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kline/Desktop/"/>
    </mc:Choice>
  </mc:AlternateContent>
  <xr:revisionPtr revIDLastSave="0" documentId="8_{D9756379-9636-964A-A674-1EE833E15D3F}" xr6:coauthVersionLast="47" xr6:coauthVersionMax="47" xr10:uidLastSave="{00000000-0000-0000-0000-000000000000}"/>
  <bookViews>
    <workbookView xWindow="720" yWindow="500" windowWidth="33040" windowHeight="19120" xr2:uid="{41F3B366-1F05-3D47-B0EE-3445A026EC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" i="1"/>
  <c r="N2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" i="1"/>
  <c r="L2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" i="1"/>
</calcChain>
</file>

<file path=xl/sharedStrings.xml><?xml version="1.0" encoding="utf-8"?>
<sst xmlns="http://schemas.openxmlformats.org/spreadsheetml/2006/main" count="1219" uniqueCount="372">
  <si>
    <t>Inspection Date</t>
  </si>
  <si>
    <t xml:space="preserve"> 9/10</t>
  </si>
  <si>
    <t xml:space="preserve"> 2/87</t>
  </si>
  <si>
    <t xml:space="preserve"> 6/89</t>
  </si>
  <si>
    <t xml:space="preserve"> 3/98</t>
  </si>
  <si>
    <t xml:space="preserve"> 3/03</t>
  </si>
  <si>
    <t xml:space="preserve"> 10/06</t>
  </si>
  <si>
    <t xml:space="preserve"> 8/17</t>
  </si>
  <si>
    <t xml:space="preserve"> 6/94</t>
  </si>
  <si>
    <t xml:space="preserve"> 2/01</t>
  </si>
  <si>
    <t xml:space="preserve"> 12/05</t>
  </si>
  <si>
    <t xml:space="preserve"> 5/97</t>
  </si>
  <si>
    <t xml:space="preserve"> 10/90</t>
  </si>
  <si>
    <t xml:space="preserve"> 3/01</t>
  </si>
  <si>
    <t xml:space="preserve"> 5/06</t>
  </si>
  <si>
    <t xml:space="preserve"> 4/12</t>
  </si>
  <si>
    <t xml:space="preserve"> 4/91</t>
  </si>
  <si>
    <t xml:space="preserve"> 7/08</t>
  </si>
  <si>
    <t xml:space="preserve"> 11/93</t>
  </si>
  <si>
    <t xml:space="preserve"> 10/02</t>
  </si>
  <si>
    <t xml:space="preserve"> 4/08</t>
  </si>
  <si>
    <t xml:space="preserve"> 11/86</t>
  </si>
  <si>
    <t xml:space="preserve"> 01/89</t>
  </si>
  <si>
    <t xml:space="preserve"> 1/89</t>
  </si>
  <si>
    <t xml:space="preserve"> 1/01</t>
  </si>
  <si>
    <t xml:space="preserve"> 6/88</t>
  </si>
  <si>
    <t xml:space="preserve"> 1/91</t>
  </si>
  <si>
    <t xml:space="preserve"> 9/95</t>
  </si>
  <si>
    <t xml:space="preserve"> 12/04</t>
  </si>
  <si>
    <t xml:space="preserve"> 8/95</t>
  </si>
  <si>
    <t xml:space="preserve"> 11/89.</t>
  </si>
  <si>
    <t xml:space="preserve"> 3/95</t>
  </si>
  <si>
    <t xml:space="preserve"> 12/02</t>
  </si>
  <si>
    <t xml:space="preserve"> 2/07</t>
  </si>
  <si>
    <t xml:space="preserve">  12/02</t>
  </si>
  <si>
    <t xml:space="preserve"> 8/89</t>
  </si>
  <si>
    <t xml:space="preserve"> 07/91</t>
  </si>
  <si>
    <t xml:space="preserve"> 7/01</t>
  </si>
  <si>
    <t xml:space="preserve"> 7/06</t>
  </si>
  <si>
    <t xml:space="preserve"> 10/11</t>
  </si>
  <si>
    <t xml:space="preserve"> 1/95</t>
  </si>
  <si>
    <t xml:space="preserve"> 7/90</t>
  </si>
  <si>
    <t xml:space="preserve"> 9/88</t>
  </si>
  <si>
    <t xml:space="preserve"> 11/92</t>
  </si>
  <si>
    <t xml:space="preserve"> 8/97</t>
  </si>
  <si>
    <t xml:space="preserve"> 7/10</t>
  </si>
  <si>
    <t>/88</t>
  </si>
  <si>
    <t xml:space="preserve"> 8/02</t>
  </si>
  <si>
    <t xml:space="preserve"> 12/99</t>
  </si>
  <si>
    <t xml:space="preserve"> 3/04</t>
  </si>
  <si>
    <t xml:space="preserve"> 12/90</t>
  </si>
  <si>
    <t xml:space="preserve"> 7/96</t>
  </si>
  <si>
    <t xml:space="preserve"> 06/01</t>
  </si>
  <si>
    <t xml:space="preserve"> 8/06</t>
  </si>
  <si>
    <t xml:space="preserve"> 6/96</t>
  </si>
  <si>
    <t xml:space="preserve"> 9/01</t>
  </si>
  <si>
    <t xml:space="preserve"> 3/06</t>
  </si>
  <si>
    <t xml:space="preserve"> 3/00</t>
  </si>
  <si>
    <t xml:space="preserve"> 12/01</t>
  </si>
  <si>
    <t xml:space="preserve"> 12/98</t>
  </si>
  <si>
    <t xml:space="preserve"> 6/05</t>
  </si>
  <si>
    <t xml:space="preserve"> 12/92</t>
  </si>
  <si>
    <t xml:space="preserve"> 6/11</t>
  </si>
  <si>
    <t xml:space="preserve"> 2/88</t>
  </si>
  <si>
    <t xml:space="preserve"> 7/91</t>
  </si>
  <si>
    <t xml:space="preserve"> 11/97</t>
  </si>
  <si>
    <t xml:space="preserve">  1/02</t>
  </si>
  <si>
    <t xml:space="preserve"> 1/11</t>
  </si>
  <si>
    <t xml:space="preserve"> 10/05</t>
  </si>
  <si>
    <t xml:space="preserve"> 07/87</t>
  </si>
  <si>
    <t xml:space="preserve"> 7/97</t>
  </si>
  <si>
    <t xml:space="preserve"> 7/02</t>
  </si>
  <si>
    <t xml:space="preserve"> 08/89</t>
  </si>
  <si>
    <t xml:space="preserve"> 3/89</t>
  </si>
  <si>
    <t xml:space="preserve"> 03/89</t>
  </si>
  <si>
    <t xml:space="preserve"> 8/93</t>
  </si>
  <si>
    <t xml:space="preserve"> 2/89</t>
  </si>
  <si>
    <t xml:space="preserve"> 2/06</t>
  </si>
  <si>
    <t xml:space="preserve"> 09/90</t>
  </si>
  <si>
    <t xml:space="preserve"> 5/95</t>
  </si>
  <si>
    <t xml:space="preserve"> 1/98</t>
  </si>
  <si>
    <t xml:space="preserve"> 1/03</t>
  </si>
  <si>
    <t xml:space="preserve"> 4/05</t>
  </si>
  <si>
    <t xml:space="preserve"> 9/02</t>
  </si>
  <si>
    <t xml:space="preserve"> 10/09</t>
  </si>
  <si>
    <t xml:space="preserve"> 6/97</t>
  </si>
  <si>
    <t xml:space="preserve"> 05/91</t>
  </si>
  <si>
    <t xml:space="preserve"> 7/87</t>
  </si>
  <si>
    <t xml:space="preserve"> 12/89</t>
  </si>
  <si>
    <t xml:space="preserve"> 12/11</t>
  </si>
  <si>
    <t xml:space="preserve"> 8/01</t>
  </si>
  <si>
    <t xml:space="preserve"> 2/02</t>
  </si>
  <si>
    <t xml:space="preserve"> 1/12</t>
  </si>
  <si>
    <t xml:space="preserve"> 6/01</t>
  </si>
  <si>
    <t xml:space="preserve"> 1/18</t>
  </si>
  <si>
    <t xml:space="preserve"> 6/883/09</t>
  </si>
  <si>
    <t xml:space="preserve"> 10/20</t>
  </si>
  <si>
    <t xml:space="preserve"> 9/97</t>
  </si>
  <si>
    <t xml:space="preserve"> 8/90</t>
  </si>
  <si>
    <t xml:space="preserve"> 9/92</t>
  </si>
  <si>
    <t xml:space="preserve"> 4/2010</t>
  </si>
  <si>
    <t xml:space="preserve"> 01/91</t>
  </si>
  <si>
    <t xml:space="preserve"> 11/01</t>
  </si>
  <si>
    <t xml:space="preserve"> 1/07</t>
  </si>
  <si>
    <t xml:space="preserve"> 7/95</t>
  </si>
  <si>
    <t xml:space="preserve"> 5/08</t>
  </si>
  <si>
    <t xml:space="preserve"> 2/90</t>
  </si>
  <si>
    <t xml:space="preserve"> 4/89</t>
  </si>
  <si>
    <t xml:space="preserve"> 5/89</t>
  </si>
  <si>
    <t xml:space="preserve"> 12/10</t>
  </si>
  <si>
    <t xml:space="preserve"> 09/87</t>
  </si>
  <si>
    <t xml:space="preserve"> 03/90</t>
  </si>
  <si>
    <t xml:space="preserve"> 11/95</t>
  </si>
  <si>
    <t xml:space="preserve"> 4/02</t>
  </si>
  <si>
    <t xml:space="preserve"> 10/84</t>
  </si>
  <si>
    <t xml:space="preserve"> 6/02</t>
  </si>
  <si>
    <t xml:space="preserve"> 9/08</t>
  </si>
  <si>
    <t xml:space="preserve"> 10/17</t>
  </si>
  <si>
    <t xml:space="preserve"> 5/69</t>
  </si>
  <si>
    <t xml:space="preserve"> 8/88</t>
  </si>
  <si>
    <t xml:space="preserve"> 9/90</t>
  </si>
  <si>
    <t xml:space="preserve"> 5/03</t>
  </si>
  <si>
    <t xml:space="preserve"> 7/09</t>
  </si>
  <si>
    <t xml:space="preserve"> 5/04</t>
  </si>
  <si>
    <t xml:space="preserve"> 2/10</t>
  </si>
  <si>
    <t xml:space="preserve"> 1/90</t>
  </si>
  <si>
    <t xml:space="preserve"> 11/94</t>
  </si>
  <si>
    <t xml:space="preserve"> 9/03</t>
  </si>
  <si>
    <t xml:space="preserve"> 10/08</t>
  </si>
  <si>
    <t xml:space="preserve"> 1/94</t>
  </si>
  <si>
    <t xml:space="preserve"> 01/90</t>
  </si>
  <si>
    <t xml:space="preserve"> 5/87</t>
  </si>
  <si>
    <t xml:space="preserve"> 5/94</t>
  </si>
  <si>
    <t xml:space="preserve"> 9/06</t>
  </si>
  <si>
    <t xml:space="preserve">  5/87</t>
  </si>
  <si>
    <t xml:space="preserve">  8/89</t>
  </si>
  <si>
    <t xml:space="preserve"> 4/94</t>
  </si>
  <si>
    <t xml:space="preserve"> 07/89</t>
  </si>
  <si>
    <t xml:space="preserve"> 7/89</t>
  </si>
  <si>
    <t xml:space="preserve"> 1/08</t>
  </si>
  <si>
    <t xml:space="preserve"> 7/14</t>
  </si>
  <si>
    <t xml:space="preserve"> 4/86</t>
  </si>
  <si>
    <t xml:space="preserve"> 2/08</t>
  </si>
  <si>
    <t xml:space="preserve"> 08/88</t>
  </si>
  <si>
    <t xml:space="preserve"> 2/03</t>
  </si>
  <si>
    <t xml:space="preserve"> 10/95</t>
  </si>
  <si>
    <t xml:space="preserve"> 12/08</t>
  </si>
  <si>
    <t xml:space="preserve"> 10/94</t>
  </si>
  <si>
    <t xml:space="preserve"> 6/10</t>
  </si>
  <si>
    <t xml:space="preserve"> 07/88</t>
  </si>
  <si>
    <t xml:space="preserve"> 08/90</t>
  </si>
  <si>
    <t xml:space="preserve"> 2/95</t>
  </si>
  <si>
    <t xml:space="preserve"> 8/00</t>
  </si>
  <si>
    <t xml:space="preserve"> 8/05</t>
  </si>
  <si>
    <t xml:space="preserve"> 5/00</t>
  </si>
  <si>
    <t xml:space="preserve"> 2/11</t>
  </si>
  <si>
    <t xml:space="preserve"> 11/10</t>
  </si>
  <si>
    <t xml:space="preserve"> 5/11</t>
  </si>
  <si>
    <t xml:space="preserve"> 09/88</t>
  </si>
  <si>
    <t xml:space="preserve"> 3/17</t>
  </si>
  <si>
    <t xml:space="preserve"> 08/91</t>
  </si>
  <si>
    <t xml:space="preserve"> 11/96</t>
  </si>
  <si>
    <t xml:space="preserve"> 8/91</t>
  </si>
  <si>
    <t xml:space="preserve"> 11/90</t>
  </si>
  <si>
    <t xml:space="preserve">  4/09</t>
  </si>
  <si>
    <t xml:space="preserve"> 12/00</t>
  </si>
  <si>
    <t xml:space="preserve"> 12/14</t>
  </si>
  <si>
    <t xml:space="preserve"> 5/86</t>
  </si>
  <si>
    <t xml:space="preserve"> 11/04</t>
  </si>
  <si>
    <t xml:space="preserve"> 04/87</t>
  </si>
  <si>
    <t xml:space="preserve"> 3/94</t>
  </si>
  <si>
    <t xml:space="preserve"> 06/93</t>
  </si>
  <si>
    <t xml:space="preserve"> 10/97</t>
  </si>
  <si>
    <t xml:space="preserve"> 11/02</t>
  </si>
  <si>
    <t xml:space="preserve"> 07/93</t>
  </si>
  <si>
    <t xml:space="preserve"> 1/02</t>
  </si>
  <si>
    <t xml:space="preserve"> 06/87</t>
  </si>
  <si>
    <t xml:space="preserve"> 04/89</t>
  </si>
  <si>
    <t xml:space="preserve"> 8/92</t>
  </si>
  <si>
    <t xml:space="preserve"> 2/97</t>
  </si>
  <si>
    <t xml:space="preserve"> 8/09</t>
  </si>
  <si>
    <t xml:space="preserve"> 6/87</t>
  </si>
  <si>
    <t xml:space="preserve"> 7/92</t>
  </si>
  <si>
    <t xml:space="preserve"> 4/97</t>
  </si>
  <si>
    <t xml:space="preserve"> 6/09</t>
  </si>
  <si>
    <t xml:space="preserve"> 4/87</t>
  </si>
  <si>
    <t xml:space="preserve"> 02/88</t>
  </si>
  <si>
    <t xml:space="preserve"> 02/91</t>
  </si>
  <si>
    <t xml:space="preserve"> 9/94</t>
  </si>
  <si>
    <t xml:space="preserve"> 11/05</t>
  </si>
  <si>
    <t xml:space="preserve"> 9/11</t>
  </si>
  <si>
    <t xml:space="preserve"> 10/01</t>
  </si>
  <si>
    <t xml:space="preserve"> 1/88 </t>
  </si>
  <si>
    <t xml:space="preserve"> 10/96</t>
  </si>
  <si>
    <t xml:space="preserve"> 9/00</t>
  </si>
  <si>
    <t>latest_inspection data_j</t>
  </si>
  <si>
    <t>all_latest_insp_date</t>
  </si>
  <si>
    <t>latest_inspection_date</t>
  </si>
  <si>
    <t>latest_inspection date_k</t>
  </si>
  <si>
    <t>latest_inspection date_l</t>
  </si>
  <si>
    <t>latest_inspection date_m</t>
  </si>
  <si>
    <t>latest_inspection date_n</t>
  </si>
  <si>
    <t>latest_inspection date_o</t>
  </si>
  <si>
    <t>latest_inspection date_p</t>
  </si>
  <si>
    <t>converted_slash_dates</t>
  </si>
  <si>
    <t>converted_excel_dates</t>
  </si>
  <si>
    <t>2022-09-10</t>
  </si>
  <si>
    <t>2022-08-17</t>
  </si>
  <si>
    <t>2022-12-05</t>
  </si>
  <si>
    <t>1997-05-01</t>
  </si>
  <si>
    <t>2022-04-12</t>
  </si>
  <si>
    <t>2022-07-08</t>
  </si>
  <si>
    <t>1993-11-01</t>
  </si>
  <si>
    <t>2022-04-08</t>
  </si>
  <si>
    <t>1986-11-01</t>
  </si>
  <si>
    <t>1989-01-01</t>
  </si>
  <si>
    <t>2022-01-01</t>
  </si>
  <si>
    <t>1991-01-01</t>
  </si>
  <si>
    <t>2022-12-04</t>
  </si>
  <si>
    <t>2022-02-07</t>
  </si>
  <si>
    <t>1988-09-01</t>
  </si>
  <si>
    <t>1900-03-28</t>
  </si>
  <si>
    <t>2022-10-11</t>
  </si>
  <si>
    <t>1995-01-01</t>
  </si>
  <si>
    <t>2022-07-10</t>
  </si>
  <si>
    <t>2022-03-04</t>
  </si>
  <si>
    <t>2022-08-06</t>
  </si>
  <si>
    <t>2022-03-06</t>
  </si>
  <si>
    <t>2000-03-01</t>
  </si>
  <si>
    <t>2022-07-05</t>
  </si>
  <si>
    <t>2022-12-01</t>
  </si>
  <si>
    <t>2022-06-05</t>
  </si>
  <si>
    <t>1989-06-01</t>
  </si>
  <si>
    <t>2022-10-02</t>
  </si>
  <si>
    <t>2022-08-04</t>
  </si>
  <si>
    <t>1997-07-01</t>
  </si>
  <si>
    <t>2022-01-11</t>
  </si>
  <si>
    <t>2022-10-05</t>
  </si>
  <si>
    <t>1989-08-01</t>
  </si>
  <si>
    <t>1989-03-01</t>
  </si>
  <si>
    <t>2022-02-06</t>
  </si>
  <si>
    <t>1990-09-01</t>
  </si>
  <si>
    <t>2022-01-03</t>
  </si>
  <si>
    <t>2022-10-09</t>
  </si>
  <si>
    <t>1991-05-01</t>
  </si>
  <si>
    <t>2022-10-07</t>
  </si>
  <si>
    <t>2022-12-11</t>
  </si>
  <si>
    <t>2022-01-12</t>
  </si>
  <si>
    <t>2022-06-01</t>
  </si>
  <si>
    <t>2022-01-18</t>
  </si>
  <si>
    <t>1988-06-01</t>
  </si>
  <si>
    <t>2022-03-09</t>
  </si>
  <si>
    <t>2022-10-20</t>
  </si>
  <si>
    <t>1989-07-01</t>
  </si>
  <si>
    <t>1997-09-01</t>
  </si>
  <si>
    <t>2022-07-04</t>
  </si>
  <si>
    <t>1991-06-01</t>
  </si>
  <si>
    <t>1991-07-01</t>
  </si>
  <si>
    <t>1995-03-01</t>
  </si>
  <si>
    <t>2000-07-01</t>
  </si>
  <si>
    <t>2022-03-05</t>
  </si>
  <si>
    <t>2022-11-04</t>
  </si>
  <si>
    <t>1988-03-01</t>
  </si>
  <si>
    <t>2010-04-01</t>
  </si>
  <si>
    <t>2022-09-02</t>
  </si>
  <si>
    <t>2022-01-07</t>
  </si>
  <si>
    <t>2022-07-01</t>
  </si>
  <si>
    <t>1992-12-01</t>
  </si>
  <si>
    <t>2022-05-09</t>
  </si>
  <si>
    <t>1992-11-01</t>
  </si>
  <si>
    <t>1987-04-01</t>
  </si>
  <si>
    <t>2022-05-08</t>
  </si>
  <si>
    <t>2022-06-18</t>
  </si>
  <si>
    <t>1989-04-01</t>
  </si>
  <si>
    <t>2022-12-10</t>
  </si>
  <si>
    <t>1989-09-01</t>
  </si>
  <si>
    <t>2022-11-06</t>
  </si>
  <si>
    <t>1984-10-01</t>
  </si>
  <si>
    <t>2022-06-02</t>
  </si>
  <si>
    <t>2022-09-08</t>
  </si>
  <si>
    <t>2022-10-17</t>
  </si>
  <si>
    <t>2022-04-09</t>
  </si>
  <si>
    <t>1987-11-01</t>
  </si>
  <si>
    <t>2022-07-09</t>
  </si>
  <si>
    <t>1999-12-01</t>
  </si>
  <si>
    <t>2022-05-04</t>
  </si>
  <si>
    <t>2022-02-10</t>
  </si>
  <si>
    <t>2022-10-08</t>
  </si>
  <si>
    <t>1994-01-01</t>
  </si>
  <si>
    <t>1990-01-01</t>
  </si>
  <si>
    <t>2022-09-06</t>
  </si>
  <si>
    <t>1998-01-01</t>
  </si>
  <si>
    <t>2022-07-14</t>
  </si>
  <si>
    <t>2022-02-08</t>
  </si>
  <si>
    <t>2022-02-03</t>
  </si>
  <si>
    <t>2022-12-08</t>
  </si>
  <si>
    <t>2022-03-03</t>
  </si>
  <si>
    <t>2022-06-10</t>
  </si>
  <si>
    <t>2022-08-05</t>
  </si>
  <si>
    <t>1990-08-01</t>
  </si>
  <si>
    <t>2022-02-11</t>
  </si>
  <si>
    <t>2022-11-10</t>
  </si>
  <si>
    <t>2022-05-11</t>
  </si>
  <si>
    <t>2022-03-17</t>
  </si>
  <si>
    <t>1996-11-01</t>
  </si>
  <si>
    <t>2022-12-14</t>
  </si>
  <si>
    <t>1994-03-01</t>
  </si>
  <si>
    <t>2022-11-02</t>
  </si>
  <si>
    <t>1997-10-01</t>
  </si>
  <si>
    <t>1993-07-01</t>
  </si>
  <si>
    <t>2022-01-02</t>
  </si>
  <si>
    <t>2022-08-09</t>
  </si>
  <si>
    <t>1987-06-01</t>
  </si>
  <si>
    <t>2022-06-09</t>
  </si>
  <si>
    <t>1991-08-01</t>
  </si>
  <si>
    <t>1991-02-01</t>
  </si>
  <si>
    <t>2022-11-05</t>
  </si>
  <si>
    <t>2022-09-11</t>
  </si>
  <si>
    <t>2022-10-01</t>
  </si>
  <si>
    <t>2022-10-06</t>
  </si>
  <si>
    <t>final_dates</t>
  </si>
  <si>
    <t>32509</t>
  </si>
  <si>
    <t>32387</t>
  </si>
  <si>
    <t>88</t>
  </si>
  <si>
    <t>44747</t>
  </si>
  <si>
    <t>32660</t>
  </si>
  <si>
    <t>44777</t>
  </si>
  <si>
    <t>35612</t>
  </si>
  <si>
    <t>44900</t>
  </si>
  <si>
    <t>33117</t>
  </si>
  <si>
    <t>44564</t>
  </si>
  <si>
    <t>44841</t>
  </si>
  <si>
    <t>32721</t>
  </si>
  <si>
    <t>32295</t>
  </si>
  <si>
    <t>44629</t>
  </si>
  <si>
    <t>32690</t>
  </si>
  <si>
    <t>33239</t>
  </si>
  <si>
    <t>33359</t>
  </si>
  <si>
    <t>35674</t>
  </si>
  <si>
    <t>44746</t>
  </si>
  <si>
    <t>33390</t>
  </si>
  <si>
    <t>33420</t>
  </si>
  <si>
    <t>34759</t>
  </si>
  <si>
    <t>36708</t>
  </si>
  <si>
    <t>44625</t>
  </si>
  <si>
    <t>44869</t>
  </si>
  <si>
    <t>32203</t>
  </si>
  <si>
    <t>44806</t>
  </si>
  <si>
    <t>44562</t>
  </si>
  <si>
    <t>44743</t>
  </si>
  <si>
    <t>33939</t>
  </si>
  <si>
    <t>44690</t>
  </si>
  <si>
    <t>33909</t>
  </si>
  <si>
    <t>31868</t>
  </si>
  <si>
    <t>44730</t>
  </si>
  <si>
    <t>44896</t>
  </si>
  <si>
    <t>32599</t>
  </si>
  <si>
    <t>32752</t>
  </si>
  <si>
    <t>44871</t>
  </si>
  <si>
    <t>30956</t>
  </si>
  <si>
    <t>44812</t>
  </si>
  <si>
    <t>44660</t>
  </si>
  <si>
    <t>32082</t>
  </si>
  <si>
    <t>36495</t>
  </si>
  <si>
    <t>44685</t>
  </si>
  <si>
    <t>32874</t>
  </si>
  <si>
    <t>33086</t>
  </si>
  <si>
    <t>35370</t>
  </si>
  <si>
    <t>34394</t>
  </si>
  <si>
    <t>31929</t>
  </si>
  <si>
    <t>all_latest_insp_month</t>
  </si>
  <si>
    <t>all_latest_insp_day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</si>
</sst>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164" fontId="1" fillId="0" borderId="0" xfId="0" quotePrefix="1" applyNumberFormat="1" applyFont="1"/>
    <xf numFmtId="164" fontId="1" fillId="0" borderId="0" xfId="0" quotePrefix="1" applyNumberFormat="1" applyFont="1" applyAlignment="1">
      <alignment horizontal="left"/>
    </xf>
    <xf numFmtId="17" fontId="0" fillId="0" borderId="0" xfId="0" applyNumberFormat="1"/>
    <xf numFmtId="16" fontId="0" fillId="0" borderId="0" xfId="0" applyNumberFormat="1"/>
    <xf numFmtId="164" fontId="2" fillId="2" borderId="0" xfId="0" applyNumberFormat="1" applyFont="1" applyFill="1" applyAlignment="1">
      <alignment horizontal="left"/>
    </xf>
    <xf numFmtId="164" fontId="3" fillId="0" borderId="0" xfId="0" applyNumberFormat="1" applyFon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9C3A5-6CA5-C240-BD6D-9A20F38EC2BF}">
  <dimension ref="A1:W5780"/>
  <sheetViews>
    <sheetView tabSelected="1" topLeftCell="M1" zoomScale="114" workbookViewId="0">
      <selection activeCell="T12" sqref="T12"/>
    </sheetView>
  </sheetViews>
  <sheetFormatPr baseColWidth="10" defaultRowHeight="16" x14ac:dyDescent="0.2"/>
  <cols>
    <col min="1" max="1" width="19.6640625" customWidth="1"/>
    <col min="9" max="9" width="18.6640625" customWidth="1"/>
    <col min="10" max="10" width="21.5" customWidth="1"/>
    <col min="11" max="11" width="20.6640625" customWidth="1"/>
    <col min="12" max="12" width="20.1640625" customWidth="1"/>
    <col min="13" max="13" width="22" customWidth="1"/>
    <col min="14" max="14" width="20.33203125" customWidth="1"/>
    <col min="15" max="16" width="20.83203125" customWidth="1"/>
    <col min="17" max="17" width="16.83203125" customWidth="1"/>
    <col min="18" max="18" width="18.6640625" customWidth="1"/>
    <col min="19" max="19" width="19.33203125" customWidth="1"/>
    <col min="20" max="20" width="18.6640625" customWidth="1"/>
    <col min="21" max="21" width="19" customWidth="1"/>
    <col min="22" max="22" width="16.33203125" customWidth="1"/>
  </cols>
  <sheetData>
    <row r="1" spans="1:22" x14ac:dyDescent="0.2">
      <c r="A1" s="7" t="s">
        <v>0</v>
      </c>
      <c r="I1" t="s">
        <v>197</v>
      </c>
      <c r="J1" t="s">
        <v>195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196</v>
      </c>
      <c r="R1" t="s">
        <v>204</v>
      </c>
      <c r="S1" t="s">
        <v>205</v>
      </c>
      <c r="T1" t="s">
        <v>320</v>
      </c>
      <c r="U1" t="s">
        <v>370</v>
      </c>
      <c r="V1" t="s">
        <v>371</v>
      </c>
    </row>
    <row r="2" spans="1:22" x14ac:dyDescent="0.2">
      <c r="A2" s="8">
        <v>44597</v>
      </c>
      <c r="B2" t="s">
        <v>1</v>
      </c>
      <c r="I2" t="str">
        <f>IF(H2&lt;&gt;"",H2,"")</f>
        <v/>
      </c>
      <c r="J2" t="str">
        <f>IF(AND(G2&lt;&gt;"",H2=""),G2,"")</f>
        <v/>
      </c>
      <c r="K2" t="str">
        <f>IF(AND(F2&lt;&gt;"",G2="", H2=""),F2,"")</f>
        <v/>
      </c>
      <c r="L2" t="str">
        <f>IF(AND(E2&lt;&gt;"",F2="",G2="", H2=""),E2,"")</f>
        <v/>
      </c>
      <c r="M2" t="str">
        <f>IF(AND(D2&lt;&gt;"",E2="", F2="",G2="", H2=""),D2,"")</f>
        <v/>
      </c>
      <c r="N2" t="str">
        <f>IF(AND(C2&lt;&gt;"",D2="", E2="", F2="",G2="", H2=""),C2,"")</f>
        <v/>
      </c>
      <c r="O2" t="str">
        <f>IF(AND(B2&lt;&gt;"",C2="", D2="", E2="", F2="",G2="", H2=""),B2,"")</f>
        <v xml:space="preserve"> 9/10</v>
      </c>
      <c r="P2" t="str">
        <f>IF(AND(A2&lt;&gt;"",B2= "", C2="", D2="", E2="", F2="",G2="", H2=""),A2,"")</f>
        <v/>
      </c>
      <c r="Q2" t="s">
        <v>1</v>
      </c>
      <c r="R2" t="s">
        <v>206</v>
      </c>
      <c r="S2" t="s">
        <v>1</v>
      </c>
      <c r="T2" t="s">
        <v>206</v>
      </c>
      <c r="U2">
        <v>9</v>
      </c>
      <c r="V2">
        <v>10</v>
      </c>
    </row>
    <row r="3" spans="1:22" x14ac:dyDescent="0.2">
      <c r="A3" s="8">
        <v>30895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tr">
        <f t="shared" ref="I3:I66" si="0">IF(H3&lt;&gt;"",H3,"")</f>
        <v/>
      </c>
      <c r="J3" t="str">
        <f t="shared" ref="J3:J66" si="1">IF(AND(G3&lt;&gt;"",H3=""),G3,"")</f>
        <v xml:space="preserve"> 8/17</v>
      </c>
      <c r="K3" t="str">
        <f t="shared" ref="K3:K66" si="2">IF(AND(F3&lt;&gt;"",G3="", H3=""),F3,"")</f>
        <v/>
      </c>
      <c r="L3" t="str">
        <f t="shared" ref="L3:L66" si="3">IF(AND(E3&lt;&gt;"",F3="",G3="", H3=""),E3,"")</f>
        <v/>
      </c>
      <c r="M3" t="str">
        <f t="shared" ref="M3:M66" si="4">IF(AND(D3&lt;&gt;"",E3="", F3="",G3="", H3=""),D3,"")</f>
        <v/>
      </c>
      <c r="N3" t="str">
        <f t="shared" ref="N3:N66" si="5">IF(AND(C3&lt;&gt;"",D3="", E3="", F3="",G3="", H3=""),C3,"")</f>
        <v/>
      </c>
      <c r="O3" t="str">
        <f t="shared" ref="O3:O66" si="6">IF(AND(B3&lt;&gt;"",C3="", D3="", E3="", F3="",G3="", H3=""),B3,"")</f>
        <v/>
      </c>
      <c r="P3" t="str">
        <f t="shared" ref="P3:P66" si="7">IF(AND(A3&lt;&gt;"",B3= "", C3="", D3="", E3="", F3="",G3="", H3=""),A3,"")</f>
        <v/>
      </c>
      <c r="Q3" t="s">
        <v>7</v>
      </c>
      <c r="R3" t="s">
        <v>207</v>
      </c>
      <c r="S3" t="s">
        <v>7</v>
      </c>
      <c r="T3" t="s">
        <v>207</v>
      </c>
      <c r="U3">
        <v>8</v>
      </c>
      <c r="V3">
        <v>17</v>
      </c>
    </row>
    <row r="4" spans="1:22" x14ac:dyDescent="0.2">
      <c r="A4" s="8">
        <v>31898</v>
      </c>
      <c r="B4" s="5">
        <v>32721</v>
      </c>
      <c r="C4" t="s">
        <v>8</v>
      </c>
      <c r="D4" t="s">
        <v>9</v>
      </c>
      <c r="E4" t="s">
        <v>10</v>
      </c>
      <c r="I4" t="str">
        <f t="shared" si="0"/>
        <v/>
      </c>
      <c r="J4" t="str">
        <f t="shared" si="1"/>
        <v/>
      </c>
      <c r="K4" t="str">
        <f t="shared" si="2"/>
        <v/>
      </c>
      <c r="L4" t="str">
        <f t="shared" si="3"/>
        <v xml:space="preserve"> 12/05</v>
      </c>
      <c r="M4" t="str">
        <f t="shared" si="4"/>
        <v/>
      </c>
      <c r="N4" t="str">
        <f t="shared" si="5"/>
        <v/>
      </c>
      <c r="O4" t="str">
        <f t="shared" si="6"/>
        <v/>
      </c>
      <c r="P4" t="str">
        <f t="shared" si="7"/>
        <v/>
      </c>
      <c r="Q4" t="s">
        <v>10</v>
      </c>
      <c r="R4" t="s">
        <v>208</v>
      </c>
      <c r="S4" t="s">
        <v>10</v>
      </c>
      <c r="T4" t="s">
        <v>208</v>
      </c>
      <c r="U4">
        <v>12</v>
      </c>
      <c r="V4">
        <v>5</v>
      </c>
    </row>
    <row r="5" spans="1:22" x14ac:dyDescent="0.2">
      <c r="A5" s="8">
        <v>32203</v>
      </c>
      <c r="B5" t="s">
        <v>11</v>
      </c>
      <c r="I5" t="str">
        <f t="shared" si="0"/>
        <v/>
      </c>
      <c r="J5" t="str">
        <f t="shared" si="1"/>
        <v/>
      </c>
      <c r="K5" t="str">
        <f t="shared" si="2"/>
        <v/>
      </c>
      <c r="L5" t="str">
        <f t="shared" si="3"/>
        <v/>
      </c>
      <c r="M5" t="str">
        <f t="shared" si="4"/>
        <v/>
      </c>
      <c r="N5" t="str">
        <f t="shared" si="5"/>
        <v/>
      </c>
      <c r="O5" t="str">
        <f t="shared" si="6"/>
        <v xml:space="preserve"> 5/97</v>
      </c>
      <c r="P5" t="str">
        <f t="shared" si="7"/>
        <v/>
      </c>
      <c r="Q5" t="s">
        <v>11</v>
      </c>
      <c r="R5" t="s">
        <v>209</v>
      </c>
      <c r="S5" t="s">
        <v>11</v>
      </c>
      <c r="T5" t="s">
        <v>209</v>
      </c>
      <c r="U5">
        <v>5</v>
      </c>
      <c r="V5">
        <v>97</v>
      </c>
    </row>
    <row r="6" spans="1:22" x14ac:dyDescent="0.2">
      <c r="A6" s="8">
        <v>32387</v>
      </c>
      <c r="B6" t="s">
        <v>12</v>
      </c>
      <c r="C6" t="s">
        <v>13</v>
      </c>
      <c r="D6" t="s">
        <v>14</v>
      </c>
      <c r="E6" t="s">
        <v>15</v>
      </c>
      <c r="I6" t="str">
        <f t="shared" si="0"/>
        <v/>
      </c>
      <c r="J6" t="str">
        <f t="shared" si="1"/>
        <v/>
      </c>
      <c r="K6" t="str">
        <f t="shared" si="2"/>
        <v/>
      </c>
      <c r="L6" t="str">
        <f t="shared" si="3"/>
        <v xml:space="preserve"> 4/12</v>
      </c>
      <c r="M6" t="str">
        <f t="shared" si="4"/>
        <v/>
      </c>
      <c r="N6" t="str">
        <f t="shared" si="5"/>
        <v/>
      </c>
      <c r="O6" t="str">
        <f t="shared" si="6"/>
        <v/>
      </c>
      <c r="P6" t="str">
        <f t="shared" si="7"/>
        <v/>
      </c>
      <c r="Q6" t="s">
        <v>15</v>
      </c>
      <c r="R6" t="s">
        <v>210</v>
      </c>
      <c r="S6" t="s">
        <v>15</v>
      </c>
      <c r="T6" t="s">
        <v>210</v>
      </c>
      <c r="U6">
        <v>4</v>
      </c>
      <c r="V6">
        <v>12</v>
      </c>
    </row>
    <row r="7" spans="1:22" x14ac:dyDescent="0.2">
      <c r="A7" s="8">
        <v>32051</v>
      </c>
      <c r="B7" t="s">
        <v>16</v>
      </c>
      <c r="C7" t="s">
        <v>17</v>
      </c>
      <c r="I7" t="str">
        <f t="shared" si="0"/>
        <v/>
      </c>
      <c r="J7" t="str">
        <f t="shared" si="1"/>
        <v/>
      </c>
      <c r="K7" t="str">
        <f t="shared" si="2"/>
        <v/>
      </c>
      <c r="L7" t="str">
        <f t="shared" si="3"/>
        <v/>
      </c>
      <c r="M7" t="str">
        <f t="shared" si="4"/>
        <v/>
      </c>
      <c r="N7" t="str">
        <f t="shared" si="5"/>
        <v xml:space="preserve"> 7/08</v>
      </c>
      <c r="O7" t="str">
        <f t="shared" si="6"/>
        <v/>
      </c>
      <c r="P7" t="str">
        <f t="shared" si="7"/>
        <v/>
      </c>
      <c r="Q7" t="s">
        <v>17</v>
      </c>
      <c r="R7" t="s">
        <v>211</v>
      </c>
      <c r="S7" t="s">
        <v>17</v>
      </c>
      <c r="T7" t="s">
        <v>211</v>
      </c>
      <c r="U7">
        <v>7</v>
      </c>
      <c r="V7">
        <v>8</v>
      </c>
    </row>
    <row r="8" spans="1:22" x14ac:dyDescent="0.2">
      <c r="A8" s="8">
        <v>30803</v>
      </c>
      <c r="B8" t="s">
        <v>18</v>
      </c>
      <c r="I8" t="str">
        <f t="shared" si="0"/>
        <v/>
      </c>
      <c r="J8" t="str">
        <f t="shared" si="1"/>
        <v/>
      </c>
      <c r="K8" t="str">
        <f t="shared" si="2"/>
        <v/>
      </c>
      <c r="L8" t="str">
        <f t="shared" si="3"/>
        <v/>
      </c>
      <c r="M8" t="str">
        <f t="shared" si="4"/>
        <v/>
      </c>
      <c r="N8" t="str">
        <f t="shared" si="5"/>
        <v/>
      </c>
      <c r="O8" t="str">
        <f t="shared" si="6"/>
        <v xml:space="preserve"> 11/93</v>
      </c>
      <c r="P8" t="str">
        <f t="shared" si="7"/>
        <v/>
      </c>
      <c r="Q8" t="s">
        <v>18</v>
      </c>
      <c r="R8" t="s">
        <v>212</v>
      </c>
      <c r="S8" t="s">
        <v>18</v>
      </c>
      <c r="T8" t="s">
        <v>212</v>
      </c>
      <c r="U8">
        <v>11</v>
      </c>
      <c r="V8">
        <v>93</v>
      </c>
    </row>
    <row r="9" spans="1:22" x14ac:dyDescent="0.2">
      <c r="A9" s="8">
        <v>35643</v>
      </c>
      <c r="B9" t="s">
        <v>19</v>
      </c>
      <c r="C9" t="s">
        <v>20</v>
      </c>
      <c r="I9" t="str">
        <f t="shared" si="0"/>
        <v/>
      </c>
      <c r="J9" t="str">
        <f t="shared" si="1"/>
        <v/>
      </c>
      <c r="K9" t="str">
        <f t="shared" si="2"/>
        <v/>
      </c>
      <c r="L9" t="str">
        <f t="shared" si="3"/>
        <v/>
      </c>
      <c r="M9" t="str">
        <f t="shared" si="4"/>
        <v/>
      </c>
      <c r="N9" t="str">
        <f t="shared" si="5"/>
        <v xml:space="preserve"> 4/08</v>
      </c>
      <c r="O9" t="str">
        <f t="shared" si="6"/>
        <v/>
      </c>
      <c r="P9" t="str">
        <f t="shared" si="7"/>
        <v/>
      </c>
      <c r="Q9" t="s">
        <v>20</v>
      </c>
      <c r="R9" t="s">
        <v>213</v>
      </c>
      <c r="S9" t="s">
        <v>20</v>
      </c>
      <c r="T9" t="s">
        <v>213</v>
      </c>
      <c r="U9">
        <v>4</v>
      </c>
      <c r="V9">
        <v>8</v>
      </c>
    </row>
    <row r="10" spans="1:22" x14ac:dyDescent="0.2">
      <c r="A10" s="8">
        <v>35643</v>
      </c>
      <c r="B10" t="s">
        <v>19</v>
      </c>
      <c r="C10" t="s">
        <v>20</v>
      </c>
      <c r="I10" t="str">
        <f t="shared" si="0"/>
        <v/>
      </c>
      <c r="J10" t="str">
        <f t="shared" si="1"/>
        <v/>
      </c>
      <c r="K10" t="str">
        <f t="shared" si="2"/>
        <v/>
      </c>
      <c r="L10" t="str">
        <f t="shared" si="3"/>
        <v/>
      </c>
      <c r="M10" t="str">
        <f t="shared" si="4"/>
        <v/>
      </c>
      <c r="N10" t="str">
        <f t="shared" si="5"/>
        <v xml:space="preserve"> 4/08</v>
      </c>
      <c r="O10" t="str">
        <f t="shared" si="6"/>
        <v/>
      </c>
      <c r="P10" t="str">
        <f t="shared" si="7"/>
        <v/>
      </c>
      <c r="Q10" t="s">
        <v>20</v>
      </c>
      <c r="R10" t="s">
        <v>213</v>
      </c>
      <c r="S10" t="s">
        <v>20</v>
      </c>
      <c r="T10" t="s">
        <v>213</v>
      </c>
      <c r="U10">
        <v>4</v>
      </c>
      <c r="V10">
        <v>8</v>
      </c>
    </row>
    <row r="11" spans="1:22" x14ac:dyDescent="0.2">
      <c r="A11" s="8">
        <v>30529</v>
      </c>
      <c r="B11" s="5">
        <v>30713</v>
      </c>
      <c r="C11" t="s">
        <v>21</v>
      </c>
      <c r="I11" t="str">
        <f t="shared" si="0"/>
        <v/>
      </c>
      <c r="J11" t="str">
        <f t="shared" si="1"/>
        <v/>
      </c>
      <c r="K11" t="str">
        <f t="shared" si="2"/>
        <v/>
      </c>
      <c r="L11" t="str">
        <f t="shared" si="3"/>
        <v/>
      </c>
      <c r="M11" t="str">
        <f t="shared" si="4"/>
        <v/>
      </c>
      <c r="N11" t="str">
        <f t="shared" si="5"/>
        <v xml:space="preserve"> 11/86</v>
      </c>
      <c r="O11" t="str">
        <f t="shared" si="6"/>
        <v/>
      </c>
      <c r="P11" t="str">
        <f t="shared" si="7"/>
        <v/>
      </c>
      <c r="Q11" t="s">
        <v>21</v>
      </c>
      <c r="R11" t="s">
        <v>214</v>
      </c>
      <c r="S11" t="s">
        <v>21</v>
      </c>
      <c r="T11" t="s">
        <v>214</v>
      </c>
      <c r="U11">
        <v>11</v>
      </c>
      <c r="V11">
        <v>86</v>
      </c>
    </row>
    <row r="12" spans="1:22" x14ac:dyDescent="0.2">
      <c r="A12" s="8">
        <v>30713</v>
      </c>
      <c r="B12" t="s">
        <v>22</v>
      </c>
      <c r="I12" t="str">
        <f t="shared" si="0"/>
        <v/>
      </c>
      <c r="J12" t="str">
        <f t="shared" si="1"/>
        <v/>
      </c>
      <c r="K12" t="str">
        <f t="shared" si="2"/>
        <v/>
      </c>
      <c r="L12" t="str">
        <f t="shared" si="3"/>
        <v/>
      </c>
      <c r="M12" t="str">
        <f t="shared" si="4"/>
        <v/>
      </c>
      <c r="N12" t="str">
        <f t="shared" si="5"/>
        <v/>
      </c>
      <c r="O12" t="str">
        <f t="shared" si="6"/>
        <v xml:space="preserve"> 01/89</v>
      </c>
      <c r="P12" t="str">
        <f t="shared" si="7"/>
        <v/>
      </c>
      <c r="Q12" t="s">
        <v>22</v>
      </c>
      <c r="R12" t="s">
        <v>215</v>
      </c>
      <c r="S12" t="s">
        <v>22</v>
      </c>
      <c r="T12" t="s">
        <v>215</v>
      </c>
      <c r="U12">
        <v>1</v>
      </c>
      <c r="V12">
        <v>89</v>
      </c>
    </row>
    <row r="13" spans="1:22" x14ac:dyDescent="0.2">
      <c r="A13" s="8">
        <v>30713</v>
      </c>
      <c r="B13" t="s">
        <v>21</v>
      </c>
      <c r="C13" t="s">
        <v>23</v>
      </c>
      <c r="I13" t="str">
        <f t="shared" si="0"/>
        <v/>
      </c>
      <c r="J13" t="str">
        <f t="shared" si="1"/>
        <v/>
      </c>
      <c r="K13" t="str">
        <f t="shared" si="2"/>
        <v/>
      </c>
      <c r="L13" t="str">
        <f t="shared" si="3"/>
        <v/>
      </c>
      <c r="M13" t="str">
        <f t="shared" si="4"/>
        <v/>
      </c>
      <c r="N13" t="str">
        <f t="shared" si="5"/>
        <v xml:space="preserve"> 1/89</v>
      </c>
      <c r="O13" t="str">
        <f t="shared" si="6"/>
        <v/>
      </c>
      <c r="P13" t="str">
        <f t="shared" si="7"/>
        <v/>
      </c>
      <c r="Q13" t="s">
        <v>23</v>
      </c>
      <c r="R13" t="s">
        <v>215</v>
      </c>
      <c r="S13" t="s">
        <v>23</v>
      </c>
      <c r="T13" t="s">
        <v>215</v>
      </c>
      <c r="U13">
        <v>1</v>
      </c>
      <c r="V13">
        <v>89</v>
      </c>
    </row>
    <row r="14" spans="1:22" x14ac:dyDescent="0.2">
      <c r="A14" s="8">
        <v>30713</v>
      </c>
      <c r="B14" s="5">
        <v>31717</v>
      </c>
      <c r="C14" s="5">
        <v>32509</v>
      </c>
      <c r="I14" t="str">
        <f t="shared" si="0"/>
        <v/>
      </c>
      <c r="J14" t="str">
        <f t="shared" si="1"/>
        <v/>
      </c>
      <c r="K14" t="str">
        <f t="shared" si="2"/>
        <v/>
      </c>
      <c r="L14" t="str">
        <f t="shared" si="3"/>
        <v/>
      </c>
      <c r="M14" t="str">
        <f t="shared" si="4"/>
        <v/>
      </c>
      <c r="N14">
        <f t="shared" si="5"/>
        <v>32509</v>
      </c>
      <c r="O14" t="str">
        <f t="shared" si="6"/>
        <v/>
      </c>
      <c r="P14" t="str">
        <f t="shared" si="7"/>
        <v/>
      </c>
      <c r="Q14" t="s">
        <v>321</v>
      </c>
      <c r="S14" t="s">
        <v>215</v>
      </c>
      <c r="U14">
        <v>32509</v>
      </c>
    </row>
    <row r="15" spans="1:22" x14ac:dyDescent="0.2">
      <c r="A15" s="8">
        <v>34912</v>
      </c>
      <c r="B15" t="s">
        <v>24</v>
      </c>
      <c r="I15" t="str">
        <f t="shared" si="0"/>
        <v/>
      </c>
      <c r="J15" t="str">
        <f t="shared" si="1"/>
        <v/>
      </c>
      <c r="K15" t="str">
        <f t="shared" si="2"/>
        <v/>
      </c>
      <c r="L15" t="str">
        <f t="shared" si="3"/>
        <v/>
      </c>
      <c r="M15" t="str">
        <f t="shared" si="4"/>
        <v/>
      </c>
      <c r="N15" t="str">
        <f t="shared" si="5"/>
        <v/>
      </c>
      <c r="O15" t="str">
        <f t="shared" si="6"/>
        <v xml:space="preserve"> 1/01</v>
      </c>
      <c r="P15" t="str">
        <f t="shared" si="7"/>
        <v/>
      </c>
      <c r="Q15" t="s">
        <v>24</v>
      </c>
      <c r="R15" t="s">
        <v>216</v>
      </c>
      <c r="S15" t="s">
        <v>24</v>
      </c>
      <c r="T15" t="s">
        <v>216</v>
      </c>
      <c r="U15">
        <v>1</v>
      </c>
      <c r="V15">
        <v>1</v>
      </c>
    </row>
    <row r="16" spans="1:22" x14ac:dyDescent="0.2">
      <c r="A16" s="8">
        <v>31168</v>
      </c>
      <c r="B16" t="s">
        <v>25</v>
      </c>
      <c r="C16" t="s">
        <v>26</v>
      </c>
      <c r="I16" t="str">
        <f t="shared" si="0"/>
        <v/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/>
      </c>
      <c r="N16" t="str">
        <f t="shared" si="5"/>
        <v xml:space="preserve"> 1/91</v>
      </c>
      <c r="O16" t="str">
        <f t="shared" si="6"/>
        <v/>
      </c>
      <c r="P16" t="str">
        <f t="shared" si="7"/>
        <v/>
      </c>
      <c r="Q16" t="s">
        <v>26</v>
      </c>
      <c r="R16" t="s">
        <v>217</v>
      </c>
      <c r="S16" t="s">
        <v>26</v>
      </c>
      <c r="T16" t="s">
        <v>217</v>
      </c>
      <c r="U16">
        <v>1</v>
      </c>
      <c r="V16">
        <v>91</v>
      </c>
    </row>
    <row r="17" spans="1:22" x14ac:dyDescent="0.2">
      <c r="A17" s="8">
        <v>31260</v>
      </c>
      <c r="B17" t="s">
        <v>25</v>
      </c>
      <c r="C17" t="s">
        <v>27</v>
      </c>
      <c r="D17" t="s">
        <v>24</v>
      </c>
      <c r="E17" t="s">
        <v>28</v>
      </c>
      <c r="I17" t="str">
        <f t="shared" si="0"/>
        <v/>
      </c>
      <c r="J17" t="str">
        <f t="shared" si="1"/>
        <v/>
      </c>
      <c r="K17" t="str">
        <f t="shared" si="2"/>
        <v/>
      </c>
      <c r="L17" t="str">
        <f t="shared" si="3"/>
        <v xml:space="preserve"> 12/04</v>
      </c>
      <c r="M17" t="str">
        <f t="shared" si="4"/>
        <v/>
      </c>
      <c r="N17" t="str">
        <f t="shared" si="5"/>
        <v/>
      </c>
      <c r="O17" t="str">
        <f t="shared" si="6"/>
        <v/>
      </c>
      <c r="P17" t="str">
        <f t="shared" si="7"/>
        <v/>
      </c>
      <c r="Q17" t="s">
        <v>28</v>
      </c>
      <c r="R17" t="s">
        <v>218</v>
      </c>
      <c r="S17" t="s">
        <v>28</v>
      </c>
      <c r="T17" t="s">
        <v>218</v>
      </c>
      <c r="U17">
        <v>12</v>
      </c>
      <c r="V17">
        <v>4</v>
      </c>
    </row>
    <row r="18" spans="1:22" x14ac:dyDescent="0.2">
      <c r="A18" s="8">
        <v>33239</v>
      </c>
      <c r="B18" t="s">
        <v>29</v>
      </c>
      <c r="C18" t="s">
        <v>24</v>
      </c>
      <c r="I18" t="str">
        <f t="shared" si="0"/>
        <v/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  <c r="N18" t="str">
        <f t="shared" si="5"/>
        <v xml:space="preserve"> 1/01</v>
      </c>
      <c r="O18" t="str">
        <f t="shared" si="6"/>
        <v/>
      </c>
      <c r="P18" t="str">
        <f t="shared" si="7"/>
        <v/>
      </c>
      <c r="Q18" t="s">
        <v>24</v>
      </c>
      <c r="R18" t="s">
        <v>216</v>
      </c>
      <c r="S18" t="s">
        <v>24</v>
      </c>
      <c r="T18" t="s">
        <v>216</v>
      </c>
      <c r="U18">
        <v>1</v>
      </c>
      <c r="V18">
        <v>1</v>
      </c>
    </row>
    <row r="19" spans="1:22" x14ac:dyDescent="0.2">
      <c r="A19" s="8">
        <v>33239</v>
      </c>
      <c r="B19" t="s">
        <v>29</v>
      </c>
      <c r="C19" t="s">
        <v>24</v>
      </c>
      <c r="I19" t="str">
        <f t="shared" si="0"/>
        <v/>
      </c>
      <c r="J19" t="str">
        <f t="shared" si="1"/>
        <v/>
      </c>
      <c r="K19" t="str">
        <f t="shared" si="2"/>
        <v/>
      </c>
      <c r="L19" t="str">
        <f t="shared" si="3"/>
        <v/>
      </c>
      <c r="M19" t="str">
        <f t="shared" si="4"/>
        <v/>
      </c>
      <c r="N19" t="str">
        <f t="shared" si="5"/>
        <v xml:space="preserve"> 1/01</v>
      </c>
      <c r="O19" t="str">
        <f t="shared" si="6"/>
        <v/>
      </c>
      <c r="P19" t="str">
        <f t="shared" si="7"/>
        <v/>
      </c>
      <c r="Q19" t="s">
        <v>24</v>
      </c>
      <c r="R19" t="s">
        <v>216</v>
      </c>
      <c r="S19" t="s">
        <v>24</v>
      </c>
      <c r="T19" t="s">
        <v>216</v>
      </c>
      <c r="U19">
        <v>1</v>
      </c>
      <c r="V19">
        <v>1</v>
      </c>
    </row>
    <row r="20" spans="1:22" x14ac:dyDescent="0.2">
      <c r="A20" s="8">
        <v>44562</v>
      </c>
      <c r="B20" t="s">
        <v>26</v>
      </c>
      <c r="I20" t="str">
        <f t="shared" si="0"/>
        <v/>
      </c>
      <c r="J20" t="str">
        <f t="shared" si="1"/>
        <v/>
      </c>
      <c r="K20" t="str">
        <f t="shared" si="2"/>
        <v/>
      </c>
      <c r="L20" t="str">
        <f t="shared" si="3"/>
        <v/>
      </c>
      <c r="M20" t="str">
        <f t="shared" si="4"/>
        <v/>
      </c>
      <c r="N20" t="str">
        <f t="shared" si="5"/>
        <v/>
      </c>
      <c r="O20" t="str">
        <f t="shared" si="6"/>
        <v xml:space="preserve"> 1/91</v>
      </c>
      <c r="P20" t="str">
        <f t="shared" si="7"/>
        <v/>
      </c>
      <c r="Q20" t="s">
        <v>26</v>
      </c>
      <c r="R20" t="s">
        <v>217</v>
      </c>
      <c r="S20" t="s">
        <v>26</v>
      </c>
      <c r="T20" t="s">
        <v>217</v>
      </c>
      <c r="U20">
        <v>1</v>
      </c>
      <c r="V20">
        <v>91</v>
      </c>
    </row>
    <row r="21" spans="1:22" x14ac:dyDescent="0.2">
      <c r="A21" s="8">
        <v>33239</v>
      </c>
      <c r="B21" t="s">
        <v>29</v>
      </c>
      <c r="C21" t="s">
        <v>24</v>
      </c>
      <c r="I21" t="str">
        <f t="shared" si="0"/>
        <v/>
      </c>
      <c r="J21" t="str">
        <f t="shared" si="1"/>
        <v/>
      </c>
      <c r="K21" t="str">
        <f t="shared" si="2"/>
        <v/>
      </c>
      <c r="L21" t="str">
        <f t="shared" si="3"/>
        <v/>
      </c>
      <c r="M21" t="str">
        <f t="shared" si="4"/>
        <v/>
      </c>
      <c r="N21" t="str">
        <f t="shared" si="5"/>
        <v xml:space="preserve"> 1/01</v>
      </c>
      <c r="O21" t="str">
        <f t="shared" si="6"/>
        <v/>
      </c>
      <c r="P21" t="str">
        <f t="shared" si="7"/>
        <v/>
      </c>
      <c r="Q21" t="s">
        <v>24</v>
      </c>
      <c r="R21" t="s">
        <v>216</v>
      </c>
      <c r="S21" t="s">
        <v>24</v>
      </c>
      <c r="T21" t="s">
        <v>216</v>
      </c>
      <c r="U21">
        <v>1</v>
      </c>
      <c r="V21">
        <v>1</v>
      </c>
    </row>
    <row r="22" spans="1:22" x14ac:dyDescent="0.2">
      <c r="A22" s="8">
        <v>31929</v>
      </c>
      <c r="B22" t="s">
        <v>30</v>
      </c>
      <c r="C22" t="s">
        <v>31</v>
      </c>
      <c r="D22" t="s">
        <v>32</v>
      </c>
      <c r="E22" t="s">
        <v>33</v>
      </c>
      <c r="I22" t="str">
        <f t="shared" si="0"/>
        <v/>
      </c>
      <c r="J22" t="str">
        <f t="shared" si="1"/>
        <v/>
      </c>
      <c r="K22" t="str">
        <f t="shared" si="2"/>
        <v/>
      </c>
      <c r="L22" t="str">
        <f t="shared" si="3"/>
        <v xml:space="preserve"> 2/07</v>
      </c>
      <c r="M22" t="str">
        <f t="shared" si="4"/>
        <v/>
      </c>
      <c r="N22" t="str">
        <f t="shared" si="5"/>
        <v/>
      </c>
      <c r="O22" t="str">
        <f t="shared" si="6"/>
        <v/>
      </c>
      <c r="P22" t="str">
        <f t="shared" si="7"/>
        <v/>
      </c>
      <c r="Q22" t="s">
        <v>33</v>
      </c>
      <c r="R22" t="s">
        <v>219</v>
      </c>
      <c r="S22" t="s">
        <v>33</v>
      </c>
      <c r="T22" t="s">
        <v>219</v>
      </c>
      <c r="U22">
        <v>2</v>
      </c>
      <c r="V22">
        <v>7</v>
      </c>
    </row>
    <row r="23" spans="1:22" x14ac:dyDescent="0.2">
      <c r="A23" s="8">
        <v>31229</v>
      </c>
      <c r="B23" s="5">
        <v>31898</v>
      </c>
      <c r="C23" s="5">
        <v>34759</v>
      </c>
      <c r="D23" t="s">
        <v>34</v>
      </c>
      <c r="E23" t="s">
        <v>33</v>
      </c>
      <c r="I23" t="str">
        <f t="shared" si="0"/>
        <v/>
      </c>
      <c r="J23" t="str">
        <f t="shared" si="1"/>
        <v/>
      </c>
      <c r="K23" t="str">
        <f t="shared" si="2"/>
        <v/>
      </c>
      <c r="L23" t="str">
        <f t="shared" si="3"/>
        <v xml:space="preserve"> 2/07</v>
      </c>
      <c r="M23" t="str">
        <f t="shared" si="4"/>
        <v/>
      </c>
      <c r="N23" t="str">
        <f t="shared" si="5"/>
        <v/>
      </c>
      <c r="O23" t="str">
        <f t="shared" si="6"/>
        <v/>
      </c>
      <c r="P23" t="str">
        <f t="shared" si="7"/>
        <v/>
      </c>
      <c r="Q23" t="s">
        <v>33</v>
      </c>
      <c r="R23" t="s">
        <v>219</v>
      </c>
      <c r="S23" t="s">
        <v>33</v>
      </c>
      <c r="T23" t="s">
        <v>219</v>
      </c>
      <c r="U23">
        <v>2</v>
      </c>
      <c r="V23">
        <v>7</v>
      </c>
    </row>
    <row r="24" spans="1:22" x14ac:dyDescent="0.2">
      <c r="A24" s="9">
        <v>31686</v>
      </c>
      <c r="B24" s="5">
        <v>32387</v>
      </c>
      <c r="I24" t="str">
        <f t="shared" si="0"/>
        <v/>
      </c>
      <c r="J24" t="str">
        <f t="shared" si="1"/>
        <v/>
      </c>
      <c r="K24" t="str">
        <f t="shared" si="2"/>
        <v/>
      </c>
      <c r="L24" t="str">
        <f t="shared" si="3"/>
        <v/>
      </c>
      <c r="M24" t="str">
        <f t="shared" si="4"/>
        <v/>
      </c>
      <c r="N24" t="str">
        <f t="shared" si="5"/>
        <v/>
      </c>
      <c r="O24">
        <f t="shared" si="6"/>
        <v>32387</v>
      </c>
      <c r="P24" t="str">
        <f t="shared" si="7"/>
        <v/>
      </c>
      <c r="Q24" t="s">
        <v>322</v>
      </c>
      <c r="S24" t="s">
        <v>220</v>
      </c>
      <c r="U24">
        <v>32387</v>
      </c>
    </row>
    <row r="25" spans="1:22" x14ac:dyDescent="0.2">
      <c r="A25" s="8">
        <v>31686</v>
      </c>
      <c r="B25">
        <v>88</v>
      </c>
      <c r="I25" t="str">
        <f t="shared" si="0"/>
        <v/>
      </c>
      <c r="J25" t="str">
        <f t="shared" si="1"/>
        <v/>
      </c>
      <c r="K25" t="str">
        <f t="shared" si="2"/>
        <v/>
      </c>
      <c r="L25" t="str">
        <f t="shared" si="3"/>
        <v/>
      </c>
      <c r="M25" t="str">
        <f t="shared" si="4"/>
        <v/>
      </c>
      <c r="N25" t="str">
        <f t="shared" si="5"/>
        <v/>
      </c>
      <c r="O25">
        <f t="shared" si="6"/>
        <v>88</v>
      </c>
      <c r="P25" t="str">
        <f t="shared" si="7"/>
        <v/>
      </c>
      <c r="Q25" t="s">
        <v>323</v>
      </c>
      <c r="S25" t="s">
        <v>221</v>
      </c>
      <c r="U25">
        <v>88</v>
      </c>
    </row>
    <row r="26" spans="1:22" x14ac:dyDescent="0.2">
      <c r="A26" s="8">
        <v>31898</v>
      </c>
      <c r="B26" t="s">
        <v>35</v>
      </c>
      <c r="C26" t="s">
        <v>36</v>
      </c>
      <c r="D26" t="s">
        <v>37</v>
      </c>
      <c r="E26" t="s">
        <v>38</v>
      </c>
      <c r="F26" t="s">
        <v>39</v>
      </c>
      <c r="I26" t="str">
        <f t="shared" si="0"/>
        <v/>
      </c>
      <c r="J26" t="str">
        <f t="shared" si="1"/>
        <v/>
      </c>
      <c r="K26" t="str">
        <f t="shared" si="2"/>
        <v xml:space="preserve"> 10/11</v>
      </c>
      <c r="L26" t="str">
        <f t="shared" si="3"/>
        <v/>
      </c>
      <c r="M26" t="str">
        <f t="shared" si="4"/>
        <v/>
      </c>
      <c r="N26" t="str">
        <f t="shared" si="5"/>
        <v/>
      </c>
      <c r="O26" t="str">
        <f t="shared" si="6"/>
        <v/>
      </c>
      <c r="P26" t="str">
        <f t="shared" si="7"/>
        <v/>
      </c>
      <c r="Q26" t="s">
        <v>39</v>
      </c>
      <c r="R26" t="s">
        <v>222</v>
      </c>
      <c r="S26" t="s">
        <v>39</v>
      </c>
      <c r="T26" t="s">
        <v>222</v>
      </c>
      <c r="U26">
        <v>10</v>
      </c>
      <c r="V26">
        <v>11</v>
      </c>
    </row>
    <row r="27" spans="1:22" x14ac:dyDescent="0.2">
      <c r="A27" s="8">
        <v>32295</v>
      </c>
      <c r="B27" s="5">
        <v>33055</v>
      </c>
      <c r="C27" t="s">
        <v>40</v>
      </c>
      <c r="I27" t="str">
        <f t="shared" si="0"/>
        <v/>
      </c>
      <c r="J27" t="str">
        <f t="shared" si="1"/>
        <v/>
      </c>
      <c r="K27" t="str">
        <f t="shared" si="2"/>
        <v/>
      </c>
      <c r="L27" t="str">
        <f t="shared" si="3"/>
        <v/>
      </c>
      <c r="M27" t="str">
        <f t="shared" si="4"/>
        <v/>
      </c>
      <c r="N27" t="str">
        <f t="shared" si="5"/>
        <v xml:space="preserve"> 1/95</v>
      </c>
      <c r="O27" t="str">
        <f t="shared" si="6"/>
        <v/>
      </c>
      <c r="P27" t="str">
        <f t="shared" si="7"/>
        <v/>
      </c>
      <c r="Q27" t="s">
        <v>40</v>
      </c>
      <c r="R27" t="s">
        <v>223</v>
      </c>
      <c r="S27" t="s">
        <v>40</v>
      </c>
      <c r="T27" t="s">
        <v>223</v>
      </c>
      <c r="U27">
        <v>1</v>
      </c>
      <c r="V27">
        <v>95</v>
      </c>
    </row>
    <row r="28" spans="1:22" x14ac:dyDescent="0.2">
      <c r="A28" s="8">
        <v>31503</v>
      </c>
      <c r="B28" t="s">
        <v>25</v>
      </c>
      <c r="C28" t="s">
        <v>41</v>
      </c>
      <c r="D28" t="s">
        <v>40</v>
      </c>
      <c r="I28" t="str">
        <f t="shared" si="0"/>
        <v/>
      </c>
      <c r="J28" t="str">
        <f t="shared" si="1"/>
        <v/>
      </c>
      <c r="K28" t="str">
        <f t="shared" si="2"/>
        <v/>
      </c>
      <c r="L28" t="str">
        <f t="shared" si="3"/>
        <v/>
      </c>
      <c r="M28" t="str">
        <f t="shared" si="4"/>
        <v xml:space="preserve"> 1/95</v>
      </c>
      <c r="N28" t="str">
        <f t="shared" si="5"/>
        <v/>
      </c>
      <c r="O28" t="str">
        <f t="shared" si="6"/>
        <v/>
      </c>
      <c r="P28" t="str">
        <f t="shared" si="7"/>
        <v/>
      </c>
      <c r="Q28" t="s">
        <v>40</v>
      </c>
      <c r="R28" t="s">
        <v>223</v>
      </c>
      <c r="S28" t="s">
        <v>40</v>
      </c>
      <c r="T28" t="s">
        <v>223</v>
      </c>
      <c r="U28">
        <v>1</v>
      </c>
      <c r="V28">
        <v>95</v>
      </c>
    </row>
    <row r="29" spans="1:22" x14ac:dyDescent="0.2">
      <c r="A29" s="8">
        <v>31503</v>
      </c>
      <c r="B29" t="s">
        <v>42</v>
      </c>
      <c r="C29" t="s">
        <v>43</v>
      </c>
      <c r="D29" t="s">
        <v>44</v>
      </c>
      <c r="E29" t="s">
        <v>45</v>
      </c>
      <c r="I29" t="str">
        <f t="shared" si="0"/>
        <v/>
      </c>
      <c r="J29" t="str">
        <f t="shared" si="1"/>
        <v/>
      </c>
      <c r="K29" t="str">
        <f t="shared" si="2"/>
        <v/>
      </c>
      <c r="L29" t="str">
        <f t="shared" si="3"/>
        <v xml:space="preserve"> 7/10</v>
      </c>
      <c r="M29" t="str">
        <f t="shared" si="4"/>
        <v/>
      </c>
      <c r="N29" t="str">
        <f t="shared" si="5"/>
        <v/>
      </c>
      <c r="O29" t="str">
        <f t="shared" si="6"/>
        <v/>
      </c>
      <c r="P29" t="str">
        <f t="shared" si="7"/>
        <v/>
      </c>
      <c r="Q29" t="s">
        <v>45</v>
      </c>
      <c r="R29" t="s">
        <v>224</v>
      </c>
      <c r="S29" t="s">
        <v>45</v>
      </c>
      <c r="T29" t="s">
        <v>224</v>
      </c>
      <c r="U29">
        <v>7</v>
      </c>
      <c r="V29">
        <v>10</v>
      </c>
    </row>
    <row r="30" spans="1:22" x14ac:dyDescent="0.2">
      <c r="A30" s="8">
        <v>31503</v>
      </c>
      <c r="B30">
        <v>9</v>
      </c>
      <c r="C30" t="s">
        <v>46</v>
      </c>
      <c r="D30" t="s">
        <v>43</v>
      </c>
      <c r="E30" t="s">
        <v>44</v>
      </c>
      <c r="F30" t="s">
        <v>45</v>
      </c>
      <c r="I30" t="str">
        <f t="shared" si="0"/>
        <v/>
      </c>
      <c r="J30" t="str">
        <f t="shared" si="1"/>
        <v/>
      </c>
      <c r="K30" t="str">
        <f t="shared" si="2"/>
        <v xml:space="preserve"> 7/10</v>
      </c>
      <c r="L30" t="str">
        <f t="shared" si="3"/>
        <v/>
      </c>
      <c r="M30" t="str">
        <f t="shared" si="4"/>
        <v/>
      </c>
      <c r="N30" t="str">
        <f t="shared" si="5"/>
        <v/>
      </c>
      <c r="O30" t="str">
        <f t="shared" si="6"/>
        <v/>
      </c>
      <c r="P30" t="str">
        <f t="shared" si="7"/>
        <v/>
      </c>
      <c r="Q30" t="s">
        <v>45</v>
      </c>
      <c r="R30" t="s">
        <v>224</v>
      </c>
      <c r="S30" t="s">
        <v>45</v>
      </c>
      <c r="T30" t="s">
        <v>224</v>
      </c>
      <c r="U30">
        <v>7</v>
      </c>
      <c r="V30">
        <v>10</v>
      </c>
    </row>
    <row r="31" spans="1:22" x14ac:dyDescent="0.2">
      <c r="A31" s="8">
        <v>31503</v>
      </c>
      <c r="B31" t="s">
        <v>42</v>
      </c>
      <c r="C31" t="s">
        <v>43</v>
      </c>
      <c r="D31" t="s">
        <v>44</v>
      </c>
      <c r="E31" t="s">
        <v>47</v>
      </c>
      <c r="F31" t="s">
        <v>45</v>
      </c>
      <c r="I31" t="str">
        <f t="shared" si="0"/>
        <v/>
      </c>
      <c r="J31" t="str">
        <f t="shared" si="1"/>
        <v/>
      </c>
      <c r="K31" t="str">
        <f t="shared" si="2"/>
        <v xml:space="preserve"> 7/10</v>
      </c>
      <c r="L31" t="str">
        <f t="shared" si="3"/>
        <v/>
      </c>
      <c r="M31" t="str">
        <f t="shared" si="4"/>
        <v/>
      </c>
      <c r="N31" t="str">
        <f t="shared" si="5"/>
        <v/>
      </c>
      <c r="O31" t="str">
        <f t="shared" si="6"/>
        <v/>
      </c>
      <c r="P31" t="str">
        <f t="shared" si="7"/>
        <v/>
      </c>
      <c r="Q31" t="s">
        <v>45</v>
      </c>
      <c r="R31" t="s">
        <v>224</v>
      </c>
      <c r="S31" t="s">
        <v>45</v>
      </c>
      <c r="T31" t="s">
        <v>224</v>
      </c>
      <c r="U31">
        <v>7</v>
      </c>
      <c r="V31">
        <v>10</v>
      </c>
    </row>
    <row r="32" spans="1:22" x14ac:dyDescent="0.2">
      <c r="A32" s="8">
        <v>31503</v>
      </c>
      <c r="B32" t="s">
        <v>42</v>
      </c>
      <c r="C32" t="s">
        <v>44</v>
      </c>
      <c r="D32" t="s">
        <v>45</v>
      </c>
      <c r="I32" t="str">
        <f t="shared" si="0"/>
        <v/>
      </c>
      <c r="J32" t="str">
        <f t="shared" si="1"/>
        <v/>
      </c>
      <c r="K32" t="str">
        <f t="shared" si="2"/>
        <v/>
      </c>
      <c r="L32" t="str">
        <f t="shared" si="3"/>
        <v/>
      </c>
      <c r="M32" t="str">
        <f t="shared" si="4"/>
        <v xml:space="preserve"> 7/10</v>
      </c>
      <c r="N32" t="str">
        <f t="shared" si="5"/>
        <v/>
      </c>
      <c r="O32" t="str">
        <f t="shared" si="6"/>
        <v/>
      </c>
      <c r="P32" t="str">
        <f t="shared" si="7"/>
        <v/>
      </c>
      <c r="Q32" t="s">
        <v>45</v>
      </c>
      <c r="R32" t="s">
        <v>224</v>
      </c>
      <c r="S32" t="s">
        <v>45</v>
      </c>
      <c r="T32" t="s">
        <v>224</v>
      </c>
      <c r="U32">
        <v>7</v>
      </c>
      <c r="V32">
        <v>10</v>
      </c>
    </row>
    <row r="33" spans="1:22" x14ac:dyDescent="0.2">
      <c r="A33" s="8">
        <v>31444</v>
      </c>
      <c r="B33" t="s">
        <v>43</v>
      </c>
      <c r="C33" t="s">
        <v>44</v>
      </c>
      <c r="D33" t="s">
        <v>45</v>
      </c>
      <c r="I33" t="str">
        <f t="shared" si="0"/>
        <v/>
      </c>
      <c r="J33" t="str">
        <f t="shared" si="1"/>
        <v/>
      </c>
      <c r="K33" t="str">
        <f t="shared" si="2"/>
        <v/>
      </c>
      <c r="L33" t="str">
        <f t="shared" si="3"/>
        <v/>
      </c>
      <c r="M33" t="str">
        <f t="shared" si="4"/>
        <v xml:space="preserve"> 7/10</v>
      </c>
      <c r="N33" t="str">
        <f t="shared" si="5"/>
        <v/>
      </c>
      <c r="O33" t="str">
        <f t="shared" si="6"/>
        <v/>
      </c>
      <c r="P33" t="str">
        <f t="shared" si="7"/>
        <v/>
      </c>
      <c r="Q33" t="s">
        <v>45</v>
      </c>
      <c r="R33" t="s">
        <v>224</v>
      </c>
      <c r="S33" t="s">
        <v>45</v>
      </c>
      <c r="T33" t="s">
        <v>224</v>
      </c>
      <c r="U33">
        <v>7</v>
      </c>
      <c r="V33">
        <v>10</v>
      </c>
    </row>
    <row r="34" spans="1:22" x14ac:dyDescent="0.2">
      <c r="A34" s="8">
        <v>34608</v>
      </c>
      <c r="B34" t="s">
        <v>48</v>
      </c>
      <c r="C34" t="s">
        <v>49</v>
      </c>
      <c r="I34" t="str">
        <f t="shared" si="0"/>
        <v/>
      </c>
      <c r="J34" t="str">
        <f t="shared" si="1"/>
        <v/>
      </c>
      <c r="K34" t="str">
        <f t="shared" si="2"/>
        <v/>
      </c>
      <c r="L34" t="str">
        <f t="shared" si="3"/>
        <v/>
      </c>
      <c r="M34" t="str">
        <f t="shared" si="4"/>
        <v/>
      </c>
      <c r="N34" t="str">
        <f t="shared" si="5"/>
        <v xml:space="preserve"> 3/04</v>
      </c>
      <c r="O34" t="str">
        <f t="shared" si="6"/>
        <v/>
      </c>
      <c r="P34" t="str">
        <f t="shared" si="7"/>
        <v/>
      </c>
      <c r="Q34" t="s">
        <v>49</v>
      </c>
      <c r="R34" t="s">
        <v>225</v>
      </c>
      <c r="S34" t="s">
        <v>49</v>
      </c>
      <c r="T34" t="s">
        <v>225</v>
      </c>
      <c r="U34">
        <v>3</v>
      </c>
      <c r="V34">
        <v>4</v>
      </c>
    </row>
    <row r="35" spans="1:22" x14ac:dyDescent="0.2">
      <c r="A35" s="8">
        <v>32051</v>
      </c>
      <c r="B35" t="s">
        <v>50</v>
      </c>
      <c r="C35" t="s">
        <v>51</v>
      </c>
      <c r="D35" t="s">
        <v>52</v>
      </c>
      <c r="E35" t="s">
        <v>53</v>
      </c>
      <c r="I35" t="str">
        <f t="shared" si="0"/>
        <v/>
      </c>
      <c r="J35" t="str">
        <f t="shared" si="1"/>
        <v/>
      </c>
      <c r="K35" t="str">
        <f t="shared" si="2"/>
        <v/>
      </c>
      <c r="L35" t="str">
        <f t="shared" si="3"/>
        <v xml:space="preserve"> 8/06</v>
      </c>
      <c r="M35" t="str">
        <f t="shared" si="4"/>
        <v/>
      </c>
      <c r="N35" t="str">
        <f t="shared" si="5"/>
        <v/>
      </c>
      <c r="O35" t="str">
        <f t="shared" si="6"/>
        <v/>
      </c>
      <c r="P35" t="str">
        <f t="shared" si="7"/>
        <v/>
      </c>
      <c r="Q35" t="s">
        <v>53</v>
      </c>
      <c r="R35" t="s">
        <v>226</v>
      </c>
      <c r="S35" t="s">
        <v>53</v>
      </c>
      <c r="T35" t="s">
        <v>226</v>
      </c>
      <c r="U35">
        <v>8</v>
      </c>
      <c r="V35">
        <v>6</v>
      </c>
    </row>
    <row r="36" spans="1:22" x14ac:dyDescent="0.2">
      <c r="A36" s="8">
        <v>32051</v>
      </c>
      <c r="B36" t="s">
        <v>50</v>
      </c>
      <c r="C36" t="s">
        <v>54</v>
      </c>
      <c r="D36" t="s">
        <v>55</v>
      </c>
      <c r="E36" t="s">
        <v>56</v>
      </c>
      <c r="I36" t="str">
        <f t="shared" si="0"/>
        <v/>
      </c>
      <c r="J36" t="str">
        <f t="shared" si="1"/>
        <v/>
      </c>
      <c r="K36" t="str">
        <f t="shared" si="2"/>
        <v/>
      </c>
      <c r="L36" t="str">
        <f t="shared" si="3"/>
        <v xml:space="preserve"> 3/06</v>
      </c>
      <c r="M36" t="str">
        <f t="shared" si="4"/>
        <v/>
      </c>
      <c r="N36" t="str">
        <f t="shared" si="5"/>
        <v/>
      </c>
      <c r="O36" t="str">
        <f t="shared" si="6"/>
        <v/>
      </c>
      <c r="P36" t="str">
        <f t="shared" si="7"/>
        <v/>
      </c>
      <c r="Q36" t="s">
        <v>56</v>
      </c>
      <c r="R36" t="s">
        <v>227</v>
      </c>
      <c r="S36" t="s">
        <v>56</v>
      </c>
      <c r="T36" t="s">
        <v>227</v>
      </c>
      <c r="U36">
        <v>3</v>
      </c>
      <c r="V36">
        <v>6</v>
      </c>
    </row>
    <row r="37" spans="1:22" x14ac:dyDescent="0.2">
      <c r="A37" s="8">
        <v>31837</v>
      </c>
      <c r="B37" t="s">
        <v>3</v>
      </c>
      <c r="C37" t="s">
        <v>57</v>
      </c>
      <c r="I37" t="str">
        <f t="shared" si="0"/>
        <v/>
      </c>
      <c r="J37" t="str">
        <f t="shared" si="1"/>
        <v/>
      </c>
      <c r="K37" t="str">
        <f t="shared" si="2"/>
        <v/>
      </c>
      <c r="L37" t="str">
        <f t="shared" si="3"/>
        <v/>
      </c>
      <c r="M37" t="str">
        <f t="shared" si="4"/>
        <v/>
      </c>
      <c r="N37" t="str">
        <f t="shared" si="5"/>
        <v xml:space="preserve"> 3/00</v>
      </c>
      <c r="O37" t="str">
        <f t="shared" si="6"/>
        <v/>
      </c>
      <c r="P37" t="str">
        <f t="shared" si="7"/>
        <v/>
      </c>
      <c r="Q37" t="s">
        <v>57</v>
      </c>
      <c r="R37" t="s">
        <v>228</v>
      </c>
      <c r="S37" t="s">
        <v>57</v>
      </c>
      <c r="T37" t="s">
        <v>228</v>
      </c>
      <c r="U37">
        <v>3</v>
      </c>
      <c r="V37">
        <v>0</v>
      </c>
    </row>
    <row r="38" spans="1:22" x14ac:dyDescent="0.2">
      <c r="A38" s="8">
        <v>34151</v>
      </c>
      <c r="B38" s="6">
        <v>44747</v>
      </c>
      <c r="I38" t="str">
        <f t="shared" si="0"/>
        <v/>
      </c>
      <c r="J38" t="str">
        <f t="shared" si="1"/>
        <v/>
      </c>
      <c r="K38" t="str">
        <f t="shared" si="2"/>
        <v/>
      </c>
      <c r="L38" t="str">
        <f t="shared" si="3"/>
        <v/>
      </c>
      <c r="M38" t="str">
        <f t="shared" si="4"/>
        <v/>
      </c>
      <c r="N38" t="str">
        <f t="shared" si="5"/>
        <v/>
      </c>
      <c r="O38">
        <f t="shared" si="6"/>
        <v>44747</v>
      </c>
      <c r="P38" t="str">
        <f t="shared" si="7"/>
        <v/>
      </c>
      <c r="Q38" t="s">
        <v>324</v>
      </c>
      <c r="S38" t="s">
        <v>229</v>
      </c>
      <c r="U38">
        <v>44747</v>
      </c>
    </row>
    <row r="39" spans="1:22" x14ac:dyDescent="0.2">
      <c r="A39" s="8">
        <v>31837</v>
      </c>
      <c r="B39" t="s">
        <v>3</v>
      </c>
      <c r="C39" s="5">
        <v>33939</v>
      </c>
      <c r="D39" t="s">
        <v>58</v>
      </c>
      <c r="I39" t="str">
        <f t="shared" si="0"/>
        <v/>
      </c>
      <c r="J39" t="str">
        <f t="shared" si="1"/>
        <v/>
      </c>
      <c r="K39" t="str">
        <f t="shared" si="2"/>
        <v/>
      </c>
      <c r="L39" t="str">
        <f t="shared" si="3"/>
        <v/>
      </c>
      <c r="M39" t="str">
        <f t="shared" si="4"/>
        <v xml:space="preserve"> 12/01</v>
      </c>
      <c r="N39" t="str">
        <f t="shared" si="5"/>
        <v/>
      </c>
      <c r="O39" t="str">
        <f t="shared" si="6"/>
        <v/>
      </c>
      <c r="P39" t="str">
        <f t="shared" si="7"/>
        <v/>
      </c>
      <c r="Q39" t="s">
        <v>58</v>
      </c>
      <c r="R39" t="s">
        <v>230</v>
      </c>
      <c r="S39" t="s">
        <v>58</v>
      </c>
      <c r="T39" t="s">
        <v>230</v>
      </c>
      <c r="U39">
        <v>12</v>
      </c>
      <c r="V39">
        <v>1</v>
      </c>
    </row>
    <row r="40" spans="1:22" x14ac:dyDescent="0.2">
      <c r="A40" s="8">
        <v>31837</v>
      </c>
      <c r="B40" t="s">
        <v>3</v>
      </c>
      <c r="C40" s="5">
        <v>33939</v>
      </c>
      <c r="D40" t="s">
        <v>8</v>
      </c>
      <c r="E40" t="s">
        <v>59</v>
      </c>
      <c r="F40" t="s">
        <v>58</v>
      </c>
      <c r="I40" t="str">
        <f t="shared" si="0"/>
        <v/>
      </c>
      <c r="J40" t="str">
        <f t="shared" si="1"/>
        <v/>
      </c>
      <c r="K40" t="str">
        <f t="shared" si="2"/>
        <v xml:space="preserve"> 12/01</v>
      </c>
      <c r="L40" t="str">
        <f t="shared" si="3"/>
        <v/>
      </c>
      <c r="M40" t="str">
        <f t="shared" si="4"/>
        <v/>
      </c>
      <c r="N40" t="str">
        <f t="shared" si="5"/>
        <v/>
      </c>
      <c r="O40" t="str">
        <f t="shared" si="6"/>
        <v/>
      </c>
      <c r="P40" t="str">
        <f t="shared" si="7"/>
        <v/>
      </c>
      <c r="Q40" t="s">
        <v>58</v>
      </c>
      <c r="R40" t="s">
        <v>230</v>
      </c>
      <c r="S40" t="s">
        <v>58</v>
      </c>
      <c r="T40" t="s">
        <v>230</v>
      </c>
      <c r="U40">
        <v>12</v>
      </c>
      <c r="V40">
        <v>1</v>
      </c>
    </row>
    <row r="41" spans="1:22" x14ac:dyDescent="0.2">
      <c r="A41" s="8">
        <v>31837</v>
      </c>
      <c r="B41" t="s">
        <v>3</v>
      </c>
      <c r="C41" s="5">
        <v>33939</v>
      </c>
      <c r="D41" t="s">
        <v>59</v>
      </c>
      <c r="E41" t="s">
        <v>60</v>
      </c>
      <c r="I41" t="str">
        <f t="shared" si="0"/>
        <v/>
      </c>
      <c r="J41" t="str">
        <f t="shared" si="1"/>
        <v/>
      </c>
      <c r="K41" t="str">
        <f t="shared" si="2"/>
        <v/>
      </c>
      <c r="L41" t="str">
        <f t="shared" si="3"/>
        <v xml:space="preserve"> 6/05</v>
      </c>
      <c r="M41" t="str">
        <f t="shared" si="4"/>
        <v/>
      </c>
      <c r="N41" t="str">
        <f t="shared" si="5"/>
        <v/>
      </c>
      <c r="O41" t="str">
        <f t="shared" si="6"/>
        <v/>
      </c>
      <c r="P41" t="str">
        <f t="shared" si="7"/>
        <v/>
      </c>
      <c r="Q41" t="s">
        <v>60</v>
      </c>
      <c r="R41" t="s">
        <v>231</v>
      </c>
      <c r="S41" t="s">
        <v>60</v>
      </c>
      <c r="T41" t="s">
        <v>231</v>
      </c>
      <c r="U41">
        <v>6</v>
      </c>
      <c r="V41">
        <v>5</v>
      </c>
    </row>
    <row r="42" spans="1:22" x14ac:dyDescent="0.2">
      <c r="A42" s="8">
        <v>31837</v>
      </c>
      <c r="B42" t="s">
        <v>3</v>
      </c>
      <c r="C42" t="s">
        <v>61</v>
      </c>
      <c r="D42" t="s">
        <v>29</v>
      </c>
      <c r="E42" t="s">
        <v>58</v>
      </c>
      <c r="F42" t="s">
        <v>60</v>
      </c>
      <c r="I42" t="str">
        <f t="shared" si="0"/>
        <v/>
      </c>
      <c r="J42" t="str">
        <f t="shared" si="1"/>
        <v/>
      </c>
      <c r="K42" t="str">
        <f t="shared" si="2"/>
        <v xml:space="preserve"> 6/05</v>
      </c>
      <c r="L42" t="str">
        <f t="shared" si="3"/>
        <v/>
      </c>
      <c r="M42" t="str">
        <f t="shared" si="4"/>
        <v/>
      </c>
      <c r="N42" t="str">
        <f t="shared" si="5"/>
        <v/>
      </c>
      <c r="O42" t="str">
        <f t="shared" si="6"/>
        <v/>
      </c>
      <c r="P42" t="str">
        <f t="shared" si="7"/>
        <v/>
      </c>
      <c r="Q42" t="s">
        <v>60</v>
      </c>
      <c r="R42" t="s">
        <v>231</v>
      </c>
      <c r="S42" t="s">
        <v>60</v>
      </c>
      <c r="T42" t="s">
        <v>231</v>
      </c>
      <c r="U42">
        <v>6</v>
      </c>
      <c r="V42">
        <v>5</v>
      </c>
    </row>
    <row r="43" spans="1:22" x14ac:dyDescent="0.2">
      <c r="A43" s="9">
        <v>32660</v>
      </c>
      <c r="I43" t="str">
        <f t="shared" si="0"/>
        <v/>
      </c>
      <c r="J43" t="str">
        <f t="shared" si="1"/>
        <v/>
      </c>
      <c r="K43" t="str">
        <f t="shared" si="2"/>
        <v/>
      </c>
      <c r="L43" t="str">
        <f t="shared" si="3"/>
        <v/>
      </c>
      <c r="M43" t="str">
        <f t="shared" si="4"/>
        <v/>
      </c>
      <c r="N43" t="str">
        <f t="shared" si="5"/>
        <v/>
      </c>
      <c r="O43" t="str">
        <f t="shared" si="6"/>
        <v/>
      </c>
      <c r="P43">
        <f t="shared" si="7"/>
        <v>32660</v>
      </c>
      <c r="Q43" t="s">
        <v>325</v>
      </c>
      <c r="S43" t="s">
        <v>232</v>
      </c>
      <c r="U43">
        <v>32660</v>
      </c>
    </row>
    <row r="44" spans="1:22" x14ac:dyDescent="0.2">
      <c r="A44" s="8">
        <v>36130</v>
      </c>
      <c r="B44" t="s">
        <v>58</v>
      </c>
      <c r="I44" t="str">
        <f t="shared" si="0"/>
        <v/>
      </c>
      <c r="J44" t="str">
        <f t="shared" si="1"/>
        <v/>
      </c>
      <c r="K44" t="str">
        <f t="shared" si="2"/>
        <v/>
      </c>
      <c r="L44" t="str">
        <f t="shared" si="3"/>
        <v/>
      </c>
      <c r="M44" t="str">
        <f t="shared" si="4"/>
        <v/>
      </c>
      <c r="N44" t="str">
        <f t="shared" si="5"/>
        <v/>
      </c>
      <c r="O44" t="str">
        <f t="shared" si="6"/>
        <v xml:space="preserve"> 12/01</v>
      </c>
      <c r="P44" t="str">
        <f t="shared" si="7"/>
        <v/>
      </c>
      <c r="Q44" t="s">
        <v>58</v>
      </c>
      <c r="R44" t="s">
        <v>230</v>
      </c>
      <c r="S44" t="s">
        <v>58</v>
      </c>
      <c r="T44" t="s">
        <v>230</v>
      </c>
      <c r="U44">
        <v>12</v>
      </c>
      <c r="V44">
        <v>1</v>
      </c>
    </row>
    <row r="45" spans="1:22" x14ac:dyDescent="0.2">
      <c r="A45" s="8">
        <v>30926</v>
      </c>
      <c r="B45" s="5">
        <v>31868</v>
      </c>
      <c r="C45" s="5">
        <v>33939</v>
      </c>
      <c r="D45" t="s">
        <v>62</v>
      </c>
      <c r="E45" t="s">
        <v>19</v>
      </c>
      <c r="I45" t="str">
        <f t="shared" si="0"/>
        <v/>
      </c>
      <c r="J45" t="str">
        <f t="shared" si="1"/>
        <v/>
      </c>
      <c r="K45" t="str">
        <f t="shared" si="2"/>
        <v/>
      </c>
      <c r="L45" t="str">
        <f t="shared" si="3"/>
        <v xml:space="preserve"> 10/02</v>
      </c>
      <c r="M45" t="str">
        <f t="shared" si="4"/>
        <v/>
      </c>
      <c r="N45" t="str">
        <f t="shared" si="5"/>
        <v/>
      </c>
      <c r="O45" t="str">
        <f t="shared" si="6"/>
        <v/>
      </c>
      <c r="P45" t="str">
        <f t="shared" si="7"/>
        <v/>
      </c>
      <c r="Q45" t="s">
        <v>19</v>
      </c>
      <c r="R45" t="s">
        <v>233</v>
      </c>
      <c r="S45" t="s">
        <v>19</v>
      </c>
      <c r="T45" t="s">
        <v>233</v>
      </c>
      <c r="U45">
        <v>10</v>
      </c>
      <c r="V45">
        <v>2</v>
      </c>
    </row>
    <row r="46" spans="1:22" x14ac:dyDescent="0.2">
      <c r="A46" s="8">
        <v>30742</v>
      </c>
      <c r="B46" s="5">
        <v>31686</v>
      </c>
      <c r="C46" s="5">
        <v>32540</v>
      </c>
      <c r="D46" s="5">
        <v>33725</v>
      </c>
      <c r="E46" s="5">
        <v>35612</v>
      </c>
      <c r="F46" s="6">
        <v>44777</v>
      </c>
      <c r="I46" t="str">
        <f t="shared" si="0"/>
        <v/>
      </c>
      <c r="J46" t="str">
        <f t="shared" si="1"/>
        <v/>
      </c>
      <c r="K46">
        <f t="shared" si="2"/>
        <v>44777</v>
      </c>
      <c r="L46" t="str">
        <f t="shared" si="3"/>
        <v/>
      </c>
      <c r="M46" t="str">
        <f t="shared" si="4"/>
        <v/>
      </c>
      <c r="N46" t="str">
        <f t="shared" si="5"/>
        <v/>
      </c>
      <c r="O46" t="str">
        <f t="shared" si="6"/>
        <v/>
      </c>
      <c r="P46" t="str">
        <f t="shared" si="7"/>
        <v/>
      </c>
      <c r="Q46" t="s">
        <v>326</v>
      </c>
      <c r="S46" t="s">
        <v>234</v>
      </c>
      <c r="U46">
        <v>44777</v>
      </c>
    </row>
    <row r="47" spans="1:22" x14ac:dyDescent="0.2">
      <c r="A47" s="8">
        <v>30742</v>
      </c>
      <c r="B47" s="5">
        <v>31717</v>
      </c>
      <c r="C47" s="5">
        <v>32568</v>
      </c>
      <c r="D47" s="5">
        <v>33786</v>
      </c>
      <c r="E47" s="5">
        <v>35612</v>
      </c>
      <c r="I47" t="str">
        <f t="shared" si="0"/>
        <v/>
      </c>
      <c r="J47" t="str">
        <f t="shared" si="1"/>
        <v/>
      </c>
      <c r="K47" t="str">
        <f t="shared" si="2"/>
        <v/>
      </c>
      <c r="L47">
        <f t="shared" si="3"/>
        <v>35612</v>
      </c>
      <c r="M47" t="str">
        <f t="shared" si="4"/>
        <v/>
      </c>
      <c r="N47" t="str">
        <f t="shared" si="5"/>
        <v/>
      </c>
      <c r="O47" t="str">
        <f t="shared" si="6"/>
        <v/>
      </c>
      <c r="P47" t="str">
        <f t="shared" si="7"/>
        <v/>
      </c>
      <c r="Q47" t="s">
        <v>327</v>
      </c>
      <c r="S47" t="s">
        <v>235</v>
      </c>
      <c r="U47">
        <v>35612</v>
      </c>
    </row>
    <row r="48" spans="1:22" x14ac:dyDescent="0.2">
      <c r="A48" s="8">
        <v>31321</v>
      </c>
      <c r="B48" t="s">
        <v>63</v>
      </c>
      <c r="C48" t="s">
        <v>64</v>
      </c>
      <c r="D48" t="s">
        <v>65</v>
      </c>
      <c r="E48" t="s">
        <v>66</v>
      </c>
      <c r="F48" t="s">
        <v>17</v>
      </c>
      <c r="I48" t="str">
        <f t="shared" si="0"/>
        <v/>
      </c>
      <c r="J48" t="str">
        <f t="shared" si="1"/>
        <v/>
      </c>
      <c r="K48" t="str">
        <f t="shared" si="2"/>
        <v xml:space="preserve"> 7/08</v>
      </c>
      <c r="L48" t="str">
        <f t="shared" si="3"/>
        <v/>
      </c>
      <c r="M48" t="str">
        <f t="shared" si="4"/>
        <v/>
      </c>
      <c r="N48" t="str">
        <f t="shared" si="5"/>
        <v/>
      </c>
      <c r="O48" t="str">
        <f t="shared" si="6"/>
        <v/>
      </c>
      <c r="P48" t="str">
        <f t="shared" si="7"/>
        <v/>
      </c>
      <c r="Q48" t="s">
        <v>17</v>
      </c>
      <c r="R48" t="s">
        <v>211</v>
      </c>
      <c r="S48" t="s">
        <v>17</v>
      </c>
      <c r="T48" t="s">
        <v>211</v>
      </c>
      <c r="U48">
        <v>7</v>
      </c>
      <c r="V48">
        <v>8</v>
      </c>
    </row>
    <row r="49" spans="1:22" x14ac:dyDescent="0.2">
      <c r="A49" s="8">
        <v>31321</v>
      </c>
      <c r="B49" t="s">
        <v>16</v>
      </c>
      <c r="C49" t="s">
        <v>17</v>
      </c>
      <c r="I49" t="str">
        <f t="shared" si="0"/>
        <v/>
      </c>
      <c r="J49" t="str">
        <f t="shared" si="1"/>
        <v/>
      </c>
      <c r="K49" t="str">
        <f t="shared" si="2"/>
        <v/>
      </c>
      <c r="L49" t="str">
        <f t="shared" si="3"/>
        <v/>
      </c>
      <c r="M49" t="str">
        <f t="shared" si="4"/>
        <v/>
      </c>
      <c r="N49" t="str">
        <f t="shared" si="5"/>
        <v xml:space="preserve"> 7/08</v>
      </c>
      <c r="O49" t="str">
        <f t="shared" si="6"/>
        <v/>
      </c>
      <c r="P49" t="str">
        <f t="shared" si="7"/>
        <v/>
      </c>
      <c r="Q49" t="s">
        <v>17</v>
      </c>
      <c r="R49" t="s">
        <v>211</v>
      </c>
      <c r="S49" t="s">
        <v>17</v>
      </c>
      <c r="T49" t="s">
        <v>211</v>
      </c>
      <c r="U49">
        <v>7</v>
      </c>
      <c r="V49">
        <v>8</v>
      </c>
    </row>
    <row r="50" spans="1:22" x14ac:dyDescent="0.2">
      <c r="A50" s="9">
        <v>44690</v>
      </c>
      <c r="B50" t="s">
        <v>19</v>
      </c>
      <c r="I50" t="str">
        <f t="shared" si="0"/>
        <v/>
      </c>
      <c r="J50" t="str">
        <f t="shared" si="1"/>
        <v/>
      </c>
      <c r="K50" t="str">
        <f t="shared" si="2"/>
        <v/>
      </c>
      <c r="L50" t="str">
        <f t="shared" si="3"/>
        <v/>
      </c>
      <c r="M50" t="str">
        <f t="shared" si="4"/>
        <v/>
      </c>
      <c r="N50" t="str">
        <f t="shared" si="5"/>
        <v/>
      </c>
      <c r="O50" t="str">
        <f t="shared" si="6"/>
        <v xml:space="preserve"> 10/02</v>
      </c>
      <c r="P50" t="str">
        <f t="shared" si="7"/>
        <v/>
      </c>
      <c r="Q50" t="s">
        <v>19</v>
      </c>
      <c r="R50" t="s">
        <v>233</v>
      </c>
      <c r="S50" t="s">
        <v>19</v>
      </c>
      <c r="T50" t="s">
        <v>233</v>
      </c>
      <c r="U50">
        <v>10</v>
      </c>
      <c r="V50">
        <v>2</v>
      </c>
    </row>
    <row r="51" spans="1:22" x14ac:dyDescent="0.2">
      <c r="A51" s="8">
        <v>31959</v>
      </c>
      <c r="B51" s="5">
        <v>32721</v>
      </c>
      <c r="C51" t="s">
        <v>67</v>
      </c>
      <c r="I51" t="str">
        <f t="shared" si="0"/>
        <v/>
      </c>
      <c r="J51" t="str">
        <f t="shared" si="1"/>
        <v/>
      </c>
      <c r="K51" t="str">
        <f t="shared" si="2"/>
        <v/>
      </c>
      <c r="L51" t="str">
        <f t="shared" si="3"/>
        <v/>
      </c>
      <c r="M51" t="str">
        <f t="shared" si="4"/>
        <v/>
      </c>
      <c r="N51" t="str">
        <f t="shared" si="5"/>
        <v xml:space="preserve"> 1/11</v>
      </c>
      <c r="O51" t="str">
        <f t="shared" si="6"/>
        <v/>
      </c>
      <c r="P51" t="str">
        <f t="shared" si="7"/>
        <v/>
      </c>
      <c r="Q51" t="s">
        <v>67</v>
      </c>
      <c r="R51" t="s">
        <v>236</v>
      </c>
      <c r="S51" t="s">
        <v>67</v>
      </c>
      <c r="T51" t="s">
        <v>236</v>
      </c>
      <c r="U51">
        <v>1</v>
      </c>
      <c r="V51">
        <v>11</v>
      </c>
    </row>
    <row r="52" spans="1:22" x14ac:dyDescent="0.2">
      <c r="A52" s="8">
        <v>35612</v>
      </c>
      <c r="B52" t="s">
        <v>68</v>
      </c>
      <c r="C52" t="s">
        <v>67</v>
      </c>
      <c r="I52" t="str">
        <f t="shared" si="0"/>
        <v/>
      </c>
      <c r="J52" t="str">
        <f t="shared" si="1"/>
        <v/>
      </c>
      <c r="K52" t="str">
        <f t="shared" si="2"/>
        <v/>
      </c>
      <c r="L52" t="str">
        <f t="shared" si="3"/>
        <v/>
      </c>
      <c r="M52" t="str">
        <f t="shared" si="4"/>
        <v/>
      </c>
      <c r="N52" t="str">
        <f t="shared" si="5"/>
        <v xml:space="preserve"> 1/11</v>
      </c>
      <c r="O52" t="str">
        <f t="shared" si="6"/>
        <v/>
      </c>
      <c r="P52" t="str">
        <f t="shared" si="7"/>
        <v/>
      </c>
      <c r="Q52" t="s">
        <v>67</v>
      </c>
      <c r="R52" t="s">
        <v>236</v>
      </c>
      <c r="S52" t="s">
        <v>67</v>
      </c>
      <c r="T52" t="s">
        <v>236</v>
      </c>
      <c r="U52">
        <v>1</v>
      </c>
      <c r="V52">
        <v>11</v>
      </c>
    </row>
    <row r="53" spans="1:22" x14ac:dyDescent="0.2">
      <c r="A53" s="8">
        <v>31048</v>
      </c>
      <c r="B53" t="s">
        <v>69</v>
      </c>
      <c r="C53" t="s">
        <v>35</v>
      </c>
      <c r="D53" t="s">
        <v>61</v>
      </c>
      <c r="E53" t="s">
        <v>70</v>
      </c>
      <c r="F53" t="s">
        <v>71</v>
      </c>
      <c r="G53" t="s">
        <v>67</v>
      </c>
      <c r="I53" t="str">
        <f t="shared" si="0"/>
        <v/>
      </c>
      <c r="J53" t="str">
        <f t="shared" si="1"/>
        <v xml:space="preserve"> 1/11</v>
      </c>
      <c r="K53" t="str">
        <f t="shared" si="2"/>
        <v/>
      </c>
      <c r="L53" t="str">
        <f t="shared" si="3"/>
        <v/>
      </c>
      <c r="M53" t="str">
        <f t="shared" si="4"/>
        <v/>
      </c>
      <c r="N53" t="str">
        <f t="shared" si="5"/>
        <v/>
      </c>
      <c r="O53" t="str">
        <f t="shared" si="6"/>
        <v/>
      </c>
      <c r="P53" t="str">
        <f t="shared" si="7"/>
        <v/>
      </c>
      <c r="Q53" t="s">
        <v>67</v>
      </c>
      <c r="R53" t="s">
        <v>236</v>
      </c>
      <c r="S53" t="s">
        <v>67</v>
      </c>
      <c r="T53" t="s">
        <v>236</v>
      </c>
      <c r="U53">
        <v>1</v>
      </c>
      <c r="V53">
        <v>11</v>
      </c>
    </row>
    <row r="54" spans="1:22" x14ac:dyDescent="0.2">
      <c r="A54" s="8">
        <v>32721</v>
      </c>
      <c r="B54" t="s">
        <v>71</v>
      </c>
      <c r="C54" t="s">
        <v>68</v>
      </c>
      <c r="I54" t="str">
        <f t="shared" si="0"/>
        <v/>
      </c>
      <c r="J54" t="str">
        <f t="shared" si="1"/>
        <v/>
      </c>
      <c r="K54" t="str">
        <f t="shared" si="2"/>
        <v/>
      </c>
      <c r="L54" t="str">
        <f t="shared" si="3"/>
        <v/>
      </c>
      <c r="M54" t="str">
        <f t="shared" si="4"/>
        <v/>
      </c>
      <c r="N54" t="str">
        <f t="shared" si="5"/>
        <v xml:space="preserve"> 10/05</v>
      </c>
      <c r="O54" t="str">
        <f t="shared" si="6"/>
        <v/>
      </c>
      <c r="P54" t="str">
        <f t="shared" si="7"/>
        <v/>
      </c>
      <c r="Q54" t="s">
        <v>68</v>
      </c>
      <c r="R54" t="s">
        <v>237</v>
      </c>
      <c r="S54" t="s">
        <v>68</v>
      </c>
      <c r="T54" t="s">
        <v>237</v>
      </c>
      <c r="U54">
        <v>10</v>
      </c>
      <c r="V54">
        <v>5</v>
      </c>
    </row>
    <row r="55" spans="1:22" x14ac:dyDescent="0.2">
      <c r="A55" s="8">
        <v>31959</v>
      </c>
      <c r="B55" t="s">
        <v>72</v>
      </c>
      <c r="I55" t="str">
        <f t="shared" si="0"/>
        <v/>
      </c>
      <c r="J55" t="str">
        <f t="shared" si="1"/>
        <v/>
      </c>
      <c r="K55" t="str">
        <f t="shared" si="2"/>
        <v/>
      </c>
      <c r="L55" t="str">
        <f t="shared" si="3"/>
        <v/>
      </c>
      <c r="M55" t="str">
        <f t="shared" si="4"/>
        <v/>
      </c>
      <c r="N55" t="str">
        <f t="shared" si="5"/>
        <v/>
      </c>
      <c r="O55" t="str">
        <f t="shared" si="6"/>
        <v xml:space="preserve"> 08/89</v>
      </c>
      <c r="P55" t="str">
        <f t="shared" si="7"/>
        <v/>
      </c>
      <c r="Q55" t="s">
        <v>72</v>
      </c>
      <c r="R55" t="s">
        <v>238</v>
      </c>
      <c r="S55" t="s">
        <v>72</v>
      </c>
      <c r="T55" t="s">
        <v>238</v>
      </c>
      <c r="U55">
        <v>8</v>
      </c>
      <c r="V55">
        <v>89</v>
      </c>
    </row>
    <row r="56" spans="1:22" x14ac:dyDescent="0.2">
      <c r="A56" s="8">
        <v>31959</v>
      </c>
      <c r="B56" t="s">
        <v>72</v>
      </c>
      <c r="I56" t="str">
        <f t="shared" si="0"/>
        <v/>
      </c>
      <c r="J56" t="str">
        <f t="shared" si="1"/>
        <v/>
      </c>
      <c r="K56" t="str">
        <f t="shared" si="2"/>
        <v/>
      </c>
      <c r="L56" t="str">
        <f t="shared" si="3"/>
        <v/>
      </c>
      <c r="M56" t="str">
        <f t="shared" si="4"/>
        <v/>
      </c>
      <c r="N56" t="str">
        <f t="shared" si="5"/>
        <v/>
      </c>
      <c r="O56" t="str">
        <f t="shared" si="6"/>
        <v xml:space="preserve"> 08/89</v>
      </c>
      <c r="P56" t="str">
        <f t="shared" si="7"/>
        <v/>
      </c>
      <c r="Q56" t="s">
        <v>72</v>
      </c>
      <c r="R56" t="s">
        <v>238</v>
      </c>
      <c r="S56" t="s">
        <v>72</v>
      </c>
      <c r="T56" t="s">
        <v>238</v>
      </c>
      <c r="U56">
        <v>8</v>
      </c>
      <c r="V56">
        <v>89</v>
      </c>
    </row>
    <row r="57" spans="1:22" x14ac:dyDescent="0.2">
      <c r="A57" s="8">
        <v>31868</v>
      </c>
      <c r="B57" s="5">
        <v>31717</v>
      </c>
      <c r="C57" t="s">
        <v>73</v>
      </c>
      <c r="I57" t="str">
        <f t="shared" si="0"/>
        <v/>
      </c>
      <c r="J57" t="str">
        <f t="shared" si="1"/>
        <v/>
      </c>
      <c r="K57" t="str">
        <f t="shared" si="2"/>
        <v/>
      </c>
      <c r="L57" t="str">
        <f t="shared" si="3"/>
        <v/>
      </c>
      <c r="M57" t="str">
        <f t="shared" si="4"/>
        <v/>
      </c>
      <c r="N57" t="str">
        <f t="shared" si="5"/>
        <v xml:space="preserve"> 3/89</v>
      </c>
      <c r="O57" t="str">
        <f t="shared" si="6"/>
        <v/>
      </c>
      <c r="P57" t="str">
        <f t="shared" si="7"/>
        <v/>
      </c>
      <c r="Q57" t="s">
        <v>73</v>
      </c>
      <c r="R57" t="s">
        <v>239</v>
      </c>
      <c r="S57" t="s">
        <v>73</v>
      </c>
      <c r="T57" t="s">
        <v>239</v>
      </c>
      <c r="U57">
        <v>3</v>
      </c>
      <c r="V57">
        <v>89</v>
      </c>
    </row>
    <row r="58" spans="1:22" x14ac:dyDescent="0.2">
      <c r="A58" s="8">
        <v>30773</v>
      </c>
      <c r="B58" t="s">
        <v>21</v>
      </c>
      <c r="C58" t="s">
        <v>74</v>
      </c>
      <c r="I58" t="str">
        <f t="shared" si="0"/>
        <v/>
      </c>
      <c r="J58" t="str">
        <f t="shared" si="1"/>
        <v/>
      </c>
      <c r="K58" t="str">
        <f t="shared" si="2"/>
        <v/>
      </c>
      <c r="L58" t="str">
        <f t="shared" si="3"/>
        <v/>
      </c>
      <c r="M58" t="str">
        <f t="shared" si="4"/>
        <v/>
      </c>
      <c r="N58" t="str">
        <f t="shared" si="5"/>
        <v xml:space="preserve"> 03/89</v>
      </c>
      <c r="O58" t="str">
        <f t="shared" si="6"/>
        <v/>
      </c>
      <c r="P58" t="str">
        <f t="shared" si="7"/>
        <v/>
      </c>
      <c r="Q58" t="s">
        <v>74</v>
      </c>
      <c r="R58" t="s">
        <v>239</v>
      </c>
      <c r="S58" t="s">
        <v>74</v>
      </c>
      <c r="T58" t="s">
        <v>239</v>
      </c>
      <c r="U58">
        <v>3</v>
      </c>
      <c r="V58">
        <v>89</v>
      </c>
    </row>
    <row r="59" spans="1:22" x14ac:dyDescent="0.2">
      <c r="A59" s="8">
        <v>30987</v>
      </c>
      <c r="B59" t="s">
        <v>21</v>
      </c>
      <c r="C59" t="s">
        <v>74</v>
      </c>
      <c r="D59" t="s">
        <v>75</v>
      </c>
      <c r="E59" t="s">
        <v>11</v>
      </c>
      <c r="I59" t="str">
        <f t="shared" si="0"/>
        <v/>
      </c>
      <c r="J59" t="str">
        <f t="shared" si="1"/>
        <v/>
      </c>
      <c r="K59" t="str">
        <f t="shared" si="2"/>
        <v/>
      </c>
      <c r="L59" t="str">
        <f t="shared" si="3"/>
        <v xml:space="preserve"> 5/97</v>
      </c>
      <c r="M59" t="str">
        <f t="shared" si="4"/>
        <v/>
      </c>
      <c r="N59" t="str">
        <f t="shared" si="5"/>
        <v/>
      </c>
      <c r="O59" t="str">
        <f t="shared" si="6"/>
        <v/>
      </c>
      <c r="P59" t="str">
        <f t="shared" si="7"/>
        <v/>
      </c>
      <c r="Q59" t="s">
        <v>11</v>
      </c>
      <c r="R59" t="s">
        <v>209</v>
      </c>
      <c r="S59" t="s">
        <v>11</v>
      </c>
      <c r="T59" t="s">
        <v>209</v>
      </c>
      <c r="U59">
        <v>5</v>
      </c>
      <c r="V59">
        <v>97</v>
      </c>
    </row>
    <row r="60" spans="1:22" x14ac:dyDescent="0.2">
      <c r="A60" s="8">
        <v>31717</v>
      </c>
      <c r="B60" t="s">
        <v>76</v>
      </c>
      <c r="C60" t="s">
        <v>75</v>
      </c>
      <c r="D60" t="s">
        <v>11</v>
      </c>
      <c r="E60" t="s">
        <v>10</v>
      </c>
      <c r="I60" t="str">
        <f t="shared" si="0"/>
        <v/>
      </c>
      <c r="J60" t="str">
        <f t="shared" si="1"/>
        <v/>
      </c>
      <c r="K60" t="str">
        <f t="shared" si="2"/>
        <v/>
      </c>
      <c r="L60" t="str">
        <f t="shared" si="3"/>
        <v xml:space="preserve"> 12/05</v>
      </c>
      <c r="M60" t="str">
        <f t="shared" si="4"/>
        <v/>
      </c>
      <c r="N60" t="str">
        <f t="shared" si="5"/>
        <v/>
      </c>
      <c r="O60" t="str">
        <f t="shared" si="6"/>
        <v/>
      </c>
      <c r="P60" t="str">
        <f t="shared" si="7"/>
        <v/>
      </c>
      <c r="Q60" t="s">
        <v>10</v>
      </c>
      <c r="R60" t="s">
        <v>208</v>
      </c>
      <c r="S60" t="s">
        <v>10</v>
      </c>
      <c r="T60" t="s">
        <v>208</v>
      </c>
      <c r="U60">
        <v>12</v>
      </c>
      <c r="V60">
        <v>5</v>
      </c>
    </row>
    <row r="61" spans="1:22" x14ac:dyDescent="0.2">
      <c r="A61" s="8">
        <v>34213</v>
      </c>
      <c r="B61" s="5">
        <v>35551</v>
      </c>
      <c r="C61" s="6">
        <v>44744</v>
      </c>
      <c r="D61" s="6">
        <v>44900</v>
      </c>
      <c r="I61" t="str">
        <f t="shared" si="0"/>
        <v/>
      </c>
      <c r="J61" t="str">
        <f t="shared" si="1"/>
        <v/>
      </c>
      <c r="K61" t="str">
        <f t="shared" si="2"/>
        <v/>
      </c>
      <c r="L61" t="str">
        <f t="shared" si="3"/>
        <v/>
      </c>
      <c r="M61">
        <f t="shared" si="4"/>
        <v>44900</v>
      </c>
      <c r="N61" t="str">
        <f t="shared" si="5"/>
        <v/>
      </c>
      <c r="O61" t="str">
        <f t="shared" si="6"/>
        <v/>
      </c>
      <c r="P61" t="str">
        <f t="shared" si="7"/>
        <v/>
      </c>
      <c r="Q61" t="s">
        <v>328</v>
      </c>
      <c r="S61" t="s">
        <v>208</v>
      </c>
      <c r="U61">
        <v>44900</v>
      </c>
    </row>
    <row r="62" spans="1:22" x14ac:dyDescent="0.2">
      <c r="A62" s="8">
        <v>34394</v>
      </c>
      <c r="B62" t="s">
        <v>77</v>
      </c>
      <c r="I62" t="str">
        <f t="shared" si="0"/>
        <v/>
      </c>
      <c r="J62" t="str">
        <f t="shared" si="1"/>
        <v/>
      </c>
      <c r="K62" t="str">
        <f t="shared" si="2"/>
        <v/>
      </c>
      <c r="L62" t="str">
        <f t="shared" si="3"/>
        <v/>
      </c>
      <c r="M62" t="str">
        <f t="shared" si="4"/>
        <v/>
      </c>
      <c r="N62" t="str">
        <f t="shared" si="5"/>
        <v/>
      </c>
      <c r="O62" t="str">
        <f t="shared" si="6"/>
        <v xml:space="preserve"> 2/06</v>
      </c>
      <c r="P62" t="str">
        <f t="shared" si="7"/>
        <v/>
      </c>
      <c r="Q62" t="s">
        <v>77</v>
      </c>
      <c r="R62" t="s">
        <v>240</v>
      </c>
      <c r="S62" t="s">
        <v>77</v>
      </c>
      <c r="T62" t="s">
        <v>240</v>
      </c>
      <c r="U62">
        <v>2</v>
      </c>
      <c r="V62">
        <v>6</v>
      </c>
    </row>
    <row r="63" spans="1:22" x14ac:dyDescent="0.2">
      <c r="A63" s="8">
        <v>31138</v>
      </c>
      <c r="B63" t="s">
        <v>78</v>
      </c>
      <c r="I63" t="str">
        <f t="shared" si="0"/>
        <v/>
      </c>
      <c r="J63" t="str">
        <f t="shared" si="1"/>
        <v/>
      </c>
      <c r="K63" t="str">
        <f t="shared" si="2"/>
        <v/>
      </c>
      <c r="L63" t="str">
        <f t="shared" si="3"/>
        <v/>
      </c>
      <c r="M63" t="str">
        <f t="shared" si="4"/>
        <v/>
      </c>
      <c r="N63" t="str">
        <f t="shared" si="5"/>
        <v/>
      </c>
      <c r="O63" t="str">
        <f t="shared" si="6"/>
        <v xml:space="preserve"> 09/90</v>
      </c>
      <c r="P63" t="str">
        <f t="shared" si="7"/>
        <v/>
      </c>
      <c r="Q63" t="s">
        <v>78</v>
      </c>
      <c r="R63" t="s">
        <v>241</v>
      </c>
      <c r="S63" t="s">
        <v>78</v>
      </c>
      <c r="T63" t="s">
        <v>241</v>
      </c>
      <c r="U63">
        <v>9</v>
      </c>
      <c r="V63">
        <v>90</v>
      </c>
    </row>
    <row r="64" spans="1:22" x14ac:dyDescent="0.2">
      <c r="A64" s="8">
        <v>85</v>
      </c>
      <c r="B64">
        <v>87</v>
      </c>
      <c r="C64" t="s">
        <v>78</v>
      </c>
      <c r="D64" t="s">
        <v>7</v>
      </c>
      <c r="I64" t="str">
        <f t="shared" si="0"/>
        <v/>
      </c>
      <c r="J64" t="str">
        <f t="shared" si="1"/>
        <v/>
      </c>
      <c r="K64" t="str">
        <f t="shared" si="2"/>
        <v/>
      </c>
      <c r="L64" t="str">
        <f t="shared" si="3"/>
        <v/>
      </c>
      <c r="M64" t="str">
        <f t="shared" si="4"/>
        <v xml:space="preserve"> 8/17</v>
      </c>
      <c r="N64" t="str">
        <f t="shared" si="5"/>
        <v/>
      </c>
      <c r="O64" t="str">
        <f t="shared" si="6"/>
        <v/>
      </c>
      <c r="P64" t="str">
        <f t="shared" si="7"/>
        <v/>
      </c>
      <c r="Q64" t="s">
        <v>7</v>
      </c>
      <c r="R64" t="s">
        <v>207</v>
      </c>
      <c r="S64" t="s">
        <v>7</v>
      </c>
      <c r="T64" t="s">
        <v>207</v>
      </c>
      <c r="U64">
        <v>8</v>
      </c>
      <c r="V64">
        <v>17</v>
      </c>
    </row>
    <row r="65" spans="1:22" x14ac:dyDescent="0.2">
      <c r="A65" s="8">
        <v>31138</v>
      </c>
      <c r="B65" t="s">
        <v>78</v>
      </c>
      <c r="C65" t="s">
        <v>79</v>
      </c>
      <c r="D65" t="s">
        <v>80</v>
      </c>
      <c r="E65" t="s">
        <v>81</v>
      </c>
      <c r="F65" t="s">
        <v>82</v>
      </c>
      <c r="G65" t="s">
        <v>7</v>
      </c>
      <c r="I65" t="str">
        <f t="shared" si="0"/>
        <v/>
      </c>
      <c r="J65" t="str">
        <f t="shared" si="1"/>
        <v xml:space="preserve"> 8/17</v>
      </c>
      <c r="K65" t="str">
        <f t="shared" si="2"/>
        <v/>
      </c>
      <c r="L65" t="str">
        <f t="shared" si="3"/>
        <v/>
      </c>
      <c r="M65" t="str">
        <f t="shared" si="4"/>
        <v/>
      </c>
      <c r="N65" t="str">
        <f t="shared" si="5"/>
        <v/>
      </c>
      <c r="O65" t="str">
        <f t="shared" si="6"/>
        <v/>
      </c>
      <c r="P65" t="str">
        <f t="shared" si="7"/>
        <v/>
      </c>
      <c r="Q65" t="s">
        <v>7</v>
      </c>
      <c r="R65" t="s">
        <v>207</v>
      </c>
      <c r="S65" t="s">
        <v>7</v>
      </c>
      <c r="T65" t="s">
        <v>207</v>
      </c>
      <c r="U65">
        <v>8</v>
      </c>
      <c r="V65">
        <v>17</v>
      </c>
    </row>
    <row r="66" spans="1:22" x14ac:dyDescent="0.2">
      <c r="A66" s="8">
        <v>85</v>
      </c>
      <c r="B66">
        <v>87</v>
      </c>
      <c r="C66" s="5">
        <v>33117</v>
      </c>
      <c r="I66" t="str">
        <f t="shared" si="0"/>
        <v/>
      </c>
      <c r="J66" t="str">
        <f t="shared" si="1"/>
        <v/>
      </c>
      <c r="K66" t="str">
        <f t="shared" si="2"/>
        <v/>
      </c>
      <c r="L66" t="str">
        <f t="shared" si="3"/>
        <v/>
      </c>
      <c r="M66" t="str">
        <f t="shared" si="4"/>
        <v/>
      </c>
      <c r="N66">
        <f t="shared" si="5"/>
        <v>33117</v>
      </c>
      <c r="O66" t="str">
        <f t="shared" si="6"/>
        <v/>
      </c>
      <c r="P66" t="str">
        <f t="shared" si="7"/>
        <v/>
      </c>
      <c r="Q66" t="s">
        <v>329</v>
      </c>
      <c r="S66" t="s">
        <v>241</v>
      </c>
      <c r="U66">
        <v>33117</v>
      </c>
    </row>
    <row r="67" spans="1:22" x14ac:dyDescent="0.2">
      <c r="A67" s="8">
        <v>35796</v>
      </c>
      <c r="B67" s="6">
        <v>44564</v>
      </c>
      <c r="I67" t="str">
        <f t="shared" ref="I67:I130" si="8">IF(H67&lt;&gt;"",H67,"")</f>
        <v/>
      </c>
      <c r="J67" t="str">
        <f t="shared" ref="J67:J130" si="9">IF(AND(G67&lt;&gt;"",H67=""),G67,"")</f>
        <v/>
      </c>
      <c r="K67" t="str">
        <f t="shared" ref="K67:K130" si="10">IF(AND(F67&lt;&gt;"",G67="", H67=""),F67,"")</f>
        <v/>
      </c>
      <c r="L67" t="str">
        <f t="shared" ref="L67:L130" si="11">IF(AND(E67&lt;&gt;"",F67="",G67="", H67=""),E67,"")</f>
        <v/>
      </c>
      <c r="M67" t="str">
        <f t="shared" ref="M67:M130" si="12">IF(AND(D67&lt;&gt;"",E67="", F67="",G67="", H67=""),D67,"")</f>
        <v/>
      </c>
      <c r="N67" t="str">
        <f t="shared" ref="N67:N130" si="13">IF(AND(C67&lt;&gt;"",D67="", E67="", F67="",G67="", H67=""),C67,"")</f>
        <v/>
      </c>
      <c r="O67">
        <f t="shared" ref="O67:O130" si="14">IF(AND(B67&lt;&gt;"",C67="", D67="", E67="", F67="",G67="", H67=""),B67,"")</f>
        <v>44564</v>
      </c>
      <c r="P67" t="str">
        <f t="shared" ref="P67:P130" si="15">IF(AND(A67&lt;&gt;"",B67= "", C67="", D67="", E67="", F67="",G67="", H67=""),A67,"")</f>
        <v/>
      </c>
      <c r="Q67" t="s">
        <v>330</v>
      </c>
      <c r="S67" t="s">
        <v>242</v>
      </c>
      <c r="U67">
        <v>44564</v>
      </c>
    </row>
    <row r="68" spans="1:22" x14ac:dyDescent="0.2">
      <c r="A68" s="8">
        <v>31747</v>
      </c>
      <c r="B68" t="s">
        <v>35</v>
      </c>
      <c r="C68" t="s">
        <v>70</v>
      </c>
      <c r="D68" t="s">
        <v>83</v>
      </c>
      <c r="E68" t="s">
        <v>84</v>
      </c>
      <c r="I68" t="str">
        <f t="shared" si="8"/>
        <v/>
      </c>
      <c r="J68" t="str">
        <f t="shared" si="9"/>
        <v/>
      </c>
      <c r="K68" t="str">
        <f t="shared" si="10"/>
        <v/>
      </c>
      <c r="L68" t="str">
        <f t="shared" si="11"/>
        <v xml:space="preserve"> 10/09</v>
      </c>
      <c r="M68" t="str">
        <f t="shared" si="12"/>
        <v/>
      </c>
      <c r="N68" t="str">
        <f t="shared" si="13"/>
        <v/>
      </c>
      <c r="O68" t="str">
        <f t="shared" si="14"/>
        <v/>
      </c>
      <c r="P68" t="str">
        <f t="shared" si="15"/>
        <v/>
      </c>
      <c r="Q68" t="s">
        <v>84</v>
      </c>
      <c r="R68" t="s">
        <v>243</v>
      </c>
      <c r="S68" t="s">
        <v>84</v>
      </c>
      <c r="T68" t="s">
        <v>243</v>
      </c>
      <c r="U68">
        <v>10</v>
      </c>
      <c r="V68">
        <v>9</v>
      </c>
    </row>
    <row r="69" spans="1:22" x14ac:dyDescent="0.2">
      <c r="A69" s="8">
        <v>31747</v>
      </c>
      <c r="B69" t="s">
        <v>83</v>
      </c>
      <c r="C69" t="s">
        <v>84</v>
      </c>
      <c r="I69" t="str">
        <f t="shared" si="8"/>
        <v/>
      </c>
      <c r="J69" t="str">
        <f t="shared" si="9"/>
        <v/>
      </c>
      <c r="K69" t="str">
        <f t="shared" si="10"/>
        <v/>
      </c>
      <c r="L69" t="str">
        <f t="shared" si="11"/>
        <v/>
      </c>
      <c r="M69" t="str">
        <f t="shared" si="12"/>
        <v/>
      </c>
      <c r="N69" t="str">
        <f t="shared" si="13"/>
        <v xml:space="preserve"> 10/09</v>
      </c>
      <c r="O69" t="str">
        <f t="shared" si="14"/>
        <v/>
      </c>
      <c r="P69" t="str">
        <f t="shared" si="15"/>
        <v/>
      </c>
      <c r="Q69" t="s">
        <v>84</v>
      </c>
      <c r="R69" t="s">
        <v>243</v>
      </c>
      <c r="S69" t="s">
        <v>84</v>
      </c>
      <c r="T69" t="s">
        <v>243</v>
      </c>
      <c r="U69">
        <v>10</v>
      </c>
      <c r="V69">
        <v>9</v>
      </c>
    </row>
    <row r="70" spans="1:22" x14ac:dyDescent="0.2">
      <c r="A70" s="8">
        <v>31747</v>
      </c>
      <c r="B70" t="s">
        <v>85</v>
      </c>
      <c r="C70" t="s">
        <v>83</v>
      </c>
      <c r="D70" t="s">
        <v>84</v>
      </c>
      <c r="I70" t="str">
        <f t="shared" si="8"/>
        <v/>
      </c>
      <c r="J70" t="str">
        <f t="shared" si="9"/>
        <v/>
      </c>
      <c r="K70" t="str">
        <f t="shared" si="10"/>
        <v/>
      </c>
      <c r="L70" t="str">
        <f t="shared" si="11"/>
        <v/>
      </c>
      <c r="M70" t="str">
        <f t="shared" si="12"/>
        <v xml:space="preserve"> 10/09</v>
      </c>
      <c r="N70" t="str">
        <f t="shared" si="13"/>
        <v/>
      </c>
      <c r="O70" t="str">
        <f t="shared" si="14"/>
        <v/>
      </c>
      <c r="P70" t="str">
        <f t="shared" si="15"/>
        <v/>
      </c>
      <c r="Q70" t="s">
        <v>84</v>
      </c>
      <c r="R70" t="s">
        <v>243</v>
      </c>
      <c r="S70" t="s">
        <v>84</v>
      </c>
      <c r="T70" t="s">
        <v>243</v>
      </c>
      <c r="U70">
        <v>10</v>
      </c>
      <c r="V70">
        <v>9</v>
      </c>
    </row>
    <row r="71" spans="1:22" x14ac:dyDescent="0.2">
      <c r="A71" s="8">
        <v>31990</v>
      </c>
      <c r="B71" t="s">
        <v>86</v>
      </c>
      <c r="I71" t="str">
        <f t="shared" si="8"/>
        <v/>
      </c>
      <c r="J71" t="str">
        <f t="shared" si="9"/>
        <v/>
      </c>
      <c r="K71" t="str">
        <f t="shared" si="10"/>
        <v/>
      </c>
      <c r="L71" t="str">
        <f t="shared" si="11"/>
        <v/>
      </c>
      <c r="M71" t="str">
        <f t="shared" si="12"/>
        <v/>
      </c>
      <c r="N71" t="str">
        <f t="shared" si="13"/>
        <v/>
      </c>
      <c r="O71" t="str">
        <f t="shared" si="14"/>
        <v xml:space="preserve"> 05/91</v>
      </c>
      <c r="P71" t="str">
        <f t="shared" si="15"/>
        <v/>
      </c>
      <c r="Q71" t="s">
        <v>86</v>
      </c>
      <c r="R71" t="s">
        <v>244</v>
      </c>
      <c r="S71" t="s">
        <v>86</v>
      </c>
      <c r="T71" t="s">
        <v>244</v>
      </c>
      <c r="U71">
        <v>5</v>
      </c>
      <c r="V71">
        <v>91</v>
      </c>
    </row>
    <row r="72" spans="1:22" x14ac:dyDescent="0.2">
      <c r="A72" s="8">
        <v>31990</v>
      </c>
      <c r="B72" t="s">
        <v>86</v>
      </c>
      <c r="I72" t="str">
        <f t="shared" si="8"/>
        <v/>
      </c>
      <c r="J72" t="str">
        <f t="shared" si="9"/>
        <v/>
      </c>
      <c r="K72" t="str">
        <f t="shared" si="10"/>
        <v/>
      </c>
      <c r="L72" t="str">
        <f t="shared" si="11"/>
        <v/>
      </c>
      <c r="M72" t="str">
        <f t="shared" si="12"/>
        <v/>
      </c>
      <c r="N72" t="str">
        <f t="shared" si="13"/>
        <v/>
      </c>
      <c r="O72" t="str">
        <f t="shared" si="14"/>
        <v xml:space="preserve"> 05/91</v>
      </c>
      <c r="P72" t="str">
        <f t="shared" si="15"/>
        <v/>
      </c>
      <c r="Q72" t="s">
        <v>86</v>
      </c>
      <c r="R72" t="s">
        <v>244</v>
      </c>
      <c r="S72" t="s">
        <v>86</v>
      </c>
      <c r="T72" t="s">
        <v>244</v>
      </c>
      <c r="U72">
        <v>5</v>
      </c>
      <c r="V72">
        <v>91</v>
      </c>
    </row>
    <row r="73" spans="1:22" x14ac:dyDescent="0.2">
      <c r="A73" s="8">
        <v>32112</v>
      </c>
      <c r="B73" s="5">
        <v>33178</v>
      </c>
      <c r="C73" s="5">
        <v>35156</v>
      </c>
      <c r="D73" s="6">
        <v>44715</v>
      </c>
      <c r="E73" s="6">
        <v>44841</v>
      </c>
      <c r="I73" t="str">
        <f t="shared" si="8"/>
        <v/>
      </c>
      <c r="J73" t="str">
        <f t="shared" si="9"/>
        <v/>
      </c>
      <c r="K73" t="str">
        <f t="shared" si="10"/>
        <v/>
      </c>
      <c r="L73">
        <f t="shared" si="11"/>
        <v>44841</v>
      </c>
      <c r="M73" t="str">
        <f t="shared" si="12"/>
        <v/>
      </c>
      <c r="N73" t="str">
        <f t="shared" si="13"/>
        <v/>
      </c>
      <c r="O73" t="str">
        <f t="shared" si="14"/>
        <v/>
      </c>
      <c r="P73" t="str">
        <f t="shared" si="15"/>
        <v/>
      </c>
      <c r="Q73" t="s">
        <v>331</v>
      </c>
      <c r="S73" t="s">
        <v>245</v>
      </c>
      <c r="U73">
        <v>44841</v>
      </c>
    </row>
    <row r="74" spans="1:22" x14ac:dyDescent="0.2">
      <c r="A74" s="8">
        <v>30926</v>
      </c>
      <c r="B74" s="5">
        <v>32721</v>
      </c>
      <c r="I74" t="str">
        <f t="shared" si="8"/>
        <v/>
      </c>
      <c r="J74" t="str">
        <f t="shared" si="9"/>
        <v/>
      </c>
      <c r="K74" t="str">
        <f t="shared" si="10"/>
        <v/>
      </c>
      <c r="L74" t="str">
        <f t="shared" si="11"/>
        <v/>
      </c>
      <c r="M74" t="str">
        <f t="shared" si="12"/>
        <v/>
      </c>
      <c r="N74" t="str">
        <f t="shared" si="13"/>
        <v/>
      </c>
      <c r="O74">
        <f t="shared" si="14"/>
        <v>32721</v>
      </c>
      <c r="P74" t="str">
        <f t="shared" si="15"/>
        <v/>
      </c>
      <c r="Q74" t="s">
        <v>332</v>
      </c>
      <c r="S74" t="s">
        <v>238</v>
      </c>
      <c r="U74">
        <v>32721</v>
      </c>
    </row>
    <row r="75" spans="1:22" x14ac:dyDescent="0.2">
      <c r="A75" s="8">
        <v>31260</v>
      </c>
      <c r="B75" t="s">
        <v>87</v>
      </c>
      <c r="C75" t="s">
        <v>88</v>
      </c>
      <c r="D75" t="s">
        <v>89</v>
      </c>
      <c r="I75" t="str">
        <f t="shared" si="8"/>
        <v/>
      </c>
      <c r="J75" t="str">
        <f t="shared" si="9"/>
        <v/>
      </c>
      <c r="K75" t="str">
        <f t="shared" si="10"/>
        <v/>
      </c>
      <c r="L75" t="str">
        <f t="shared" si="11"/>
        <v/>
      </c>
      <c r="M75" t="str">
        <f t="shared" si="12"/>
        <v xml:space="preserve"> 12/11</v>
      </c>
      <c r="N75" t="str">
        <f t="shared" si="13"/>
        <v/>
      </c>
      <c r="O75" t="str">
        <f t="shared" si="14"/>
        <v/>
      </c>
      <c r="P75" t="str">
        <f t="shared" si="15"/>
        <v/>
      </c>
      <c r="Q75" t="s">
        <v>89</v>
      </c>
      <c r="R75" t="s">
        <v>246</v>
      </c>
      <c r="S75" t="s">
        <v>89</v>
      </c>
      <c r="T75" t="s">
        <v>246</v>
      </c>
      <c r="U75">
        <v>12</v>
      </c>
      <c r="V75">
        <v>11</v>
      </c>
    </row>
    <row r="76" spans="1:22" x14ac:dyDescent="0.2">
      <c r="A76" s="8">
        <v>30864</v>
      </c>
      <c r="B76" t="s">
        <v>87</v>
      </c>
      <c r="C76" t="s">
        <v>53</v>
      </c>
      <c r="I76" t="str">
        <f t="shared" si="8"/>
        <v/>
      </c>
      <c r="J76" t="str">
        <f t="shared" si="9"/>
        <v/>
      </c>
      <c r="K76" t="str">
        <f t="shared" si="10"/>
        <v/>
      </c>
      <c r="L76" t="str">
        <f t="shared" si="11"/>
        <v/>
      </c>
      <c r="M76" t="str">
        <f t="shared" si="12"/>
        <v/>
      </c>
      <c r="N76" t="str">
        <f t="shared" si="13"/>
        <v xml:space="preserve"> 8/06</v>
      </c>
      <c r="O76" t="str">
        <f t="shared" si="14"/>
        <v/>
      </c>
      <c r="P76" t="str">
        <f t="shared" si="15"/>
        <v/>
      </c>
      <c r="Q76" t="s">
        <v>53</v>
      </c>
      <c r="R76" t="s">
        <v>226</v>
      </c>
      <c r="S76" t="s">
        <v>53</v>
      </c>
      <c r="T76" t="s">
        <v>226</v>
      </c>
      <c r="U76">
        <v>8</v>
      </c>
      <c r="V76">
        <v>6</v>
      </c>
    </row>
    <row r="77" spans="1:22" x14ac:dyDescent="0.2">
      <c r="A77" s="8">
        <v>30895</v>
      </c>
      <c r="B77" s="5">
        <v>31990</v>
      </c>
      <c r="C77" t="s">
        <v>88</v>
      </c>
      <c r="D77" t="s">
        <v>79</v>
      </c>
      <c r="E77" t="s">
        <v>90</v>
      </c>
      <c r="F77" t="s">
        <v>53</v>
      </c>
      <c r="I77" t="str">
        <f t="shared" si="8"/>
        <v/>
      </c>
      <c r="J77" t="str">
        <f t="shared" si="9"/>
        <v/>
      </c>
      <c r="K77" t="str">
        <f t="shared" si="10"/>
        <v xml:space="preserve"> 8/06</v>
      </c>
      <c r="L77" t="str">
        <f t="shared" si="11"/>
        <v/>
      </c>
      <c r="M77" t="str">
        <f t="shared" si="12"/>
        <v/>
      </c>
      <c r="N77" t="str">
        <f t="shared" si="13"/>
        <v/>
      </c>
      <c r="O77" t="str">
        <f t="shared" si="14"/>
        <v/>
      </c>
      <c r="P77" t="str">
        <f t="shared" si="15"/>
        <v/>
      </c>
      <c r="Q77" t="s">
        <v>53</v>
      </c>
      <c r="R77" t="s">
        <v>226</v>
      </c>
      <c r="S77" t="s">
        <v>53</v>
      </c>
      <c r="T77" t="s">
        <v>226</v>
      </c>
      <c r="U77">
        <v>8</v>
      </c>
      <c r="V77">
        <v>6</v>
      </c>
    </row>
    <row r="78" spans="1:22" x14ac:dyDescent="0.2">
      <c r="A78" s="8">
        <v>31048</v>
      </c>
      <c r="B78" t="s">
        <v>91</v>
      </c>
      <c r="C78" t="s">
        <v>92</v>
      </c>
      <c r="I78" t="str">
        <f t="shared" si="8"/>
        <v/>
      </c>
      <c r="J78" t="str">
        <f t="shared" si="9"/>
        <v/>
      </c>
      <c r="K78" t="str">
        <f t="shared" si="10"/>
        <v/>
      </c>
      <c r="L78" t="str">
        <f t="shared" si="11"/>
        <v/>
      </c>
      <c r="M78" t="str">
        <f t="shared" si="12"/>
        <v/>
      </c>
      <c r="N78" t="str">
        <f t="shared" si="13"/>
        <v xml:space="preserve"> 1/12</v>
      </c>
      <c r="O78" t="str">
        <f t="shared" si="14"/>
        <v/>
      </c>
      <c r="P78" t="str">
        <f t="shared" si="15"/>
        <v/>
      </c>
      <c r="Q78" t="s">
        <v>92</v>
      </c>
      <c r="R78" t="s">
        <v>247</v>
      </c>
      <c r="S78" t="s">
        <v>92</v>
      </c>
      <c r="T78" t="s">
        <v>247</v>
      </c>
      <c r="U78">
        <v>1</v>
      </c>
      <c r="V78">
        <v>12</v>
      </c>
    </row>
    <row r="79" spans="1:22" x14ac:dyDescent="0.2">
      <c r="A79" s="8">
        <v>30926</v>
      </c>
      <c r="B79" t="s">
        <v>69</v>
      </c>
      <c r="C79" t="s">
        <v>88</v>
      </c>
      <c r="D79" t="s">
        <v>79</v>
      </c>
      <c r="E79" t="s">
        <v>93</v>
      </c>
      <c r="I79" t="str">
        <f t="shared" si="8"/>
        <v/>
      </c>
      <c r="J79" t="str">
        <f t="shared" si="9"/>
        <v/>
      </c>
      <c r="K79" t="str">
        <f t="shared" si="10"/>
        <v/>
      </c>
      <c r="L79" t="str">
        <f t="shared" si="11"/>
        <v xml:space="preserve"> 6/01</v>
      </c>
      <c r="M79" t="str">
        <f t="shared" si="12"/>
        <v/>
      </c>
      <c r="N79" t="str">
        <f t="shared" si="13"/>
        <v/>
      </c>
      <c r="O79" t="str">
        <f t="shared" si="14"/>
        <v/>
      </c>
      <c r="P79" t="str">
        <f t="shared" si="15"/>
        <v/>
      </c>
      <c r="Q79" t="s">
        <v>93</v>
      </c>
      <c r="R79" t="s">
        <v>248</v>
      </c>
      <c r="S79" t="s">
        <v>93</v>
      </c>
      <c r="T79" t="s">
        <v>248</v>
      </c>
      <c r="U79">
        <v>6</v>
      </c>
      <c r="V79">
        <v>1</v>
      </c>
    </row>
    <row r="80" spans="1:22" x14ac:dyDescent="0.2">
      <c r="A80" s="8">
        <v>44622</v>
      </c>
      <c r="B80" s="6">
        <v>44688</v>
      </c>
      <c r="C80" t="s">
        <v>94</v>
      </c>
      <c r="I80" t="str">
        <f t="shared" si="8"/>
        <v/>
      </c>
      <c r="J80" t="str">
        <f t="shared" si="9"/>
        <v/>
      </c>
      <c r="K80" t="str">
        <f t="shared" si="10"/>
        <v/>
      </c>
      <c r="L80" t="str">
        <f t="shared" si="11"/>
        <v/>
      </c>
      <c r="M80" t="str">
        <f t="shared" si="12"/>
        <v/>
      </c>
      <c r="N80" t="str">
        <f t="shared" si="13"/>
        <v xml:space="preserve"> 1/18</v>
      </c>
      <c r="O80" t="str">
        <f t="shared" si="14"/>
        <v/>
      </c>
      <c r="P80" t="str">
        <f t="shared" si="15"/>
        <v/>
      </c>
      <c r="Q80" t="s">
        <v>94</v>
      </c>
      <c r="R80" t="s">
        <v>249</v>
      </c>
      <c r="S80" t="s">
        <v>94</v>
      </c>
      <c r="T80" t="s">
        <v>249</v>
      </c>
      <c r="U80">
        <v>1</v>
      </c>
      <c r="V80">
        <v>18</v>
      </c>
    </row>
    <row r="81" spans="1:23" x14ac:dyDescent="0.2">
      <c r="A81" s="8">
        <v>44594</v>
      </c>
      <c r="B81" t="s">
        <v>94</v>
      </c>
      <c r="I81" t="str">
        <f t="shared" si="8"/>
        <v/>
      </c>
      <c r="J81" t="str">
        <f t="shared" si="9"/>
        <v/>
      </c>
      <c r="K81" t="str">
        <f t="shared" si="10"/>
        <v/>
      </c>
      <c r="L81" t="str">
        <f t="shared" si="11"/>
        <v/>
      </c>
      <c r="M81" t="str">
        <f t="shared" si="12"/>
        <v/>
      </c>
      <c r="N81" t="str">
        <f t="shared" si="13"/>
        <v/>
      </c>
      <c r="O81" t="str">
        <f t="shared" si="14"/>
        <v xml:space="preserve"> 1/18</v>
      </c>
      <c r="P81" t="str">
        <f t="shared" si="15"/>
        <v/>
      </c>
      <c r="Q81" t="s">
        <v>94</v>
      </c>
      <c r="R81" t="s">
        <v>249</v>
      </c>
      <c r="S81" t="s">
        <v>94</v>
      </c>
      <c r="T81" t="s">
        <v>249</v>
      </c>
      <c r="U81">
        <v>1</v>
      </c>
      <c r="V81">
        <v>18</v>
      </c>
    </row>
    <row r="82" spans="1:23" x14ac:dyDescent="0.2">
      <c r="A82" s="8">
        <v>31656</v>
      </c>
      <c r="B82" t="s">
        <v>25</v>
      </c>
      <c r="I82" t="str">
        <f t="shared" si="8"/>
        <v/>
      </c>
      <c r="J82" t="str">
        <f t="shared" si="9"/>
        <v/>
      </c>
      <c r="K82" t="str">
        <f t="shared" si="10"/>
        <v/>
      </c>
      <c r="L82" t="str">
        <f t="shared" si="11"/>
        <v/>
      </c>
      <c r="M82" t="str">
        <f t="shared" si="12"/>
        <v/>
      </c>
      <c r="N82" t="str">
        <f t="shared" si="13"/>
        <v/>
      </c>
      <c r="O82" t="str">
        <f t="shared" si="14"/>
        <v xml:space="preserve"> 6/88</v>
      </c>
      <c r="P82" t="str">
        <f t="shared" si="15"/>
        <v/>
      </c>
      <c r="Q82" t="s">
        <v>25</v>
      </c>
      <c r="R82" t="s">
        <v>250</v>
      </c>
      <c r="S82" t="s">
        <v>25</v>
      </c>
      <c r="T82" t="s">
        <v>250</v>
      </c>
      <c r="U82">
        <v>6</v>
      </c>
      <c r="V82">
        <v>88</v>
      </c>
    </row>
    <row r="83" spans="1:23" x14ac:dyDescent="0.2">
      <c r="A83" s="8">
        <v>31656</v>
      </c>
      <c r="B83" t="s">
        <v>25</v>
      </c>
      <c r="I83" t="str">
        <f t="shared" si="8"/>
        <v/>
      </c>
      <c r="J83" t="str">
        <f t="shared" si="9"/>
        <v/>
      </c>
      <c r="K83" t="str">
        <f t="shared" si="10"/>
        <v/>
      </c>
      <c r="L83" t="str">
        <f t="shared" si="11"/>
        <v/>
      </c>
      <c r="M83" t="str">
        <f t="shared" si="12"/>
        <v/>
      </c>
      <c r="N83" t="str">
        <f t="shared" si="13"/>
        <v/>
      </c>
      <c r="O83" t="str">
        <f t="shared" si="14"/>
        <v xml:space="preserve"> 6/88</v>
      </c>
      <c r="P83" t="str">
        <f t="shared" si="15"/>
        <v/>
      </c>
      <c r="Q83" t="s">
        <v>25</v>
      </c>
      <c r="R83" t="s">
        <v>250</v>
      </c>
      <c r="S83" t="s">
        <v>25</v>
      </c>
      <c r="T83" t="s">
        <v>250</v>
      </c>
      <c r="U83">
        <v>6</v>
      </c>
      <c r="V83">
        <v>88</v>
      </c>
    </row>
    <row r="84" spans="1:23" x14ac:dyDescent="0.2">
      <c r="A84" s="8">
        <v>31656</v>
      </c>
      <c r="B84" t="s">
        <v>95</v>
      </c>
      <c r="I84" t="str">
        <f t="shared" si="8"/>
        <v/>
      </c>
      <c r="J84" t="str">
        <f t="shared" si="9"/>
        <v/>
      </c>
      <c r="K84" t="str">
        <f t="shared" si="10"/>
        <v/>
      </c>
      <c r="L84" t="str">
        <f t="shared" si="11"/>
        <v/>
      </c>
      <c r="M84" t="str">
        <f t="shared" si="12"/>
        <v/>
      </c>
      <c r="N84" t="str">
        <f t="shared" si="13"/>
        <v/>
      </c>
      <c r="O84" t="str">
        <f t="shared" si="14"/>
        <v xml:space="preserve"> 6/883/09</v>
      </c>
      <c r="P84" t="str">
        <f t="shared" si="15"/>
        <v/>
      </c>
      <c r="Q84" t="s">
        <v>95</v>
      </c>
      <c r="S84" t="s">
        <v>95</v>
      </c>
      <c r="U84">
        <v>6</v>
      </c>
      <c r="V84">
        <v>883</v>
      </c>
      <c r="W84">
        <v>9</v>
      </c>
    </row>
    <row r="85" spans="1:23" x14ac:dyDescent="0.2">
      <c r="A85" s="8">
        <v>31656</v>
      </c>
      <c r="B85" t="s">
        <v>25</v>
      </c>
      <c r="I85" t="str">
        <f t="shared" si="8"/>
        <v/>
      </c>
      <c r="J85" t="str">
        <f t="shared" si="9"/>
        <v/>
      </c>
      <c r="K85" t="str">
        <f t="shared" si="10"/>
        <v/>
      </c>
      <c r="L85" t="str">
        <f t="shared" si="11"/>
        <v/>
      </c>
      <c r="M85" t="str">
        <f t="shared" si="12"/>
        <v/>
      </c>
      <c r="N85" t="str">
        <f t="shared" si="13"/>
        <v/>
      </c>
      <c r="O85" t="str">
        <f t="shared" si="14"/>
        <v xml:space="preserve"> 6/88</v>
      </c>
      <c r="P85" t="str">
        <f t="shared" si="15"/>
        <v/>
      </c>
      <c r="Q85" t="s">
        <v>25</v>
      </c>
      <c r="R85" t="s">
        <v>250</v>
      </c>
      <c r="S85" t="s">
        <v>25</v>
      </c>
      <c r="T85" t="s">
        <v>250</v>
      </c>
      <c r="U85">
        <v>6</v>
      </c>
      <c r="V85">
        <v>88</v>
      </c>
    </row>
    <row r="86" spans="1:23" x14ac:dyDescent="0.2">
      <c r="A86" s="8">
        <v>86</v>
      </c>
      <c r="B86" t="s">
        <v>25</v>
      </c>
      <c r="I86" t="str">
        <f t="shared" si="8"/>
        <v/>
      </c>
      <c r="J86" t="str">
        <f t="shared" si="9"/>
        <v/>
      </c>
      <c r="K86" t="str">
        <f t="shared" si="10"/>
        <v/>
      </c>
      <c r="L86" t="str">
        <f t="shared" si="11"/>
        <v/>
      </c>
      <c r="M86" t="str">
        <f t="shared" si="12"/>
        <v/>
      </c>
      <c r="N86" t="str">
        <f t="shared" si="13"/>
        <v/>
      </c>
      <c r="O86" t="str">
        <f t="shared" si="14"/>
        <v xml:space="preserve"> 6/88</v>
      </c>
      <c r="P86" t="str">
        <f t="shared" si="15"/>
        <v/>
      </c>
      <c r="Q86" t="s">
        <v>25</v>
      </c>
      <c r="R86" t="s">
        <v>250</v>
      </c>
      <c r="S86" t="s">
        <v>25</v>
      </c>
      <c r="T86" t="s">
        <v>250</v>
      </c>
      <c r="U86">
        <v>6</v>
      </c>
      <c r="V86">
        <v>88</v>
      </c>
    </row>
    <row r="87" spans="1:23" x14ac:dyDescent="0.2">
      <c r="A87" s="8">
        <v>31656</v>
      </c>
      <c r="B87" s="5">
        <v>32295</v>
      </c>
      <c r="I87" t="str">
        <f t="shared" si="8"/>
        <v/>
      </c>
      <c r="J87" t="str">
        <f t="shared" si="9"/>
        <v/>
      </c>
      <c r="K87" t="str">
        <f t="shared" si="10"/>
        <v/>
      </c>
      <c r="L87" t="str">
        <f t="shared" si="11"/>
        <v/>
      </c>
      <c r="M87" t="str">
        <f t="shared" si="12"/>
        <v/>
      </c>
      <c r="N87" t="str">
        <f t="shared" si="13"/>
        <v/>
      </c>
      <c r="O87">
        <f t="shared" si="14"/>
        <v>32295</v>
      </c>
      <c r="P87" t="str">
        <f t="shared" si="15"/>
        <v/>
      </c>
      <c r="Q87" t="s">
        <v>333</v>
      </c>
      <c r="S87" t="s">
        <v>250</v>
      </c>
      <c r="U87">
        <v>32295</v>
      </c>
    </row>
    <row r="88" spans="1:23" x14ac:dyDescent="0.2">
      <c r="A88" s="8">
        <v>31656</v>
      </c>
      <c r="B88" t="s">
        <v>25</v>
      </c>
      <c r="I88" t="str">
        <f t="shared" si="8"/>
        <v/>
      </c>
      <c r="J88" t="str">
        <f t="shared" si="9"/>
        <v/>
      </c>
      <c r="K88" t="str">
        <f t="shared" si="10"/>
        <v/>
      </c>
      <c r="L88" t="str">
        <f t="shared" si="11"/>
        <v/>
      </c>
      <c r="M88" t="str">
        <f t="shared" si="12"/>
        <v/>
      </c>
      <c r="N88" t="str">
        <f t="shared" si="13"/>
        <v/>
      </c>
      <c r="O88" t="str">
        <f t="shared" si="14"/>
        <v xml:space="preserve"> 6/88</v>
      </c>
      <c r="P88" t="str">
        <f t="shared" si="15"/>
        <v/>
      </c>
      <c r="Q88" t="s">
        <v>25</v>
      </c>
      <c r="R88" t="s">
        <v>250</v>
      </c>
      <c r="S88" t="s">
        <v>25</v>
      </c>
      <c r="T88" t="s">
        <v>250</v>
      </c>
      <c r="U88">
        <v>6</v>
      </c>
      <c r="V88">
        <v>88</v>
      </c>
    </row>
    <row r="89" spans="1:23" x14ac:dyDescent="0.2">
      <c r="A89" s="8">
        <v>32295</v>
      </c>
      <c r="B89" s="6">
        <v>44629</v>
      </c>
      <c r="I89" t="str">
        <f t="shared" si="8"/>
        <v/>
      </c>
      <c r="J89" t="str">
        <f t="shared" si="9"/>
        <v/>
      </c>
      <c r="K89" t="str">
        <f t="shared" si="10"/>
        <v/>
      </c>
      <c r="L89" t="str">
        <f t="shared" si="11"/>
        <v/>
      </c>
      <c r="M89" t="str">
        <f t="shared" si="12"/>
        <v/>
      </c>
      <c r="N89" t="str">
        <f t="shared" si="13"/>
        <v/>
      </c>
      <c r="O89">
        <f t="shared" si="14"/>
        <v>44629</v>
      </c>
      <c r="P89" t="str">
        <f t="shared" si="15"/>
        <v/>
      </c>
      <c r="Q89" t="s">
        <v>334</v>
      </c>
      <c r="S89" t="s">
        <v>251</v>
      </c>
      <c r="U89">
        <v>44629</v>
      </c>
    </row>
    <row r="90" spans="1:23" x14ac:dyDescent="0.2">
      <c r="A90" s="8">
        <v>31656</v>
      </c>
      <c r="B90" t="s">
        <v>25</v>
      </c>
      <c r="I90" t="str">
        <f t="shared" si="8"/>
        <v/>
      </c>
      <c r="J90" t="str">
        <f t="shared" si="9"/>
        <v/>
      </c>
      <c r="K90" t="str">
        <f t="shared" si="10"/>
        <v/>
      </c>
      <c r="L90" t="str">
        <f t="shared" si="11"/>
        <v/>
      </c>
      <c r="M90" t="str">
        <f t="shared" si="12"/>
        <v/>
      </c>
      <c r="N90" t="str">
        <f t="shared" si="13"/>
        <v/>
      </c>
      <c r="O90" t="str">
        <f t="shared" si="14"/>
        <v xml:space="preserve"> 6/88</v>
      </c>
      <c r="P90" t="str">
        <f t="shared" si="15"/>
        <v/>
      </c>
      <c r="Q90" t="s">
        <v>25</v>
      </c>
      <c r="R90" t="s">
        <v>250</v>
      </c>
      <c r="S90" t="s">
        <v>25</v>
      </c>
      <c r="T90" t="s">
        <v>250</v>
      </c>
      <c r="U90">
        <v>6</v>
      </c>
      <c r="V90">
        <v>88</v>
      </c>
    </row>
    <row r="91" spans="1:23" x14ac:dyDescent="0.2">
      <c r="A91" s="8">
        <v>31656</v>
      </c>
      <c r="B91" t="s">
        <v>25</v>
      </c>
      <c r="C91" t="s">
        <v>96</v>
      </c>
      <c r="I91" t="str">
        <f t="shared" si="8"/>
        <v/>
      </c>
      <c r="J91" t="str">
        <f t="shared" si="9"/>
        <v/>
      </c>
      <c r="K91" t="str">
        <f t="shared" si="10"/>
        <v/>
      </c>
      <c r="L91" t="str">
        <f t="shared" si="11"/>
        <v/>
      </c>
      <c r="M91" t="str">
        <f t="shared" si="12"/>
        <v/>
      </c>
      <c r="N91" t="str">
        <f t="shared" si="13"/>
        <v xml:space="preserve"> 10/20</v>
      </c>
      <c r="O91" t="str">
        <f t="shared" si="14"/>
        <v/>
      </c>
      <c r="P91" t="str">
        <f t="shared" si="15"/>
        <v/>
      </c>
      <c r="Q91" t="s">
        <v>96</v>
      </c>
      <c r="R91" t="s">
        <v>252</v>
      </c>
      <c r="S91" t="s">
        <v>96</v>
      </c>
      <c r="T91" t="s">
        <v>252</v>
      </c>
      <c r="U91">
        <v>10</v>
      </c>
      <c r="V91">
        <v>20</v>
      </c>
    </row>
    <row r="92" spans="1:23" x14ac:dyDescent="0.2">
      <c r="A92" s="8">
        <v>31656</v>
      </c>
      <c r="B92" t="s">
        <v>25</v>
      </c>
      <c r="I92" t="str">
        <f t="shared" si="8"/>
        <v/>
      </c>
      <c r="J92" t="str">
        <f t="shared" si="9"/>
        <v/>
      </c>
      <c r="K92" t="str">
        <f t="shared" si="10"/>
        <v/>
      </c>
      <c r="L92" t="str">
        <f t="shared" si="11"/>
        <v/>
      </c>
      <c r="M92" t="str">
        <f t="shared" si="12"/>
        <v/>
      </c>
      <c r="N92" t="str">
        <f t="shared" si="13"/>
        <v/>
      </c>
      <c r="O92" t="str">
        <f t="shared" si="14"/>
        <v xml:space="preserve"> 6/88</v>
      </c>
      <c r="P92" t="str">
        <f t="shared" si="15"/>
        <v/>
      </c>
      <c r="Q92" t="s">
        <v>25</v>
      </c>
      <c r="R92" t="s">
        <v>250</v>
      </c>
      <c r="S92" t="s">
        <v>25</v>
      </c>
      <c r="T92" t="s">
        <v>250</v>
      </c>
      <c r="U92">
        <v>6</v>
      </c>
      <c r="V92">
        <v>88</v>
      </c>
    </row>
    <row r="93" spans="1:23" x14ac:dyDescent="0.2">
      <c r="A93" s="8">
        <v>31656</v>
      </c>
      <c r="B93" t="s">
        <v>25</v>
      </c>
      <c r="C93" t="s">
        <v>96</v>
      </c>
      <c r="I93" t="str">
        <f t="shared" si="8"/>
        <v/>
      </c>
      <c r="J93" t="str">
        <f t="shared" si="9"/>
        <v/>
      </c>
      <c r="K93" t="str">
        <f t="shared" si="10"/>
        <v/>
      </c>
      <c r="L93" t="str">
        <f t="shared" si="11"/>
        <v/>
      </c>
      <c r="M93" t="str">
        <f t="shared" si="12"/>
        <v/>
      </c>
      <c r="N93" t="str">
        <f t="shared" si="13"/>
        <v xml:space="preserve"> 10/20</v>
      </c>
      <c r="O93" t="str">
        <f t="shared" si="14"/>
        <v/>
      </c>
      <c r="P93" t="str">
        <f t="shared" si="15"/>
        <v/>
      </c>
      <c r="Q93" t="s">
        <v>96</v>
      </c>
      <c r="R93" t="s">
        <v>252</v>
      </c>
      <c r="S93" t="s">
        <v>96</v>
      </c>
      <c r="T93" t="s">
        <v>252</v>
      </c>
      <c r="U93">
        <v>10</v>
      </c>
      <c r="V93">
        <v>20</v>
      </c>
    </row>
    <row r="94" spans="1:23" x14ac:dyDescent="0.2">
      <c r="A94" s="8">
        <v>31107</v>
      </c>
      <c r="B94" s="5">
        <v>32021</v>
      </c>
      <c r="C94" s="5">
        <v>32690</v>
      </c>
      <c r="I94" t="str">
        <f t="shared" si="8"/>
        <v/>
      </c>
      <c r="J94" t="str">
        <f t="shared" si="9"/>
        <v/>
      </c>
      <c r="K94" t="str">
        <f t="shared" si="10"/>
        <v/>
      </c>
      <c r="L94" t="str">
        <f t="shared" si="11"/>
        <v/>
      </c>
      <c r="M94" t="str">
        <f t="shared" si="12"/>
        <v/>
      </c>
      <c r="N94">
        <f t="shared" si="13"/>
        <v>32690</v>
      </c>
      <c r="O94" t="str">
        <f t="shared" si="14"/>
        <v/>
      </c>
      <c r="P94" t="str">
        <f t="shared" si="15"/>
        <v/>
      </c>
      <c r="Q94" t="s">
        <v>335</v>
      </c>
      <c r="S94" t="s">
        <v>253</v>
      </c>
      <c r="U94">
        <v>32690</v>
      </c>
    </row>
    <row r="95" spans="1:23" x14ac:dyDescent="0.2">
      <c r="A95" s="8">
        <v>32690</v>
      </c>
      <c r="B95" t="s">
        <v>97</v>
      </c>
      <c r="I95" t="str">
        <f t="shared" si="8"/>
        <v/>
      </c>
      <c r="J95" t="str">
        <f t="shared" si="9"/>
        <v/>
      </c>
      <c r="K95" t="str">
        <f t="shared" si="10"/>
        <v/>
      </c>
      <c r="L95" t="str">
        <f t="shared" si="11"/>
        <v/>
      </c>
      <c r="M95" t="str">
        <f t="shared" si="12"/>
        <v/>
      </c>
      <c r="N95" t="str">
        <f t="shared" si="13"/>
        <v/>
      </c>
      <c r="O95" t="str">
        <f t="shared" si="14"/>
        <v xml:space="preserve"> 9/97</v>
      </c>
      <c r="P95" t="str">
        <f t="shared" si="15"/>
        <v/>
      </c>
      <c r="Q95" t="s">
        <v>97</v>
      </c>
      <c r="R95" t="s">
        <v>254</v>
      </c>
      <c r="S95" t="s">
        <v>97</v>
      </c>
      <c r="T95" t="s">
        <v>254</v>
      </c>
      <c r="U95">
        <v>9</v>
      </c>
      <c r="V95">
        <v>97</v>
      </c>
    </row>
    <row r="96" spans="1:23" x14ac:dyDescent="0.2">
      <c r="A96" s="8">
        <v>86</v>
      </c>
      <c r="B96" s="5">
        <v>32417</v>
      </c>
      <c r="C96" s="5">
        <v>33239</v>
      </c>
      <c r="D96" s="5">
        <v>35278</v>
      </c>
      <c r="E96" s="6">
        <v>44652</v>
      </c>
      <c r="F96" s="6">
        <v>44777</v>
      </c>
      <c r="I96" t="str">
        <f t="shared" si="8"/>
        <v/>
      </c>
      <c r="J96" t="str">
        <f t="shared" si="9"/>
        <v/>
      </c>
      <c r="K96">
        <f t="shared" si="10"/>
        <v>44777</v>
      </c>
      <c r="L96" t="str">
        <f t="shared" si="11"/>
        <v/>
      </c>
      <c r="M96" t="str">
        <f t="shared" si="12"/>
        <v/>
      </c>
      <c r="N96" t="str">
        <f t="shared" si="13"/>
        <v/>
      </c>
      <c r="O96" t="str">
        <f t="shared" si="14"/>
        <v/>
      </c>
      <c r="P96" t="str">
        <f t="shared" si="15"/>
        <v/>
      </c>
      <c r="Q96" t="s">
        <v>326</v>
      </c>
      <c r="S96" t="s">
        <v>234</v>
      </c>
      <c r="U96">
        <v>44777</v>
      </c>
    </row>
    <row r="97" spans="1:22" x14ac:dyDescent="0.2">
      <c r="A97" s="8">
        <v>31564</v>
      </c>
      <c r="B97" s="5">
        <v>32417</v>
      </c>
      <c r="C97" s="5">
        <v>33239</v>
      </c>
      <c r="I97" t="str">
        <f t="shared" si="8"/>
        <v/>
      </c>
      <c r="J97" t="str">
        <f t="shared" si="9"/>
        <v/>
      </c>
      <c r="K97" t="str">
        <f t="shared" si="10"/>
        <v/>
      </c>
      <c r="L97" t="str">
        <f t="shared" si="11"/>
        <v/>
      </c>
      <c r="M97" t="str">
        <f t="shared" si="12"/>
        <v/>
      </c>
      <c r="N97">
        <f t="shared" si="13"/>
        <v>33239</v>
      </c>
      <c r="O97" t="str">
        <f t="shared" si="14"/>
        <v/>
      </c>
      <c r="P97" t="str">
        <f t="shared" si="15"/>
        <v/>
      </c>
      <c r="Q97" t="s">
        <v>336</v>
      </c>
      <c r="S97" t="s">
        <v>217</v>
      </c>
      <c r="U97">
        <v>33239</v>
      </c>
    </row>
    <row r="98" spans="1:22" x14ac:dyDescent="0.2">
      <c r="A98" s="8">
        <v>31107</v>
      </c>
      <c r="B98" s="5">
        <v>32051</v>
      </c>
      <c r="C98" s="5">
        <v>33359</v>
      </c>
      <c r="I98" t="str">
        <f t="shared" si="8"/>
        <v/>
      </c>
      <c r="J98" t="str">
        <f t="shared" si="9"/>
        <v/>
      </c>
      <c r="K98" t="str">
        <f t="shared" si="10"/>
        <v/>
      </c>
      <c r="L98" t="str">
        <f t="shared" si="11"/>
        <v/>
      </c>
      <c r="M98" t="str">
        <f t="shared" si="12"/>
        <v/>
      </c>
      <c r="N98">
        <f t="shared" si="13"/>
        <v>33359</v>
      </c>
      <c r="O98" t="str">
        <f t="shared" si="14"/>
        <v/>
      </c>
      <c r="P98" t="str">
        <f t="shared" si="15"/>
        <v/>
      </c>
      <c r="Q98" t="s">
        <v>337</v>
      </c>
      <c r="S98" t="s">
        <v>244</v>
      </c>
      <c r="U98">
        <v>33359</v>
      </c>
    </row>
    <row r="99" spans="1:22" x14ac:dyDescent="0.2">
      <c r="A99" s="8">
        <v>31107</v>
      </c>
      <c r="B99" s="5">
        <v>32051</v>
      </c>
      <c r="C99" s="5">
        <v>33359</v>
      </c>
      <c r="I99" t="str">
        <f t="shared" si="8"/>
        <v/>
      </c>
      <c r="J99" t="str">
        <f t="shared" si="9"/>
        <v/>
      </c>
      <c r="K99" t="str">
        <f t="shared" si="10"/>
        <v/>
      </c>
      <c r="L99" t="str">
        <f t="shared" si="11"/>
        <v/>
      </c>
      <c r="M99" t="str">
        <f t="shared" si="12"/>
        <v/>
      </c>
      <c r="N99">
        <f t="shared" si="13"/>
        <v>33359</v>
      </c>
      <c r="O99" t="str">
        <f t="shared" si="14"/>
        <v/>
      </c>
      <c r="P99" t="str">
        <f t="shared" si="15"/>
        <v/>
      </c>
      <c r="Q99" t="s">
        <v>337</v>
      </c>
      <c r="S99" t="s">
        <v>244</v>
      </c>
      <c r="U99">
        <v>33359</v>
      </c>
    </row>
    <row r="100" spans="1:22" x14ac:dyDescent="0.2">
      <c r="A100" s="8">
        <v>32051</v>
      </c>
      <c r="B100" s="5">
        <v>33359</v>
      </c>
      <c r="C100" s="5">
        <v>35674</v>
      </c>
      <c r="I100" t="str">
        <f t="shared" si="8"/>
        <v/>
      </c>
      <c r="J100" t="str">
        <f t="shared" si="9"/>
        <v/>
      </c>
      <c r="K100" t="str">
        <f t="shared" si="10"/>
        <v/>
      </c>
      <c r="L100" t="str">
        <f t="shared" si="11"/>
        <v/>
      </c>
      <c r="M100" t="str">
        <f t="shared" si="12"/>
        <v/>
      </c>
      <c r="N100">
        <f t="shared" si="13"/>
        <v>35674</v>
      </c>
      <c r="O100" t="str">
        <f t="shared" si="14"/>
        <v/>
      </c>
      <c r="P100" t="str">
        <f t="shared" si="15"/>
        <v/>
      </c>
      <c r="Q100" t="s">
        <v>338</v>
      </c>
      <c r="S100" t="s">
        <v>254</v>
      </c>
      <c r="U100">
        <v>35674</v>
      </c>
    </row>
    <row r="101" spans="1:22" x14ac:dyDescent="0.2">
      <c r="A101" s="8">
        <v>32051</v>
      </c>
      <c r="B101" s="5">
        <v>33359</v>
      </c>
      <c r="I101" t="str">
        <f t="shared" si="8"/>
        <v/>
      </c>
      <c r="J101" t="str">
        <f t="shared" si="9"/>
        <v/>
      </c>
      <c r="K101" t="str">
        <f t="shared" si="10"/>
        <v/>
      </c>
      <c r="L101" t="str">
        <f t="shared" si="11"/>
        <v/>
      </c>
      <c r="M101" t="str">
        <f t="shared" si="12"/>
        <v/>
      </c>
      <c r="N101" t="str">
        <f t="shared" si="13"/>
        <v/>
      </c>
      <c r="O101">
        <f t="shared" si="14"/>
        <v>33359</v>
      </c>
      <c r="P101" t="str">
        <f t="shared" si="15"/>
        <v/>
      </c>
      <c r="Q101" t="s">
        <v>337</v>
      </c>
      <c r="S101" t="s">
        <v>244</v>
      </c>
      <c r="U101">
        <v>33359</v>
      </c>
    </row>
    <row r="102" spans="1:22" x14ac:dyDescent="0.2">
      <c r="A102" s="8">
        <v>31107</v>
      </c>
      <c r="B102" s="5">
        <v>32051</v>
      </c>
      <c r="C102" s="5">
        <v>33359</v>
      </c>
      <c r="I102" t="str">
        <f t="shared" si="8"/>
        <v/>
      </c>
      <c r="J102" t="str">
        <f t="shared" si="9"/>
        <v/>
      </c>
      <c r="K102" t="str">
        <f t="shared" si="10"/>
        <v/>
      </c>
      <c r="L102" t="str">
        <f t="shared" si="11"/>
        <v/>
      </c>
      <c r="M102" t="str">
        <f t="shared" si="12"/>
        <v/>
      </c>
      <c r="N102">
        <f t="shared" si="13"/>
        <v>33359</v>
      </c>
      <c r="O102" t="str">
        <f t="shared" si="14"/>
        <v/>
      </c>
      <c r="P102" t="str">
        <f t="shared" si="15"/>
        <v/>
      </c>
      <c r="Q102" t="s">
        <v>337</v>
      </c>
      <c r="S102" t="s">
        <v>244</v>
      </c>
      <c r="U102">
        <v>33359</v>
      </c>
    </row>
    <row r="103" spans="1:22" x14ac:dyDescent="0.2">
      <c r="A103" s="8">
        <v>32387</v>
      </c>
      <c r="B103" s="5">
        <v>33390</v>
      </c>
      <c r="C103" s="5">
        <v>35309</v>
      </c>
      <c r="D103" s="6">
        <v>44805</v>
      </c>
      <c r="E103" s="6">
        <v>44746</v>
      </c>
      <c r="I103" t="str">
        <f t="shared" si="8"/>
        <v/>
      </c>
      <c r="J103" t="str">
        <f t="shared" si="9"/>
        <v/>
      </c>
      <c r="K103" t="str">
        <f t="shared" si="10"/>
        <v/>
      </c>
      <c r="L103">
        <f t="shared" si="11"/>
        <v>44746</v>
      </c>
      <c r="M103" t="str">
        <f t="shared" si="12"/>
        <v/>
      </c>
      <c r="N103" t="str">
        <f t="shared" si="13"/>
        <v/>
      </c>
      <c r="O103" t="str">
        <f t="shared" si="14"/>
        <v/>
      </c>
      <c r="P103" t="str">
        <f t="shared" si="15"/>
        <v/>
      </c>
      <c r="Q103" t="s">
        <v>339</v>
      </c>
      <c r="S103" t="s">
        <v>255</v>
      </c>
      <c r="U103">
        <v>44746</v>
      </c>
    </row>
    <row r="104" spans="1:22" x14ac:dyDescent="0.2">
      <c r="A104" s="8">
        <v>31229</v>
      </c>
      <c r="B104" s="5">
        <v>32387</v>
      </c>
      <c r="C104" s="5">
        <v>33390</v>
      </c>
      <c r="I104" t="str">
        <f t="shared" si="8"/>
        <v/>
      </c>
      <c r="J104" t="str">
        <f t="shared" si="9"/>
        <v/>
      </c>
      <c r="K104" t="str">
        <f t="shared" si="10"/>
        <v/>
      </c>
      <c r="L104" t="str">
        <f t="shared" si="11"/>
        <v/>
      </c>
      <c r="M104" t="str">
        <f t="shared" si="12"/>
        <v/>
      </c>
      <c r="N104">
        <f t="shared" si="13"/>
        <v>33390</v>
      </c>
      <c r="O104" t="str">
        <f t="shared" si="14"/>
        <v/>
      </c>
      <c r="P104" t="str">
        <f t="shared" si="15"/>
        <v/>
      </c>
      <c r="Q104" t="s">
        <v>340</v>
      </c>
      <c r="S104" t="s">
        <v>256</v>
      </c>
      <c r="U104">
        <v>33390</v>
      </c>
    </row>
    <row r="105" spans="1:22" x14ac:dyDescent="0.2">
      <c r="A105" s="8">
        <v>32203</v>
      </c>
      <c r="B105" t="s">
        <v>64</v>
      </c>
      <c r="I105" t="str">
        <f t="shared" si="8"/>
        <v/>
      </c>
      <c r="J105" t="str">
        <f t="shared" si="9"/>
        <v/>
      </c>
      <c r="K105" t="str">
        <f t="shared" si="10"/>
        <v/>
      </c>
      <c r="L105" t="str">
        <f t="shared" si="11"/>
        <v/>
      </c>
      <c r="M105" t="str">
        <f t="shared" si="12"/>
        <v/>
      </c>
      <c r="N105" t="str">
        <f t="shared" si="13"/>
        <v/>
      </c>
      <c r="O105" t="str">
        <f t="shared" si="14"/>
        <v xml:space="preserve"> 7/91</v>
      </c>
      <c r="P105" t="str">
        <f t="shared" si="15"/>
        <v/>
      </c>
      <c r="Q105" t="s">
        <v>64</v>
      </c>
      <c r="R105" t="s">
        <v>257</v>
      </c>
      <c r="S105" t="s">
        <v>64</v>
      </c>
      <c r="T105" t="s">
        <v>257</v>
      </c>
      <c r="U105">
        <v>7</v>
      </c>
      <c r="V105">
        <v>91</v>
      </c>
    </row>
    <row r="106" spans="1:22" x14ac:dyDescent="0.2">
      <c r="A106" s="8">
        <v>31260</v>
      </c>
      <c r="B106" s="5">
        <v>32203</v>
      </c>
      <c r="C106" s="5">
        <v>33420</v>
      </c>
      <c r="I106" t="str">
        <f t="shared" si="8"/>
        <v/>
      </c>
      <c r="J106" t="str">
        <f t="shared" si="9"/>
        <v/>
      </c>
      <c r="K106" t="str">
        <f t="shared" si="10"/>
        <v/>
      </c>
      <c r="L106" t="str">
        <f t="shared" si="11"/>
        <v/>
      </c>
      <c r="M106" t="str">
        <f t="shared" si="12"/>
        <v/>
      </c>
      <c r="N106">
        <f t="shared" si="13"/>
        <v>33420</v>
      </c>
      <c r="O106" t="str">
        <f t="shared" si="14"/>
        <v/>
      </c>
      <c r="P106" t="str">
        <f t="shared" si="15"/>
        <v/>
      </c>
      <c r="Q106" t="s">
        <v>341</v>
      </c>
      <c r="S106" t="s">
        <v>257</v>
      </c>
      <c r="U106">
        <v>33420</v>
      </c>
    </row>
    <row r="107" spans="1:22" x14ac:dyDescent="0.2">
      <c r="A107" s="8">
        <v>32203</v>
      </c>
      <c r="B107" t="s">
        <v>64</v>
      </c>
      <c r="I107" t="str">
        <f t="shared" si="8"/>
        <v/>
      </c>
      <c r="J107" t="str">
        <f t="shared" si="9"/>
        <v/>
      </c>
      <c r="K107" t="str">
        <f t="shared" si="10"/>
        <v/>
      </c>
      <c r="L107" t="str">
        <f t="shared" si="11"/>
        <v/>
      </c>
      <c r="M107" t="str">
        <f t="shared" si="12"/>
        <v/>
      </c>
      <c r="N107" t="str">
        <f t="shared" si="13"/>
        <v/>
      </c>
      <c r="O107" t="str">
        <f t="shared" si="14"/>
        <v xml:space="preserve"> 7/91</v>
      </c>
      <c r="P107" t="str">
        <f t="shared" si="15"/>
        <v/>
      </c>
      <c r="Q107" t="s">
        <v>64</v>
      </c>
      <c r="R107" t="s">
        <v>257</v>
      </c>
      <c r="S107" t="s">
        <v>64</v>
      </c>
      <c r="T107" t="s">
        <v>257</v>
      </c>
      <c r="U107">
        <v>7</v>
      </c>
      <c r="V107">
        <v>91</v>
      </c>
    </row>
    <row r="108" spans="1:22" x14ac:dyDescent="0.2">
      <c r="A108" s="8">
        <v>31260</v>
      </c>
      <c r="B108" s="5">
        <v>31990</v>
      </c>
      <c r="C108" s="5">
        <v>33025</v>
      </c>
      <c r="D108" s="5">
        <v>34759</v>
      </c>
      <c r="I108" t="str">
        <f t="shared" si="8"/>
        <v/>
      </c>
      <c r="J108" t="str">
        <f t="shared" si="9"/>
        <v/>
      </c>
      <c r="K108" t="str">
        <f t="shared" si="10"/>
        <v/>
      </c>
      <c r="L108" t="str">
        <f t="shared" si="11"/>
        <v/>
      </c>
      <c r="M108">
        <f t="shared" si="12"/>
        <v>34759</v>
      </c>
      <c r="N108" t="str">
        <f t="shared" si="13"/>
        <v/>
      </c>
      <c r="O108" t="str">
        <f t="shared" si="14"/>
        <v/>
      </c>
      <c r="P108" t="str">
        <f t="shared" si="15"/>
        <v/>
      </c>
      <c r="Q108" t="s">
        <v>342</v>
      </c>
      <c r="S108" t="s">
        <v>258</v>
      </c>
      <c r="U108">
        <v>34759</v>
      </c>
    </row>
    <row r="109" spans="1:22" x14ac:dyDescent="0.2">
      <c r="A109" s="8">
        <v>31260</v>
      </c>
      <c r="B109" s="5">
        <v>31990</v>
      </c>
      <c r="C109" s="5">
        <v>33025</v>
      </c>
      <c r="D109" s="5">
        <v>34759</v>
      </c>
      <c r="E109" s="5">
        <v>36708</v>
      </c>
      <c r="I109" t="str">
        <f t="shared" si="8"/>
        <v/>
      </c>
      <c r="J109" t="str">
        <f t="shared" si="9"/>
        <v/>
      </c>
      <c r="K109" t="str">
        <f t="shared" si="10"/>
        <v/>
      </c>
      <c r="L109">
        <f t="shared" si="11"/>
        <v>36708</v>
      </c>
      <c r="M109" t="str">
        <f t="shared" si="12"/>
        <v/>
      </c>
      <c r="N109" t="str">
        <f t="shared" si="13"/>
        <v/>
      </c>
      <c r="O109" t="str">
        <f t="shared" si="14"/>
        <v/>
      </c>
      <c r="P109" t="str">
        <f t="shared" si="15"/>
        <v/>
      </c>
      <c r="Q109" t="s">
        <v>343</v>
      </c>
      <c r="S109" t="s">
        <v>259</v>
      </c>
      <c r="U109">
        <v>36708</v>
      </c>
    </row>
    <row r="110" spans="1:22" x14ac:dyDescent="0.2">
      <c r="A110" s="8">
        <v>30164</v>
      </c>
      <c r="B110" s="5">
        <v>31990</v>
      </c>
      <c r="C110" s="5">
        <v>33025</v>
      </c>
      <c r="D110" s="5">
        <v>34759</v>
      </c>
      <c r="E110" s="6">
        <v>44625</v>
      </c>
      <c r="I110" t="str">
        <f t="shared" si="8"/>
        <v/>
      </c>
      <c r="J110" t="str">
        <f t="shared" si="9"/>
        <v/>
      </c>
      <c r="K110" t="str">
        <f t="shared" si="10"/>
        <v/>
      </c>
      <c r="L110">
        <f t="shared" si="11"/>
        <v>44625</v>
      </c>
      <c r="M110" t="str">
        <f t="shared" si="12"/>
        <v/>
      </c>
      <c r="N110" t="str">
        <f t="shared" si="13"/>
        <v/>
      </c>
      <c r="O110" t="str">
        <f t="shared" si="14"/>
        <v/>
      </c>
      <c r="P110" t="str">
        <f t="shared" si="15"/>
        <v/>
      </c>
      <c r="Q110" t="s">
        <v>344</v>
      </c>
      <c r="S110" t="s">
        <v>260</v>
      </c>
      <c r="U110">
        <v>44625</v>
      </c>
    </row>
    <row r="111" spans="1:22" x14ac:dyDescent="0.2">
      <c r="A111" s="8">
        <v>31260</v>
      </c>
      <c r="B111" s="5">
        <v>31990</v>
      </c>
      <c r="C111" s="5">
        <v>33025</v>
      </c>
      <c r="D111" s="5">
        <v>34759</v>
      </c>
      <c r="I111" t="str">
        <f t="shared" si="8"/>
        <v/>
      </c>
      <c r="J111" t="str">
        <f t="shared" si="9"/>
        <v/>
      </c>
      <c r="K111" t="str">
        <f t="shared" si="10"/>
        <v/>
      </c>
      <c r="L111" t="str">
        <f t="shared" si="11"/>
        <v/>
      </c>
      <c r="M111">
        <f t="shared" si="12"/>
        <v>34759</v>
      </c>
      <c r="N111" t="str">
        <f t="shared" si="13"/>
        <v/>
      </c>
      <c r="O111" t="str">
        <f t="shared" si="14"/>
        <v/>
      </c>
      <c r="P111" t="str">
        <f t="shared" si="15"/>
        <v/>
      </c>
      <c r="Q111" t="s">
        <v>342</v>
      </c>
      <c r="S111" t="s">
        <v>258</v>
      </c>
      <c r="U111">
        <v>34759</v>
      </c>
    </row>
    <row r="112" spans="1:22" x14ac:dyDescent="0.2">
      <c r="A112" s="8">
        <v>31352</v>
      </c>
      <c r="B112" s="5">
        <v>32203</v>
      </c>
      <c r="C112" s="5">
        <v>33270</v>
      </c>
      <c r="D112" s="6">
        <v>44869</v>
      </c>
      <c r="I112" t="str">
        <f t="shared" si="8"/>
        <v/>
      </c>
      <c r="J112" t="str">
        <f t="shared" si="9"/>
        <v/>
      </c>
      <c r="K112" t="str">
        <f t="shared" si="10"/>
        <v/>
      </c>
      <c r="L112" t="str">
        <f t="shared" si="11"/>
        <v/>
      </c>
      <c r="M112">
        <f t="shared" si="12"/>
        <v>44869</v>
      </c>
      <c r="N112" t="str">
        <f t="shared" si="13"/>
        <v/>
      </c>
      <c r="O112" t="str">
        <f t="shared" si="14"/>
        <v/>
      </c>
      <c r="P112" t="str">
        <f t="shared" si="15"/>
        <v/>
      </c>
      <c r="Q112" t="s">
        <v>345</v>
      </c>
      <c r="S112" t="s">
        <v>261</v>
      </c>
      <c r="U112">
        <v>44869</v>
      </c>
    </row>
    <row r="113" spans="1:22" x14ac:dyDescent="0.2">
      <c r="A113" s="8">
        <v>31352</v>
      </c>
      <c r="B113" s="5">
        <v>32203</v>
      </c>
      <c r="C113" s="5">
        <v>33270</v>
      </c>
      <c r="D113" s="6">
        <v>44869</v>
      </c>
      <c r="I113" t="str">
        <f t="shared" si="8"/>
        <v/>
      </c>
      <c r="J113" t="str">
        <f t="shared" si="9"/>
        <v/>
      </c>
      <c r="K113" t="str">
        <f t="shared" si="10"/>
        <v/>
      </c>
      <c r="L113" t="str">
        <f t="shared" si="11"/>
        <v/>
      </c>
      <c r="M113">
        <f t="shared" si="12"/>
        <v>44869</v>
      </c>
      <c r="N113" t="str">
        <f t="shared" si="13"/>
        <v/>
      </c>
      <c r="O113" t="str">
        <f t="shared" si="14"/>
        <v/>
      </c>
      <c r="P113" t="str">
        <f t="shared" si="15"/>
        <v/>
      </c>
      <c r="Q113" t="s">
        <v>345</v>
      </c>
      <c r="S113" t="s">
        <v>261</v>
      </c>
      <c r="U113">
        <v>44869</v>
      </c>
    </row>
    <row r="114" spans="1:22" x14ac:dyDescent="0.2">
      <c r="A114" s="8">
        <v>31352</v>
      </c>
      <c r="B114" s="5">
        <v>32203</v>
      </c>
      <c r="C114" s="6">
        <v>44869</v>
      </c>
      <c r="I114" t="str">
        <f t="shared" si="8"/>
        <v/>
      </c>
      <c r="J114" t="str">
        <f t="shared" si="9"/>
        <v/>
      </c>
      <c r="K114" t="str">
        <f t="shared" si="10"/>
        <v/>
      </c>
      <c r="L114" t="str">
        <f t="shared" si="11"/>
        <v/>
      </c>
      <c r="M114" t="str">
        <f t="shared" si="12"/>
        <v/>
      </c>
      <c r="N114">
        <f t="shared" si="13"/>
        <v>44869</v>
      </c>
      <c r="O114" t="str">
        <f t="shared" si="14"/>
        <v/>
      </c>
      <c r="P114" t="str">
        <f t="shared" si="15"/>
        <v/>
      </c>
      <c r="Q114" t="s">
        <v>345</v>
      </c>
      <c r="S114" t="s">
        <v>261</v>
      </c>
      <c r="U114">
        <v>44869</v>
      </c>
    </row>
    <row r="115" spans="1:22" x14ac:dyDescent="0.2">
      <c r="A115" s="8">
        <v>31352</v>
      </c>
      <c r="B115" s="5">
        <v>32203</v>
      </c>
      <c r="C115" s="6">
        <v>44805</v>
      </c>
      <c r="D115" s="5">
        <v>35278</v>
      </c>
      <c r="E115" s="6">
        <v>44869</v>
      </c>
      <c r="I115" t="str">
        <f t="shared" si="8"/>
        <v/>
      </c>
      <c r="J115" t="str">
        <f t="shared" si="9"/>
        <v/>
      </c>
      <c r="K115" t="str">
        <f t="shared" si="10"/>
        <v/>
      </c>
      <c r="L115">
        <f t="shared" si="11"/>
        <v>44869</v>
      </c>
      <c r="M115" t="str">
        <f t="shared" si="12"/>
        <v/>
      </c>
      <c r="N115" t="str">
        <f t="shared" si="13"/>
        <v/>
      </c>
      <c r="O115" t="str">
        <f t="shared" si="14"/>
        <v/>
      </c>
      <c r="P115" t="str">
        <f t="shared" si="15"/>
        <v/>
      </c>
      <c r="Q115" t="s">
        <v>345</v>
      </c>
      <c r="S115" t="s">
        <v>261</v>
      </c>
      <c r="U115">
        <v>44869</v>
      </c>
    </row>
    <row r="116" spans="1:22" x14ac:dyDescent="0.2">
      <c r="A116" s="8">
        <v>31352</v>
      </c>
      <c r="B116" s="5">
        <v>32203</v>
      </c>
      <c r="I116" t="str">
        <f t="shared" si="8"/>
        <v/>
      </c>
      <c r="J116" t="str">
        <f t="shared" si="9"/>
        <v/>
      </c>
      <c r="K116" t="str">
        <f t="shared" si="10"/>
        <v/>
      </c>
      <c r="L116" t="str">
        <f t="shared" si="11"/>
        <v/>
      </c>
      <c r="M116" t="str">
        <f t="shared" si="12"/>
        <v/>
      </c>
      <c r="N116" t="str">
        <f t="shared" si="13"/>
        <v/>
      </c>
      <c r="O116">
        <f t="shared" si="14"/>
        <v>32203</v>
      </c>
      <c r="P116" t="str">
        <f t="shared" si="15"/>
        <v/>
      </c>
      <c r="Q116" t="s">
        <v>346</v>
      </c>
      <c r="S116" t="s">
        <v>262</v>
      </c>
      <c r="U116">
        <v>32203</v>
      </c>
    </row>
    <row r="117" spans="1:22" x14ac:dyDescent="0.2">
      <c r="A117" s="8">
        <v>31352</v>
      </c>
      <c r="B117" s="5">
        <v>32203</v>
      </c>
      <c r="C117" s="5">
        <v>33270</v>
      </c>
      <c r="D117" s="5">
        <v>35278</v>
      </c>
      <c r="E117" s="6">
        <v>44869</v>
      </c>
      <c r="I117" t="str">
        <f t="shared" si="8"/>
        <v/>
      </c>
      <c r="J117" t="str">
        <f t="shared" si="9"/>
        <v/>
      </c>
      <c r="K117" t="str">
        <f t="shared" si="10"/>
        <v/>
      </c>
      <c r="L117">
        <f t="shared" si="11"/>
        <v>44869</v>
      </c>
      <c r="M117" t="str">
        <f t="shared" si="12"/>
        <v/>
      </c>
      <c r="N117" t="str">
        <f t="shared" si="13"/>
        <v/>
      </c>
      <c r="O117" t="str">
        <f t="shared" si="14"/>
        <v/>
      </c>
      <c r="P117" t="str">
        <f t="shared" si="15"/>
        <v/>
      </c>
      <c r="Q117" t="s">
        <v>345</v>
      </c>
      <c r="S117" t="s">
        <v>261</v>
      </c>
      <c r="U117">
        <v>44869</v>
      </c>
    </row>
    <row r="118" spans="1:22" x14ac:dyDescent="0.2">
      <c r="A118" s="8">
        <v>31625</v>
      </c>
      <c r="B118" t="s">
        <v>42</v>
      </c>
      <c r="C118" t="s">
        <v>98</v>
      </c>
      <c r="D118" t="s">
        <v>99</v>
      </c>
      <c r="E118" t="s">
        <v>44</v>
      </c>
      <c r="F118" t="s">
        <v>83</v>
      </c>
      <c r="G118">
        <v>2004</v>
      </c>
      <c r="H118" t="s">
        <v>100</v>
      </c>
      <c r="I118" t="str">
        <f t="shared" si="8"/>
        <v xml:space="preserve"> 4/2010</v>
      </c>
      <c r="J118" t="str">
        <f t="shared" si="9"/>
        <v/>
      </c>
      <c r="K118" t="str">
        <f t="shared" si="10"/>
        <v/>
      </c>
      <c r="L118" t="str">
        <f t="shared" si="11"/>
        <v/>
      </c>
      <c r="M118" t="str">
        <f t="shared" si="12"/>
        <v/>
      </c>
      <c r="N118" t="str">
        <f t="shared" si="13"/>
        <v/>
      </c>
      <c r="O118" t="str">
        <f t="shared" si="14"/>
        <v/>
      </c>
      <c r="P118" t="str">
        <f t="shared" si="15"/>
        <v/>
      </c>
      <c r="Q118" t="s">
        <v>100</v>
      </c>
      <c r="R118" t="s">
        <v>263</v>
      </c>
      <c r="S118" t="s">
        <v>100</v>
      </c>
      <c r="T118" t="s">
        <v>263</v>
      </c>
      <c r="U118">
        <v>4</v>
      </c>
      <c r="V118">
        <v>2010</v>
      </c>
    </row>
    <row r="119" spans="1:22" x14ac:dyDescent="0.2">
      <c r="A119" s="8">
        <v>31625</v>
      </c>
      <c r="B119" s="5">
        <v>32387</v>
      </c>
      <c r="C119" s="5">
        <v>33939</v>
      </c>
      <c r="D119" s="6">
        <v>44806</v>
      </c>
      <c r="I119" t="str">
        <f t="shared" si="8"/>
        <v/>
      </c>
      <c r="J119" t="str">
        <f t="shared" si="9"/>
        <v/>
      </c>
      <c r="K119" t="str">
        <f t="shared" si="10"/>
        <v/>
      </c>
      <c r="L119" t="str">
        <f t="shared" si="11"/>
        <v/>
      </c>
      <c r="M119">
        <f t="shared" si="12"/>
        <v>44806</v>
      </c>
      <c r="N119" t="str">
        <f t="shared" si="13"/>
        <v/>
      </c>
      <c r="O119" t="str">
        <f t="shared" si="14"/>
        <v/>
      </c>
      <c r="P119" t="str">
        <f t="shared" si="15"/>
        <v/>
      </c>
      <c r="Q119" t="s">
        <v>347</v>
      </c>
      <c r="S119" t="s">
        <v>264</v>
      </c>
      <c r="U119">
        <v>44806</v>
      </c>
    </row>
    <row r="120" spans="1:22" x14ac:dyDescent="0.2">
      <c r="A120" s="8">
        <v>29738</v>
      </c>
      <c r="B120" s="5">
        <v>34881</v>
      </c>
      <c r="C120" s="6">
        <v>44562</v>
      </c>
      <c r="I120" t="str">
        <f t="shared" si="8"/>
        <v/>
      </c>
      <c r="J120" t="str">
        <f t="shared" si="9"/>
        <v/>
      </c>
      <c r="K120" t="str">
        <f t="shared" si="10"/>
        <v/>
      </c>
      <c r="L120" t="str">
        <f t="shared" si="11"/>
        <v/>
      </c>
      <c r="M120" t="str">
        <f t="shared" si="12"/>
        <v/>
      </c>
      <c r="N120">
        <f t="shared" si="13"/>
        <v>44562</v>
      </c>
      <c r="O120" t="str">
        <f t="shared" si="14"/>
        <v/>
      </c>
      <c r="P120" t="str">
        <f t="shared" si="15"/>
        <v/>
      </c>
      <c r="Q120" t="s">
        <v>348</v>
      </c>
      <c r="S120" t="s">
        <v>216</v>
      </c>
      <c r="U120">
        <v>44562</v>
      </c>
    </row>
    <row r="121" spans="1:22" x14ac:dyDescent="0.2">
      <c r="A121" s="8">
        <v>31472</v>
      </c>
      <c r="B121" t="s">
        <v>101</v>
      </c>
      <c r="C121" t="s">
        <v>102</v>
      </c>
      <c r="D121" t="s">
        <v>103</v>
      </c>
      <c r="I121" t="str">
        <f t="shared" si="8"/>
        <v/>
      </c>
      <c r="J121" t="str">
        <f t="shared" si="9"/>
        <v/>
      </c>
      <c r="K121" t="str">
        <f t="shared" si="10"/>
        <v/>
      </c>
      <c r="L121" t="str">
        <f t="shared" si="11"/>
        <v/>
      </c>
      <c r="M121" t="str">
        <f t="shared" si="12"/>
        <v xml:space="preserve"> 1/07</v>
      </c>
      <c r="N121" t="str">
        <f t="shared" si="13"/>
        <v/>
      </c>
      <c r="O121" t="str">
        <f t="shared" si="14"/>
        <v/>
      </c>
      <c r="P121" t="str">
        <f t="shared" si="15"/>
        <v/>
      </c>
      <c r="Q121" t="s">
        <v>103</v>
      </c>
      <c r="R121" t="s">
        <v>265</v>
      </c>
      <c r="S121" t="s">
        <v>103</v>
      </c>
      <c r="T121" t="s">
        <v>265</v>
      </c>
      <c r="U121">
        <v>1</v>
      </c>
      <c r="V121">
        <v>7</v>
      </c>
    </row>
    <row r="122" spans="1:22" x14ac:dyDescent="0.2">
      <c r="A122" s="8">
        <v>35247</v>
      </c>
      <c r="B122" s="6">
        <v>44743</v>
      </c>
      <c r="I122" t="str">
        <f t="shared" si="8"/>
        <v/>
      </c>
      <c r="J122" t="str">
        <f t="shared" si="9"/>
        <v/>
      </c>
      <c r="K122" t="str">
        <f t="shared" si="10"/>
        <v/>
      </c>
      <c r="L122" t="str">
        <f t="shared" si="11"/>
        <v/>
      </c>
      <c r="M122" t="str">
        <f t="shared" si="12"/>
        <v/>
      </c>
      <c r="N122" t="str">
        <f t="shared" si="13"/>
        <v/>
      </c>
      <c r="O122">
        <f t="shared" si="14"/>
        <v>44743</v>
      </c>
      <c r="P122" t="str">
        <f t="shared" si="15"/>
        <v/>
      </c>
      <c r="Q122" t="s">
        <v>349</v>
      </c>
      <c r="S122" t="s">
        <v>266</v>
      </c>
      <c r="U122">
        <v>44743</v>
      </c>
    </row>
    <row r="123" spans="1:22" x14ac:dyDescent="0.2">
      <c r="A123" s="8">
        <v>31929</v>
      </c>
      <c r="B123" s="5">
        <v>32752</v>
      </c>
      <c r="C123" s="5">
        <v>33939</v>
      </c>
      <c r="I123" t="str">
        <f t="shared" si="8"/>
        <v/>
      </c>
      <c r="J123" t="str">
        <f t="shared" si="9"/>
        <v/>
      </c>
      <c r="K123" t="str">
        <f t="shared" si="10"/>
        <v/>
      </c>
      <c r="L123" t="str">
        <f t="shared" si="11"/>
        <v/>
      </c>
      <c r="M123" t="str">
        <f t="shared" si="12"/>
        <v/>
      </c>
      <c r="N123">
        <f t="shared" si="13"/>
        <v>33939</v>
      </c>
      <c r="O123" t="str">
        <f t="shared" si="14"/>
        <v/>
      </c>
      <c r="P123" t="str">
        <f t="shared" si="15"/>
        <v/>
      </c>
      <c r="Q123" t="s">
        <v>350</v>
      </c>
      <c r="S123" t="s">
        <v>267</v>
      </c>
      <c r="U123">
        <v>33939</v>
      </c>
    </row>
    <row r="124" spans="1:22" x14ac:dyDescent="0.2">
      <c r="A124" s="8">
        <v>30956</v>
      </c>
      <c r="B124" s="5">
        <v>31868</v>
      </c>
      <c r="C124" s="5">
        <v>32721</v>
      </c>
      <c r="D124" s="5">
        <v>33909</v>
      </c>
      <c r="E124" s="5">
        <v>35551</v>
      </c>
      <c r="F124" s="6">
        <v>44653</v>
      </c>
      <c r="G124" s="6">
        <v>44690</v>
      </c>
      <c r="I124" t="str">
        <f t="shared" si="8"/>
        <v/>
      </c>
      <c r="J124">
        <f t="shared" si="9"/>
        <v>44690</v>
      </c>
      <c r="K124" t="str">
        <f t="shared" si="10"/>
        <v/>
      </c>
      <c r="L124" t="str">
        <f t="shared" si="11"/>
        <v/>
      </c>
      <c r="M124" t="str">
        <f t="shared" si="12"/>
        <v/>
      </c>
      <c r="N124" t="str">
        <f t="shared" si="13"/>
        <v/>
      </c>
      <c r="O124" t="str">
        <f t="shared" si="14"/>
        <v/>
      </c>
      <c r="P124" t="str">
        <f t="shared" si="15"/>
        <v/>
      </c>
      <c r="Q124" t="s">
        <v>351</v>
      </c>
      <c r="S124" t="s">
        <v>268</v>
      </c>
      <c r="U124">
        <v>44690</v>
      </c>
    </row>
    <row r="125" spans="1:22" x14ac:dyDescent="0.2">
      <c r="A125" s="8">
        <v>30956</v>
      </c>
      <c r="B125" s="5">
        <v>31868</v>
      </c>
      <c r="C125" s="5">
        <v>32721</v>
      </c>
      <c r="D125" s="5">
        <v>33909</v>
      </c>
      <c r="E125" s="5">
        <v>35521</v>
      </c>
      <c r="F125" s="6">
        <v>44653</v>
      </c>
      <c r="G125" s="6">
        <v>44690</v>
      </c>
      <c r="I125" t="str">
        <f t="shared" si="8"/>
        <v/>
      </c>
      <c r="J125">
        <f t="shared" si="9"/>
        <v>44690</v>
      </c>
      <c r="K125" t="str">
        <f t="shared" si="10"/>
        <v/>
      </c>
      <c r="L125" t="str">
        <f t="shared" si="11"/>
        <v/>
      </c>
      <c r="M125" t="str">
        <f t="shared" si="12"/>
        <v/>
      </c>
      <c r="N125" t="str">
        <f t="shared" si="13"/>
        <v/>
      </c>
      <c r="O125" t="str">
        <f t="shared" si="14"/>
        <v/>
      </c>
      <c r="P125" t="str">
        <f t="shared" si="15"/>
        <v/>
      </c>
      <c r="Q125" t="s">
        <v>351</v>
      </c>
      <c r="S125" t="s">
        <v>268</v>
      </c>
      <c r="U125">
        <v>44690</v>
      </c>
    </row>
    <row r="126" spans="1:22" x14ac:dyDescent="0.2">
      <c r="A126" s="8">
        <v>30956</v>
      </c>
      <c r="B126" s="5">
        <v>31868</v>
      </c>
      <c r="C126" s="5">
        <v>32721</v>
      </c>
      <c r="D126" s="5">
        <v>35551</v>
      </c>
      <c r="E126" s="6">
        <v>44690</v>
      </c>
      <c r="I126" t="str">
        <f t="shared" si="8"/>
        <v/>
      </c>
      <c r="J126" t="str">
        <f t="shared" si="9"/>
        <v/>
      </c>
      <c r="K126" t="str">
        <f t="shared" si="10"/>
        <v/>
      </c>
      <c r="L126">
        <f t="shared" si="11"/>
        <v>44690</v>
      </c>
      <c r="M126" t="str">
        <f t="shared" si="12"/>
        <v/>
      </c>
      <c r="N126" t="str">
        <f t="shared" si="13"/>
        <v/>
      </c>
      <c r="O126" t="str">
        <f t="shared" si="14"/>
        <v/>
      </c>
      <c r="P126" t="str">
        <f t="shared" si="15"/>
        <v/>
      </c>
      <c r="Q126" t="s">
        <v>351</v>
      </c>
      <c r="S126" t="s">
        <v>268</v>
      </c>
      <c r="U126">
        <v>44690</v>
      </c>
    </row>
    <row r="127" spans="1:22" x14ac:dyDescent="0.2">
      <c r="A127" s="8">
        <v>31868</v>
      </c>
      <c r="B127" s="5">
        <v>32721</v>
      </c>
      <c r="C127" s="5">
        <v>33909</v>
      </c>
      <c r="I127" t="str">
        <f t="shared" si="8"/>
        <v/>
      </c>
      <c r="J127" t="str">
        <f t="shared" si="9"/>
        <v/>
      </c>
      <c r="K127" t="str">
        <f t="shared" si="10"/>
        <v/>
      </c>
      <c r="L127" t="str">
        <f t="shared" si="11"/>
        <v/>
      </c>
      <c r="M127" t="str">
        <f t="shared" si="12"/>
        <v/>
      </c>
      <c r="N127">
        <f t="shared" si="13"/>
        <v>33909</v>
      </c>
      <c r="O127" t="str">
        <f t="shared" si="14"/>
        <v/>
      </c>
      <c r="P127" t="str">
        <f t="shared" si="15"/>
        <v/>
      </c>
      <c r="Q127" t="s">
        <v>352</v>
      </c>
      <c r="S127" t="s">
        <v>269</v>
      </c>
      <c r="U127">
        <v>33909</v>
      </c>
    </row>
    <row r="128" spans="1:22" x14ac:dyDescent="0.2">
      <c r="A128" s="8">
        <v>30956</v>
      </c>
      <c r="B128" s="5">
        <v>31868</v>
      </c>
      <c r="C128" s="5">
        <v>33909</v>
      </c>
      <c r="I128" t="str">
        <f t="shared" si="8"/>
        <v/>
      </c>
      <c r="J128" t="str">
        <f t="shared" si="9"/>
        <v/>
      </c>
      <c r="K128" t="str">
        <f t="shared" si="10"/>
        <v/>
      </c>
      <c r="L128" t="str">
        <f t="shared" si="11"/>
        <v/>
      </c>
      <c r="M128" t="str">
        <f t="shared" si="12"/>
        <v/>
      </c>
      <c r="N128">
        <f t="shared" si="13"/>
        <v>33909</v>
      </c>
      <c r="O128" t="str">
        <f t="shared" si="14"/>
        <v/>
      </c>
      <c r="P128" t="str">
        <f t="shared" si="15"/>
        <v/>
      </c>
      <c r="Q128" t="s">
        <v>352</v>
      </c>
      <c r="S128" t="s">
        <v>269</v>
      </c>
      <c r="U128">
        <v>33909</v>
      </c>
    </row>
    <row r="129" spans="1:22" x14ac:dyDescent="0.2">
      <c r="A129" s="8">
        <v>30956</v>
      </c>
      <c r="B129" s="5">
        <v>31868</v>
      </c>
      <c r="C129" s="5">
        <v>32721</v>
      </c>
      <c r="D129" s="5">
        <v>33909</v>
      </c>
      <c r="E129" s="6">
        <v>44690</v>
      </c>
      <c r="I129" t="str">
        <f t="shared" si="8"/>
        <v/>
      </c>
      <c r="J129" t="str">
        <f t="shared" si="9"/>
        <v/>
      </c>
      <c r="K129" t="str">
        <f t="shared" si="10"/>
        <v/>
      </c>
      <c r="L129">
        <f t="shared" si="11"/>
        <v>44690</v>
      </c>
      <c r="M129" t="str">
        <f t="shared" si="12"/>
        <v/>
      </c>
      <c r="N129" t="str">
        <f t="shared" si="13"/>
        <v/>
      </c>
      <c r="O129" t="str">
        <f t="shared" si="14"/>
        <v/>
      </c>
      <c r="P129" t="str">
        <f t="shared" si="15"/>
        <v/>
      </c>
      <c r="Q129" t="s">
        <v>351</v>
      </c>
      <c r="S129" t="s">
        <v>268</v>
      </c>
      <c r="U129">
        <v>44690</v>
      </c>
    </row>
    <row r="130" spans="1:22" x14ac:dyDescent="0.2">
      <c r="A130" s="8">
        <v>30956</v>
      </c>
      <c r="B130" s="5">
        <v>31868</v>
      </c>
      <c r="I130" t="str">
        <f t="shared" si="8"/>
        <v/>
      </c>
      <c r="J130" t="str">
        <f t="shared" si="9"/>
        <v/>
      </c>
      <c r="K130" t="str">
        <f t="shared" si="10"/>
        <v/>
      </c>
      <c r="L130" t="str">
        <f t="shared" si="11"/>
        <v/>
      </c>
      <c r="M130" t="str">
        <f t="shared" si="12"/>
        <v/>
      </c>
      <c r="N130" t="str">
        <f t="shared" si="13"/>
        <v/>
      </c>
      <c r="O130">
        <f t="shared" si="14"/>
        <v>31868</v>
      </c>
      <c r="P130" t="str">
        <f t="shared" si="15"/>
        <v/>
      </c>
      <c r="Q130" t="s">
        <v>353</v>
      </c>
      <c r="S130" t="s">
        <v>270</v>
      </c>
      <c r="U130">
        <v>31868</v>
      </c>
    </row>
    <row r="131" spans="1:22" x14ac:dyDescent="0.2">
      <c r="A131" s="8">
        <v>30956</v>
      </c>
      <c r="B131" s="5">
        <v>31868</v>
      </c>
      <c r="I131" t="str">
        <f t="shared" ref="I131:I194" si="16">IF(H131&lt;&gt;"",H131,"")</f>
        <v/>
      </c>
      <c r="J131" t="str">
        <f t="shared" ref="J131:J194" si="17">IF(AND(G131&lt;&gt;"",H131=""),G131,"")</f>
        <v/>
      </c>
      <c r="K131" t="str">
        <f t="shared" ref="K131:K194" si="18">IF(AND(F131&lt;&gt;"",G131="", H131=""),F131,"")</f>
        <v/>
      </c>
      <c r="L131" t="str">
        <f t="shared" ref="L131:L194" si="19">IF(AND(E131&lt;&gt;"",F131="",G131="", H131=""),E131,"")</f>
        <v/>
      </c>
      <c r="M131" t="str">
        <f t="shared" ref="M131:M194" si="20">IF(AND(D131&lt;&gt;"",E131="", F131="",G131="", H131=""),D131,"")</f>
        <v/>
      </c>
      <c r="N131" t="str">
        <f t="shared" ref="N131:N194" si="21">IF(AND(C131&lt;&gt;"",D131="", E131="", F131="",G131="", H131=""),C131,"")</f>
        <v/>
      </c>
      <c r="O131">
        <f t="shared" ref="O131:O194" si="22">IF(AND(B131&lt;&gt;"",C131="", D131="", E131="", F131="",G131="", H131=""),B131,"")</f>
        <v>31868</v>
      </c>
      <c r="P131" t="str">
        <f t="shared" ref="P131:P194" si="23">IF(AND(A131&lt;&gt;"",B131= "", C131="", D131="", E131="", F131="",G131="", H131=""),A131,"")</f>
        <v/>
      </c>
      <c r="Q131" t="s">
        <v>353</v>
      </c>
      <c r="S131" t="s">
        <v>270</v>
      </c>
      <c r="U131">
        <v>31868</v>
      </c>
    </row>
    <row r="132" spans="1:22" x14ac:dyDescent="0.2">
      <c r="A132" s="8">
        <v>32905</v>
      </c>
      <c r="B132" t="s">
        <v>104</v>
      </c>
      <c r="C132" s="6">
        <v>44836</v>
      </c>
      <c r="D132" t="s">
        <v>105</v>
      </c>
      <c r="I132" t="str">
        <f t="shared" si="16"/>
        <v/>
      </c>
      <c r="J132" t="str">
        <f t="shared" si="17"/>
        <v/>
      </c>
      <c r="K132" t="str">
        <f t="shared" si="18"/>
        <v/>
      </c>
      <c r="L132" t="str">
        <f t="shared" si="19"/>
        <v/>
      </c>
      <c r="M132" t="str">
        <f t="shared" si="20"/>
        <v xml:space="preserve"> 5/08</v>
      </c>
      <c r="N132" t="str">
        <f t="shared" si="21"/>
        <v/>
      </c>
      <c r="O132" t="str">
        <f t="shared" si="22"/>
        <v/>
      </c>
      <c r="P132" t="str">
        <f t="shared" si="23"/>
        <v/>
      </c>
      <c r="Q132" t="s">
        <v>105</v>
      </c>
      <c r="R132" t="s">
        <v>271</v>
      </c>
      <c r="S132" t="s">
        <v>105</v>
      </c>
      <c r="T132" t="s">
        <v>271</v>
      </c>
      <c r="U132">
        <v>5</v>
      </c>
      <c r="V132">
        <v>8</v>
      </c>
    </row>
    <row r="133" spans="1:22" x14ac:dyDescent="0.2">
      <c r="A133" s="8">
        <v>31990</v>
      </c>
      <c r="B133" t="s">
        <v>106</v>
      </c>
      <c r="C133" t="s">
        <v>19</v>
      </c>
      <c r="D133" t="s">
        <v>105</v>
      </c>
      <c r="I133" t="str">
        <f t="shared" si="16"/>
        <v/>
      </c>
      <c r="J133" t="str">
        <f t="shared" si="17"/>
        <v/>
      </c>
      <c r="K133" t="str">
        <f t="shared" si="18"/>
        <v/>
      </c>
      <c r="L133" t="str">
        <f t="shared" si="19"/>
        <v/>
      </c>
      <c r="M133" t="str">
        <f t="shared" si="20"/>
        <v xml:space="preserve"> 5/08</v>
      </c>
      <c r="N133" t="str">
        <f t="shared" si="21"/>
        <v/>
      </c>
      <c r="O133" t="str">
        <f t="shared" si="22"/>
        <v/>
      </c>
      <c r="P133" t="str">
        <f t="shared" si="23"/>
        <v/>
      </c>
      <c r="Q133" t="s">
        <v>105</v>
      </c>
      <c r="R133" t="s">
        <v>271</v>
      </c>
      <c r="S133" t="s">
        <v>105</v>
      </c>
      <c r="T133" t="s">
        <v>271</v>
      </c>
      <c r="U133">
        <v>5</v>
      </c>
      <c r="V133">
        <v>8</v>
      </c>
    </row>
    <row r="134" spans="1:22" x14ac:dyDescent="0.2">
      <c r="A134" s="8">
        <v>44730</v>
      </c>
      <c r="I134" t="str">
        <f t="shared" si="16"/>
        <v/>
      </c>
      <c r="J134" t="str">
        <f t="shared" si="17"/>
        <v/>
      </c>
      <c r="K134" t="str">
        <f t="shared" si="18"/>
        <v/>
      </c>
      <c r="L134" t="str">
        <f t="shared" si="19"/>
        <v/>
      </c>
      <c r="M134" t="str">
        <f t="shared" si="20"/>
        <v/>
      </c>
      <c r="N134" t="str">
        <f t="shared" si="21"/>
        <v/>
      </c>
      <c r="O134" t="str">
        <f t="shared" si="22"/>
        <v/>
      </c>
      <c r="P134">
        <f t="shared" si="23"/>
        <v>44730</v>
      </c>
      <c r="Q134" t="s">
        <v>354</v>
      </c>
      <c r="S134" t="s">
        <v>272</v>
      </c>
      <c r="U134">
        <v>44730</v>
      </c>
    </row>
    <row r="135" spans="1:22" x14ac:dyDescent="0.2">
      <c r="A135" s="8">
        <v>31959</v>
      </c>
      <c r="B135" s="6">
        <v>44896</v>
      </c>
      <c r="I135" t="str">
        <f t="shared" si="16"/>
        <v/>
      </c>
      <c r="J135" t="str">
        <f t="shared" si="17"/>
        <v/>
      </c>
      <c r="K135" t="str">
        <f t="shared" si="18"/>
        <v/>
      </c>
      <c r="L135" t="str">
        <f t="shared" si="19"/>
        <v/>
      </c>
      <c r="M135" t="str">
        <f t="shared" si="20"/>
        <v/>
      </c>
      <c r="N135" t="str">
        <f t="shared" si="21"/>
        <v/>
      </c>
      <c r="O135">
        <f t="shared" si="22"/>
        <v>44896</v>
      </c>
      <c r="P135" t="str">
        <f t="shared" si="23"/>
        <v/>
      </c>
      <c r="Q135" t="s">
        <v>355</v>
      </c>
      <c r="S135" t="s">
        <v>230</v>
      </c>
      <c r="U135">
        <v>44896</v>
      </c>
    </row>
    <row r="136" spans="1:22" x14ac:dyDescent="0.2">
      <c r="A136" s="8">
        <v>44730</v>
      </c>
      <c r="I136" t="str">
        <f t="shared" si="16"/>
        <v/>
      </c>
      <c r="J136" t="str">
        <f t="shared" si="17"/>
        <v/>
      </c>
      <c r="K136" t="str">
        <f t="shared" si="18"/>
        <v/>
      </c>
      <c r="L136" t="str">
        <f t="shared" si="19"/>
        <v/>
      </c>
      <c r="M136" t="str">
        <f t="shared" si="20"/>
        <v/>
      </c>
      <c r="N136" t="str">
        <f t="shared" si="21"/>
        <v/>
      </c>
      <c r="O136" t="str">
        <f t="shared" si="22"/>
        <v/>
      </c>
      <c r="P136">
        <f t="shared" si="23"/>
        <v>44730</v>
      </c>
      <c r="Q136" t="s">
        <v>354</v>
      </c>
      <c r="S136" t="s">
        <v>272</v>
      </c>
      <c r="U136">
        <v>44730</v>
      </c>
    </row>
    <row r="137" spans="1:22" x14ac:dyDescent="0.2">
      <c r="A137" s="8">
        <v>31291</v>
      </c>
      <c r="B137" s="5">
        <v>32387</v>
      </c>
      <c r="I137" t="str">
        <f t="shared" si="16"/>
        <v/>
      </c>
      <c r="J137" t="str">
        <f t="shared" si="17"/>
        <v/>
      </c>
      <c r="K137" t="str">
        <f t="shared" si="18"/>
        <v/>
      </c>
      <c r="L137" t="str">
        <f t="shared" si="19"/>
        <v/>
      </c>
      <c r="M137" t="str">
        <f t="shared" si="20"/>
        <v/>
      </c>
      <c r="N137" t="str">
        <f t="shared" si="21"/>
        <v/>
      </c>
      <c r="O137">
        <f t="shared" si="22"/>
        <v>32387</v>
      </c>
      <c r="P137" t="str">
        <f t="shared" si="23"/>
        <v/>
      </c>
      <c r="Q137" t="s">
        <v>322</v>
      </c>
      <c r="S137" t="s">
        <v>220</v>
      </c>
      <c r="U137">
        <v>32387</v>
      </c>
    </row>
    <row r="138" spans="1:22" x14ac:dyDescent="0.2">
      <c r="A138" s="8">
        <v>31168</v>
      </c>
      <c r="B138" t="s">
        <v>107</v>
      </c>
      <c r="I138" t="str">
        <f t="shared" si="16"/>
        <v/>
      </c>
      <c r="J138" t="str">
        <f t="shared" si="17"/>
        <v/>
      </c>
      <c r="K138" t="str">
        <f t="shared" si="18"/>
        <v/>
      </c>
      <c r="L138" t="str">
        <f t="shared" si="19"/>
        <v/>
      </c>
      <c r="M138" t="str">
        <f t="shared" si="20"/>
        <v/>
      </c>
      <c r="N138" t="str">
        <f t="shared" si="21"/>
        <v/>
      </c>
      <c r="O138" t="str">
        <f t="shared" si="22"/>
        <v xml:space="preserve"> 4/89</v>
      </c>
      <c r="P138" t="str">
        <f t="shared" si="23"/>
        <v/>
      </c>
      <c r="Q138" t="s">
        <v>107</v>
      </c>
      <c r="R138" t="s">
        <v>273</v>
      </c>
      <c r="S138" t="s">
        <v>107</v>
      </c>
      <c r="T138" t="s">
        <v>273</v>
      </c>
      <c r="U138">
        <v>4</v>
      </c>
      <c r="V138">
        <v>89</v>
      </c>
    </row>
    <row r="139" spans="1:22" x14ac:dyDescent="0.2">
      <c r="A139" s="8">
        <v>31168</v>
      </c>
      <c r="B139" t="s">
        <v>107</v>
      </c>
      <c r="I139" t="str">
        <f t="shared" si="16"/>
        <v/>
      </c>
      <c r="J139" t="str">
        <f t="shared" si="17"/>
        <v/>
      </c>
      <c r="K139" t="str">
        <f t="shared" si="18"/>
        <v/>
      </c>
      <c r="L139" t="str">
        <f t="shared" si="19"/>
        <v/>
      </c>
      <c r="M139" t="str">
        <f t="shared" si="20"/>
        <v/>
      </c>
      <c r="N139" t="str">
        <f t="shared" si="21"/>
        <v/>
      </c>
      <c r="O139" t="str">
        <f t="shared" si="22"/>
        <v xml:space="preserve"> 4/89</v>
      </c>
      <c r="P139" t="str">
        <f t="shared" si="23"/>
        <v/>
      </c>
      <c r="Q139" t="s">
        <v>107</v>
      </c>
      <c r="R139" t="s">
        <v>273</v>
      </c>
      <c r="S139" t="s">
        <v>107</v>
      </c>
      <c r="T139" t="s">
        <v>273</v>
      </c>
      <c r="U139">
        <v>4</v>
      </c>
      <c r="V139">
        <v>89</v>
      </c>
    </row>
    <row r="140" spans="1:22" x14ac:dyDescent="0.2">
      <c r="A140" s="8">
        <v>31168</v>
      </c>
      <c r="B140" t="s">
        <v>107</v>
      </c>
      <c r="I140" t="str">
        <f t="shared" si="16"/>
        <v/>
      </c>
      <c r="J140" t="str">
        <f t="shared" si="17"/>
        <v/>
      </c>
      <c r="K140" t="str">
        <f t="shared" si="18"/>
        <v/>
      </c>
      <c r="L140" t="str">
        <f t="shared" si="19"/>
        <v/>
      </c>
      <c r="M140" t="str">
        <f t="shared" si="20"/>
        <v/>
      </c>
      <c r="N140" t="str">
        <f t="shared" si="21"/>
        <v/>
      </c>
      <c r="O140" t="str">
        <f t="shared" si="22"/>
        <v xml:space="preserve"> 4/89</v>
      </c>
      <c r="P140" t="str">
        <f t="shared" si="23"/>
        <v/>
      </c>
      <c r="Q140" t="s">
        <v>107</v>
      </c>
      <c r="R140" t="s">
        <v>273</v>
      </c>
      <c r="S140" t="s">
        <v>107</v>
      </c>
      <c r="T140" t="s">
        <v>273</v>
      </c>
      <c r="U140">
        <v>4</v>
      </c>
      <c r="V140">
        <v>89</v>
      </c>
    </row>
    <row r="141" spans="1:22" x14ac:dyDescent="0.2">
      <c r="A141" s="8">
        <v>30803</v>
      </c>
      <c r="B141" t="s">
        <v>2</v>
      </c>
      <c r="C141" t="s">
        <v>108</v>
      </c>
      <c r="D141" s="5">
        <v>36465</v>
      </c>
      <c r="E141" s="6">
        <v>44566</v>
      </c>
      <c r="F141" t="s">
        <v>109</v>
      </c>
      <c r="I141" t="str">
        <f t="shared" si="16"/>
        <v/>
      </c>
      <c r="J141" t="str">
        <f t="shared" si="17"/>
        <v/>
      </c>
      <c r="K141" t="str">
        <f t="shared" si="18"/>
        <v xml:space="preserve"> 12/10</v>
      </c>
      <c r="L141" t="str">
        <f t="shared" si="19"/>
        <v/>
      </c>
      <c r="M141" t="str">
        <f t="shared" si="20"/>
        <v/>
      </c>
      <c r="N141" t="str">
        <f t="shared" si="21"/>
        <v/>
      </c>
      <c r="O141" t="str">
        <f t="shared" si="22"/>
        <v/>
      </c>
      <c r="P141" t="str">
        <f t="shared" si="23"/>
        <v/>
      </c>
      <c r="Q141" t="s">
        <v>109</v>
      </c>
      <c r="R141" t="s">
        <v>274</v>
      </c>
      <c r="S141" t="s">
        <v>109</v>
      </c>
      <c r="T141" t="s">
        <v>274</v>
      </c>
      <c r="U141">
        <v>12</v>
      </c>
      <c r="V141">
        <v>10</v>
      </c>
    </row>
    <row r="142" spans="1:22" x14ac:dyDescent="0.2">
      <c r="A142" s="8">
        <v>31778</v>
      </c>
      <c r="B142" s="5">
        <v>32599</v>
      </c>
      <c r="I142" t="str">
        <f t="shared" si="16"/>
        <v/>
      </c>
      <c r="J142" t="str">
        <f t="shared" si="17"/>
        <v/>
      </c>
      <c r="K142" t="str">
        <f t="shared" si="18"/>
        <v/>
      </c>
      <c r="L142" t="str">
        <f t="shared" si="19"/>
        <v/>
      </c>
      <c r="M142" t="str">
        <f t="shared" si="20"/>
        <v/>
      </c>
      <c r="N142" t="str">
        <f t="shared" si="21"/>
        <v/>
      </c>
      <c r="O142">
        <f t="shared" si="22"/>
        <v>32599</v>
      </c>
      <c r="P142" t="str">
        <f t="shared" si="23"/>
        <v/>
      </c>
      <c r="Q142" t="s">
        <v>356</v>
      </c>
      <c r="S142" t="s">
        <v>273</v>
      </c>
      <c r="U142">
        <v>32599</v>
      </c>
    </row>
    <row r="143" spans="1:22" x14ac:dyDescent="0.2">
      <c r="A143" s="8">
        <v>30803</v>
      </c>
      <c r="B143" s="5">
        <v>31898</v>
      </c>
      <c r="C143" s="5">
        <v>32752</v>
      </c>
      <c r="I143" t="str">
        <f t="shared" si="16"/>
        <v/>
      </c>
      <c r="J143" t="str">
        <f t="shared" si="17"/>
        <v/>
      </c>
      <c r="K143" t="str">
        <f t="shared" si="18"/>
        <v/>
      </c>
      <c r="L143" t="str">
        <f t="shared" si="19"/>
        <v/>
      </c>
      <c r="M143" t="str">
        <f t="shared" si="20"/>
        <v/>
      </c>
      <c r="N143">
        <f t="shared" si="21"/>
        <v>32752</v>
      </c>
      <c r="O143" t="str">
        <f t="shared" si="22"/>
        <v/>
      </c>
      <c r="P143" t="str">
        <f t="shared" si="23"/>
        <v/>
      </c>
      <c r="Q143" t="s">
        <v>357</v>
      </c>
      <c r="S143" t="s">
        <v>275</v>
      </c>
      <c r="U143">
        <v>32752</v>
      </c>
    </row>
    <row r="144" spans="1:22" x14ac:dyDescent="0.2">
      <c r="A144" s="8">
        <v>31260</v>
      </c>
      <c r="B144" t="s">
        <v>110</v>
      </c>
      <c r="C144" t="s">
        <v>111</v>
      </c>
      <c r="D144" t="s">
        <v>112</v>
      </c>
      <c r="E144" t="s">
        <v>113</v>
      </c>
      <c r="F144" s="6">
        <v>44871</v>
      </c>
      <c r="I144" t="str">
        <f t="shared" si="16"/>
        <v/>
      </c>
      <c r="J144" t="str">
        <f t="shared" si="17"/>
        <v/>
      </c>
      <c r="K144">
        <f t="shared" si="18"/>
        <v>44871</v>
      </c>
      <c r="L144" t="str">
        <f t="shared" si="19"/>
        <v/>
      </c>
      <c r="M144" t="str">
        <f t="shared" si="20"/>
        <v/>
      </c>
      <c r="N144" t="str">
        <f t="shared" si="21"/>
        <v/>
      </c>
      <c r="O144" t="str">
        <f t="shared" si="22"/>
        <v/>
      </c>
      <c r="P144" t="str">
        <f t="shared" si="23"/>
        <v/>
      </c>
      <c r="Q144" t="s">
        <v>358</v>
      </c>
      <c r="S144" t="s">
        <v>276</v>
      </c>
      <c r="U144">
        <v>44871</v>
      </c>
    </row>
    <row r="145" spans="1:22" x14ac:dyDescent="0.2">
      <c r="A145" s="8">
        <v>30864</v>
      </c>
      <c r="B145" s="5">
        <v>30956</v>
      </c>
      <c r="I145" t="str">
        <f t="shared" si="16"/>
        <v/>
      </c>
      <c r="J145" t="str">
        <f t="shared" si="17"/>
        <v/>
      </c>
      <c r="K145" t="str">
        <f t="shared" si="18"/>
        <v/>
      </c>
      <c r="L145" t="str">
        <f t="shared" si="19"/>
        <v/>
      </c>
      <c r="M145" t="str">
        <f t="shared" si="20"/>
        <v/>
      </c>
      <c r="N145" t="str">
        <f t="shared" si="21"/>
        <v/>
      </c>
      <c r="O145">
        <f t="shared" si="22"/>
        <v>30956</v>
      </c>
      <c r="P145" t="str">
        <f t="shared" si="23"/>
        <v/>
      </c>
      <c r="Q145" t="s">
        <v>359</v>
      </c>
      <c r="S145" t="s">
        <v>277</v>
      </c>
      <c r="U145">
        <v>30956</v>
      </c>
    </row>
    <row r="146" spans="1:22" x14ac:dyDescent="0.2">
      <c r="A146" s="8">
        <v>30864</v>
      </c>
      <c r="B146" t="s">
        <v>114</v>
      </c>
      <c r="I146" t="str">
        <f t="shared" si="16"/>
        <v/>
      </c>
      <c r="J146" t="str">
        <f t="shared" si="17"/>
        <v/>
      </c>
      <c r="K146" t="str">
        <f t="shared" si="18"/>
        <v/>
      </c>
      <c r="L146" t="str">
        <f t="shared" si="19"/>
        <v/>
      </c>
      <c r="M146" t="str">
        <f t="shared" si="20"/>
        <v/>
      </c>
      <c r="N146" t="str">
        <f t="shared" si="21"/>
        <v/>
      </c>
      <c r="O146" t="str">
        <f t="shared" si="22"/>
        <v xml:space="preserve"> 10/84</v>
      </c>
      <c r="P146" t="str">
        <f t="shared" si="23"/>
        <v/>
      </c>
      <c r="Q146" t="s">
        <v>114</v>
      </c>
      <c r="R146" t="s">
        <v>277</v>
      </c>
      <c r="S146" t="s">
        <v>114</v>
      </c>
      <c r="T146" t="s">
        <v>277</v>
      </c>
      <c r="U146">
        <v>10</v>
      </c>
      <c r="V146">
        <v>84</v>
      </c>
    </row>
    <row r="147" spans="1:22" x14ac:dyDescent="0.2">
      <c r="A147" s="9">
        <v>32234</v>
      </c>
      <c r="B147" t="s">
        <v>85</v>
      </c>
      <c r="C147" t="s">
        <v>115</v>
      </c>
      <c r="I147" t="str">
        <f t="shared" si="16"/>
        <v/>
      </c>
      <c r="J147" t="str">
        <f t="shared" si="17"/>
        <v/>
      </c>
      <c r="K147" t="str">
        <f t="shared" si="18"/>
        <v/>
      </c>
      <c r="L147" t="str">
        <f t="shared" si="19"/>
        <v/>
      </c>
      <c r="M147" t="str">
        <f t="shared" si="20"/>
        <v/>
      </c>
      <c r="N147" t="str">
        <f t="shared" si="21"/>
        <v xml:space="preserve"> 6/02</v>
      </c>
      <c r="O147" t="str">
        <f t="shared" si="22"/>
        <v/>
      </c>
      <c r="P147" t="str">
        <f t="shared" si="23"/>
        <v/>
      </c>
      <c r="Q147" t="s">
        <v>115</v>
      </c>
      <c r="R147" t="s">
        <v>278</v>
      </c>
      <c r="S147" t="s">
        <v>115</v>
      </c>
      <c r="T147" t="s">
        <v>278</v>
      </c>
      <c r="U147">
        <v>6</v>
      </c>
      <c r="V147">
        <v>2</v>
      </c>
    </row>
    <row r="148" spans="1:22" x14ac:dyDescent="0.2">
      <c r="A148" s="8">
        <v>31959</v>
      </c>
      <c r="B148" s="5">
        <v>33420</v>
      </c>
      <c r="C148" s="6">
        <v>44812</v>
      </c>
      <c r="I148" t="str">
        <f t="shared" si="16"/>
        <v/>
      </c>
      <c r="J148" t="str">
        <f t="shared" si="17"/>
        <v/>
      </c>
      <c r="K148" t="str">
        <f t="shared" si="18"/>
        <v/>
      </c>
      <c r="L148" t="str">
        <f t="shared" si="19"/>
        <v/>
      </c>
      <c r="M148" t="str">
        <f t="shared" si="20"/>
        <v/>
      </c>
      <c r="N148">
        <f t="shared" si="21"/>
        <v>44812</v>
      </c>
      <c r="O148" t="str">
        <f t="shared" si="22"/>
        <v/>
      </c>
      <c r="P148" t="str">
        <f t="shared" si="23"/>
        <v/>
      </c>
      <c r="Q148" t="s">
        <v>360</v>
      </c>
      <c r="S148" t="s">
        <v>279</v>
      </c>
      <c r="U148">
        <v>44812</v>
      </c>
    </row>
    <row r="149" spans="1:22" x14ac:dyDescent="0.2">
      <c r="A149" s="8">
        <v>31048</v>
      </c>
      <c r="B149" s="5">
        <v>31778</v>
      </c>
      <c r="C149" s="5">
        <v>33420</v>
      </c>
      <c r="I149" t="str">
        <f t="shared" si="16"/>
        <v/>
      </c>
      <c r="J149" t="str">
        <f t="shared" si="17"/>
        <v/>
      </c>
      <c r="K149" t="str">
        <f t="shared" si="18"/>
        <v/>
      </c>
      <c r="L149" t="str">
        <f t="shared" si="19"/>
        <v/>
      </c>
      <c r="M149" t="str">
        <f t="shared" si="20"/>
        <v/>
      </c>
      <c r="N149">
        <f t="shared" si="21"/>
        <v>33420</v>
      </c>
      <c r="O149" t="str">
        <f t="shared" si="22"/>
        <v/>
      </c>
      <c r="P149" t="str">
        <f t="shared" si="23"/>
        <v/>
      </c>
      <c r="Q149" t="s">
        <v>341</v>
      </c>
      <c r="S149" t="s">
        <v>257</v>
      </c>
      <c r="U149">
        <v>33420</v>
      </c>
    </row>
    <row r="150" spans="1:22" x14ac:dyDescent="0.2">
      <c r="A150" s="8">
        <v>33420</v>
      </c>
      <c r="B150" t="s">
        <v>116</v>
      </c>
      <c r="C150" t="s">
        <v>117</v>
      </c>
      <c r="I150" t="str">
        <f t="shared" si="16"/>
        <v/>
      </c>
      <c r="J150" t="str">
        <f t="shared" si="17"/>
        <v/>
      </c>
      <c r="K150" t="str">
        <f t="shared" si="18"/>
        <v/>
      </c>
      <c r="L150" t="str">
        <f t="shared" si="19"/>
        <v/>
      </c>
      <c r="M150" t="str">
        <f t="shared" si="20"/>
        <v/>
      </c>
      <c r="N150" t="str">
        <f t="shared" si="21"/>
        <v xml:space="preserve"> 10/17</v>
      </c>
      <c r="O150" t="str">
        <f t="shared" si="22"/>
        <v/>
      </c>
      <c r="P150" t="str">
        <f t="shared" si="23"/>
        <v/>
      </c>
      <c r="Q150" t="s">
        <v>117</v>
      </c>
      <c r="R150" t="s">
        <v>280</v>
      </c>
      <c r="S150" t="s">
        <v>117</v>
      </c>
      <c r="T150" t="s">
        <v>280</v>
      </c>
      <c r="U150">
        <v>10</v>
      </c>
      <c r="V150">
        <v>17</v>
      </c>
    </row>
    <row r="151" spans="1:22" x14ac:dyDescent="0.2">
      <c r="A151" s="8">
        <v>31048</v>
      </c>
      <c r="B151" t="s">
        <v>87</v>
      </c>
      <c r="C151" t="s">
        <v>64</v>
      </c>
      <c r="D151" t="s">
        <v>118</v>
      </c>
      <c r="E151" t="s">
        <v>116</v>
      </c>
      <c r="I151" t="str">
        <f t="shared" si="16"/>
        <v/>
      </c>
      <c r="J151" t="str">
        <f t="shared" si="17"/>
        <v/>
      </c>
      <c r="K151" t="str">
        <f t="shared" si="18"/>
        <v/>
      </c>
      <c r="L151" t="str">
        <f t="shared" si="19"/>
        <v xml:space="preserve"> 9/08</v>
      </c>
      <c r="M151" t="str">
        <f t="shared" si="20"/>
        <v/>
      </c>
      <c r="N151" t="str">
        <f t="shared" si="21"/>
        <v/>
      </c>
      <c r="O151" t="str">
        <f t="shared" si="22"/>
        <v/>
      </c>
      <c r="P151" t="str">
        <f t="shared" si="23"/>
        <v/>
      </c>
      <c r="Q151" t="s">
        <v>116</v>
      </c>
      <c r="R151" t="s">
        <v>279</v>
      </c>
      <c r="S151" t="s">
        <v>116</v>
      </c>
      <c r="T151" t="s">
        <v>279</v>
      </c>
      <c r="U151">
        <v>9</v>
      </c>
      <c r="V151">
        <v>8</v>
      </c>
    </row>
    <row r="152" spans="1:22" x14ac:dyDescent="0.2">
      <c r="A152" s="9">
        <v>31048</v>
      </c>
      <c r="B152" s="5">
        <v>32082</v>
      </c>
      <c r="C152" s="6">
        <v>44660</v>
      </c>
      <c r="I152" t="str">
        <f t="shared" si="16"/>
        <v/>
      </c>
      <c r="J152" t="str">
        <f t="shared" si="17"/>
        <v/>
      </c>
      <c r="K152" t="str">
        <f t="shared" si="18"/>
        <v/>
      </c>
      <c r="L152" t="str">
        <f t="shared" si="19"/>
        <v/>
      </c>
      <c r="M152" t="str">
        <f t="shared" si="20"/>
        <v/>
      </c>
      <c r="N152">
        <f t="shared" si="21"/>
        <v>44660</v>
      </c>
      <c r="O152" t="str">
        <f t="shared" si="22"/>
        <v/>
      </c>
      <c r="P152" t="str">
        <f t="shared" si="23"/>
        <v/>
      </c>
      <c r="Q152" t="s">
        <v>361</v>
      </c>
      <c r="S152" t="s">
        <v>281</v>
      </c>
      <c r="U152">
        <v>44660</v>
      </c>
    </row>
    <row r="153" spans="1:22" x14ac:dyDescent="0.2">
      <c r="A153" s="8">
        <v>31048</v>
      </c>
      <c r="B153" s="5">
        <v>32082</v>
      </c>
      <c r="I153" t="str">
        <f t="shared" si="16"/>
        <v/>
      </c>
      <c r="J153" t="str">
        <f t="shared" si="17"/>
        <v/>
      </c>
      <c r="K153" t="str">
        <f t="shared" si="18"/>
        <v/>
      </c>
      <c r="L153" t="str">
        <f t="shared" si="19"/>
        <v/>
      </c>
      <c r="M153" t="str">
        <f t="shared" si="20"/>
        <v/>
      </c>
      <c r="N153" t="str">
        <f t="shared" si="21"/>
        <v/>
      </c>
      <c r="O153">
        <f t="shared" si="22"/>
        <v>32082</v>
      </c>
      <c r="P153" t="str">
        <f t="shared" si="23"/>
        <v/>
      </c>
      <c r="Q153" t="s">
        <v>362</v>
      </c>
      <c r="S153" t="s">
        <v>282</v>
      </c>
      <c r="U153">
        <v>32082</v>
      </c>
    </row>
    <row r="154" spans="1:22" x14ac:dyDescent="0.2">
      <c r="A154" s="8">
        <v>31656</v>
      </c>
      <c r="B154" t="s">
        <v>119</v>
      </c>
      <c r="C154" t="s">
        <v>120</v>
      </c>
      <c r="D154" t="s">
        <v>104</v>
      </c>
      <c r="E154" t="s">
        <v>121</v>
      </c>
      <c r="F154" t="s">
        <v>122</v>
      </c>
      <c r="I154" t="str">
        <f t="shared" si="16"/>
        <v/>
      </c>
      <c r="J154" t="str">
        <f t="shared" si="17"/>
        <v/>
      </c>
      <c r="K154" t="str">
        <f t="shared" si="18"/>
        <v xml:space="preserve"> 7/09</v>
      </c>
      <c r="L154" t="str">
        <f t="shared" si="19"/>
        <v/>
      </c>
      <c r="M154" t="str">
        <f t="shared" si="20"/>
        <v/>
      </c>
      <c r="N154" t="str">
        <f t="shared" si="21"/>
        <v/>
      </c>
      <c r="O154" t="str">
        <f t="shared" si="22"/>
        <v/>
      </c>
      <c r="P154" t="str">
        <f t="shared" si="23"/>
        <v/>
      </c>
      <c r="Q154" t="s">
        <v>122</v>
      </c>
      <c r="R154" t="s">
        <v>283</v>
      </c>
      <c r="S154" t="s">
        <v>122</v>
      </c>
      <c r="T154" t="s">
        <v>283</v>
      </c>
      <c r="U154">
        <v>7</v>
      </c>
      <c r="V154">
        <v>9</v>
      </c>
    </row>
    <row r="155" spans="1:22" x14ac:dyDescent="0.2">
      <c r="A155" s="8">
        <v>31809</v>
      </c>
      <c r="B155" s="5">
        <v>32782</v>
      </c>
      <c r="C155" s="5">
        <v>36495</v>
      </c>
      <c r="I155" t="str">
        <f t="shared" si="16"/>
        <v/>
      </c>
      <c r="J155" t="str">
        <f t="shared" si="17"/>
        <v/>
      </c>
      <c r="K155" t="str">
        <f t="shared" si="18"/>
        <v/>
      </c>
      <c r="L155" t="str">
        <f t="shared" si="19"/>
        <v/>
      </c>
      <c r="M155" t="str">
        <f t="shared" si="20"/>
        <v/>
      </c>
      <c r="N155">
        <f t="shared" si="21"/>
        <v>36495</v>
      </c>
      <c r="O155" t="str">
        <f t="shared" si="22"/>
        <v/>
      </c>
      <c r="P155" t="str">
        <f t="shared" si="23"/>
        <v/>
      </c>
      <c r="Q155" t="s">
        <v>363</v>
      </c>
      <c r="S155" t="s">
        <v>284</v>
      </c>
      <c r="U155">
        <v>36495</v>
      </c>
    </row>
    <row r="156" spans="1:22" x14ac:dyDescent="0.2">
      <c r="A156" s="8">
        <v>34455</v>
      </c>
      <c r="B156" t="s">
        <v>48</v>
      </c>
      <c r="C156" t="s">
        <v>123</v>
      </c>
      <c r="I156" t="str">
        <f t="shared" si="16"/>
        <v/>
      </c>
      <c r="J156" t="str">
        <f t="shared" si="17"/>
        <v/>
      </c>
      <c r="K156" t="str">
        <f t="shared" si="18"/>
        <v/>
      </c>
      <c r="L156" t="str">
        <f t="shared" si="19"/>
        <v/>
      </c>
      <c r="M156" t="str">
        <f t="shared" si="20"/>
        <v/>
      </c>
      <c r="N156" t="str">
        <f t="shared" si="21"/>
        <v xml:space="preserve"> 5/04</v>
      </c>
      <c r="O156" t="str">
        <f t="shared" si="22"/>
        <v/>
      </c>
      <c r="P156" t="str">
        <f t="shared" si="23"/>
        <v/>
      </c>
      <c r="Q156" t="s">
        <v>123</v>
      </c>
      <c r="R156" t="s">
        <v>285</v>
      </c>
      <c r="S156" t="s">
        <v>123</v>
      </c>
      <c r="T156" t="s">
        <v>285</v>
      </c>
      <c r="U156">
        <v>5</v>
      </c>
      <c r="V156">
        <v>4</v>
      </c>
    </row>
    <row r="157" spans="1:22" x14ac:dyDescent="0.2">
      <c r="A157" s="8">
        <v>30713</v>
      </c>
      <c r="B157" s="5">
        <v>31809</v>
      </c>
      <c r="C157" s="5">
        <v>32782</v>
      </c>
      <c r="D157" s="5">
        <v>34455</v>
      </c>
      <c r="E157" s="6">
        <v>44685</v>
      </c>
      <c r="I157" t="str">
        <f t="shared" si="16"/>
        <v/>
      </c>
      <c r="J157" t="str">
        <f t="shared" si="17"/>
        <v/>
      </c>
      <c r="K157" t="str">
        <f t="shared" si="18"/>
        <v/>
      </c>
      <c r="L157">
        <f t="shared" si="19"/>
        <v>44685</v>
      </c>
      <c r="M157" t="str">
        <f t="shared" si="20"/>
        <v/>
      </c>
      <c r="N157" t="str">
        <f t="shared" si="21"/>
        <v/>
      </c>
      <c r="O157" t="str">
        <f t="shared" si="22"/>
        <v/>
      </c>
      <c r="P157" t="str">
        <f t="shared" si="23"/>
        <v/>
      </c>
      <c r="Q157" t="s">
        <v>364</v>
      </c>
      <c r="S157" t="s">
        <v>285</v>
      </c>
      <c r="U157">
        <v>44685</v>
      </c>
    </row>
    <row r="158" spans="1:22" x14ac:dyDescent="0.2">
      <c r="A158" s="8">
        <v>30713</v>
      </c>
      <c r="B158" s="5">
        <v>32782</v>
      </c>
      <c r="C158" s="6">
        <v>44685</v>
      </c>
      <c r="I158" t="str">
        <f t="shared" si="16"/>
        <v/>
      </c>
      <c r="J158" t="str">
        <f t="shared" si="17"/>
        <v/>
      </c>
      <c r="K158" t="str">
        <f t="shared" si="18"/>
        <v/>
      </c>
      <c r="L158" t="str">
        <f t="shared" si="19"/>
        <v/>
      </c>
      <c r="M158" t="str">
        <f t="shared" si="20"/>
        <v/>
      </c>
      <c r="N158">
        <f t="shared" si="21"/>
        <v>44685</v>
      </c>
      <c r="O158" t="str">
        <f t="shared" si="22"/>
        <v/>
      </c>
      <c r="P158" t="str">
        <f t="shared" si="23"/>
        <v/>
      </c>
      <c r="Q158" t="s">
        <v>364</v>
      </c>
      <c r="S158" t="s">
        <v>285</v>
      </c>
      <c r="U158">
        <v>44685</v>
      </c>
    </row>
    <row r="159" spans="1:22" x14ac:dyDescent="0.2">
      <c r="A159" s="8">
        <v>31778</v>
      </c>
      <c r="B159" t="s">
        <v>107</v>
      </c>
      <c r="C159" t="s">
        <v>24</v>
      </c>
      <c r="I159" t="str">
        <f t="shared" si="16"/>
        <v/>
      </c>
      <c r="J159" t="str">
        <f t="shared" si="17"/>
        <v/>
      </c>
      <c r="K159" t="str">
        <f t="shared" si="18"/>
        <v/>
      </c>
      <c r="L159" t="str">
        <f t="shared" si="19"/>
        <v/>
      </c>
      <c r="M159" t="str">
        <f t="shared" si="20"/>
        <v/>
      </c>
      <c r="N159" t="str">
        <f t="shared" si="21"/>
        <v xml:space="preserve"> 1/01</v>
      </c>
      <c r="O159" t="str">
        <f t="shared" si="22"/>
        <v/>
      </c>
      <c r="P159" t="str">
        <f t="shared" si="23"/>
        <v/>
      </c>
      <c r="Q159" t="s">
        <v>24</v>
      </c>
      <c r="R159" t="s">
        <v>216</v>
      </c>
      <c r="S159" t="s">
        <v>24</v>
      </c>
      <c r="T159" t="s">
        <v>216</v>
      </c>
      <c r="U159">
        <v>1</v>
      </c>
      <c r="V159">
        <v>1</v>
      </c>
    </row>
    <row r="160" spans="1:22" x14ac:dyDescent="0.2">
      <c r="A160" s="8">
        <v>31778</v>
      </c>
      <c r="B160" t="s">
        <v>107</v>
      </c>
      <c r="I160" t="str">
        <f t="shared" si="16"/>
        <v/>
      </c>
      <c r="J160" t="str">
        <f t="shared" si="17"/>
        <v/>
      </c>
      <c r="K160" t="str">
        <f t="shared" si="18"/>
        <v/>
      </c>
      <c r="L160" t="str">
        <f t="shared" si="19"/>
        <v/>
      </c>
      <c r="M160" t="str">
        <f t="shared" si="20"/>
        <v/>
      </c>
      <c r="N160" t="str">
        <f t="shared" si="21"/>
        <v/>
      </c>
      <c r="O160" t="str">
        <f t="shared" si="22"/>
        <v xml:space="preserve"> 4/89</v>
      </c>
      <c r="P160" t="str">
        <f t="shared" si="23"/>
        <v/>
      </c>
      <c r="Q160" t="s">
        <v>107</v>
      </c>
      <c r="R160" t="s">
        <v>273</v>
      </c>
      <c r="S160" t="s">
        <v>107</v>
      </c>
      <c r="T160" t="s">
        <v>273</v>
      </c>
      <c r="U160">
        <v>4</v>
      </c>
      <c r="V160">
        <v>89</v>
      </c>
    </row>
    <row r="161" spans="1:22" x14ac:dyDescent="0.2">
      <c r="A161" s="8">
        <v>31747</v>
      </c>
      <c r="B161" t="s">
        <v>124</v>
      </c>
      <c r="I161" t="str">
        <f t="shared" si="16"/>
        <v/>
      </c>
      <c r="J161" t="str">
        <f t="shared" si="17"/>
        <v/>
      </c>
      <c r="K161" t="str">
        <f t="shared" si="18"/>
        <v/>
      </c>
      <c r="L161" t="str">
        <f t="shared" si="19"/>
        <v/>
      </c>
      <c r="M161" t="str">
        <f t="shared" si="20"/>
        <v/>
      </c>
      <c r="N161" t="str">
        <f t="shared" si="21"/>
        <v/>
      </c>
      <c r="O161" t="str">
        <f t="shared" si="22"/>
        <v xml:space="preserve"> 2/10</v>
      </c>
      <c r="P161" t="str">
        <f t="shared" si="23"/>
        <v/>
      </c>
      <c r="Q161" t="s">
        <v>124</v>
      </c>
      <c r="R161" t="s">
        <v>286</v>
      </c>
      <c r="S161" t="s">
        <v>124</v>
      </c>
      <c r="T161" t="s">
        <v>286</v>
      </c>
      <c r="U161">
        <v>2</v>
      </c>
      <c r="V161">
        <v>10</v>
      </c>
    </row>
    <row r="162" spans="1:22" x14ac:dyDescent="0.2">
      <c r="A162" s="8">
        <v>32264</v>
      </c>
      <c r="B162" t="s">
        <v>125</v>
      </c>
      <c r="C162" t="s">
        <v>126</v>
      </c>
      <c r="D162" t="s">
        <v>127</v>
      </c>
      <c r="E162" t="s">
        <v>128</v>
      </c>
      <c r="I162" t="str">
        <f t="shared" si="16"/>
        <v/>
      </c>
      <c r="J162" t="str">
        <f t="shared" si="17"/>
        <v/>
      </c>
      <c r="K162" t="str">
        <f t="shared" si="18"/>
        <v/>
      </c>
      <c r="L162" t="str">
        <f t="shared" si="19"/>
        <v xml:space="preserve"> 10/08</v>
      </c>
      <c r="M162" t="str">
        <f t="shared" si="20"/>
        <v/>
      </c>
      <c r="N162" t="str">
        <f t="shared" si="21"/>
        <v/>
      </c>
      <c r="O162" t="str">
        <f t="shared" si="22"/>
        <v/>
      </c>
      <c r="P162" t="str">
        <f t="shared" si="23"/>
        <v/>
      </c>
      <c r="Q162" t="s">
        <v>128</v>
      </c>
      <c r="R162" t="s">
        <v>287</v>
      </c>
      <c r="S162" t="s">
        <v>128</v>
      </c>
      <c r="T162" t="s">
        <v>287</v>
      </c>
      <c r="U162">
        <v>10</v>
      </c>
      <c r="V162">
        <v>8</v>
      </c>
    </row>
    <row r="163" spans="1:22" x14ac:dyDescent="0.2">
      <c r="A163" s="8">
        <v>32874</v>
      </c>
      <c r="B163" t="s">
        <v>129</v>
      </c>
      <c r="I163" t="str">
        <f t="shared" si="16"/>
        <v/>
      </c>
      <c r="J163" t="str">
        <f t="shared" si="17"/>
        <v/>
      </c>
      <c r="K163" t="str">
        <f t="shared" si="18"/>
        <v/>
      </c>
      <c r="L163" t="str">
        <f t="shared" si="19"/>
        <v/>
      </c>
      <c r="M163" t="str">
        <f t="shared" si="20"/>
        <v/>
      </c>
      <c r="N163" t="str">
        <f t="shared" si="21"/>
        <v/>
      </c>
      <c r="O163" t="str">
        <f t="shared" si="22"/>
        <v xml:space="preserve"> 1/94</v>
      </c>
      <c r="P163" t="str">
        <f t="shared" si="23"/>
        <v/>
      </c>
      <c r="Q163" t="s">
        <v>129</v>
      </c>
      <c r="R163" t="s">
        <v>288</v>
      </c>
      <c r="S163" t="s">
        <v>129</v>
      </c>
      <c r="T163" t="s">
        <v>288</v>
      </c>
      <c r="U163">
        <v>1</v>
      </c>
      <c r="V163">
        <v>94</v>
      </c>
    </row>
    <row r="164" spans="1:22" x14ac:dyDescent="0.2">
      <c r="A164" s="8">
        <v>32874</v>
      </c>
      <c r="B164" t="s">
        <v>128</v>
      </c>
      <c r="I164" t="str">
        <f t="shared" si="16"/>
        <v/>
      </c>
      <c r="J164" t="str">
        <f t="shared" si="17"/>
        <v/>
      </c>
      <c r="K164" t="str">
        <f t="shared" si="18"/>
        <v/>
      </c>
      <c r="L164" t="str">
        <f t="shared" si="19"/>
        <v/>
      </c>
      <c r="M164" t="str">
        <f t="shared" si="20"/>
        <v/>
      </c>
      <c r="N164" t="str">
        <f t="shared" si="21"/>
        <v/>
      </c>
      <c r="O164" t="str">
        <f t="shared" si="22"/>
        <v xml:space="preserve"> 10/08</v>
      </c>
      <c r="P164" t="str">
        <f t="shared" si="23"/>
        <v/>
      </c>
      <c r="Q164" t="s">
        <v>128</v>
      </c>
      <c r="R164" t="s">
        <v>287</v>
      </c>
      <c r="S164" t="s">
        <v>128</v>
      </c>
      <c r="T164" t="s">
        <v>287</v>
      </c>
      <c r="U164">
        <v>10</v>
      </c>
      <c r="V164">
        <v>8</v>
      </c>
    </row>
    <row r="165" spans="1:22" x14ac:dyDescent="0.2">
      <c r="A165" s="8">
        <v>31413</v>
      </c>
      <c r="B165" t="s">
        <v>130</v>
      </c>
      <c r="C165" t="s">
        <v>128</v>
      </c>
      <c r="I165" t="str">
        <f t="shared" si="16"/>
        <v/>
      </c>
      <c r="J165" t="str">
        <f t="shared" si="17"/>
        <v/>
      </c>
      <c r="K165" t="str">
        <f t="shared" si="18"/>
        <v/>
      </c>
      <c r="L165" t="str">
        <f t="shared" si="19"/>
        <v/>
      </c>
      <c r="M165" t="str">
        <f t="shared" si="20"/>
        <v/>
      </c>
      <c r="N165" t="str">
        <f t="shared" si="21"/>
        <v xml:space="preserve"> 10/08</v>
      </c>
      <c r="O165" t="str">
        <f t="shared" si="22"/>
        <v/>
      </c>
      <c r="P165" t="str">
        <f t="shared" si="23"/>
        <v/>
      </c>
      <c r="Q165" t="s">
        <v>128</v>
      </c>
      <c r="R165" t="s">
        <v>287</v>
      </c>
      <c r="S165" t="s">
        <v>128</v>
      </c>
      <c r="T165" t="s">
        <v>287</v>
      </c>
      <c r="U165">
        <v>10</v>
      </c>
      <c r="V165">
        <v>8</v>
      </c>
    </row>
    <row r="166" spans="1:22" x14ac:dyDescent="0.2">
      <c r="A166" s="8">
        <v>32874</v>
      </c>
      <c r="I166" t="str">
        <f t="shared" si="16"/>
        <v/>
      </c>
      <c r="J166" t="str">
        <f t="shared" si="17"/>
        <v/>
      </c>
      <c r="K166" t="str">
        <f t="shared" si="18"/>
        <v/>
      </c>
      <c r="L166" t="str">
        <f t="shared" si="19"/>
        <v/>
      </c>
      <c r="M166" t="str">
        <f t="shared" si="20"/>
        <v/>
      </c>
      <c r="N166" t="str">
        <f t="shared" si="21"/>
        <v/>
      </c>
      <c r="O166" t="str">
        <f t="shared" si="22"/>
        <v/>
      </c>
      <c r="P166">
        <f t="shared" si="23"/>
        <v>32874</v>
      </c>
      <c r="Q166" t="s">
        <v>365</v>
      </c>
      <c r="S166" t="s">
        <v>289</v>
      </c>
      <c r="U166">
        <v>32874</v>
      </c>
    </row>
    <row r="167" spans="1:22" x14ac:dyDescent="0.2">
      <c r="A167" s="8">
        <v>32874</v>
      </c>
      <c r="B167" t="s">
        <v>126</v>
      </c>
      <c r="C167" t="s">
        <v>127</v>
      </c>
      <c r="D167" t="s">
        <v>128</v>
      </c>
      <c r="I167" t="str">
        <f t="shared" si="16"/>
        <v/>
      </c>
      <c r="J167" t="str">
        <f t="shared" si="17"/>
        <v/>
      </c>
      <c r="K167" t="str">
        <f t="shared" si="18"/>
        <v/>
      </c>
      <c r="L167" t="str">
        <f t="shared" si="19"/>
        <v/>
      </c>
      <c r="M167" t="str">
        <f t="shared" si="20"/>
        <v xml:space="preserve"> 10/08</v>
      </c>
      <c r="N167" t="str">
        <f t="shared" si="21"/>
        <v/>
      </c>
      <c r="O167" t="str">
        <f t="shared" si="22"/>
        <v/>
      </c>
      <c r="P167" t="str">
        <f t="shared" si="23"/>
        <v/>
      </c>
      <c r="Q167" t="s">
        <v>128</v>
      </c>
      <c r="R167" t="s">
        <v>287</v>
      </c>
      <c r="S167" t="s">
        <v>128</v>
      </c>
      <c r="T167" t="s">
        <v>287</v>
      </c>
      <c r="U167">
        <v>10</v>
      </c>
      <c r="V167">
        <v>8</v>
      </c>
    </row>
    <row r="168" spans="1:22" x14ac:dyDescent="0.2">
      <c r="A168" s="8">
        <v>31413</v>
      </c>
      <c r="B168" t="s">
        <v>130</v>
      </c>
      <c r="C168" t="s">
        <v>128</v>
      </c>
      <c r="I168" t="str">
        <f t="shared" si="16"/>
        <v/>
      </c>
      <c r="J168" t="str">
        <f t="shared" si="17"/>
        <v/>
      </c>
      <c r="K168" t="str">
        <f t="shared" si="18"/>
        <v/>
      </c>
      <c r="L168" t="str">
        <f t="shared" si="19"/>
        <v/>
      </c>
      <c r="M168" t="str">
        <f t="shared" si="20"/>
        <v/>
      </c>
      <c r="N168" t="str">
        <f t="shared" si="21"/>
        <v xml:space="preserve"> 10/08</v>
      </c>
      <c r="O168" t="str">
        <f t="shared" si="22"/>
        <v/>
      </c>
      <c r="P168" t="str">
        <f t="shared" si="23"/>
        <v/>
      </c>
      <c r="Q168" t="s">
        <v>128</v>
      </c>
      <c r="R168" t="s">
        <v>287</v>
      </c>
      <c r="S168" t="s">
        <v>128</v>
      </c>
      <c r="T168" t="s">
        <v>287</v>
      </c>
      <c r="U168">
        <v>10</v>
      </c>
      <c r="V168">
        <v>8</v>
      </c>
    </row>
    <row r="169" spans="1:22" x14ac:dyDescent="0.2">
      <c r="A169" s="8">
        <v>31382</v>
      </c>
      <c r="B169" t="s">
        <v>125</v>
      </c>
      <c r="C169" t="s">
        <v>128</v>
      </c>
      <c r="I169" t="str">
        <f t="shared" si="16"/>
        <v/>
      </c>
      <c r="J169" t="str">
        <f t="shared" si="17"/>
        <v/>
      </c>
      <c r="K169" t="str">
        <f t="shared" si="18"/>
        <v/>
      </c>
      <c r="L169" t="str">
        <f t="shared" si="19"/>
        <v/>
      </c>
      <c r="M169" t="str">
        <f t="shared" si="20"/>
        <v/>
      </c>
      <c r="N169" t="str">
        <f t="shared" si="21"/>
        <v xml:space="preserve"> 10/08</v>
      </c>
      <c r="O169" t="str">
        <f t="shared" si="22"/>
        <v/>
      </c>
      <c r="P169" t="str">
        <f t="shared" si="23"/>
        <v/>
      </c>
      <c r="Q169" t="s">
        <v>128</v>
      </c>
      <c r="R169" t="s">
        <v>287</v>
      </c>
      <c r="S169" t="s">
        <v>128</v>
      </c>
      <c r="T169" t="s">
        <v>287</v>
      </c>
      <c r="U169">
        <v>10</v>
      </c>
      <c r="V169">
        <v>8</v>
      </c>
    </row>
    <row r="170" spans="1:22" x14ac:dyDescent="0.2">
      <c r="A170" s="8">
        <v>30834</v>
      </c>
      <c r="B170" t="s">
        <v>131</v>
      </c>
      <c r="C170" t="s">
        <v>35</v>
      </c>
      <c r="D170" t="s">
        <v>132</v>
      </c>
      <c r="E170" t="s">
        <v>55</v>
      </c>
      <c r="F170" t="s">
        <v>133</v>
      </c>
      <c r="I170" t="str">
        <f t="shared" si="16"/>
        <v/>
      </c>
      <c r="J170" t="str">
        <f t="shared" si="17"/>
        <v/>
      </c>
      <c r="K170" t="str">
        <f t="shared" si="18"/>
        <v xml:space="preserve"> 9/06</v>
      </c>
      <c r="L170" t="str">
        <f t="shared" si="19"/>
        <v/>
      </c>
      <c r="M170" t="str">
        <f t="shared" si="20"/>
        <v/>
      </c>
      <c r="N170" t="str">
        <f t="shared" si="21"/>
        <v/>
      </c>
      <c r="O170" t="str">
        <f t="shared" si="22"/>
        <v/>
      </c>
      <c r="P170" t="str">
        <f t="shared" si="23"/>
        <v/>
      </c>
      <c r="Q170" t="s">
        <v>133</v>
      </c>
      <c r="R170" t="s">
        <v>290</v>
      </c>
      <c r="S170" t="s">
        <v>133</v>
      </c>
      <c r="T170" t="s">
        <v>290</v>
      </c>
      <c r="U170">
        <v>9</v>
      </c>
      <c r="V170">
        <v>6</v>
      </c>
    </row>
    <row r="171" spans="1:22" x14ac:dyDescent="0.2">
      <c r="A171" s="8">
        <v>30834</v>
      </c>
      <c r="B171" t="s">
        <v>134</v>
      </c>
      <c r="C171" t="s">
        <v>135</v>
      </c>
      <c r="D171" t="s">
        <v>136</v>
      </c>
      <c r="E171" t="s">
        <v>55</v>
      </c>
      <c r="F171" t="s">
        <v>133</v>
      </c>
      <c r="I171" t="str">
        <f t="shared" si="16"/>
        <v/>
      </c>
      <c r="J171" t="str">
        <f t="shared" si="17"/>
        <v/>
      </c>
      <c r="K171" t="str">
        <f t="shared" si="18"/>
        <v xml:space="preserve"> 9/06</v>
      </c>
      <c r="L171" t="str">
        <f t="shared" si="19"/>
        <v/>
      </c>
      <c r="M171" t="str">
        <f t="shared" si="20"/>
        <v/>
      </c>
      <c r="N171" t="str">
        <f t="shared" si="21"/>
        <v/>
      </c>
      <c r="O171" t="str">
        <f t="shared" si="22"/>
        <v/>
      </c>
      <c r="P171" t="str">
        <f t="shared" si="23"/>
        <v/>
      </c>
      <c r="Q171" t="s">
        <v>133</v>
      </c>
      <c r="R171" t="s">
        <v>290</v>
      </c>
      <c r="S171" t="s">
        <v>133</v>
      </c>
      <c r="T171" t="s">
        <v>290</v>
      </c>
      <c r="U171">
        <v>9</v>
      </c>
      <c r="V171">
        <v>6</v>
      </c>
    </row>
    <row r="172" spans="1:22" x14ac:dyDescent="0.2">
      <c r="A172" s="8">
        <v>30895</v>
      </c>
      <c r="B172" t="s">
        <v>69</v>
      </c>
      <c r="C172" t="s">
        <v>137</v>
      </c>
      <c r="D172" t="s">
        <v>80</v>
      </c>
      <c r="I172" t="str">
        <f t="shared" si="16"/>
        <v/>
      </c>
      <c r="J172" t="str">
        <f t="shared" si="17"/>
        <v/>
      </c>
      <c r="K172" t="str">
        <f t="shared" si="18"/>
        <v/>
      </c>
      <c r="L172" t="str">
        <f t="shared" si="19"/>
        <v/>
      </c>
      <c r="M172" t="str">
        <f t="shared" si="20"/>
        <v xml:space="preserve"> 1/98</v>
      </c>
      <c r="N172" t="str">
        <f t="shared" si="21"/>
        <v/>
      </c>
      <c r="O172" t="str">
        <f t="shared" si="22"/>
        <v/>
      </c>
      <c r="P172" t="str">
        <f t="shared" si="23"/>
        <v/>
      </c>
      <c r="Q172" t="s">
        <v>80</v>
      </c>
      <c r="R172" t="s">
        <v>291</v>
      </c>
      <c r="S172" t="s">
        <v>80</v>
      </c>
      <c r="T172" t="s">
        <v>291</v>
      </c>
      <c r="U172">
        <v>1</v>
      </c>
      <c r="V172">
        <v>98</v>
      </c>
    </row>
    <row r="173" spans="1:22" x14ac:dyDescent="0.2">
      <c r="A173" s="8">
        <v>34394</v>
      </c>
      <c r="B173" t="s">
        <v>80</v>
      </c>
      <c r="I173" t="str">
        <f t="shared" si="16"/>
        <v/>
      </c>
      <c r="J173" t="str">
        <f t="shared" si="17"/>
        <v/>
      </c>
      <c r="K173" t="str">
        <f t="shared" si="18"/>
        <v/>
      </c>
      <c r="L173" t="str">
        <f t="shared" si="19"/>
        <v/>
      </c>
      <c r="M173" t="str">
        <f t="shared" si="20"/>
        <v/>
      </c>
      <c r="N173" t="str">
        <f t="shared" si="21"/>
        <v/>
      </c>
      <c r="O173" t="str">
        <f t="shared" si="22"/>
        <v xml:space="preserve"> 1/98</v>
      </c>
      <c r="P173" t="str">
        <f t="shared" si="23"/>
        <v/>
      </c>
      <c r="Q173" t="s">
        <v>80</v>
      </c>
      <c r="R173" t="s">
        <v>291</v>
      </c>
      <c r="S173" t="s">
        <v>80</v>
      </c>
      <c r="T173" t="s">
        <v>291</v>
      </c>
      <c r="U173">
        <v>1</v>
      </c>
      <c r="V173">
        <v>98</v>
      </c>
    </row>
    <row r="174" spans="1:22" x14ac:dyDescent="0.2">
      <c r="A174" s="8">
        <v>31959</v>
      </c>
      <c r="B174" t="s">
        <v>138</v>
      </c>
      <c r="I174" t="str">
        <f t="shared" si="16"/>
        <v/>
      </c>
      <c r="J174" t="str">
        <f t="shared" si="17"/>
        <v/>
      </c>
      <c r="K174" t="str">
        <f t="shared" si="18"/>
        <v/>
      </c>
      <c r="L174" t="str">
        <f t="shared" si="19"/>
        <v/>
      </c>
      <c r="M174" t="str">
        <f t="shared" si="20"/>
        <v/>
      </c>
      <c r="N174" t="str">
        <f t="shared" si="21"/>
        <v/>
      </c>
      <c r="O174" t="str">
        <f t="shared" si="22"/>
        <v xml:space="preserve"> 7/89</v>
      </c>
      <c r="P174" t="str">
        <f t="shared" si="23"/>
        <v/>
      </c>
      <c r="Q174" t="s">
        <v>138</v>
      </c>
      <c r="R174" t="s">
        <v>253</v>
      </c>
      <c r="S174" t="s">
        <v>138</v>
      </c>
      <c r="T174" t="s">
        <v>253</v>
      </c>
      <c r="U174">
        <v>7</v>
      </c>
      <c r="V174">
        <v>89</v>
      </c>
    </row>
    <row r="175" spans="1:22" x14ac:dyDescent="0.2">
      <c r="A175" s="8">
        <v>31503</v>
      </c>
      <c r="B175" t="s">
        <v>12</v>
      </c>
      <c r="C175" t="s">
        <v>47</v>
      </c>
      <c r="D175" t="s">
        <v>27</v>
      </c>
      <c r="E175" t="s">
        <v>139</v>
      </c>
      <c r="F175" t="s">
        <v>140</v>
      </c>
      <c r="I175" t="str">
        <f t="shared" si="16"/>
        <v/>
      </c>
      <c r="J175" t="str">
        <f t="shared" si="17"/>
        <v/>
      </c>
      <c r="K175" t="str">
        <f t="shared" si="18"/>
        <v xml:space="preserve"> 7/14</v>
      </c>
      <c r="L175" t="str">
        <f t="shared" si="19"/>
        <v/>
      </c>
      <c r="M175" t="str">
        <f t="shared" si="20"/>
        <v/>
      </c>
      <c r="N175" t="str">
        <f t="shared" si="21"/>
        <v/>
      </c>
      <c r="O175" t="str">
        <f t="shared" si="22"/>
        <v/>
      </c>
      <c r="P175" t="str">
        <f t="shared" si="23"/>
        <v/>
      </c>
      <c r="Q175" t="s">
        <v>140</v>
      </c>
      <c r="R175" t="s">
        <v>292</v>
      </c>
      <c r="S175" t="s">
        <v>140</v>
      </c>
      <c r="T175" t="s">
        <v>292</v>
      </c>
      <c r="U175">
        <v>7</v>
      </c>
      <c r="V175">
        <v>14</v>
      </c>
    </row>
    <row r="176" spans="1:22" x14ac:dyDescent="0.2">
      <c r="A176" s="8">
        <v>32356</v>
      </c>
      <c r="B176" t="s">
        <v>83</v>
      </c>
      <c r="C176" t="s">
        <v>141</v>
      </c>
      <c r="D176" t="s">
        <v>142</v>
      </c>
      <c r="I176" t="str">
        <f t="shared" si="16"/>
        <v/>
      </c>
      <c r="J176" t="str">
        <f t="shared" si="17"/>
        <v/>
      </c>
      <c r="K176" t="str">
        <f t="shared" si="18"/>
        <v/>
      </c>
      <c r="L176" t="str">
        <f t="shared" si="19"/>
        <v/>
      </c>
      <c r="M176" t="str">
        <f t="shared" si="20"/>
        <v xml:space="preserve"> 2/08</v>
      </c>
      <c r="N176" t="str">
        <f t="shared" si="21"/>
        <v/>
      </c>
      <c r="O176" t="str">
        <f t="shared" si="22"/>
        <v/>
      </c>
      <c r="P176" t="str">
        <f t="shared" si="23"/>
        <v/>
      </c>
      <c r="Q176" t="s">
        <v>142</v>
      </c>
      <c r="R176" t="s">
        <v>293</v>
      </c>
      <c r="S176" t="s">
        <v>142</v>
      </c>
      <c r="T176" t="s">
        <v>293</v>
      </c>
      <c r="U176">
        <v>2</v>
      </c>
      <c r="V176">
        <v>8</v>
      </c>
    </row>
    <row r="177" spans="1:22" x14ac:dyDescent="0.2">
      <c r="A177" s="8">
        <v>31472</v>
      </c>
      <c r="B177" t="s">
        <v>143</v>
      </c>
      <c r="C177" t="s">
        <v>12</v>
      </c>
      <c r="D177" t="s">
        <v>144</v>
      </c>
      <c r="I177" t="str">
        <f t="shared" si="16"/>
        <v/>
      </c>
      <c r="J177" t="str">
        <f t="shared" si="17"/>
        <v/>
      </c>
      <c r="K177" t="str">
        <f t="shared" si="18"/>
        <v/>
      </c>
      <c r="L177" t="str">
        <f t="shared" si="19"/>
        <v/>
      </c>
      <c r="M177" t="str">
        <f t="shared" si="20"/>
        <v xml:space="preserve"> 2/03</v>
      </c>
      <c r="N177" t="str">
        <f t="shared" si="21"/>
        <v/>
      </c>
      <c r="O177" t="str">
        <f t="shared" si="22"/>
        <v/>
      </c>
      <c r="P177" t="str">
        <f t="shared" si="23"/>
        <v/>
      </c>
      <c r="Q177" t="s">
        <v>144</v>
      </c>
      <c r="R177" t="s">
        <v>294</v>
      </c>
      <c r="S177" t="s">
        <v>144</v>
      </c>
      <c r="T177" t="s">
        <v>294</v>
      </c>
      <c r="U177">
        <v>2</v>
      </c>
      <c r="V177">
        <v>3</v>
      </c>
    </row>
    <row r="178" spans="1:22" x14ac:dyDescent="0.2">
      <c r="A178" s="8">
        <v>32356</v>
      </c>
      <c r="B178" t="s">
        <v>12</v>
      </c>
      <c r="C178" t="s">
        <v>145</v>
      </c>
      <c r="D178" t="s">
        <v>5</v>
      </c>
      <c r="E178" t="s">
        <v>146</v>
      </c>
      <c r="I178" t="str">
        <f t="shared" si="16"/>
        <v/>
      </c>
      <c r="J178" t="str">
        <f t="shared" si="17"/>
        <v/>
      </c>
      <c r="K178" t="str">
        <f t="shared" si="18"/>
        <v/>
      </c>
      <c r="L178" t="str">
        <f t="shared" si="19"/>
        <v xml:space="preserve"> 12/08</v>
      </c>
      <c r="M178" t="str">
        <f t="shared" si="20"/>
        <v/>
      </c>
      <c r="N178" t="str">
        <f t="shared" si="21"/>
        <v/>
      </c>
      <c r="O178" t="str">
        <f t="shared" si="22"/>
        <v/>
      </c>
      <c r="P178" t="str">
        <f t="shared" si="23"/>
        <v/>
      </c>
      <c r="Q178" t="s">
        <v>146</v>
      </c>
      <c r="R178" t="s">
        <v>295</v>
      </c>
      <c r="S178" t="s">
        <v>146</v>
      </c>
      <c r="T178" t="s">
        <v>295</v>
      </c>
      <c r="U178">
        <v>12</v>
      </c>
      <c r="V178">
        <v>8</v>
      </c>
    </row>
    <row r="179" spans="1:22" x14ac:dyDescent="0.2">
      <c r="A179" s="8">
        <v>31472</v>
      </c>
      <c r="B179" t="s">
        <v>12</v>
      </c>
      <c r="C179" t="s">
        <v>145</v>
      </c>
      <c r="D179" t="s">
        <v>5</v>
      </c>
      <c r="I179" t="str">
        <f t="shared" si="16"/>
        <v/>
      </c>
      <c r="J179" t="str">
        <f t="shared" si="17"/>
        <v/>
      </c>
      <c r="K179" t="str">
        <f t="shared" si="18"/>
        <v/>
      </c>
      <c r="L179" t="str">
        <f t="shared" si="19"/>
        <v/>
      </c>
      <c r="M179" t="str">
        <f t="shared" si="20"/>
        <v xml:space="preserve"> 3/03</v>
      </c>
      <c r="N179" t="str">
        <f t="shared" si="21"/>
        <v/>
      </c>
      <c r="O179" t="str">
        <f t="shared" si="22"/>
        <v/>
      </c>
      <c r="P179" t="str">
        <f t="shared" si="23"/>
        <v/>
      </c>
      <c r="Q179" t="s">
        <v>5</v>
      </c>
      <c r="R179" t="s">
        <v>296</v>
      </c>
      <c r="S179" t="s">
        <v>5</v>
      </c>
      <c r="T179" t="s">
        <v>296</v>
      </c>
      <c r="U179">
        <v>3</v>
      </c>
      <c r="V179">
        <v>3</v>
      </c>
    </row>
    <row r="180" spans="1:22" x14ac:dyDescent="0.2">
      <c r="A180" s="8">
        <v>31533</v>
      </c>
      <c r="B180" t="s">
        <v>120</v>
      </c>
      <c r="C180" t="s">
        <v>147</v>
      </c>
      <c r="D180" t="s">
        <v>11</v>
      </c>
      <c r="E180" t="s">
        <v>148</v>
      </c>
      <c r="I180" t="str">
        <f t="shared" si="16"/>
        <v/>
      </c>
      <c r="J180" t="str">
        <f t="shared" si="17"/>
        <v/>
      </c>
      <c r="K180" t="str">
        <f t="shared" si="18"/>
        <v/>
      </c>
      <c r="L180" t="str">
        <f t="shared" si="19"/>
        <v xml:space="preserve"> 6/10</v>
      </c>
      <c r="M180" t="str">
        <f t="shared" si="20"/>
        <v/>
      </c>
      <c r="N180" t="str">
        <f t="shared" si="21"/>
        <v/>
      </c>
      <c r="O180" t="str">
        <f t="shared" si="22"/>
        <v/>
      </c>
      <c r="P180" t="str">
        <f t="shared" si="23"/>
        <v/>
      </c>
      <c r="Q180" t="s">
        <v>148</v>
      </c>
      <c r="R180" t="s">
        <v>297</v>
      </c>
      <c r="S180" t="s">
        <v>148</v>
      </c>
      <c r="T180" t="s">
        <v>297</v>
      </c>
      <c r="U180">
        <v>6</v>
      </c>
      <c r="V180">
        <v>10</v>
      </c>
    </row>
    <row r="181" spans="1:22" x14ac:dyDescent="0.2">
      <c r="A181" s="8">
        <v>31656</v>
      </c>
      <c r="B181" t="s">
        <v>143</v>
      </c>
      <c r="C181" t="s">
        <v>78</v>
      </c>
      <c r="I181" t="str">
        <f t="shared" si="16"/>
        <v/>
      </c>
      <c r="J181" t="str">
        <f t="shared" si="17"/>
        <v/>
      </c>
      <c r="K181" t="str">
        <f t="shared" si="18"/>
        <v/>
      </c>
      <c r="L181" t="str">
        <f t="shared" si="19"/>
        <v/>
      </c>
      <c r="M181" t="str">
        <f t="shared" si="20"/>
        <v/>
      </c>
      <c r="N181" t="str">
        <f t="shared" si="21"/>
        <v xml:space="preserve"> 09/90</v>
      </c>
      <c r="O181" t="str">
        <f t="shared" si="22"/>
        <v/>
      </c>
      <c r="P181" t="str">
        <f t="shared" si="23"/>
        <v/>
      </c>
      <c r="Q181" t="s">
        <v>78</v>
      </c>
      <c r="R181" t="s">
        <v>241</v>
      </c>
      <c r="S181" t="s">
        <v>78</v>
      </c>
      <c r="T181" t="s">
        <v>241</v>
      </c>
      <c r="U181">
        <v>9</v>
      </c>
      <c r="V181">
        <v>90</v>
      </c>
    </row>
    <row r="182" spans="1:22" x14ac:dyDescent="0.2">
      <c r="A182" s="8">
        <v>31594</v>
      </c>
      <c r="B182" t="s">
        <v>149</v>
      </c>
      <c r="C182" t="s">
        <v>150</v>
      </c>
      <c r="D182" t="s">
        <v>151</v>
      </c>
      <c r="E182" t="s">
        <v>152</v>
      </c>
      <c r="F182" t="s">
        <v>153</v>
      </c>
      <c r="I182" t="str">
        <f t="shared" si="16"/>
        <v/>
      </c>
      <c r="J182" t="str">
        <f t="shared" si="17"/>
        <v/>
      </c>
      <c r="K182" t="str">
        <f t="shared" si="18"/>
        <v xml:space="preserve"> 8/05</v>
      </c>
      <c r="L182" t="str">
        <f t="shared" si="19"/>
        <v/>
      </c>
      <c r="M182" t="str">
        <f t="shared" si="20"/>
        <v/>
      </c>
      <c r="N182" t="str">
        <f t="shared" si="21"/>
        <v/>
      </c>
      <c r="O182" t="str">
        <f t="shared" si="22"/>
        <v/>
      </c>
      <c r="P182" t="str">
        <f t="shared" si="23"/>
        <v/>
      </c>
      <c r="Q182" t="s">
        <v>153</v>
      </c>
      <c r="R182" t="s">
        <v>298</v>
      </c>
      <c r="S182" t="s">
        <v>153</v>
      </c>
      <c r="T182" t="s">
        <v>298</v>
      </c>
      <c r="U182">
        <v>8</v>
      </c>
      <c r="V182">
        <v>5</v>
      </c>
    </row>
    <row r="183" spans="1:22" x14ac:dyDescent="0.2">
      <c r="A183" s="8">
        <v>32325</v>
      </c>
      <c r="B183" s="5">
        <v>33086</v>
      </c>
      <c r="I183" t="str">
        <f t="shared" si="16"/>
        <v/>
      </c>
      <c r="J183" t="str">
        <f t="shared" si="17"/>
        <v/>
      </c>
      <c r="K183" t="str">
        <f t="shared" si="18"/>
        <v/>
      </c>
      <c r="L183" t="str">
        <f t="shared" si="19"/>
        <v/>
      </c>
      <c r="M183" t="str">
        <f t="shared" si="20"/>
        <v/>
      </c>
      <c r="N183" t="str">
        <f t="shared" si="21"/>
        <v/>
      </c>
      <c r="O183">
        <f t="shared" si="22"/>
        <v>33086</v>
      </c>
      <c r="P183" t="str">
        <f t="shared" si="23"/>
        <v/>
      </c>
      <c r="Q183" t="s">
        <v>366</v>
      </c>
      <c r="S183" t="s">
        <v>299</v>
      </c>
      <c r="U183">
        <v>33086</v>
      </c>
    </row>
    <row r="184" spans="1:22" x14ac:dyDescent="0.2">
      <c r="A184" s="8">
        <v>31594</v>
      </c>
      <c r="B184" t="s">
        <v>149</v>
      </c>
      <c r="C184" t="s">
        <v>150</v>
      </c>
      <c r="D184" t="s">
        <v>31</v>
      </c>
      <c r="E184" t="s">
        <v>154</v>
      </c>
      <c r="F184" t="s">
        <v>153</v>
      </c>
      <c r="G184" t="s">
        <v>155</v>
      </c>
      <c r="I184" t="str">
        <f t="shared" si="16"/>
        <v/>
      </c>
      <c r="J184" t="str">
        <f t="shared" si="17"/>
        <v xml:space="preserve"> 2/11</v>
      </c>
      <c r="K184" t="str">
        <f t="shared" si="18"/>
        <v/>
      </c>
      <c r="L184" t="str">
        <f t="shared" si="19"/>
        <v/>
      </c>
      <c r="M184" t="str">
        <f t="shared" si="20"/>
        <v/>
      </c>
      <c r="N184" t="str">
        <f t="shared" si="21"/>
        <v/>
      </c>
      <c r="O184" t="str">
        <f t="shared" si="22"/>
        <v/>
      </c>
      <c r="P184" t="str">
        <f t="shared" si="23"/>
        <v/>
      </c>
      <c r="Q184" t="s">
        <v>155</v>
      </c>
      <c r="R184" t="s">
        <v>300</v>
      </c>
      <c r="S184" t="s">
        <v>155</v>
      </c>
      <c r="T184" t="s">
        <v>300</v>
      </c>
      <c r="U184">
        <v>2</v>
      </c>
      <c r="V184">
        <v>11</v>
      </c>
    </row>
    <row r="185" spans="1:22" x14ac:dyDescent="0.2">
      <c r="A185" s="8">
        <v>32325</v>
      </c>
      <c r="B185" s="5">
        <v>33086</v>
      </c>
      <c r="I185" t="str">
        <f t="shared" si="16"/>
        <v/>
      </c>
      <c r="J185" t="str">
        <f t="shared" si="17"/>
        <v/>
      </c>
      <c r="K185" t="str">
        <f t="shared" si="18"/>
        <v/>
      </c>
      <c r="L185" t="str">
        <f t="shared" si="19"/>
        <v/>
      </c>
      <c r="M185" t="str">
        <f t="shared" si="20"/>
        <v/>
      </c>
      <c r="N185" t="str">
        <f t="shared" si="21"/>
        <v/>
      </c>
      <c r="O185">
        <f t="shared" si="22"/>
        <v>33086</v>
      </c>
      <c r="P185" t="str">
        <f t="shared" si="23"/>
        <v/>
      </c>
      <c r="Q185" t="s">
        <v>366</v>
      </c>
      <c r="S185" t="s">
        <v>299</v>
      </c>
      <c r="U185">
        <v>33086</v>
      </c>
    </row>
    <row r="186" spans="1:22" x14ac:dyDescent="0.2">
      <c r="A186" s="8">
        <v>32325</v>
      </c>
      <c r="B186" t="s">
        <v>150</v>
      </c>
      <c r="I186" t="str">
        <f t="shared" si="16"/>
        <v/>
      </c>
      <c r="J186" t="str">
        <f t="shared" si="17"/>
        <v/>
      </c>
      <c r="K186" t="str">
        <f t="shared" si="18"/>
        <v/>
      </c>
      <c r="L186" t="str">
        <f t="shared" si="19"/>
        <v/>
      </c>
      <c r="M186" t="str">
        <f t="shared" si="20"/>
        <v/>
      </c>
      <c r="N186" t="str">
        <f t="shared" si="21"/>
        <v/>
      </c>
      <c r="O186" t="str">
        <f t="shared" si="22"/>
        <v xml:space="preserve"> 08/90</v>
      </c>
      <c r="P186" t="str">
        <f t="shared" si="23"/>
        <v/>
      </c>
      <c r="Q186" t="s">
        <v>150</v>
      </c>
      <c r="R186" t="s">
        <v>299</v>
      </c>
      <c r="S186" t="s">
        <v>150</v>
      </c>
      <c r="T186" t="s">
        <v>299</v>
      </c>
      <c r="U186">
        <v>8</v>
      </c>
      <c r="V186">
        <v>90</v>
      </c>
    </row>
    <row r="187" spans="1:22" x14ac:dyDescent="0.2">
      <c r="A187" s="8">
        <v>31594</v>
      </c>
      <c r="B187" t="s">
        <v>149</v>
      </c>
      <c r="C187" t="s">
        <v>78</v>
      </c>
      <c r="D187" t="s">
        <v>68</v>
      </c>
      <c r="E187" t="s">
        <v>156</v>
      </c>
      <c r="I187" t="str">
        <f t="shared" si="16"/>
        <v/>
      </c>
      <c r="J187" t="str">
        <f t="shared" si="17"/>
        <v/>
      </c>
      <c r="K187" t="str">
        <f t="shared" si="18"/>
        <v/>
      </c>
      <c r="L187" t="str">
        <f t="shared" si="19"/>
        <v xml:space="preserve"> 11/10</v>
      </c>
      <c r="M187" t="str">
        <f t="shared" si="20"/>
        <v/>
      </c>
      <c r="N187" t="str">
        <f t="shared" si="21"/>
        <v/>
      </c>
      <c r="O187" t="str">
        <f t="shared" si="22"/>
        <v/>
      </c>
      <c r="P187" t="str">
        <f t="shared" si="23"/>
        <v/>
      </c>
      <c r="Q187" t="s">
        <v>156</v>
      </c>
      <c r="R187" t="s">
        <v>301</v>
      </c>
      <c r="S187" t="s">
        <v>156</v>
      </c>
      <c r="T187" t="s">
        <v>301</v>
      </c>
      <c r="U187">
        <v>11</v>
      </c>
      <c r="V187">
        <v>10</v>
      </c>
    </row>
    <row r="188" spans="1:22" x14ac:dyDescent="0.2">
      <c r="A188" s="8">
        <v>32325</v>
      </c>
      <c r="B188" t="s">
        <v>78</v>
      </c>
      <c r="C188" t="s">
        <v>68</v>
      </c>
      <c r="D188" t="s">
        <v>157</v>
      </c>
      <c r="I188" t="str">
        <f t="shared" si="16"/>
        <v/>
      </c>
      <c r="J188" t="str">
        <f t="shared" si="17"/>
        <v/>
      </c>
      <c r="K188" t="str">
        <f t="shared" si="18"/>
        <v/>
      </c>
      <c r="L188" t="str">
        <f t="shared" si="19"/>
        <v/>
      </c>
      <c r="M188" t="str">
        <f t="shared" si="20"/>
        <v xml:space="preserve"> 5/11</v>
      </c>
      <c r="N188" t="str">
        <f t="shared" si="21"/>
        <v/>
      </c>
      <c r="O188" t="str">
        <f t="shared" si="22"/>
        <v/>
      </c>
      <c r="P188" t="str">
        <f t="shared" si="23"/>
        <v/>
      </c>
      <c r="Q188" t="s">
        <v>157</v>
      </c>
      <c r="R188" t="s">
        <v>302</v>
      </c>
      <c r="S188" t="s">
        <v>157</v>
      </c>
      <c r="T188" t="s">
        <v>302</v>
      </c>
      <c r="U188">
        <v>5</v>
      </c>
      <c r="V188">
        <v>11</v>
      </c>
    </row>
    <row r="189" spans="1:22" x14ac:dyDescent="0.2">
      <c r="A189" s="8">
        <v>31594</v>
      </c>
      <c r="B189" t="s">
        <v>149</v>
      </c>
      <c r="C189" t="s">
        <v>78</v>
      </c>
      <c r="D189" t="s">
        <v>153</v>
      </c>
      <c r="E189" t="s">
        <v>67</v>
      </c>
      <c r="I189" t="str">
        <f t="shared" si="16"/>
        <v/>
      </c>
      <c r="J189" t="str">
        <f t="shared" si="17"/>
        <v/>
      </c>
      <c r="K189" t="str">
        <f t="shared" si="18"/>
        <v/>
      </c>
      <c r="L189" t="str">
        <f t="shared" si="19"/>
        <v xml:space="preserve"> 1/11</v>
      </c>
      <c r="M189" t="str">
        <f t="shared" si="20"/>
        <v/>
      </c>
      <c r="N189" t="str">
        <f t="shared" si="21"/>
        <v/>
      </c>
      <c r="O189" t="str">
        <f t="shared" si="22"/>
        <v/>
      </c>
      <c r="P189" t="str">
        <f t="shared" si="23"/>
        <v/>
      </c>
      <c r="Q189" t="s">
        <v>67</v>
      </c>
      <c r="R189" t="s">
        <v>236</v>
      </c>
      <c r="S189" t="s">
        <v>67</v>
      </c>
      <c r="T189" t="s">
        <v>236</v>
      </c>
      <c r="U189">
        <v>1</v>
      </c>
      <c r="V189">
        <v>11</v>
      </c>
    </row>
    <row r="190" spans="1:22" x14ac:dyDescent="0.2">
      <c r="A190" s="8">
        <v>31503</v>
      </c>
      <c r="B190" t="s">
        <v>158</v>
      </c>
      <c r="C190" t="s">
        <v>159</v>
      </c>
      <c r="I190" t="str">
        <f t="shared" si="16"/>
        <v/>
      </c>
      <c r="J190" t="str">
        <f t="shared" si="17"/>
        <v/>
      </c>
      <c r="K190" t="str">
        <f t="shared" si="18"/>
        <v/>
      </c>
      <c r="L190" t="str">
        <f t="shared" si="19"/>
        <v/>
      </c>
      <c r="M190" t="str">
        <f t="shared" si="20"/>
        <v/>
      </c>
      <c r="N190" t="str">
        <f t="shared" si="21"/>
        <v xml:space="preserve"> 3/17</v>
      </c>
      <c r="O190" t="str">
        <f t="shared" si="22"/>
        <v/>
      </c>
      <c r="P190" t="str">
        <f t="shared" si="23"/>
        <v/>
      </c>
      <c r="Q190" t="s">
        <v>159</v>
      </c>
      <c r="R190" t="s">
        <v>303</v>
      </c>
      <c r="S190" t="s">
        <v>159</v>
      </c>
      <c r="T190" t="s">
        <v>303</v>
      </c>
      <c r="U190">
        <v>3</v>
      </c>
      <c r="V190">
        <v>17</v>
      </c>
    </row>
    <row r="191" spans="1:22" x14ac:dyDescent="0.2">
      <c r="A191" s="8">
        <v>31503</v>
      </c>
      <c r="B191" t="s">
        <v>158</v>
      </c>
      <c r="C191" t="s">
        <v>160</v>
      </c>
      <c r="D191" s="5">
        <v>35370</v>
      </c>
      <c r="I191" t="str">
        <f t="shared" si="16"/>
        <v/>
      </c>
      <c r="J191" t="str">
        <f t="shared" si="17"/>
        <v/>
      </c>
      <c r="K191" t="str">
        <f t="shared" si="18"/>
        <v/>
      </c>
      <c r="L191" t="str">
        <f t="shared" si="19"/>
        <v/>
      </c>
      <c r="M191">
        <f t="shared" si="20"/>
        <v>35370</v>
      </c>
      <c r="N191" t="str">
        <f t="shared" si="21"/>
        <v/>
      </c>
      <c r="O191" t="str">
        <f t="shared" si="22"/>
        <v/>
      </c>
      <c r="P191" t="str">
        <f t="shared" si="23"/>
        <v/>
      </c>
      <c r="Q191" t="s">
        <v>367</v>
      </c>
      <c r="S191" t="s">
        <v>304</v>
      </c>
      <c r="U191">
        <v>35370</v>
      </c>
    </row>
    <row r="192" spans="1:22" x14ac:dyDescent="0.2">
      <c r="A192" s="8">
        <v>31503</v>
      </c>
      <c r="B192">
        <v>9</v>
      </c>
      <c r="C192">
        <v>88</v>
      </c>
      <c r="D192" t="s">
        <v>160</v>
      </c>
      <c r="E192" t="s">
        <v>161</v>
      </c>
      <c r="I192" t="str">
        <f t="shared" si="16"/>
        <v/>
      </c>
      <c r="J192" t="str">
        <f t="shared" si="17"/>
        <v/>
      </c>
      <c r="K192" t="str">
        <f t="shared" si="18"/>
        <v/>
      </c>
      <c r="L192" t="str">
        <f t="shared" si="19"/>
        <v xml:space="preserve"> 11/96</v>
      </c>
      <c r="M192" t="str">
        <f t="shared" si="20"/>
        <v/>
      </c>
      <c r="N192" t="str">
        <f t="shared" si="21"/>
        <v/>
      </c>
      <c r="O192" t="str">
        <f t="shared" si="22"/>
        <v/>
      </c>
      <c r="P192" t="str">
        <f t="shared" si="23"/>
        <v/>
      </c>
      <c r="Q192" t="s">
        <v>161</v>
      </c>
      <c r="R192" t="s">
        <v>304</v>
      </c>
      <c r="S192" t="s">
        <v>161</v>
      </c>
      <c r="T192" t="s">
        <v>304</v>
      </c>
      <c r="U192">
        <v>11</v>
      </c>
      <c r="V192">
        <v>96</v>
      </c>
    </row>
    <row r="193" spans="1:22" x14ac:dyDescent="0.2">
      <c r="A193" s="8">
        <v>31503</v>
      </c>
      <c r="B193" t="s">
        <v>158</v>
      </c>
      <c r="C193" t="s">
        <v>162</v>
      </c>
      <c r="D193" t="s">
        <v>161</v>
      </c>
      <c r="I193" t="str">
        <f t="shared" si="16"/>
        <v/>
      </c>
      <c r="J193" t="str">
        <f t="shared" si="17"/>
        <v/>
      </c>
      <c r="K193" t="str">
        <f t="shared" si="18"/>
        <v/>
      </c>
      <c r="L193" t="str">
        <f t="shared" si="19"/>
        <v/>
      </c>
      <c r="M193" t="str">
        <f t="shared" si="20"/>
        <v xml:space="preserve"> 11/96</v>
      </c>
      <c r="N193" t="str">
        <f t="shared" si="21"/>
        <v/>
      </c>
      <c r="O193" t="str">
        <f t="shared" si="22"/>
        <v/>
      </c>
      <c r="P193" t="str">
        <f t="shared" si="23"/>
        <v/>
      </c>
      <c r="Q193" t="s">
        <v>161</v>
      </c>
      <c r="R193" t="s">
        <v>304</v>
      </c>
      <c r="S193" t="s">
        <v>161</v>
      </c>
      <c r="T193" t="s">
        <v>304</v>
      </c>
      <c r="U193">
        <v>11</v>
      </c>
      <c r="V193">
        <v>96</v>
      </c>
    </row>
    <row r="194" spans="1:22" x14ac:dyDescent="0.2">
      <c r="A194" s="8">
        <v>32387</v>
      </c>
      <c r="B194" t="s">
        <v>161</v>
      </c>
      <c r="I194" t="str">
        <f t="shared" si="16"/>
        <v/>
      </c>
      <c r="J194" t="str">
        <f t="shared" si="17"/>
        <v/>
      </c>
      <c r="K194" t="str">
        <f t="shared" si="18"/>
        <v/>
      </c>
      <c r="L194" t="str">
        <f t="shared" si="19"/>
        <v/>
      </c>
      <c r="M194" t="str">
        <f t="shared" si="20"/>
        <v/>
      </c>
      <c r="N194" t="str">
        <f t="shared" si="21"/>
        <v/>
      </c>
      <c r="O194" t="str">
        <f t="shared" si="22"/>
        <v xml:space="preserve"> 11/96</v>
      </c>
      <c r="P194" t="str">
        <f t="shared" si="23"/>
        <v/>
      </c>
      <c r="Q194" t="s">
        <v>161</v>
      </c>
      <c r="R194" t="s">
        <v>304</v>
      </c>
      <c r="S194" t="s">
        <v>161</v>
      </c>
      <c r="T194" t="s">
        <v>304</v>
      </c>
      <c r="U194">
        <v>11</v>
      </c>
      <c r="V194">
        <v>96</v>
      </c>
    </row>
    <row r="195" spans="1:22" x14ac:dyDescent="0.2">
      <c r="A195" s="8">
        <v>30864</v>
      </c>
      <c r="B195" s="5">
        <v>32082</v>
      </c>
      <c r="C195" t="s">
        <v>163</v>
      </c>
      <c r="D195" t="s">
        <v>41</v>
      </c>
      <c r="E195" t="s">
        <v>164</v>
      </c>
      <c r="I195" t="str">
        <f t="shared" ref="I195:I231" si="24">IF(H195&lt;&gt;"",H195,"")</f>
        <v/>
      </c>
      <c r="J195" t="str">
        <f t="shared" ref="J195:J231" si="25">IF(AND(G195&lt;&gt;"",H195=""),G195,"")</f>
        <v/>
      </c>
      <c r="K195" t="str">
        <f t="shared" ref="K195:K231" si="26">IF(AND(F195&lt;&gt;"",G195="", H195=""),F195,"")</f>
        <v/>
      </c>
      <c r="L195" t="str">
        <f t="shared" ref="L195:L230" si="27">IF(AND(E195&lt;&gt;"",F195="",G195="", H195=""),E195,"")</f>
        <v xml:space="preserve">  4/09</v>
      </c>
      <c r="M195" t="str">
        <f t="shared" ref="M195:M231" si="28">IF(AND(D195&lt;&gt;"",E195="", F195="",G195="", H195=""),D195,"")</f>
        <v/>
      </c>
      <c r="N195" t="str">
        <f t="shared" ref="N195:N231" si="29">IF(AND(C195&lt;&gt;"",D195="", E195="", F195="",G195="", H195=""),C195,"")</f>
        <v/>
      </c>
      <c r="O195" t="str">
        <f t="shared" ref="O195:O231" si="30">IF(AND(B195&lt;&gt;"",C195="", D195="", E195="", F195="",G195="", H195=""),B195,"")</f>
        <v/>
      </c>
      <c r="P195" t="str">
        <f t="shared" ref="P195:P231" si="31">IF(AND(A195&lt;&gt;"",B195= "", C195="", D195="", E195="", F195="",G195="", H195=""),A195,"")</f>
        <v/>
      </c>
      <c r="Q195" t="s">
        <v>164</v>
      </c>
      <c r="R195" t="s">
        <v>281</v>
      </c>
      <c r="S195" t="s">
        <v>164</v>
      </c>
      <c r="T195" t="s">
        <v>281</v>
      </c>
      <c r="U195">
        <v>4</v>
      </c>
      <c r="V195">
        <v>9</v>
      </c>
    </row>
    <row r="196" spans="1:22" x14ac:dyDescent="0.2">
      <c r="A196" s="8">
        <v>31533</v>
      </c>
      <c r="B196" t="s">
        <v>165</v>
      </c>
      <c r="C196" t="s">
        <v>166</v>
      </c>
      <c r="I196" t="str">
        <f t="shared" si="24"/>
        <v/>
      </c>
      <c r="J196" t="str">
        <f t="shared" si="25"/>
        <v/>
      </c>
      <c r="K196" t="str">
        <f t="shared" si="26"/>
        <v/>
      </c>
      <c r="L196" t="str">
        <f t="shared" si="27"/>
        <v/>
      </c>
      <c r="M196" t="str">
        <f t="shared" si="28"/>
        <v/>
      </c>
      <c r="N196" t="str">
        <f t="shared" si="29"/>
        <v xml:space="preserve"> 12/14</v>
      </c>
      <c r="O196" t="str">
        <f t="shared" si="30"/>
        <v/>
      </c>
      <c r="P196" t="str">
        <f t="shared" si="31"/>
        <v/>
      </c>
      <c r="Q196" t="s">
        <v>166</v>
      </c>
      <c r="R196" t="s">
        <v>305</v>
      </c>
      <c r="S196" t="s">
        <v>166</v>
      </c>
      <c r="T196" t="s">
        <v>305</v>
      </c>
      <c r="U196">
        <v>12</v>
      </c>
      <c r="V196">
        <v>14</v>
      </c>
    </row>
    <row r="197" spans="1:22" x14ac:dyDescent="0.2">
      <c r="A197" s="8">
        <v>32325</v>
      </c>
      <c r="B197" t="s">
        <v>167</v>
      </c>
      <c r="C197" t="s">
        <v>119</v>
      </c>
      <c r="D197" t="s">
        <v>26</v>
      </c>
      <c r="E197" t="s">
        <v>112</v>
      </c>
      <c r="F197" t="s">
        <v>165</v>
      </c>
      <c r="G197" t="s">
        <v>168</v>
      </c>
      <c r="H197" t="s">
        <v>166</v>
      </c>
      <c r="I197" t="str">
        <f t="shared" si="24"/>
        <v xml:space="preserve"> 12/14</v>
      </c>
      <c r="J197" t="str">
        <f t="shared" si="25"/>
        <v/>
      </c>
      <c r="K197" t="str">
        <f t="shared" si="26"/>
        <v/>
      </c>
      <c r="L197" t="str">
        <f t="shared" si="27"/>
        <v/>
      </c>
      <c r="M197" t="str">
        <f t="shared" si="28"/>
        <v/>
      </c>
      <c r="N197" t="str">
        <f t="shared" si="29"/>
        <v/>
      </c>
      <c r="O197" t="str">
        <f t="shared" si="30"/>
        <v/>
      </c>
      <c r="P197" t="str">
        <f t="shared" si="31"/>
        <v/>
      </c>
      <c r="Q197" t="s">
        <v>166</v>
      </c>
      <c r="R197" t="s">
        <v>305</v>
      </c>
      <c r="S197" t="s">
        <v>166</v>
      </c>
      <c r="T197" t="s">
        <v>305</v>
      </c>
      <c r="U197">
        <v>12</v>
      </c>
      <c r="V197">
        <v>14</v>
      </c>
    </row>
    <row r="198" spans="1:22" x14ac:dyDescent="0.2">
      <c r="A198" s="8">
        <v>31079</v>
      </c>
      <c r="B198" s="5">
        <v>32690</v>
      </c>
      <c r="C198" s="5">
        <v>34394</v>
      </c>
      <c r="I198" t="str">
        <f t="shared" si="24"/>
        <v/>
      </c>
      <c r="J198" t="str">
        <f t="shared" si="25"/>
        <v/>
      </c>
      <c r="K198" t="str">
        <f t="shared" si="26"/>
        <v/>
      </c>
      <c r="L198" t="str">
        <f t="shared" si="27"/>
        <v/>
      </c>
      <c r="M198" t="str">
        <f t="shared" si="28"/>
        <v/>
      </c>
      <c r="N198">
        <f t="shared" si="29"/>
        <v>34394</v>
      </c>
      <c r="O198" t="str">
        <f t="shared" si="30"/>
        <v/>
      </c>
      <c r="P198" t="str">
        <f t="shared" si="31"/>
        <v/>
      </c>
      <c r="Q198" t="s">
        <v>368</v>
      </c>
      <c r="S198" t="s">
        <v>306</v>
      </c>
      <c r="U198">
        <v>34394</v>
      </c>
    </row>
    <row r="199" spans="1:22" x14ac:dyDescent="0.2">
      <c r="A199" s="8">
        <v>31048</v>
      </c>
      <c r="B199" t="s">
        <v>169</v>
      </c>
      <c r="C199" t="s">
        <v>137</v>
      </c>
      <c r="D199" t="s">
        <v>170</v>
      </c>
      <c r="E199" t="s">
        <v>24</v>
      </c>
      <c r="F199" t="s">
        <v>56</v>
      </c>
      <c r="I199" t="str">
        <f t="shared" si="24"/>
        <v/>
      </c>
      <c r="J199" t="str">
        <f t="shared" si="25"/>
        <v/>
      </c>
      <c r="K199" t="str">
        <f t="shared" si="26"/>
        <v xml:space="preserve"> 3/06</v>
      </c>
      <c r="L199" t="str">
        <f t="shared" si="27"/>
        <v/>
      </c>
      <c r="M199" t="str">
        <f t="shared" si="28"/>
        <v/>
      </c>
      <c r="N199" t="str">
        <f t="shared" si="29"/>
        <v/>
      </c>
      <c r="O199" t="str">
        <f t="shared" si="30"/>
        <v/>
      </c>
      <c r="P199" t="str">
        <f t="shared" si="31"/>
        <v/>
      </c>
      <c r="Q199" t="s">
        <v>56</v>
      </c>
      <c r="R199" t="s">
        <v>227</v>
      </c>
      <c r="S199" t="s">
        <v>56</v>
      </c>
      <c r="T199" t="s">
        <v>227</v>
      </c>
      <c r="U199">
        <v>3</v>
      </c>
      <c r="V199">
        <v>6</v>
      </c>
    </row>
    <row r="200" spans="1:22" x14ac:dyDescent="0.2">
      <c r="A200" s="8">
        <v>31048</v>
      </c>
      <c r="B200" t="s">
        <v>138</v>
      </c>
      <c r="C200" t="s">
        <v>170</v>
      </c>
      <c r="I200" t="str">
        <f t="shared" si="24"/>
        <v/>
      </c>
      <c r="J200" t="str">
        <f t="shared" si="25"/>
        <v/>
      </c>
      <c r="K200" t="str">
        <f t="shared" si="26"/>
        <v/>
      </c>
      <c r="L200" t="str">
        <f t="shared" si="27"/>
        <v/>
      </c>
      <c r="M200" t="str">
        <f t="shared" si="28"/>
        <v/>
      </c>
      <c r="N200" t="str">
        <f t="shared" si="29"/>
        <v xml:space="preserve"> 3/94</v>
      </c>
      <c r="O200" t="str">
        <f t="shared" si="30"/>
        <v/>
      </c>
      <c r="P200" t="str">
        <f t="shared" si="31"/>
        <v/>
      </c>
      <c r="Q200" t="s">
        <v>170</v>
      </c>
      <c r="R200" t="s">
        <v>306</v>
      </c>
      <c r="S200" t="s">
        <v>170</v>
      </c>
      <c r="T200" t="s">
        <v>306</v>
      </c>
      <c r="U200">
        <v>3</v>
      </c>
      <c r="V200">
        <v>94</v>
      </c>
    </row>
    <row r="201" spans="1:22" x14ac:dyDescent="0.2">
      <c r="A201" s="8">
        <v>32143</v>
      </c>
      <c r="B201" t="s">
        <v>171</v>
      </c>
      <c r="C201" t="s">
        <v>172</v>
      </c>
      <c r="D201" t="s">
        <v>173</v>
      </c>
      <c r="I201" t="str">
        <f t="shared" si="24"/>
        <v/>
      </c>
      <c r="J201" t="str">
        <f t="shared" si="25"/>
        <v/>
      </c>
      <c r="K201" t="str">
        <f t="shared" si="26"/>
        <v/>
      </c>
      <c r="L201" t="str">
        <f t="shared" si="27"/>
        <v/>
      </c>
      <c r="M201" t="str">
        <f t="shared" si="28"/>
        <v xml:space="preserve"> 11/02</v>
      </c>
      <c r="N201" t="str">
        <f t="shared" si="29"/>
        <v/>
      </c>
      <c r="O201" t="str">
        <f t="shared" si="30"/>
        <v/>
      </c>
      <c r="P201" t="str">
        <f t="shared" si="31"/>
        <v/>
      </c>
      <c r="Q201" t="s">
        <v>173</v>
      </c>
      <c r="R201" t="s">
        <v>307</v>
      </c>
      <c r="S201" t="s">
        <v>173</v>
      </c>
      <c r="T201" t="s">
        <v>307</v>
      </c>
      <c r="U201">
        <v>11</v>
      </c>
      <c r="V201">
        <v>2</v>
      </c>
    </row>
    <row r="202" spans="1:22" x14ac:dyDescent="0.2">
      <c r="A202" s="8">
        <v>34151</v>
      </c>
      <c r="B202" t="s">
        <v>172</v>
      </c>
      <c r="I202" t="str">
        <f t="shared" si="24"/>
        <v/>
      </c>
      <c r="J202" t="str">
        <f t="shared" si="25"/>
        <v/>
      </c>
      <c r="K202" t="str">
        <f t="shared" si="26"/>
        <v/>
      </c>
      <c r="L202" t="str">
        <f t="shared" si="27"/>
        <v/>
      </c>
      <c r="M202" t="str">
        <f t="shared" si="28"/>
        <v/>
      </c>
      <c r="N202" t="str">
        <f t="shared" si="29"/>
        <v/>
      </c>
      <c r="O202" t="str">
        <f t="shared" si="30"/>
        <v xml:space="preserve"> 10/97</v>
      </c>
      <c r="P202" t="str">
        <f t="shared" si="31"/>
        <v/>
      </c>
      <c r="Q202" t="s">
        <v>172</v>
      </c>
      <c r="R202" t="s">
        <v>308</v>
      </c>
      <c r="S202" t="s">
        <v>172</v>
      </c>
      <c r="T202" t="s">
        <v>308</v>
      </c>
      <c r="U202">
        <v>10</v>
      </c>
      <c r="V202">
        <v>97</v>
      </c>
    </row>
    <row r="203" spans="1:22" x14ac:dyDescent="0.2">
      <c r="A203" s="8">
        <v>32143</v>
      </c>
      <c r="B203" t="s">
        <v>174</v>
      </c>
      <c r="I203" t="str">
        <f t="shared" si="24"/>
        <v/>
      </c>
      <c r="J203" t="str">
        <f t="shared" si="25"/>
        <v/>
      </c>
      <c r="K203" t="str">
        <f t="shared" si="26"/>
        <v/>
      </c>
      <c r="L203" t="str">
        <f t="shared" si="27"/>
        <v/>
      </c>
      <c r="M203" t="str">
        <f t="shared" si="28"/>
        <v/>
      </c>
      <c r="N203" t="str">
        <f t="shared" si="29"/>
        <v/>
      </c>
      <c r="O203" t="str">
        <f t="shared" si="30"/>
        <v xml:space="preserve"> 07/93</v>
      </c>
      <c r="P203" t="str">
        <f t="shared" si="31"/>
        <v/>
      </c>
      <c r="Q203" t="s">
        <v>174</v>
      </c>
      <c r="R203" t="s">
        <v>309</v>
      </c>
      <c r="S203" t="s">
        <v>174</v>
      </c>
      <c r="T203" t="s">
        <v>309</v>
      </c>
      <c r="U203">
        <v>7</v>
      </c>
      <c r="V203">
        <v>93</v>
      </c>
    </row>
    <row r="204" spans="1:22" x14ac:dyDescent="0.2">
      <c r="A204" s="8">
        <v>29921</v>
      </c>
      <c r="B204" s="5">
        <v>31048</v>
      </c>
      <c r="C204" s="5">
        <v>32082</v>
      </c>
      <c r="D204" t="s">
        <v>163</v>
      </c>
      <c r="E204" t="s">
        <v>147</v>
      </c>
      <c r="F204" t="s">
        <v>48</v>
      </c>
      <c r="G204" t="s">
        <v>49</v>
      </c>
      <c r="H204" t="s">
        <v>122</v>
      </c>
      <c r="I204" t="str">
        <f t="shared" si="24"/>
        <v xml:space="preserve"> 7/09</v>
      </c>
      <c r="J204" t="str">
        <f t="shared" si="25"/>
        <v/>
      </c>
      <c r="K204" t="str">
        <f t="shared" si="26"/>
        <v/>
      </c>
      <c r="L204" t="str">
        <f t="shared" si="27"/>
        <v/>
      </c>
      <c r="M204" t="str">
        <f t="shared" si="28"/>
        <v/>
      </c>
      <c r="N204" t="str">
        <f t="shared" si="29"/>
        <v/>
      </c>
      <c r="O204" t="str">
        <f t="shared" si="30"/>
        <v/>
      </c>
      <c r="P204" t="str">
        <f t="shared" si="31"/>
        <v/>
      </c>
      <c r="Q204" t="s">
        <v>122</v>
      </c>
      <c r="R204" t="s">
        <v>283</v>
      </c>
      <c r="S204" t="s">
        <v>122</v>
      </c>
      <c r="T204" t="s">
        <v>283</v>
      </c>
      <c r="U204">
        <v>7</v>
      </c>
      <c r="V204">
        <v>9</v>
      </c>
    </row>
    <row r="205" spans="1:22" x14ac:dyDescent="0.2">
      <c r="A205" s="8">
        <v>35462</v>
      </c>
      <c r="B205" t="s">
        <v>175</v>
      </c>
      <c r="I205" t="str">
        <f t="shared" si="24"/>
        <v/>
      </c>
      <c r="J205" t="str">
        <f t="shared" si="25"/>
        <v/>
      </c>
      <c r="K205" t="str">
        <f t="shared" si="26"/>
        <v/>
      </c>
      <c r="L205" t="str">
        <f t="shared" si="27"/>
        <v/>
      </c>
      <c r="M205" t="str">
        <f t="shared" si="28"/>
        <v/>
      </c>
      <c r="N205" t="str">
        <f t="shared" si="29"/>
        <v/>
      </c>
      <c r="O205" t="str">
        <f t="shared" si="30"/>
        <v xml:space="preserve"> 1/02</v>
      </c>
      <c r="P205" t="str">
        <f t="shared" si="31"/>
        <v/>
      </c>
      <c r="Q205" t="s">
        <v>175</v>
      </c>
      <c r="R205" t="s">
        <v>310</v>
      </c>
      <c r="S205" t="s">
        <v>175</v>
      </c>
      <c r="T205" t="s">
        <v>310</v>
      </c>
      <c r="U205">
        <v>1</v>
      </c>
      <c r="V205">
        <v>2</v>
      </c>
    </row>
    <row r="206" spans="1:22" x14ac:dyDescent="0.2">
      <c r="A206" s="8">
        <v>30803</v>
      </c>
      <c r="B206" t="s">
        <v>176</v>
      </c>
      <c r="C206" t="s">
        <v>108</v>
      </c>
      <c r="D206" t="s">
        <v>44</v>
      </c>
      <c r="E206" t="s">
        <v>175</v>
      </c>
      <c r="I206" t="str">
        <f t="shared" si="24"/>
        <v/>
      </c>
      <c r="J206" t="str">
        <f t="shared" si="25"/>
        <v/>
      </c>
      <c r="K206" t="str">
        <f t="shared" si="26"/>
        <v/>
      </c>
      <c r="L206" t="str">
        <f t="shared" si="27"/>
        <v xml:space="preserve"> 1/02</v>
      </c>
      <c r="M206" t="str">
        <f t="shared" si="28"/>
        <v/>
      </c>
      <c r="N206" t="str">
        <f t="shared" si="29"/>
        <v/>
      </c>
      <c r="O206" t="str">
        <f t="shared" si="30"/>
        <v/>
      </c>
      <c r="P206" t="str">
        <f t="shared" si="31"/>
        <v/>
      </c>
      <c r="Q206" t="s">
        <v>175</v>
      </c>
      <c r="R206" t="s">
        <v>310</v>
      </c>
      <c r="S206" t="s">
        <v>175</v>
      </c>
      <c r="T206" t="s">
        <v>310</v>
      </c>
      <c r="U206">
        <v>1</v>
      </c>
      <c r="V206">
        <v>2</v>
      </c>
    </row>
    <row r="207" spans="1:22" x14ac:dyDescent="0.2">
      <c r="A207" s="8">
        <v>30803</v>
      </c>
      <c r="B207" t="s">
        <v>176</v>
      </c>
      <c r="C207" t="s">
        <v>177</v>
      </c>
      <c r="D207" t="s">
        <v>178</v>
      </c>
      <c r="E207" t="s">
        <v>179</v>
      </c>
      <c r="F207" t="s">
        <v>175</v>
      </c>
      <c r="G207" t="s">
        <v>180</v>
      </c>
      <c r="I207" t="str">
        <f t="shared" si="24"/>
        <v/>
      </c>
      <c r="J207" t="str">
        <f t="shared" si="25"/>
        <v xml:space="preserve"> 8/09</v>
      </c>
      <c r="K207" t="str">
        <f t="shared" si="26"/>
        <v/>
      </c>
      <c r="L207" t="str">
        <f t="shared" si="27"/>
        <v/>
      </c>
      <c r="M207" t="str">
        <f t="shared" si="28"/>
        <v/>
      </c>
      <c r="N207" t="str">
        <f t="shared" si="29"/>
        <v/>
      </c>
      <c r="O207" t="str">
        <f t="shared" si="30"/>
        <v/>
      </c>
      <c r="P207" t="str">
        <f t="shared" si="31"/>
        <v/>
      </c>
      <c r="Q207" t="s">
        <v>180</v>
      </c>
      <c r="R207" t="s">
        <v>311</v>
      </c>
      <c r="S207" t="s">
        <v>180</v>
      </c>
      <c r="T207" t="s">
        <v>311</v>
      </c>
      <c r="U207">
        <v>8</v>
      </c>
      <c r="V207">
        <v>9</v>
      </c>
    </row>
    <row r="208" spans="1:22" x14ac:dyDescent="0.2">
      <c r="A208" s="8">
        <v>30803</v>
      </c>
      <c r="B208" s="5">
        <v>31929</v>
      </c>
      <c r="I208" t="str">
        <f t="shared" si="24"/>
        <v/>
      </c>
      <c r="J208" t="str">
        <f t="shared" si="25"/>
        <v/>
      </c>
      <c r="K208" t="str">
        <f t="shared" si="26"/>
        <v/>
      </c>
      <c r="L208" t="str">
        <f t="shared" si="27"/>
        <v/>
      </c>
      <c r="M208" t="str">
        <f t="shared" si="28"/>
        <v/>
      </c>
      <c r="N208" t="str">
        <f t="shared" si="29"/>
        <v/>
      </c>
      <c r="O208">
        <f t="shared" si="30"/>
        <v>31929</v>
      </c>
      <c r="P208" t="str">
        <f t="shared" si="31"/>
        <v/>
      </c>
      <c r="Q208" t="s">
        <v>369</v>
      </c>
      <c r="S208" t="s">
        <v>312</v>
      </c>
      <c r="U208">
        <v>31929</v>
      </c>
    </row>
    <row r="209" spans="1:22" x14ac:dyDescent="0.2">
      <c r="A209" s="8">
        <v>31929</v>
      </c>
      <c r="B209" t="s">
        <v>35</v>
      </c>
      <c r="C209" t="s">
        <v>178</v>
      </c>
      <c r="D209" t="s">
        <v>179</v>
      </c>
      <c r="E209" t="s">
        <v>91</v>
      </c>
      <c r="F209" t="s">
        <v>180</v>
      </c>
      <c r="I209" t="str">
        <f t="shared" si="24"/>
        <v/>
      </c>
      <c r="J209" t="str">
        <f t="shared" si="25"/>
        <v/>
      </c>
      <c r="K209" t="str">
        <f t="shared" si="26"/>
        <v xml:space="preserve"> 8/09</v>
      </c>
      <c r="L209" t="str">
        <f t="shared" si="27"/>
        <v/>
      </c>
      <c r="M209" t="str">
        <f t="shared" si="28"/>
        <v/>
      </c>
      <c r="N209" t="str">
        <f t="shared" si="29"/>
        <v/>
      </c>
      <c r="O209" t="str">
        <f t="shared" si="30"/>
        <v/>
      </c>
      <c r="P209" t="str">
        <f t="shared" si="31"/>
        <v/>
      </c>
      <c r="Q209" t="s">
        <v>180</v>
      </c>
      <c r="R209" t="s">
        <v>311</v>
      </c>
      <c r="S209" t="s">
        <v>180</v>
      </c>
      <c r="T209" t="s">
        <v>311</v>
      </c>
      <c r="U209">
        <v>8</v>
      </c>
      <c r="V209">
        <v>9</v>
      </c>
    </row>
    <row r="210" spans="1:22" x14ac:dyDescent="0.2">
      <c r="A210" s="8">
        <v>30803</v>
      </c>
      <c r="B210" t="s">
        <v>181</v>
      </c>
      <c r="C210" t="s">
        <v>107</v>
      </c>
      <c r="I210" t="str">
        <f t="shared" si="24"/>
        <v/>
      </c>
      <c r="J210" t="str">
        <f t="shared" si="25"/>
        <v/>
      </c>
      <c r="K210" t="str">
        <f t="shared" si="26"/>
        <v/>
      </c>
      <c r="L210" t="str">
        <f t="shared" si="27"/>
        <v/>
      </c>
      <c r="M210" t="str">
        <f t="shared" si="28"/>
        <v/>
      </c>
      <c r="N210" t="str">
        <f t="shared" si="29"/>
        <v xml:space="preserve"> 4/89</v>
      </c>
      <c r="O210" t="str">
        <f t="shared" si="30"/>
        <v/>
      </c>
      <c r="P210" t="str">
        <f t="shared" si="31"/>
        <v/>
      </c>
      <c r="Q210" t="s">
        <v>107</v>
      </c>
      <c r="R210" t="s">
        <v>273</v>
      </c>
      <c r="S210" t="s">
        <v>107</v>
      </c>
      <c r="T210" t="s">
        <v>273</v>
      </c>
      <c r="U210">
        <v>4</v>
      </c>
      <c r="V210">
        <v>89</v>
      </c>
    </row>
    <row r="211" spans="1:22" x14ac:dyDescent="0.2">
      <c r="A211" s="8">
        <v>30803</v>
      </c>
      <c r="B211" t="s">
        <v>181</v>
      </c>
      <c r="C211" t="s">
        <v>108</v>
      </c>
      <c r="D211" t="s">
        <v>178</v>
      </c>
      <c r="E211" t="s">
        <v>91</v>
      </c>
      <c r="F211" t="s">
        <v>180</v>
      </c>
      <c r="I211" t="str">
        <f t="shared" si="24"/>
        <v/>
      </c>
      <c r="J211" t="str">
        <f t="shared" si="25"/>
        <v/>
      </c>
      <c r="K211" t="str">
        <f t="shared" si="26"/>
        <v xml:space="preserve"> 8/09</v>
      </c>
      <c r="L211" t="str">
        <f t="shared" si="27"/>
        <v/>
      </c>
      <c r="M211" t="str">
        <f t="shared" si="28"/>
        <v/>
      </c>
      <c r="N211" t="str">
        <f t="shared" si="29"/>
        <v/>
      </c>
      <c r="O211" t="str">
        <f t="shared" si="30"/>
        <v/>
      </c>
      <c r="P211" t="str">
        <f t="shared" si="31"/>
        <v/>
      </c>
      <c r="Q211" t="s">
        <v>180</v>
      </c>
      <c r="R211" t="s">
        <v>311</v>
      </c>
      <c r="S211" t="s">
        <v>180</v>
      </c>
      <c r="T211" t="s">
        <v>311</v>
      </c>
      <c r="U211">
        <v>8</v>
      </c>
      <c r="V211">
        <v>9</v>
      </c>
    </row>
    <row r="212" spans="1:22" x14ac:dyDescent="0.2">
      <c r="A212" s="8">
        <v>31929</v>
      </c>
      <c r="B212" t="s">
        <v>107</v>
      </c>
      <c r="I212" t="str">
        <f t="shared" si="24"/>
        <v/>
      </c>
      <c r="J212" t="str">
        <f t="shared" si="25"/>
        <v/>
      </c>
      <c r="K212" t="str">
        <f t="shared" si="26"/>
        <v/>
      </c>
      <c r="L212" t="str">
        <f t="shared" si="27"/>
        <v/>
      </c>
      <c r="M212" t="str">
        <f t="shared" si="28"/>
        <v/>
      </c>
      <c r="N212" t="str">
        <f t="shared" si="29"/>
        <v/>
      </c>
      <c r="O212" t="str">
        <f t="shared" si="30"/>
        <v xml:space="preserve"> 4/89</v>
      </c>
      <c r="P212" t="str">
        <f t="shared" si="31"/>
        <v/>
      </c>
      <c r="Q212" t="s">
        <v>107</v>
      </c>
      <c r="R212" t="s">
        <v>273</v>
      </c>
      <c r="S212" t="s">
        <v>107</v>
      </c>
      <c r="T212" t="s">
        <v>273</v>
      </c>
      <c r="U212">
        <v>4</v>
      </c>
      <c r="V212">
        <v>89</v>
      </c>
    </row>
    <row r="213" spans="1:22" x14ac:dyDescent="0.2">
      <c r="A213" s="8">
        <v>31929</v>
      </c>
      <c r="B213" t="s">
        <v>108</v>
      </c>
      <c r="C213" t="s">
        <v>178</v>
      </c>
      <c r="D213" t="s">
        <v>179</v>
      </c>
      <c r="E213" t="s">
        <v>91</v>
      </c>
      <c r="F213" t="s">
        <v>180</v>
      </c>
      <c r="I213" t="str">
        <f t="shared" si="24"/>
        <v/>
      </c>
      <c r="J213" t="str">
        <f t="shared" si="25"/>
        <v/>
      </c>
      <c r="K213" t="str">
        <f t="shared" si="26"/>
        <v xml:space="preserve"> 8/09</v>
      </c>
      <c r="L213" t="str">
        <f t="shared" si="27"/>
        <v/>
      </c>
      <c r="M213" t="str">
        <f t="shared" si="28"/>
        <v/>
      </c>
      <c r="N213" t="str">
        <f t="shared" si="29"/>
        <v/>
      </c>
      <c r="O213" t="str">
        <f t="shared" si="30"/>
        <v/>
      </c>
      <c r="P213" t="str">
        <f t="shared" si="31"/>
        <v/>
      </c>
      <c r="Q213" t="s">
        <v>180</v>
      </c>
      <c r="R213" t="s">
        <v>311</v>
      </c>
      <c r="S213" t="s">
        <v>180</v>
      </c>
      <c r="T213" t="s">
        <v>311</v>
      </c>
      <c r="U213">
        <v>8</v>
      </c>
      <c r="V213">
        <v>9</v>
      </c>
    </row>
    <row r="214" spans="1:22" x14ac:dyDescent="0.2">
      <c r="A214" s="8">
        <v>31929</v>
      </c>
      <c r="B214" t="s">
        <v>108</v>
      </c>
      <c r="C214" t="s">
        <v>182</v>
      </c>
      <c r="D214" t="s">
        <v>179</v>
      </c>
      <c r="E214" t="s">
        <v>32</v>
      </c>
      <c r="F214" t="s">
        <v>180</v>
      </c>
      <c r="I214" t="str">
        <f t="shared" si="24"/>
        <v/>
      </c>
      <c r="J214" t="str">
        <f t="shared" si="25"/>
        <v/>
      </c>
      <c r="K214" t="str">
        <f t="shared" si="26"/>
        <v xml:space="preserve"> 8/09</v>
      </c>
      <c r="L214" t="str">
        <f t="shared" si="27"/>
        <v/>
      </c>
      <c r="M214" t="str">
        <f t="shared" si="28"/>
        <v/>
      </c>
      <c r="N214" t="str">
        <f t="shared" si="29"/>
        <v/>
      </c>
      <c r="O214" t="str">
        <f t="shared" si="30"/>
        <v/>
      </c>
      <c r="P214" t="str">
        <f t="shared" si="31"/>
        <v/>
      </c>
      <c r="Q214" t="s">
        <v>180</v>
      </c>
      <c r="R214" t="s">
        <v>311</v>
      </c>
      <c r="S214" t="s">
        <v>180</v>
      </c>
      <c r="T214" t="s">
        <v>311</v>
      </c>
      <c r="U214">
        <v>8</v>
      </c>
      <c r="V214">
        <v>9</v>
      </c>
    </row>
    <row r="215" spans="1:22" x14ac:dyDescent="0.2">
      <c r="A215" s="8">
        <v>30956</v>
      </c>
      <c r="B215" t="s">
        <v>169</v>
      </c>
      <c r="C215" t="s">
        <v>72</v>
      </c>
      <c r="D215" t="s">
        <v>43</v>
      </c>
      <c r="E215" t="s">
        <v>183</v>
      </c>
      <c r="F215" t="s">
        <v>184</v>
      </c>
      <c r="I215" t="str">
        <f t="shared" si="24"/>
        <v/>
      </c>
      <c r="J215" t="str">
        <f t="shared" si="25"/>
        <v/>
      </c>
      <c r="K215" t="str">
        <f t="shared" si="26"/>
        <v xml:space="preserve"> 6/09</v>
      </c>
      <c r="L215" t="str">
        <f t="shared" si="27"/>
        <v/>
      </c>
      <c r="M215" t="str">
        <f t="shared" si="28"/>
        <v/>
      </c>
      <c r="N215" t="str">
        <f t="shared" si="29"/>
        <v/>
      </c>
      <c r="O215" t="str">
        <f t="shared" si="30"/>
        <v/>
      </c>
      <c r="P215" t="str">
        <f t="shared" si="31"/>
        <v/>
      </c>
      <c r="Q215" t="s">
        <v>184</v>
      </c>
      <c r="R215" t="s">
        <v>313</v>
      </c>
      <c r="S215" t="s">
        <v>184</v>
      </c>
      <c r="T215" t="s">
        <v>313</v>
      </c>
      <c r="U215">
        <v>6</v>
      </c>
      <c r="V215">
        <v>9</v>
      </c>
    </row>
    <row r="216" spans="1:22" x14ac:dyDescent="0.2">
      <c r="A216" s="8">
        <v>30956</v>
      </c>
      <c r="B216" t="s">
        <v>185</v>
      </c>
      <c r="C216" t="s">
        <v>35</v>
      </c>
      <c r="D216" t="s">
        <v>43</v>
      </c>
      <c r="E216" t="s">
        <v>184</v>
      </c>
      <c r="I216" t="str">
        <f t="shared" si="24"/>
        <v/>
      </c>
      <c r="J216" t="str">
        <f t="shared" si="25"/>
        <v/>
      </c>
      <c r="K216" t="str">
        <f t="shared" si="26"/>
        <v/>
      </c>
      <c r="L216" t="str">
        <f t="shared" si="27"/>
        <v xml:space="preserve"> 6/09</v>
      </c>
      <c r="M216" t="str">
        <f t="shared" si="28"/>
        <v/>
      </c>
      <c r="N216" t="str">
        <f t="shared" si="29"/>
        <v/>
      </c>
      <c r="O216" t="str">
        <f t="shared" si="30"/>
        <v/>
      </c>
      <c r="P216" t="str">
        <f t="shared" si="31"/>
        <v/>
      </c>
      <c r="Q216" t="s">
        <v>184</v>
      </c>
      <c r="R216" t="s">
        <v>313</v>
      </c>
      <c r="S216" t="s">
        <v>184</v>
      </c>
      <c r="T216" t="s">
        <v>313</v>
      </c>
      <c r="U216">
        <v>6</v>
      </c>
      <c r="V216">
        <v>9</v>
      </c>
    </row>
    <row r="217" spans="1:22" x14ac:dyDescent="0.2">
      <c r="A217" s="8">
        <v>30956</v>
      </c>
      <c r="B217" t="s">
        <v>169</v>
      </c>
      <c r="C217" t="s">
        <v>72</v>
      </c>
      <c r="D217" t="s">
        <v>182</v>
      </c>
      <c r="E217" t="s">
        <v>184</v>
      </c>
      <c r="I217" t="str">
        <f t="shared" si="24"/>
        <v/>
      </c>
      <c r="J217" t="str">
        <f t="shared" si="25"/>
        <v/>
      </c>
      <c r="K217" t="str">
        <f t="shared" si="26"/>
        <v/>
      </c>
      <c r="L217" t="str">
        <f t="shared" si="27"/>
        <v xml:space="preserve"> 6/09</v>
      </c>
      <c r="M217" t="str">
        <f t="shared" si="28"/>
        <v/>
      </c>
      <c r="N217" t="str">
        <f t="shared" si="29"/>
        <v/>
      </c>
      <c r="O217" t="str">
        <f t="shared" si="30"/>
        <v/>
      </c>
      <c r="P217" t="str">
        <f t="shared" si="31"/>
        <v/>
      </c>
      <c r="Q217" t="s">
        <v>184</v>
      </c>
      <c r="R217" t="s">
        <v>313</v>
      </c>
      <c r="S217" t="s">
        <v>184</v>
      </c>
      <c r="T217" t="s">
        <v>313</v>
      </c>
      <c r="U217">
        <v>6</v>
      </c>
      <c r="V217">
        <v>9</v>
      </c>
    </row>
    <row r="218" spans="1:22" x14ac:dyDescent="0.2">
      <c r="A218" s="8">
        <v>34335</v>
      </c>
      <c r="B218" t="s">
        <v>65</v>
      </c>
      <c r="C218" t="s">
        <v>81</v>
      </c>
      <c r="I218" t="str">
        <f t="shared" si="24"/>
        <v/>
      </c>
      <c r="J218" t="str">
        <f t="shared" si="25"/>
        <v/>
      </c>
      <c r="K218" t="str">
        <f t="shared" si="26"/>
        <v/>
      </c>
      <c r="L218" t="str">
        <f t="shared" si="27"/>
        <v/>
      </c>
      <c r="M218" t="str">
        <f t="shared" si="28"/>
        <v/>
      </c>
      <c r="N218" t="str">
        <f t="shared" si="29"/>
        <v xml:space="preserve"> 1/03</v>
      </c>
      <c r="O218" t="str">
        <f t="shared" si="30"/>
        <v/>
      </c>
      <c r="P218" t="str">
        <f t="shared" si="31"/>
        <v/>
      </c>
      <c r="Q218" t="s">
        <v>81</v>
      </c>
      <c r="R218" t="s">
        <v>242</v>
      </c>
      <c r="S218" t="s">
        <v>81</v>
      </c>
      <c r="T218" t="s">
        <v>242</v>
      </c>
      <c r="U218">
        <v>1</v>
      </c>
      <c r="V218">
        <v>3</v>
      </c>
    </row>
    <row r="219" spans="1:22" x14ac:dyDescent="0.2">
      <c r="A219" s="8">
        <v>32174</v>
      </c>
      <c r="B219" t="s">
        <v>160</v>
      </c>
      <c r="I219" t="str">
        <f t="shared" si="24"/>
        <v/>
      </c>
      <c r="J219" t="str">
        <f t="shared" si="25"/>
        <v/>
      </c>
      <c r="K219" t="str">
        <f t="shared" si="26"/>
        <v/>
      </c>
      <c r="L219" t="str">
        <f t="shared" si="27"/>
        <v/>
      </c>
      <c r="M219" t="str">
        <f t="shared" si="28"/>
        <v/>
      </c>
      <c r="N219" t="str">
        <f t="shared" si="29"/>
        <v/>
      </c>
      <c r="O219" t="str">
        <f t="shared" si="30"/>
        <v xml:space="preserve"> 08/91</v>
      </c>
      <c r="P219" t="str">
        <f t="shared" si="31"/>
        <v/>
      </c>
      <c r="Q219" t="s">
        <v>160</v>
      </c>
      <c r="R219" t="s">
        <v>314</v>
      </c>
      <c r="S219" t="s">
        <v>160</v>
      </c>
      <c r="T219" t="s">
        <v>314</v>
      </c>
      <c r="U219">
        <v>8</v>
      </c>
      <c r="V219">
        <v>91</v>
      </c>
    </row>
    <row r="220" spans="1:22" x14ac:dyDescent="0.2">
      <c r="A220" s="8">
        <v>31048</v>
      </c>
      <c r="B220" t="s">
        <v>186</v>
      </c>
      <c r="C220" t="s">
        <v>160</v>
      </c>
      <c r="I220" t="str">
        <f t="shared" si="24"/>
        <v/>
      </c>
      <c r="J220" t="str">
        <f t="shared" si="25"/>
        <v/>
      </c>
      <c r="K220" t="str">
        <f t="shared" si="26"/>
        <v/>
      </c>
      <c r="L220" t="str">
        <f t="shared" si="27"/>
        <v/>
      </c>
      <c r="M220" t="str">
        <f t="shared" si="28"/>
        <v/>
      </c>
      <c r="N220" t="str">
        <f t="shared" si="29"/>
        <v xml:space="preserve"> 08/91</v>
      </c>
      <c r="O220" t="str">
        <f t="shared" si="30"/>
        <v/>
      </c>
      <c r="P220" t="str">
        <f t="shared" si="31"/>
        <v/>
      </c>
      <c r="Q220" t="s">
        <v>160</v>
      </c>
      <c r="R220" t="s">
        <v>314</v>
      </c>
      <c r="S220" t="s">
        <v>160</v>
      </c>
      <c r="T220" t="s">
        <v>314</v>
      </c>
      <c r="U220">
        <v>8</v>
      </c>
      <c r="V220">
        <v>91</v>
      </c>
    </row>
    <row r="221" spans="1:22" x14ac:dyDescent="0.2">
      <c r="A221" s="8">
        <v>32356</v>
      </c>
      <c r="B221" t="s">
        <v>187</v>
      </c>
      <c r="I221" t="str">
        <f t="shared" si="24"/>
        <v/>
      </c>
      <c r="J221" t="str">
        <f t="shared" si="25"/>
        <v/>
      </c>
      <c r="K221" t="str">
        <f t="shared" si="26"/>
        <v/>
      </c>
      <c r="L221" t="str">
        <f t="shared" si="27"/>
        <v/>
      </c>
      <c r="M221" t="str">
        <f t="shared" si="28"/>
        <v/>
      </c>
      <c r="N221" t="str">
        <f t="shared" si="29"/>
        <v/>
      </c>
      <c r="O221" t="str">
        <f t="shared" si="30"/>
        <v xml:space="preserve"> 02/91</v>
      </c>
      <c r="P221" t="str">
        <f t="shared" si="31"/>
        <v/>
      </c>
      <c r="Q221" t="s">
        <v>187</v>
      </c>
      <c r="R221" t="s">
        <v>315</v>
      </c>
      <c r="S221" t="s">
        <v>187</v>
      </c>
      <c r="T221" t="s">
        <v>315</v>
      </c>
      <c r="U221">
        <v>2</v>
      </c>
      <c r="V221">
        <v>91</v>
      </c>
    </row>
    <row r="222" spans="1:22" x14ac:dyDescent="0.2">
      <c r="A222" s="8">
        <v>44623</v>
      </c>
      <c r="B222" t="s">
        <v>155</v>
      </c>
      <c r="I222" t="str">
        <f t="shared" si="24"/>
        <v/>
      </c>
      <c r="J222" t="str">
        <f t="shared" si="25"/>
        <v/>
      </c>
      <c r="K222" t="str">
        <f t="shared" si="26"/>
        <v/>
      </c>
      <c r="L222" t="str">
        <f t="shared" si="27"/>
        <v/>
      </c>
      <c r="M222" t="str">
        <f t="shared" si="28"/>
        <v/>
      </c>
      <c r="N222" t="str">
        <f t="shared" si="29"/>
        <v/>
      </c>
      <c r="O222" t="str">
        <f t="shared" si="30"/>
        <v xml:space="preserve"> 2/11</v>
      </c>
      <c r="P222" t="str">
        <f t="shared" si="31"/>
        <v/>
      </c>
      <c r="Q222" t="s">
        <v>155</v>
      </c>
      <c r="R222" t="s">
        <v>300</v>
      </c>
      <c r="S222" t="s">
        <v>155</v>
      </c>
      <c r="T222" t="s">
        <v>300</v>
      </c>
      <c r="U222">
        <v>2</v>
      </c>
      <c r="V222">
        <v>11</v>
      </c>
    </row>
    <row r="223" spans="1:22" x14ac:dyDescent="0.2">
      <c r="A223" s="8">
        <v>32843</v>
      </c>
      <c r="B223" t="s">
        <v>188</v>
      </c>
      <c r="C223" t="s">
        <v>155</v>
      </c>
      <c r="I223" t="str">
        <f t="shared" si="24"/>
        <v/>
      </c>
      <c r="J223" t="str">
        <f t="shared" si="25"/>
        <v/>
      </c>
      <c r="K223" t="str">
        <f t="shared" si="26"/>
        <v/>
      </c>
      <c r="L223" t="str">
        <f t="shared" si="27"/>
        <v/>
      </c>
      <c r="M223" t="str">
        <f t="shared" si="28"/>
        <v/>
      </c>
      <c r="N223" t="str">
        <f t="shared" si="29"/>
        <v xml:space="preserve"> 2/11</v>
      </c>
      <c r="O223" t="str">
        <f t="shared" si="30"/>
        <v/>
      </c>
      <c r="P223" t="str">
        <f t="shared" si="31"/>
        <v/>
      </c>
      <c r="Q223" t="s">
        <v>155</v>
      </c>
      <c r="R223" t="s">
        <v>300</v>
      </c>
      <c r="S223" t="s">
        <v>155</v>
      </c>
      <c r="T223" t="s">
        <v>300</v>
      </c>
      <c r="U223">
        <v>2</v>
      </c>
      <c r="V223">
        <v>11</v>
      </c>
    </row>
    <row r="224" spans="1:22" x14ac:dyDescent="0.2">
      <c r="A224" s="8">
        <v>32843</v>
      </c>
      <c r="B224" t="s">
        <v>5</v>
      </c>
      <c r="I224" t="str">
        <f t="shared" si="24"/>
        <v/>
      </c>
      <c r="J224" t="str">
        <f t="shared" si="25"/>
        <v/>
      </c>
      <c r="K224" t="str">
        <f t="shared" si="26"/>
        <v/>
      </c>
      <c r="L224" t="str">
        <f t="shared" si="27"/>
        <v/>
      </c>
      <c r="M224" t="str">
        <f t="shared" si="28"/>
        <v/>
      </c>
      <c r="N224" t="str">
        <f t="shared" si="29"/>
        <v/>
      </c>
      <c r="O224" t="str">
        <f t="shared" si="30"/>
        <v xml:space="preserve"> 3/03</v>
      </c>
      <c r="P224" t="str">
        <f t="shared" si="31"/>
        <v/>
      </c>
      <c r="Q224" t="s">
        <v>5</v>
      </c>
      <c r="R224" t="s">
        <v>296</v>
      </c>
      <c r="S224" t="s">
        <v>5</v>
      </c>
      <c r="T224" t="s">
        <v>296</v>
      </c>
      <c r="U224">
        <v>3</v>
      </c>
      <c r="V224">
        <v>3</v>
      </c>
    </row>
    <row r="225" spans="1:22" x14ac:dyDescent="0.2">
      <c r="A225" s="8">
        <v>44593</v>
      </c>
      <c r="B225" t="s">
        <v>189</v>
      </c>
      <c r="I225" t="str">
        <f t="shared" si="24"/>
        <v/>
      </c>
      <c r="J225" t="str">
        <f t="shared" si="25"/>
        <v/>
      </c>
      <c r="K225" t="str">
        <f t="shared" si="26"/>
        <v/>
      </c>
      <c r="L225" t="str">
        <f t="shared" si="27"/>
        <v/>
      </c>
      <c r="M225" t="str">
        <f t="shared" si="28"/>
        <v/>
      </c>
      <c r="N225" t="str">
        <f t="shared" si="29"/>
        <v/>
      </c>
      <c r="O225" t="str">
        <f t="shared" si="30"/>
        <v xml:space="preserve"> 11/05</v>
      </c>
      <c r="P225" t="str">
        <f t="shared" si="31"/>
        <v/>
      </c>
      <c r="Q225" t="s">
        <v>189</v>
      </c>
      <c r="R225" t="s">
        <v>316</v>
      </c>
      <c r="S225" t="s">
        <v>189</v>
      </c>
      <c r="T225" t="s">
        <v>316</v>
      </c>
      <c r="U225">
        <v>11</v>
      </c>
      <c r="V225">
        <v>5</v>
      </c>
    </row>
    <row r="226" spans="1:22" x14ac:dyDescent="0.2">
      <c r="A226" s="8">
        <v>35247</v>
      </c>
      <c r="B226" t="s">
        <v>38</v>
      </c>
      <c r="C226" t="s">
        <v>190</v>
      </c>
      <c r="I226" t="str">
        <f t="shared" si="24"/>
        <v/>
      </c>
      <c r="J226" t="str">
        <f t="shared" si="25"/>
        <v/>
      </c>
      <c r="K226" t="str">
        <f t="shared" si="26"/>
        <v/>
      </c>
      <c r="L226" t="str">
        <f t="shared" si="27"/>
        <v/>
      </c>
      <c r="M226" t="str">
        <f t="shared" si="28"/>
        <v/>
      </c>
      <c r="N226" t="str">
        <f t="shared" si="29"/>
        <v xml:space="preserve"> 9/11</v>
      </c>
      <c r="O226" t="str">
        <f t="shared" si="30"/>
        <v/>
      </c>
      <c r="P226" t="str">
        <f t="shared" si="31"/>
        <v/>
      </c>
      <c r="Q226" t="s">
        <v>190</v>
      </c>
      <c r="R226" t="s">
        <v>317</v>
      </c>
      <c r="S226" t="s">
        <v>190</v>
      </c>
      <c r="T226" t="s">
        <v>317</v>
      </c>
      <c r="U226">
        <v>9</v>
      </c>
      <c r="V226">
        <v>11</v>
      </c>
    </row>
    <row r="227" spans="1:22" x14ac:dyDescent="0.2">
      <c r="A227" s="8">
        <v>31199</v>
      </c>
      <c r="B227" s="5">
        <v>32174</v>
      </c>
      <c r="C227" t="s">
        <v>160</v>
      </c>
      <c r="D227" t="s">
        <v>191</v>
      </c>
      <c r="E227" t="s">
        <v>6</v>
      </c>
      <c r="F227" t="s">
        <v>94</v>
      </c>
      <c r="I227" t="str">
        <f t="shared" si="24"/>
        <v/>
      </c>
      <c r="J227" t="str">
        <f t="shared" si="25"/>
        <v/>
      </c>
      <c r="K227" t="str">
        <f t="shared" si="26"/>
        <v xml:space="preserve"> 1/18</v>
      </c>
      <c r="L227" t="str">
        <f t="shared" si="27"/>
        <v/>
      </c>
      <c r="M227" t="str">
        <f t="shared" si="28"/>
        <v/>
      </c>
      <c r="N227" t="str">
        <f t="shared" si="29"/>
        <v/>
      </c>
      <c r="O227" t="str">
        <f t="shared" si="30"/>
        <v/>
      </c>
      <c r="P227" t="str">
        <f t="shared" si="31"/>
        <v/>
      </c>
      <c r="Q227" t="s">
        <v>94</v>
      </c>
      <c r="R227" t="s">
        <v>249</v>
      </c>
      <c r="S227" t="s">
        <v>94</v>
      </c>
      <c r="T227" t="s">
        <v>249</v>
      </c>
      <c r="U227">
        <v>1</v>
      </c>
      <c r="V227">
        <v>18</v>
      </c>
    </row>
    <row r="228" spans="1:22" x14ac:dyDescent="0.2">
      <c r="A228" s="8">
        <v>31199</v>
      </c>
      <c r="B228" t="s">
        <v>192</v>
      </c>
      <c r="C228" s="5">
        <v>33451</v>
      </c>
      <c r="D228" t="s">
        <v>193</v>
      </c>
      <c r="E228" t="s">
        <v>191</v>
      </c>
      <c r="I228" t="str">
        <f t="shared" si="24"/>
        <v/>
      </c>
      <c r="J228" t="str">
        <f t="shared" si="25"/>
        <v/>
      </c>
      <c r="K228" t="str">
        <f t="shared" si="26"/>
        <v/>
      </c>
      <c r="L228" t="str">
        <f t="shared" si="27"/>
        <v xml:space="preserve"> 10/01</v>
      </c>
      <c r="M228" t="str">
        <f t="shared" si="28"/>
        <v/>
      </c>
      <c r="N228" t="str">
        <f t="shared" si="29"/>
        <v/>
      </c>
      <c r="O228" t="str">
        <f t="shared" si="30"/>
        <v/>
      </c>
      <c r="P228" t="str">
        <f t="shared" si="31"/>
        <v/>
      </c>
      <c r="Q228" t="s">
        <v>191</v>
      </c>
      <c r="R228" t="s">
        <v>318</v>
      </c>
      <c r="S228" t="s">
        <v>191</v>
      </c>
      <c r="T228" t="s">
        <v>318</v>
      </c>
      <c r="U228">
        <v>10</v>
      </c>
      <c r="V228">
        <v>1</v>
      </c>
    </row>
    <row r="229" spans="1:22" x14ac:dyDescent="0.2">
      <c r="A229" s="8">
        <v>32264</v>
      </c>
      <c r="B229" t="s">
        <v>162</v>
      </c>
      <c r="C229" t="s">
        <v>193</v>
      </c>
      <c r="D229" t="s">
        <v>6</v>
      </c>
      <c r="E229" t="s">
        <v>94</v>
      </c>
      <c r="I229" t="str">
        <f t="shared" si="24"/>
        <v/>
      </c>
      <c r="J229" t="str">
        <f t="shared" si="25"/>
        <v/>
      </c>
      <c r="K229" t="str">
        <f t="shared" si="26"/>
        <v/>
      </c>
      <c r="L229" t="str">
        <f t="shared" si="27"/>
        <v xml:space="preserve"> 1/18</v>
      </c>
      <c r="M229" t="str">
        <f t="shared" si="28"/>
        <v/>
      </c>
      <c r="N229" t="str">
        <f t="shared" si="29"/>
        <v/>
      </c>
      <c r="O229" t="str">
        <f t="shared" si="30"/>
        <v/>
      </c>
      <c r="P229" t="str">
        <f t="shared" si="31"/>
        <v/>
      </c>
      <c r="Q229" t="s">
        <v>94</v>
      </c>
      <c r="R229" t="s">
        <v>249</v>
      </c>
      <c r="S229" t="s">
        <v>94</v>
      </c>
      <c r="T229" t="s">
        <v>249</v>
      </c>
      <c r="U229">
        <v>1</v>
      </c>
      <c r="V229">
        <v>18</v>
      </c>
    </row>
    <row r="230" spans="1:22" x14ac:dyDescent="0.2">
      <c r="A230" s="8">
        <v>44835</v>
      </c>
      <c r="B230" t="s">
        <v>6</v>
      </c>
      <c r="I230" t="str">
        <f t="shared" si="24"/>
        <v/>
      </c>
      <c r="J230" t="str">
        <f t="shared" si="25"/>
        <v/>
      </c>
      <c r="K230" t="str">
        <f t="shared" si="26"/>
        <v/>
      </c>
      <c r="L230" t="str">
        <f t="shared" si="27"/>
        <v/>
      </c>
      <c r="M230" t="str">
        <f t="shared" si="28"/>
        <v/>
      </c>
      <c r="N230" t="str">
        <f t="shared" si="29"/>
        <v/>
      </c>
      <c r="O230" t="str">
        <f t="shared" si="30"/>
        <v xml:space="preserve"> 10/06</v>
      </c>
      <c r="P230" t="str">
        <f t="shared" si="31"/>
        <v/>
      </c>
      <c r="Q230" t="s">
        <v>6</v>
      </c>
      <c r="R230" t="s">
        <v>319</v>
      </c>
      <c r="S230" t="s">
        <v>6</v>
      </c>
      <c r="T230" t="s">
        <v>319</v>
      </c>
      <c r="U230">
        <v>10</v>
      </c>
      <c r="V230">
        <v>6</v>
      </c>
    </row>
    <row r="231" spans="1:22" x14ac:dyDescent="0.2">
      <c r="A231" s="8">
        <v>34790</v>
      </c>
      <c r="B231" t="s">
        <v>194</v>
      </c>
      <c r="C231" t="s">
        <v>189</v>
      </c>
      <c r="I231" t="str">
        <f t="shared" si="24"/>
        <v/>
      </c>
      <c r="J231" t="str">
        <f t="shared" si="25"/>
        <v/>
      </c>
      <c r="K231" t="str">
        <f t="shared" si="26"/>
        <v/>
      </c>
      <c r="L231" t="str">
        <f>IF(AND(E231&lt;&gt;"",F231="",G231="", H231=""),E231,"")</f>
        <v/>
      </c>
      <c r="M231" t="str">
        <f t="shared" si="28"/>
        <v/>
      </c>
      <c r="N231" t="str">
        <f>IF(AND(C231&lt;&gt;"",D231="", E231="", F231="",G231="", H231=""),C231,"")</f>
        <v xml:space="preserve"> 11/05</v>
      </c>
      <c r="O231" t="str">
        <f t="shared" si="30"/>
        <v/>
      </c>
      <c r="P231" t="str">
        <f t="shared" si="31"/>
        <v/>
      </c>
      <c r="Q231" t="s">
        <v>189</v>
      </c>
      <c r="R231" t="s">
        <v>316</v>
      </c>
      <c r="S231" t="s">
        <v>189</v>
      </c>
      <c r="T231" t="s">
        <v>316</v>
      </c>
      <c r="U231">
        <v>11</v>
      </c>
      <c r="V231">
        <v>5</v>
      </c>
    </row>
    <row r="232" spans="1:22" x14ac:dyDescent="0.2">
      <c r="A232" s="1"/>
    </row>
    <row r="233" spans="1:22" x14ac:dyDescent="0.2">
      <c r="A233" s="2"/>
    </row>
    <row r="234" spans="1:22" x14ac:dyDescent="0.2">
      <c r="A234" s="2"/>
    </row>
    <row r="235" spans="1:22" x14ac:dyDescent="0.2">
      <c r="A235" s="2"/>
    </row>
    <row r="236" spans="1:22" x14ac:dyDescent="0.2">
      <c r="A236" s="2"/>
    </row>
    <row r="237" spans="1:22" x14ac:dyDescent="0.2">
      <c r="A237" s="2"/>
    </row>
    <row r="238" spans="1:22" x14ac:dyDescent="0.2">
      <c r="A238" s="2"/>
    </row>
    <row r="239" spans="1:22" x14ac:dyDescent="0.2">
      <c r="A239" s="1"/>
    </row>
    <row r="240" spans="1:22" x14ac:dyDescent="0.2">
      <c r="A240" s="2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2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2"/>
    </row>
    <row r="258" spans="1:1" x14ac:dyDescent="0.2">
      <c r="A258" s="1"/>
    </row>
    <row r="259" spans="1:1" x14ac:dyDescent="0.2">
      <c r="A259" s="2"/>
    </row>
    <row r="260" spans="1:1" x14ac:dyDescent="0.2">
      <c r="A260" s="1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1"/>
    </row>
    <row r="268" spans="1:1" x14ac:dyDescent="0.2">
      <c r="A268" s="1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2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2"/>
    </row>
    <row r="290" spans="1:1" x14ac:dyDescent="0.2">
      <c r="A290" s="1"/>
    </row>
    <row r="291" spans="1:1" x14ac:dyDescent="0.2">
      <c r="A291" s="2"/>
    </row>
    <row r="292" spans="1:1" x14ac:dyDescent="0.2">
      <c r="A292" s="2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2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2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2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2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2"/>
    </row>
    <row r="360" spans="1:1" x14ac:dyDescent="0.2">
      <c r="A360" s="1"/>
    </row>
    <row r="361" spans="1:1" x14ac:dyDescent="0.2">
      <c r="A361" s="2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2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2"/>
    </row>
    <row r="387" spans="1:1" x14ac:dyDescent="0.2">
      <c r="A387" s="1"/>
    </row>
    <row r="388" spans="1:1" x14ac:dyDescent="0.2">
      <c r="A388" s="1"/>
    </row>
    <row r="389" spans="1:1" x14ac:dyDescent="0.2">
      <c r="A389" s="2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2"/>
    </row>
    <row r="400" spans="1:1" x14ac:dyDescent="0.2">
      <c r="A400" s="1"/>
    </row>
    <row r="401" spans="1:1" x14ac:dyDescent="0.2">
      <c r="A401" s="1"/>
    </row>
    <row r="402" spans="1:1" x14ac:dyDescent="0.2">
      <c r="A402" s="2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2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2"/>
    </row>
    <row r="441" spans="1:1" x14ac:dyDescent="0.2">
      <c r="A441" s="1"/>
    </row>
    <row r="442" spans="1:1" x14ac:dyDescent="0.2">
      <c r="A442" s="1"/>
    </row>
    <row r="443" spans="1:1" x14ac:dyDescent="0.2">
      <c r="A443" s="2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2"/>
    </row>
    <row r="448" spans="1:1" x14ac:dyDescent="0.2">
      <c r="A448" s="1"/>
    </row>
    <row r="449" spans="1:1" x14ac:dyDescent="0.2">
      <c r="A449" s="1"/>
    </row>
    <row r="450" spans="1:1" x14ac:dyDescent="0.2">
      <c r="A450" s="2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2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2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2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2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2"/>
    </row>
    <row r="500" spans="1:1" x14ac:dyDescent="0.2">
      <c r="A500" s="1"/>
    </row>
    <row r="501" spans="1:1" x14ac:dyDescent="0.2">
      <c r="A501" s="1"/>
    </row>
    <row r="502" spans="1:1" x14ac:dyDescent="0.2">
      <c r="A502" s="2"/>
    </row>
    <row r="503" spans="1:1" x14ac:dyDescent="0.2">
      <c r="A503" s="1"/>
    </row>
    <row r="504" spans="1:1" x14ac:dyDescent="0.2">
      <c r="A504" s="1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1"/>
    </row>
    <row r="509" spans="1:1" x14ac:dyDescent="0.2">
      <c r="A509" s="2"/>
    </row>
    <row r="510" spans="1:1" x14ac:dyDescent="0.2">
      <c r="A510" s="1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2"/>
    </row>
    <row r="519" spans="1:1" x14ac:dyDescent="0.2">
      <c r="A519" s="2"/>
    </row>
    <row r="520" spans="1:1" x14ac:dyDescent="0.2">
      <c r="A520" s="1"/>
    </row>
    <row r="521" spans="1:1" x14ac:dyDescent="0.2">
      <c r="A521" s="2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2"/>
    </row>
    <row r="531" spans="1:1" x14ac:dyDescent="0.2">
      <c r="A531" s="1"/>
    </row>
    <row r="532" spans="1:1" x14ac:dyDescent="0.2">
      <c r="A532" s="2"/>
    </row>
    <row r="533" spans="1:1" x14ac:dyDescent="0.2">
      <c r="A533" s="1"/>
    </row>
    <row r="534" spans="1:1" x14ac:dyDescent="0.2">
      <c r="A534" s="1"/>
    </row>
    <row r="535" spans="1:1" x14ac:dyDescent="0.2">
      <c r="A535" s="2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2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1"/>
    </row>
    <row r="548" spans="1:1" x14ac:dyDescent="0.2">
      <c r="A548" s="2"/>
    </row>
    <row r="549" spans="1:1" x14ac:dyDescent="0.2">
      <c r="A549" s="1"/>
    </row>
    <row r="550" spans="1:1" x14ac:dyDescent="0.2">
      <c r="A550" s="2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2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1"/>
    </row>
    <row r="569" spans="1:1" x14ac:dyDescent="0.2">
      <c r="A569" s="2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1"/>
    </row>
    <row r="686" spans="1:1" x14ac:dyDescent="0.2">
      <c r="A686" s="2"/>
    </row>
    <row r="687" spans="1:1" x14ac:dyDescent="0.2">
      <c r="A687" s="2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2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2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2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2"/>
    </row>
    <row r="706" spans="1:1" x14ac:dyDescent="0.2">
      <c r="A706" s="1"/>
    </row>
    <row r="707" spans="1:1" x14ac:dyDescent="0.2">
      <c r="A707" s="1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2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2"/>
    </row>
    <row r="839" spans="1:1" x14ac:dyDescent="0.2">
      <c r="A839" s="1"/>
    </row>
    <row r="840" spans="1:1" x14ac:dyDescent="0.2">
      <c r="A840" s="1"/>
    </row>
    <row r="841" spans="1:1" x14ac:dyDescent="0.2">
      <c r="A841" s="2"/>
    </row>
    <row r="842" spans="1:1" x14ac:dyDescent="0.2">
      <c r="A842" s="1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1"/>
    </row>
    <row r="860" spans="1:1" x14ac:dyDescent="0.2">
      <c r="A860" s="2"/>
    </row>
    <row r="861" spans="1:1" x14ac:dyDescent="0.2">
      <c r="A861" s="1"/>
    </row>
    <row r="862" spans="1:1" x14ac:dyDescent="0.2">
      <c r="A862" s="2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2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2"/>
    </row>
    <row r="879" spans="1:1" x14ac:dyDescent="0.2">
      <c r="A879" s="2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2"/>
    </row>
    <row r="887" spans="1:1" x14ac:dyDescent="0.2">
      <c r="A887" s="1"/>
    </row>
    <row r="888" spans="1:1" x14ac:dyDescent="0.2">
      <c r="A888" s="2"/>
    </row>
    <row r="889" spans="1:1" x14ac:dyDescent="0.2">
      <c r="A889" s="1"/>
    </row>
    <row r="890" spans="1:1" x14ac:dyDescent="0.2">
      <c r="A890" s="1"/>
    </row>
    <row r="891" spans="1:1" x14ac:dyDescent="0.2">
      <c r="A891" s="2"/>
    </row>
    <row r="892" spans="1:1" x14ac:dyDescent="0.2">
      <c r="A892" s="1"/>
    </row>
    <row r="893" spans="1:1" x14ac:dyDescent="0.2">
      <c r="A893" s="2"/>
    </row>
    <row r="894" spans="1:1" x14ac:dyDescent="0.2">
      <c r="A894" s="1"/>
    </row>
    <row r="895" spans="1:1" x14ac:dyDescent="0.2">
      <c r="A895" s="2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1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1"/>
    </row>
    <row r="917" spans="1:1" x14ac:dyDescent="0.2">
      <c r="A917" s="2"/>
    </row>
    <row r="918" spans="1:1" x14ac:dyDescent="0.2">
      <c r="A918" s="2"/>
    </row>
    <row r="919" spans="1:1" x14ac:dyDescent="0.2">
      <c r="A919" s="1"/>
    </row>
    <row r="920" spans="1:1" x14ac:dyDescent="0.2">
      <c r="A920" s="2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2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2"/>
    </row>
    <row r="932" spans="1:1" x14ac:dyDescent="0.2">
      <c r="A932" s="1"/>
    </row>
    <row r="933" spans="1:1" x14ac:dyDescent="0.2">
      <c r="A933" s="2"/>
    </row>
    <row r="934" spans="1:1" x14ac:dyDescent="0.2">
      <c r="A934" s="1"/>
    </row>
    <row r="935" spans="1:1" x14ac:dyDescent="0.2">
      <c r="A935" s="2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2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2"/>
    </row>
    <row r="947" spans="1:1" x14ac:dyDescent="0.2">
      <c r="A947" s="1"/>
    </row>
    <row r="948" spans="1:1" x14ac:dyDescent="0.2">
      <c r="A948" s="1"/>
    </row>
    <row r="949" spans="1:1" x14ac:dyDescent="0.2">
      <c r="A949" s="2"/>
    </row>
    <row r="950" spans="1:1" x14ac:dyDescent="0.2">
      <c r="A950" s="2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2"/>
    </row>
    <row r="955" spans="1:1" x14ac:dyDescent="0.2">
      <c r="A955" s="1"/>
    </row>
    <row r="956" spans="1:1" x14ac:dyDescent="0.2">
      <c r="A956" s="2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2"/>
    </row>
    <row r="962" spans="1:1" x14ac:dyDescent="0.2">
      <c r="A962" s="1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1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1"/>
    </row>
    <row r="976" spans="1:1" x14ac:dyDescent="0.2">
      <c r="A976" s="2"/>
    </row>
    <row r="977" spans="1:1" x14ac:dyDescent="0.2">
      <c r="A977" s="2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2"/>
    </row>
    <row r="983" spans="1:1" x14ac:dyDescent="0.2">
      <c r="A983" s="1"/>
    </row>
    <row r="984" spans="1:1" x14ac:dyDescent="0.2">
      <c r="A984" s="2"/>
    </row>
    <row r="985" spans="1:1" x14ac:dyDescent="0.2">
      <c r="A985" s="2"/>
    </row>
    <row r="986" spans="1:1" x14ac:dyDescent="0.2">
      <c r="A986" s="1"/>
    </row>
    <row r="987" spans="1:1" x14ac:dyDescent="0.2">
      <c r="A987" s="1"/>
    </row>
    <row r="988" spans="1:1" x14ac:dyDescent="0.2">
      <c r="A988" s="2"/>
    </row>
    <row r="989" spans="1:1" x14ac:dyDescent="0.2">
      <c r="A989" s="2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2"/>
    </row>
    <row r="997" spans="1:1" x14ac:dyDescent="0.2">
      <c r="A997" s="1"/>
    </row>
    <row r="998" spans="1:1" x14ac:dyDescent="0.2">
      <c r="A998" s="2"/>
    </row>
    <row r="999" spans="1:1" x14ac:dyDescent="0.2">
      <c r="A999" s="2"/>
    </row>
    <row r="1000" spans="1:1" x14ac:dyDescent="0.2">
      <c r="A1000" s="1"/>
    </row>
    <row r="1001" spans="1:1" x14ac:dyDescent="0.2">
      <c r="A1001" s="2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2"/>
    </row>
    <row r="1014" spans="1:1" x14ac:dyDescent="0.2">
      <c r="A1014" s="1"/>
    </row>
    <row r="1015" spans="1:1" x14ac:dyDescent="0.2">
      <c r="A1015" s="1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1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2"/>
    </row>
    <row r="1028" spans="1:1" x14ac:dyDescent="0.2">
      <c r="A1028" s="1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1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1"/>
    </row>
    <row r="1040" spans="1:1" x14ac:dyDescent="0.2">
      <c r="A1040" s="1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2"/>
    </row>
    <row r="1048" spans="1:1" x14ac:dyDescent="0.2">
      <c r="A1048" s="1"/>
    </row>
    <row r="1049" spans="1:1" x14ac:dyDescent="0.2">
      <c r="A1049" s="1"/>
    </row>
    <row r="1050" spans="1:1" x14ac:dyDescent="0.2">
      <c r="A1050" s="2"/>
    </row>
    <row r="1051" spans="1:1" x14ac:dyDescent="0.2">
      <c r="A1051" s="1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1"/>
    </row>
    <row r="1064" spans="1:1" x14ac:dyDescent="0.2">
      <c r="A1064" s="1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2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1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1"/>
    </row>
    <row r="1092" spans="1:1" x14ac:dyDescent="0.2">
      <c r="A1092" s="1"/>
    </row>
    <row r="1093" spans="1:1" x14ac:dyDescent="0.2">
      <c r="A1093" s="2"/>
    </row>
    <row r="1094" spans="1:1" x14ac:dyDescent="0.2">
      <c r="A1094" s="2"/>
    </row>
    <row r="1095" spans="1:1" x14ac:dyDescent="0.2">
      <c r="A1095" s="1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2"/>
    </row>
    <row r="1108" spans="1:1" x14ac:dyDescent="0.2">
      <c r="A1108" s="2"/>
    </row>
    <row r="1109" spans="1:1" x14ac:dyDescent="0.2">
      <c r="A1109" s="1"/>
    </row>
    <row r="1110" spans="1:1" x14ac:dyDescent="0.2">
      <c r="A1110" s="1"/>
    </row>
    <row r="1111" spans="1:1" x14ac:dyDescent="0.2">
      <c r="A1111" s="2"/>
    </row>
    <row r="1112" spans="1:1" x14ac:dyDescent="0.2">
      <c r="A1112" s="2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2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2"/>
    </row>
    <row r="1130" spans="1:1" x14ac:dyDescent="0.2">
      <c r="A1130" s="2"/>
    </row>
    <row r="1131" spans="1:1" x14ac:dyDescent="0.2">
      <c r="A1131" s="1"/>
    </row>
    <row r="1132" spans="1:1" x14ac:dyDescent="0.2">
      <c r="A1132" s="2"/>
    </row>
    <row r="1133" spans="1:1" x14ac:dyDescent="0.2">
      <c r="A1133" s="2"/>
    </row>
    <row r="1134" spans="1:1" x14ac:dyDescent="0.2">
      <c r="A1134" s="1"/>
    </row>
    <row r="1135" spans="1:1" x14ac:dyDescent="0.2">
      <c r="A1135" s="1"/>
    </row>
    <row r="1136" spans="1:1" x14ac:dyDescent="0.2">
      <c r="A1136" s="2"/>
    </row>
    <row r="1137" spans="1:1" x14ac:dyDescent="0.2">
      <c r="A1137" s="1"/>
    </row>
    <row r="1138" spans="1:1" x14ac:dyDescent="0.2">
      <c r="A1138" s="2"/>
    </row>
    <row r="1139" spans="1:1" x14ac:dyDescent="0.2">
      <c r="A1139" s="1"/>
    </row>
    <row r="1140" spans="1:1" x14ac:dyDescent="0.2">
      <c r="A1140" s="2"/>
    </row>
    <row r="1141" spans="1:1" x14ac:dyDescent="0.2">
      <c r="A1141" s="2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2"/>
    </row>
    <row r="1146" spans="1:1" x14ac:dyDescent="0.2">
      <c r="A1146" s="2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2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2"/>
    </row>
    <row r="1161" spans="1:1" x14ac:dyDescent="0.2">
      <c r="A1161" s="1"/>
    </row>
    <row r="1162" spans="1:1" x14ac:dyDescent="0.2">
      <c r="A1162" s="1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2"/>
    </row>
    <row r="1170" spans="1:1" x14ac:dyDescent="0.2">
      <c r="A1170" s="1"/>
    </row>
    <row r="1171" spans="1:1" x14ac:dyDescent="0.2">
      <c r="A1171" s="1"/>
    </row>
    <row r="1172" spans="1:1" x14ac:dyDescent="0.2">
      <c r="A1172" s="2"/>
    </row>
    <row r="1173" spans="1:1" x14ac:dyDescent="0.2">
      <c r="A1173" s="2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2"/>
    </row>
    <row r="1178" spans="1:1" x14ac:dyDescent="0.2">
      <c r="A1178" s="2"/>
    </row>
    <row r="1179" spans="1:1" x14ac:dyDescent="0.2">
      <c r="A1179" s="1"/>
    </row>
    <row r="1180" spans="1:1" x14ac:dyDescent="0.2">
      <c r="A1180" s="1"/>
    </row>
    <row r="1181" spans="1:1" x14ac:dyDescent="0.2">
      <c r="A1181" s="2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2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2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1"/>
    </row>
    <row r="1204" spans="1:1" x14ac:dyDescent="0.2">
      <c r="A1204" s="2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2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2"/>
    </row>
    <row r="1214" spans="1:1" x14ac:dyDescent="0.2">
      <c r="A1214" s="1"/>
    </row>
    <row r="1215" spans="1:1" x14ac:dyDescent="0.2">
      <c r="A1215" s="2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2"/>
    </row>
    <row r="1223" spans="1:1" x14ac:dyDescent="0.2">
      <c r="A1223" s="2"/>
    </row>
    <row r="1224" spans="1:1" x14ac:dyDescent="0.2">
      <c r="A1224" s="1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1"/>
    </row>
    <row r="1229" spans="1:1" x14ac:dyDescent="0.2">
      <c r="A1229" s="1"/>
    </row>
    <row r="1230" spans="1:1" x14ac:dyDescent="0.2">
      <c r="A1230" s="2"/>
    </row>
    <row r="1231" spans="1:1" x14ac:dyDescent="0.2">
      <c r="A1231" s="2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2"/>
    </row>
    <row r="1236" spans="1:1" x14ac:dyDescent="0.2">
      <c r="A1236" s="1"/>
    </row>
    <row r="1237" spans="1:1" x14ac:dyDescent="0.2">
      <c r="A1237" s="1"/>
    </row>
    <row r="1238" spans="1:1" x14ac:dyDescent="0.2">
      <c r="A1238" s="2"/>
    </row>
    <row r="1239" spans="1:1" x14ac:dyDescent="0.2">
      <c r="A1239" s="2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1"/>
    </row>
    <row r="1251" spans="1:1" x14ac:dyDescent="0.2">
      <c r="A1251" s="2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2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1"/>
    </row>
    <row r="1271" spans="1:1" x14ac:dyDescent="0.2">
      <c r="A1271" s="2"/>
    </row>
    <row r="1272" spans="1:1" x14ac:dyDescent="0.2">
      <c r="A1272" s="1"/>
    </row>
    <row r="1273" spans="1:1" x14ac:dyDescent="0.2">
      <c r="A1273" s="2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2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2"/>
    </row>
    <row r="1285" spans="1:1" x14ac:dyDescent="0.2">
      <c r="A1285" s="2"/>
    </row>
    <row r="1286" spans="1:1" x14ac:dyDescent="0.2">
      <c r="A1286" s="1"/>
    </row>
    <row r="1287" spans="1:1" x14ac:dyDescent="0.2">
      <c r="A1287" s="2"/>
    </row>
    <row r="1288" spans="1:1" x14ac:dyDescent="0.2">
      <c r="A1288" s="1"/>
    </row>
    <row r="1289" spans="1:1" x14ac:dyDescent="0.2">
      <c r="A1289" s="1"/>
    </row>
    <row r="1290" spans="1:1" x14ac:dyDescent="0.2">
      <c r="A1290" s="2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2"/>
    </row>
    <row r="1297" spans="1:1" x14ac:dyDescent="0.2">
      <c r="A1297" s="1"/>
    </row>
    <row r="1298" spans="1:1" x14ac:dyDescent="0.2">
      <c r="A1298" s="1"/>
    </row>
    <row r="1299" spans="1:1" x14ac:dyDescent="0.2">
      <c r="A1299" s="2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2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2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1"/>
    </row>
    <row r="1321" spans="1:1" x14ac:dyDescent="0.2">
      <c r="A1321" s="2"/>
    </row>
    <row r="1322" spans="1:1" x14ac:dyDescent="0.2">
      <c r="A1322" s="2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2"/>
    </row>
    <row r="1329" spans="1:2" x14ac:dyDescent="0.2">
      <c r="A1329" s="1"/>
    </row>
    <row r="1330" spans="1:2" x14ac:dyDescent="0.2">
      <c r="A1330" s="2"/>
    </row>
    <row r="1331" spans="1:2" x14ac:dyDescent="0.2">
      <c r="A1331" s="1"/>
    </row>
    <row r="1332" spans="1:2" x14ac:dyDescent="0.2">
      <c r="A1332" s="1"/>
    </row>
    <row r="1333" spans="1:2" x14ac:dyDescent="0.2">
      <c r="A1333" s="1"/>
    </row>
    <row r="1334" spans="1:2" x14ac:dyDescent="0.2">
      <c r="A1334" s="1"/>
    </row>
    <row r="1335" spans="1:2" x14ac:dyDescent="0.2">
      <c r="A1335" s="1"/>
    </row>
    <row r="1336" spans="1:2" x14ac:dyDescent="0.2">
      <c r="A1336" s="1"/>
    </row>
    <row r="1337" spans="1:2" x14ac:dyDescent="0.2">
      <c r="A1337" s="2"/>
      <c r="B1337" s="5"/>
    </row>
    <row r="1338" spans="1:2" x14ac:dyDescent="0.2">
      <c r="A1338" s="2"/>
    </row>
    <row r="1339" spans="1:2" x14ac:dyDescent="0.2">
      <c r="A1339" s="1"/>
    </row>
    <row r="1340" spans="1:2" x14ac:dyDescent="0.2">
      <c r="A1340" s="1"/>
    </row>
    <row r="1341" spans="1:2" x14ac:dyDescent="0.2">
      <c r="A1341" s="1"/>
    </row>
    <row r="1342" spans="1:2" x14ac:dyDescent="0.2">
      <c r="A1342" s="2"/>
    </row>
    <row r="1343" spans="1:2" x14ac:dyDescent="0.2">
      <c r="A1343" s="2"/>
    </row>
    <row r="1344" spans="1:2" x14ac:dyDescent="0.2">
      <c r="A1344" s="2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2"/>
    </row>
    <row r="1351" spans="1:1" x14ac:dyDescent="0.2">
      <c r="A1351" s="2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2"/>
    </row>
    <row r="1358" spans="1:1" x14ac:dyDescent="0.2">
      <c r="A1358" s="2"/>
    </row>
    <row r="1359" spans="1:1" x14ac:dyDescent="0.2">
      <c r="A1359" s="1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1"/>
    </row>
    <row r="1365" spans="1:1" x14ac:dyDescent="0.2">
      <c r="A1365" s="1"/>
    </row>
    <row r="1366" spans="1:1" x14ac:dyDescent="0.2">
      <c r="A1366" s="2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2"/>
    </row>
    <row r="1388" spans="1:1" x14ac:dyDescent="0.2">
      <c r="A1388" s="2"/>
    </row>
    <row r="1389" spans="1:1" x14ac:dyDescent="0.2">
      <c r="A1389" s="1"/>
    </row>
    <row r="1390" spans="1:1" x14ac:dyDescent="0.2">
      <c r="A1390" s="2"/>
    </row>
    <row r="1391" spans="1:1" x14ac:dyDescent="0.2">
      <c r="A1391" s="1"/>
    </row>
    <row r="1392" spans="1:1" x14ac:dyDescent="0.2">
      <c r="A1392" s="2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2"/>
    </row>
    <row r="1401" spans="1:1" x14ac:dyDescent="0.2">
      <c r="A1401" s="1"/>
    </row>
    <row r="1402" spans="1:1" x14ac:dyDescent="0.2">
      <c r="A1402" s="1"/>
    </row>
    <row r="1403" spans="1:1" x14ac:dyDescent="0.2">
      <c r="A1403" s="2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2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1"/>
    </row>
    <row r="1417" spans="1:1" x14ac:dyDescent="0.2">
      <c r="A1417" s="2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2"/>
    </row>
    <row r="1423" spans="1:1" x14ac:dyDescent="0.2">
      <c r="A1423" s="1"/>
    </row>
    <row r="1424" spans="1:1" x14ac:dyDescent="0.2">
      <c r="A1424" s="1"/>
    </row>
    <row r="1425" spans="1:1" x14ac:dyDescent="0.2">
      <c r="A1425" s="2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2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2"/>
    </row>
    <row r="1436" spans="1:1" x14ac:dyDescent="0.2">
      <c r="A1436" s="2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2"/>
    </row>
    <row r="1444" spans="1:1" x14ac:dyDescent="0.2">
      <c r="A1444" s="1"/>
    </row>
    <row r="1445" spans="1:1" x14ac:dyDescent="0.2">
      <c r="A1445" s="2"/>
    </row>
    <row r="1446" spans="1:1" x14ac:dyDescent="0.2">
      <c r="A1446" s="2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2"/>
    </row>
    <row r="1453" spans="1:1" x14ac:dyDescent="0.2">
      <c r="A1453" s="1"/>
    </row>
    <row r="1454" spans="1:1" x14ac:dyDescent="0.2">
      <c r="A1454" s="1"/>
    </row>
    <row r="1455" spans="1:1" x14ac:dyDescent="0.2">
      <c r="A1455" s="2"/>
    </row>
    <row r="1456" spans="1:1" x14ac:dyDescent="0.2">
      <c r="A1456" s="1"/>
    </row>
    <row r="1457" spans="1:1" x14ac:dyDescent="0.2">
      <c r="A1457" s="2"/>
    </row>
    <row r="1458" spans="1:1" x14ac:dyDescent="0.2">
      <c r="A1458" s="1"/>
    </row>
    <row r="1459" spans="1:1" x14ac:dyDescent="0.2">
      <c r="A1459" s="1"/>
    </row>
    <row r="1460" spans="1:1" x14ac:dyDescent="0.2">
      <c r="A1460" s="2"/>
    </row>
    <row r="1461" spans="1:1" x14ac:dyDescent="0.2">
      <c r="A1461" s="1"/>
    </row>
    <row r="1462" spans="1:1" x14ac:dyDescent="0.2">
      <c r="A1462" s="1"/>
    </row>
    <row r="1463" spans="1:1" x14ac:dyDescent="0.2">
      <c r="A1463" s="2"/>
    </row>
    <row r="1464" spans="1:1" x14ac:dyDescent="0.2">
      <c r="A1464" s="1"/>
    </row>
    <row r="1465" spans="1:1" x14ac:dyDescent="0.2">
      <c r="A1465" s="1"/>
    </row>
    <row r="1466" spans="1:1" x14ac:dyDescent="0.2">
      <c r="A1466" s="2"/>
    </row>
    <row r="1467" spans="1:1" x14ac:dyDescent="0.2">
      <c r="A1467" s="1"/>
    </row>
    <row r="1468" spans="1:1" x14ac:dyDescent="0.2">
      <c r="A1468" s="1"/>
    </row>
    <row r="1469" spans="1:1" x14ac:dyDescent="0.2">
      <c r="A1469" s="2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2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2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2"/>
    </row>
    <row r="1498" spans="1:1" x14ac:dyDescent="0.2">
      <c r="A1498" s="1"/>
    </row>
    <row r="1499" spans="1:1" x14ac:dyDescent="0.2">
      <c r="A1499" s="2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2"/>
    </row>
    <row r="1507" spans="1:1" x14ac:dyDescent="0.2">
      <c r="A1507" s="1"/>
    </row>
    <row r="1508" spans="1:1" x14ac:dyDescent="0.2">
      <c r="A1508" s="2"/>
    </row>
    <row r="1509" spans="1:1" x14ac:dyDescent="0.2">
      <c r="A1509" s="1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2"/>
    </row>
    <row r="1526" spans="1:1" x14ac:dyDescent="0.2">
      <c r="A1526" s="1"/>
    </row>
    <row r="1527" spans="1:1" x14ac:dyDescent="0.2">
      <c r="A1527" s="2"/>
    </row>
    <row r="1528" spans="1:1" x14ac:dyDescent="0.2">
      <c r="A1528" s="1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1"/>
    </row>
    <row r="1535" spans="1:1" x14ac:dyDescent="0.2">
      <c r="A1535" s="2"/>
    </row>
    <row r="1536" spans="1:1" x14ac:dyDescent="0.2">
      <c r="A1536" s="2"/>
    </row>
    <row r="1537" spans="1:2" x14ac:dyDescent="0.2">
      <c r="A1537" s="1"/>
    </row>
    <row r="1538" spans="1:2" x14ac:dyDescent="0.2">
      <c r="A1538" s="1"/>
    </row>
    <row r="1539" spans="1:2" x14ac:dyDescent="0.2">
      <c r="A1539" s="1"/>
    </row>
    <row r="1540" spans="1:2" x14ac:dyDescent="0.2">
      <c r="A1540" s="1"/>
    </row>
    <row r="1541" spans="1:2" x14ac:dyDescent="0.2">
      <c r="A1541" s="2"/>
      <c r="B1541" s="5"/>
    </row>
    <row r="1542" spans="1:2" x14ac:dyDescent="0.2">
      <c r="A1542" s="2"/>
    </row>
    <row r="1543" spans="1:2" x14ac:dyDescent="0.2">
      <c r="A1543" s="2"/>
    </row>
    <row r="1544" spans="1:2" x14ac:dyDescent="0.2">
      <c r="A1544" s="2"/>
    </row>
    <row r="1545" spans="1:2" x14ac:dyDescent="0.2">
      <c r="A1545" s="2"/>
    </row>
    <row r="1546" spans="1:2" x14ac:dyDescent="0.2">
      <c r="A1546" s="2"/>
    </row>
    <row r="1547" spans="1:2" x14ac:dyDescent="0.2">
      <c r="A1547" s="1"/>
    </row>
    <row r="1548" spans="1:2" x14ac:dyDescent="0.2">
      <c r="A1548" s="2"/>
    </row>
    <row r="1549" spans="1:2" x14ac:dyDescent="0.2">
      <c r="A1549" s="2"/>
    </row>
    <row r="1550" spans="1:2" x14ac:dyDescent="0.2">
      <c r="A1550" s="2"/>
    </row>
    <row r="1551" spans="1:2" x14ac:dyDescent="0.2">
      <c r="A1551" s="2"/>
    </row>
    <row r="1552" spans="1:2" x14ac:dyDescent="0.2">
      <c r="A1552" s="2"/>
    </row>
    <row r="1553" spans="1:1" x14ac:dyDescent="0.2">
      <c r="A1553" s="2"/>
    </row>
    <row r="1554" spans="1:1" x14ac:dyDescent="0.2">
      <c r="A1554" s="1"/>
    </row>
    <row r="1555" spans="1:1" x14ac:dyDescent="0.2">
      <c r="A1555" s="2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2"/>
    </row>
    <row r="1561" spans="1:1" x14ac:dyDescent="0.2">
      <c r="A1561" s="2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2"/>
    </row>
    <row r="1566" spans="1:1" x14ac:dyDescent="0.2">
      <c r="A1566" s="1"/>
    </row>
    <row r="1567" spans="1:1" x14ac:dyDescent="0.2">
      <c r="A1567" s="2"/>
    </row>
    <row r="1568" spans="1:1" x14ac:dyDescent="0.2">
      <c r="A1568" s="2"/>
    </row>
    <row r="1569" spans="1:1" x14ac:dyDescent="0.2">
      <c r="A1569" s="1"/>
    </row>
    <row r="1570" spans="1:1" x14ac:dyDescent="0.2">
      <c r="A1570" s="2"/>
    </row>
    <row r="1571" spans="1:1" x14ac:dyDescent="0.2">
      <c r="A1571" s="1"/>
    </row>
    <row r="1572" spans="1:1" x14ac:dyDescent="0.2">
      <c r="A1572" s="1"/>
    </row>
    <row r="1573" spans="1:1" x14ac:dyDescent="0.2">
      <c r="A1573" s="2"/>
    </row>
    <row r="1574" spans="1:1" x14ac:dyDescent="0.2">
      <c r="A1574" s="1"/>
    </row>
    <row r="1575" spans="1:1" x14ac:dyDescent="0.2">
      <c r="A1575" s="2"/>
    </row>
    <row r="1576" spans="1:1" x14ac:dyDescent="0.2">
      <c r="A1576" s="1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3" x14ac:dyDescent="0.2">
      <c r="A1585" s="2"/>
      <c r="B1585" s="5"/>
      <c r="C1585" s="5"/>
    </row>
    <row r="1586" spans="1:3" x14ac:dyDescent="0.2">
      <c r="A1586" s="2"/>
    </row>
    <row r="1587" spans="1:3" x14ac:dyDescent="0.2">
      <c r="A1587" s="2"/>
    </row>
    <row r="1588" spans="1:3" x14ac:dyDescent="0.2">
      <c r="A1588" s="2"/>
    </row>
    <row r="1589" spans="1:3" x14ac:dyDescent="0.2">
      <c r="A1589" s="2"/>
    </row>
    <row r="1590" spans="1:3" x14ac:dyDescent="0.2">
      <c r="A1590" s="2"/>
    </row>
    <row r="1591" spans="1:3" x14ac:dyDescent="0.2">
      <c r="A1591" s="1"/>
    </row>
    <row r="1592" spans="1:3" x14ac:dyDescent="0.2">
      <c r="A1592" s="2"/>
    </row>
    <row r="1593" spans="1:3" x14ac:dyDescent="0.2">
      <c r="A1593" s="2"/>
    </row>
    <row r="1594" spans="1:3" x14ac:dyDescent="0.2">
      <c r="A1594" s="2"/>
    </row>
    <row r="1595" spans="1:3" x14ac:dyDescent="0.2">
      <c r="A1595" s="1"/>
    </row>
    <row r="1596" spans="1:3" x14ac:dyDescent="0.2">
      <c r="A1596" s="1"/>
    </row>
    <row r="1597" spans="1:3" x14ac:dyDescent="0.2">
      <c r="A1597" s="1"/>
    </row>
    <row r="1598" spans="1:3" x14ac:dyDescent="0.2">
      <c r="A1598" s="1"/>
    </row>
    <row r="1599" spans="1:3" x14ac:dyDescent="0.2">
      <c r="A1599" s="1"/>
    </row>
    <row r="1600" spans="1:3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1"/>
    </row>
    <row r="1605" spans="1:1" x14ac:dyDescent="0.2">
      <c r="A1605" s="2"/>
    </row>
    <row r="1606" spans="1:1" x14ac:dyDescent="0.2">
      <c r="A1606" s="1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1"/>
    </row>
    <row r="1612" spans="1:1" x14ac:dyDescent="0.2">
      <c r="A1612" s="2"/>
    </row>
    <row r="1613" spans="1:1" x14ac:dyDescent="0.2">
      <c r="A1613" s="2"/>
    </row>
    <row r="1614" spans="1:1" x14ac:dyDescent="0.2">
      <c r="A1614" s="1"/>
    </row>
    <row r="1615" spans="1:1" x14ac:dyDescent="0.2">
      <c r="A1615" s="1"/>
    </row>
    <row r="1616" spans="1:1" x14ac:dyDescent="0.2">
      <c r="A1616" s="2"/>
    </row>
    <row r="1617" spans="1:1" x14ac:dyDescent="0.2">
      <c r="A1617" s="1"/>
    </row>
    <row r="1618" spans="1:1" x14ac:dyDescent="0.2">
      <c r="A1618" s="1"/>
    </row>
    <row r="1619" spans="1:1" x14ac:dyDescent="0.2">
      <c r="A1619" s="2"/>
    </row>
    <row r="1620" spans="1:1" x14ac:dyDescent="0.2">
      <c r="A1620" s="1"/>
    </row>
    <row r="1621" spans="1:1" x14ac:dyDescent="0.2">
      <c r="A1621" s="1"/>
    </row>
    <row r="1622" spans="1:1" x14ac:dyDescent="0.2">
      <c r="A1622" s="2"/>
    </row>
    <row r="1623" spans="1:1" x14ac:dyDescent="0.2">
      <c r="A1623" s="1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1"/>
    </row>
    <row r="1629" spans="1:1" x14ac:dyDescent="0.2">
      <c r="A1629" s="1"/>
    </row>
    <row r="1630" spans="1:1" x14ac:dyDescent="0.2">
      <c r="A1630" s="2"/>
    </row>
    <row r="1631" spans="1:1" x14ac:dyDescent="0.2">
      <c r="A1631" s="1"/>
    </row>
    <row r="1632" spans="1:1" x14ac:dyDescent="0.2">
      <c r="A1632" s="1"/>
    </row>
    <row r="1633" spans="1:1" x14ac:dyDescent="0.2">
      <c r="A1633" s="2"/>
    </row>
    <row r="1634" spans="1:1" x14ac:dyDescent="0.2">
      <c r="A1634" s="1"/>
    </row>
    <row r="1635" spans="1:1" x14ac:dyDescent="0.2">
      <c r="A1635" s="1"/>
    </row>
    <row r="1636" spans="1:1" x14ac:dyDescent="0.2">
      <c r="A1636" s="2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2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2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2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2"/>
    </row>
    <row r="1668" spans="1:1" x14ac:dyDescent="0.2">
      <c r="A1668" s="2"/>
    </row>
    <row r="1669" spans="1:1" x14ac:dyDescent="0.2">
      <c r="A1669" s="1"/>
    </row>
    <row r="1670" spans="1:1" x14ac:dyDescent="0.2">
      <c r="A1670" s="1"/>
    </row>
    <row r="1671" spans="1:1" x14ac:dyDescent="0.2">
      <c r="A1671" s="2"/>
    </row>
    <row r="1672" spans="1:1" x14ac:dyDescent="0.2">
      <c r="A1672" s="2"/>
    </row>
    <row r="1673" spans="1:1" x14ac:dyDescent="0.2">
      <c r="A1673" s="1"/>
    </row>
    <row r="1674" spans="1:1" x14ac:dyDescent="0.2">
      <c r="A1674" s="2"/>
    </row>
    <row r="1675" spans="1:1" x14ac:dyDescent="0.2">
      <c r="A1675" s="1"/>
    </row>
    <row r="1676" spans="1:1" x14ac:dyDescent="0.2">
      <c r="A1676" s="2"/>
    </row>
    <row r="1677" spans="1:1" x14ac:dyDescent="0.2">
      <c r="A1677" s="2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2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2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2"/>
    </row>
    <row r="1693" spans="1:1" x14ac:dyDescent="0.2">
      <c r="A1693" s="1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1"/>
    </row>
    <row r="1699" spans="1:1" x14ac:dyDescent="0.2">
      <c r="A1699" s="2"/>
    </row>
    <row r="1700" spans="1:1" x14ac:dyDescent="0.2">
      <c r="A1700" s="1"/>
    </row>
    <row r="1701" spans="1:1" x14ac:dyDescent="0.2">
      <c r="A1701" s="1"/>
    </row>
    <row r="1702" spans="1:1" x14ac:dyDescent="0.2">
      <c r="A1702" s="2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2"/>
    </row>
    <row r="1708" spans="1:1" x14ac:dyDescent="0.2">
      <c r="A1708" s="1"/>
    </row>
    <row r="1709" spans="1:1" x14ac:dyDescent="0.2">
      <c r="A1709" s="1"/>
    </row>
    <row r="1710" spans="1:1" x14ac:dyDescent="0.2">
      <c r="A1710" s="2"/>
    </row>
    <row r="1711" spans="1:1" x14ac:dyDescent="0.2">
      <c r="A1711" s="2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1"/>
    </row>
    <row r="1724" spans="1:1" x14ac:dyDescent="0.2">
      <c r="A1724" s="2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2"/>
    </row>
    <row r="1729" spans="1:3" x14ac:dyDescent="0.2">
      <c r="A1729" s="1"/>
    </row>
    <row r="1730" spans="1:3" x14ac:dyDescent="0.2">
      <c r="A1730" s="1"/>
    </row>
    <row r="1731" spans="1:3" x14ac:dyDescent="0.2">
      <c r="A1731" s="1"/>
    </row>
    <row r="1732" spans="1:3" x14ac:dyDescent="0.2">
      <c r="A1732" s="1"/>
    </row>
    <row r="1733" spans="1:3" x14ac:dyDescent="0.2">
      <c r="A1733" s="1"/>
    </row>
    <row r="1734" spans="1:3" x14ac:dyDescent="0.2">
      <c r="A1734" s="1"/>
    </row>
    <row r="1735" spans="1:3" x14ac:dyDescent="0.2">
      <c r="A1735" s="1"/>
    </row>
    <row r="1736" spans="1:3" x14ac:dyDescent="0.2">
      <c r="A1736" s="1"/>
    </row>
    <row r="1737" spans="1:3" x14ac:dyDescent="0.2">
      <c r="A1737" s="1"/>
    </row>
    <row r="1738" spans="1:3" x14ac:dyDescent="0.2">
      <c r="A1738" s="1"/>
    </row>
    <row r="1739" spans="1:3" x14ac:dyDescent="0.2">
      <c r="A1739" s="1"/>
    </row>
    <row r="1740" spans="1:3" x14ac:dyDescent="0.2">
      <c r="A1740" s="1"/>
    </row>
    <row r="1741" spans="1:3" x14ac:dyDescent="0.2">
      <c r="A1741" s="1"/>
    </row>
    <row r="1742" spans="1:3" x14ac:dyDescent="0.2">
      <c r="A1742" s="1"/>
    </row>
    <row r="1743" spans="1:3" x14ac:dyDescent="0.2">
      <c r="A1743" s="2"/>
    </row>
    <row r="1744" spans="1:3" x14ac:dyDescent="0.2">
      <c r="A1744" s="2"/>
      <c r="B1744" s="5"/>
      <c r="C1744" s="5"/>
    </row>
    <row r="1745" spans="1:1" x14ac:dyDescent="0.2">
      <c r="A1745" s="2"/>
    </row>
    <row r="1746" spans="1:1" x14ac:dyDescent="0.2">
      <c r="A1746" s="1"/>
    </row>
    <row r="1747" spans="1:1" x14ac:dyDescent="0.2">
      <c r="A1747" s="2"/>
    </row>
    <row r="1748" spans="1:1" x14ac:dyDescent="0.2">
      <c r="A1748" s="1"/>
    </row>
    <row r="1749" spans="1:1" x14ac:dyDescent="0.2">
      <c r="A1749" s="2"/>
    </row>
    <row r="1750" spans="1:1" x14ac:dyDescent="0.2">
      <c r="A1750" s="1"/>
    </row>
    <row r="1751" spans="1:1" x14ac:dyDescent="0.2">
      <c r="A1751" s="1"/>
    </row>
    <row r="1752" spans="1:1" x14ac:dyDescent="0.2">
      <c r="A1752" s="2"/>
    </row>
    <row r="1753" spans="1:1" x14ac:dyDescent="0.2">
      <c r="A1753" s="1"/>
    </row>
    <row r="1754" spans="1:1" x14ac:dyDescent="0.2">
      <c r="A1754" s="2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2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2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2"/>
    </row>
    <row r="1793" spans="1:2" x14ac:dyDescent="0.2">
      <c r="A1793" s="1"/>
    </row>
    <row r="1794" spans="1:2" x14ac:dyDescent="0.2">
      <c r="A1794" s="1"/>
    </row>
    <row r="1795" spans="1:2" x14ac:dyDescent="0.2">
      <c r="A1795" s="1"/>
    </row>
    <row r="1796" spans="1:2" x14ac:dyDescent="0.2">
      <c r="A1796" s="1"/>
    </row>
    <row r="1797" spans="1:2" x14ac:dyDescent="0.2">
      <c r="A1797" s="1"/>
    </row>
    <row r="1798" spans="1:2" x14ac:dyDescent="0.2">
      <c r="A1798" s="1"/>
    </row>
    <row r="1799" spans="1:2" x14ac:dyDescent="0.2">
      <c r="A1799" s="1"/>
    </row>
    <row r="1800" spans="1:2" x14ac:dyDescent="0.2">
      <c r="A1800" s="1"/>
    </row>
    <row r="1801" spans="1:2" x14ac:dyDescent="0.2">
      <c r="A1801" s="1"/>
    </row>
    <row r="1802" spans="1:2" x14ac:dyDescent="0.2">
      <c r="A1802" s="1"/>
    </row>
    <row r="1803" spans="1:2" x14ac:dyDescent="0.2">
      <c r="A1803" s="1"/>
      <c r="B1803" s="5"/>
    </row>
    <row r="1804" spans="1:2" x14ac:dyDescent="0.2">
      <c r="A1804" s="2"/>
    </row>
    <row r="1805" spans="1:2" x14ac:dyDescent="0.2">
      <c r="A1805" s="1"/>
    </row>
    <row r="1806" spans="1:2" x14ac:dyDescent="0.2">
      <c r="A1806" s="1"/>
    </row>
    <row r="1807" spans="1:2" x14ac:dyDescent="0.2">
      <c r="A1807" s="2"/>
    </row>
    <row r="1808" spans="1:2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2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2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2"/>
    </row>
    <row r="1829" spans="1:1" x14ac:dyDescent="0.2">
      <c r="A1829" s="1"/>
    </row>
    <row r="1830" spans="1:1" x14ac:dyDescent="0.2">
      <c r="A1830" s="2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2"/>
    </row>
    <row r="1840" spans="1:1" x14ac:dyDescent="0.2">
      <c r="A1840" s="1"/>
    </row>
    <row r="1841" spans="1:2" x14ac:dyDescent="0.2">
      <c r="A1841" s="2"/>
    </row>
    <row r="1842" spans="1:2" x14ac:dyDescent="0.2">
      <c r="A1842" s="2"/>
    </row>
    <row r="1843" spans="1:2" x14ac:dyDescent="0.2">
      <c r="A1843" s="1"/>
    </row>
    <row r="1844" spans="1:2" x14ac:dyDescent="0.2">
      <c r="A1844" s="1"/>
    </row>
    <row r="1845" spans="1:2" x14ac:dyDescent="0.2">
      <c r="A1845" s="1"/>
    </row>
    <row r="1846" spans="1:2" x14ac:dyDescent="0.2">
      <c r="A1846" s="1"/>
    </row>
    <row r="1847" spans="1:2" x14ac:dyDescent="0.2">
      <c r="A1847" s="2"/>
    </row>
    <row r="1848" spans="1:2" x14ac:dyDescent="0.2">
      <c r="A1848" s="1"/>
    </row>
    <row r="1849" spans="1:2" x14ac:dyDescent="0.2">
      <c r="A1849" s="2"/>
    </row>
    <row r="1850" spans="1:2" x14ac:dyDescent="0.2">
      <c r="A1850" s="1"/>
    </row>
    <row r="1851" spans="1:2" x14ac:dyDescent="0.2">
      <c r="A1851" s="2"/>
    </row>
    <row r="1852" spans="1:2" x14ac:dyDescent="0.2">
      <c r="A1852" s="2"/>
      <c r="B1852" s="5"/>
    </row>
    <row r="1853" spans="1:2" x14ac:dyDescent="0.2">
      <c r="A1853" s="2"/>
    </row>
    <row r="1854" spans="1:2" x14ac:dyDescent="0.2">
      <c r="A1854" s="1"/>
    </row>
    <row r="1855" spans="1:2" x14ac:dyDescent="0.2">
      <c r="A1855" s="1"/>
    </row>
    <row r="1856" spans="1:2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1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1"/>
    </row>
    <row r="1869" spans="1:1" x14ac:dyDescent="0.2">
      <c r="A1869" s="1"/>
    </row>
    <row r="1870" spans="1:1" x14ac:dyDescent="0.2">
      <c r="A1870" s="2"/>
    </row>
    <row r="1871" spans="1:1" x14ac:dyDescent="0.2">
      <c r="A1871" s="2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2"/>
    </row>
    <row r="1876" spans="1:1" x14ac:dyDescent="0.2">
      <c r="A1876" s="1"/>
    </row>
    <row r="1877" spans="1:1" x14ac:dyDescent="0.2">
      <c r="A1877" s="2"/>
    </row>
    <row r="1878" spans="1:1" x14ac:dyDescent="0.2">
      <c r="A1878" s="1"/>
    </row>
    <row r="1879" spans="1:1" x14ac:dyDescent="0.2">
      <c r="A1879" s="2"/>
    </row>
    <row r="1880" spans="1:1" x14ac:dyDescent="0.2">
      <c r="A1880" s="2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2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2"/>
    </row>
    <row r="1914" spans="1:1" x14ac:dyDescent="0.2">
      <c r="A1914" s="2"/>
    </row>
    <row r="1915" spans="1:1" x14ac:dyDescent="0.2">
      <c r="A1915" s="1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1"/>
    </row>
    <row r="1920" spans="1:1" x14ac:dyDescent="0.2">
      <c r="A1920" s="1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1"/>
    </row>
    <row r="1926" spans="1:1" x14ac:dyDescent="0.2">
      <c r="A1926" s="2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2"/>
    </row>
    <row r="1931" spans="1:1" x14ac:dyDescent="0.2">
      <c r="A1931" s="1"/>
    </row>
    <row r="1932" spans="1:1" x14ac:dyDescent="0.2">
      <c r="A1932" s="2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2"/>
    </row>
    <row r="1937" spans="1:1" x14ac:dyDescent="0.2">
      <c r="A1937" s="2"/>
    </row>
    <row r="1938" spans="1:1" x14ac:dyDescent="0.2">
      <c r="A1938" s="1"/>
    </row>
    <row r="1939" spans="1:1" x14ac:dyDescent="0.2">
      <c r="A1939" s="1"/>
    </row>
    <row r="1940" spans="1:1" x14ac:dyDescent="0.2">
      <c r="A1940" s="2"/>
    </row>
    <row r="1941" spans="1:1" x14ac:dyDescent="0.2">
      <c r="A1941" s="2"/>
    </row>
    <row r="1942" spans="1:1" x14ac:dyDescent="0.2">
      <c r="A1942" s="1"/>
    </row>
    <row r="1943" spans="1:1" x14ac:dyDescent="0.2">
      <c r="A1943" s="1"/>
    </row>
    <row r="1944" spans="1:1" x14ac:dyDescent="0.2">
      <c r="A1944" s="2"/>
    </row>
    <row r="1945" spans="1:1" x14ac:dyDescent="0.2">
      <c r="A1945" s="1"/>
    </row>
    <row r="1946" spans="1:1" x14ac:dyDescent="0.2">
      <c r="A1946" s="2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2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2"/>
    </row>
    <row r="1960" spans="1:1" x14ac:dyDescent="0.2">
      <c r="A1960" s="1"/>
    </row>
    <row r="1961" spans="1:1" x14ac:dyDescent="0.2">
      <c r="A1961" s="2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2"/>
    </row>
    <row r="1973" spans="1:1" x14ac:dyDescent="0.2">
      <c r="A1973" s="1"/>
    </row>
    <row r="1974" spans="1:1" x14ac:dyDescent="0.2">
      <c r="A1974" s="2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2"/>
    </row>
    <row r="1993" spans="1:1" x14ac:dyDescent="0.2">
      <c r="A1993" s="1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2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2"/>
    </row>
    <row r="2017" spans="1:1" x14ac:dyDescent="0.2">
      <c r="A2017" s="2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2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2"/>
    </row>
    <row r="2031" spans="1:1" x14ac:dyDescent="0.2">
      <c r="A2031" s="1"/>
    </row>
    <row r="2032" spans="1:1" x14ac:dyDescent="0.2">
      <c r="A2032" s="2"/>
    </row>
    <row r="2033" spans="1:2" x14ac:dyDescent="0.2">
      <c r="A2033" s="1"/>
    </row>
    <row r="2034" spans="1:2" x14ac:dyDescent="0.2">
      <c r="A2034" s="2"/>
    </row>
    <row r="2035" spans="1:2" x14ac:dyDescent="0.2">
      <c r="A2035" s="2"/>
    </row>
    <row r="2036" spans="1:2" x14ac:dyDescent="0.2">
      <c r="A2036" s="2"/>
    </row>
    <row r="2037" spans="1:2" x14ac:dyDescent="0.2">
      <c r="A2037" s="2"/>
    </row>
    <row r="2038" spans="1:2" x14ac:dyDescent="0.2">
      <c r="A2038" s="2"/>
    </row>
    <row r="2039" spans="1:2" x14ac:dyDescent="0.2">
      <c r="A2039" s="2"/>
    </row>
    <row r="2040" spans="1:2" x14ac:dyDescent="0.2">
      <c r="A2040" s="2"/>
    </row>
    <row r="2041" spans="1:2" x14ac:dyDescent="0.2">
      <c r="A2041" s="1"/>
    </row>
    <row r="2042" spans="1:2" x14ac:dyDescent="0.2">
      <c r="A2042" s="2"/>
    </row>
    <row r="2043" spans="1:2" x14ac:dyDescent="0.2">
      <c r="A2043" s="1"/>
    </row>
    <row r="2044" spans="1:2" x14ac:dyDescent="0.2">
      <c r="A2044" s="2"/>
    </row>
    <row r="2045" spans="1:2" x14ac:dyDescent="0.2">
      <c r="A2045" s="2"/>
      <c r="B2045" s="6"/>
    </row>
    <row r="2046" spans="1:2" x14ac:dyDescent="0.2">
      <c r="A2046" s="2"/>
    </row>
    <row r="2047" spans="1:2" x14ac:dyDescent="0.2">
      <c r="A2047" s="2"/>
    </row>
    <row r="2048" spans="1:2" x14ac:dyDescent="0.2">
      <c r="A2048" s="1"/>
    </row>
    <row r="2049" spans="1:1" x14ac:dyDescent="0.2">
      <c r="A2049" s="1"/>
    </row>
    <row r="2050" spans="1:1" x14ac:dyDescent="0.2">
      <c r="A2050" s="2"/>
    </row>
    <row r="2051" spans="1:1" x14ac:dyDescent="0.2">
      <c r="A2051" s="1"/>
    </row>
    <row r="2052" spans="1:1" x14ac:dyDescent="0.2">
      <c r="A2052" s="1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1"/>
    </row>
    <row r="2058" spans="1:1" x14ac:dyDescent="0.2">
      <c r="A2058" s="2"/>
    </row>
    <row r="2059" spans="1:1" x14ac:dyDescent="0.2">
      <c r="A2059" s="2"/>
    </row>
    <row r="2060" spans="1:1" x14ac:dyDescent="0.2">
      <c r="A2060" s="1"/>
    </row>
    <row r="2061" spans="1:1" x14ac:dyDescent="0.2">
      <c r="A2061" s="1"/>
    </row>
    <row r="2062" spans="1:1" x14ac:dyDescent="0.2">
      <c r="A2062" s="2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2"/>
    </row>
    <row r="2069" spans="1:1" x14ac:dyDescent="0.2">
      <c r="A2069" s="1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1"/>
    </row>
    <row r="2075" spans="1:1" x14ac:dyDescent="0.2">
      <c r="A2075" s="1"/>
    </row>
    <row r="2076" spans="1:1" x14ac:dyDescent="0.2">
      <c r="A2076" s="2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3" x14ac:dyDescent="0.2">
      <c r="A2081" s="1"/>
    </row>
    <row r="2082" spans="1:3" x14ac:dyDescent="0.2">
      <c r="A2082" s="1"/>
    </row>
    <row r="2083" spans="1:3" x14ac:dyDescent="0.2">
      <c r="A2083" s="1"/>
    </row>
    <row r="2084" spans="1:3" x14ac:dyDescent="0.2">
      <c r="A2084" s="1"/>
    </row>
    <row r="2085" spans="1:3" x14ac:dyDescent="0.2">
      <c r="A2085" s="1"/>
    </row>
    <row r="2086" spans="1:3" x14ac:dyDescent="0.2">
      <c r="A2086" s="1"/>
    </row>
    <row r="2087" spans="1:3" x14ac:dyDescent="0.2">
      <c r="A2087" s="1"/>
    </row>
    <row r="2088" spans="1:3" x14ac:dyDescent="0.2">
      <c r="A2088" s="2"/>
    </row>
    <row r="2089" spans="1:3" x14ac:dyDescent="0.2">
      <c r="A2089" s="1"/>
    </row>
    <row r="2090" spans="1:3" x14ac:dyDescent="0.2">
      <c r="A2090" s="1"/>
    </row>
    <row r="2091" spans="1:3" x14ac:dyDescent="0.2">
      <c r="A2091" s="1"/>
    </row>
    <row r="2092" spans="1:3" x14ac:dyDescent="0.2">
      <c r="A2092" s="1"/>
    </row>
    <row r="2093" spans="1:3" x14ac:dyDescent="0.2">
      <c r="A2093" s="1"/>
    </row>
    <row r="2094" spans="1:3" x14ac:dyDescent="0.2">
      <c r="A2094" s="2"/>
      <c r="C2094" s="5"/>
    </row>
    <row r="2095" spans="1:3" x14ac:dyDescent="0.2">
      <c r="A2095" s="1"/>
    </row>
    <row r="2096" spans="1:3" x14ac:dyDescent="0.2">
      <c r="A2096" s="2"/>
      <c r="C2096" s="5"/>
    </row>
    <row r="2097" spans="1:3" x14ac:dyDescent="0.2">
      <c r="A2097" s="1"/>
    </row>
    <row r="2098" spans="1:3" x14ac:dyDescent="0.2">
      <c r="A2098" s="1"/>
    </row>
    <row r="2099" spans="1:3" x14ac:dyDescent="0.2">
      <c r="A2099" s="1"/>
    </row>
    <row r="2100" spans="1:3" x14ac:dyDescent="0.2">
      <c r="A2100" s="1"/>
    </row>
    <row r="2101" spans="1:3" x14ac:dyDescent="0.2">
      <c r="A2101" s="2"/>
      <c r="C2101" s="5"/>
    </row>
    <row r="2102" spans="1:3" x14ac:dyDescent="0.2">
      <c r="A2102" s="2"/>
    </row>
    <row r="2103" spans="1:3" x14ac:dyDescent="0.2">
      <c r="A2103" s="2"/>
    </row>
    <row r="2104" spans="1:3" x14ac:dyDescent="0.2">
      <c r="A2104" s="2"/>
    </row>
    <row r="2105" spans="1:3" x14ac:dyDescent="0.2">
      <c r="A2105" s="1"/>
    </row>
    <row r="2106" spans="1:3" x14ac:dyDescent="0.2">
      <c r="A2106" s="1"/>
    </row>
    <row r="2107" spans="1:3" x14ac:dyDescent="0.2">
      <c r="A2107" s="1"/>
    </row>
    <row r="2108" spans="1:3" x14ac:dyDescent="0.2">
      <c r="A2108" s="1"/>
    </row>
    <row r="2109" spans="1:3" x14ac:dyDescent="0.2">
      <c r="A2109" s="2"/>
    </row>
    <row r="2110" spans="1:3" x14ac:dyDescent="0.2">
      <c r="A2110" s="1"/>
    </row>
    <row r="2111" spans="1:3" x14ac:dyDescent="0.2">
      <c r="A2111" s="2"/>
    </row>
    <row r="2112" spans="1:3" x14ac:dyDescent="0.2">
      <c r="A2112" s="1"/>
    </row>
    <row r="2113" spans="1:1" x14ac:dyDescent="0.2">
      <c r="A2113" s="1"/>
    </row>
    <row r="2114" spans="1:1" x14ac:dyDescent="0.2">
      <c r="A2114" s="2"/>
    </row>
    <row r="2115" spans="1:1" x14ac:dyDescent="0.2">
      <c r="A2115" s="2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3" x14ac:dyDescent="0.2">
      <c r="A2129" s="1"/>
    </row>
    <row r="2130" spans="1:3" x14ac:dyDescent="0.2">
      <c r="A2130" s="1"/>
    </row>
    <row r="2131" spans="1:3" x14ac:dyDescent="0.2">
      <c r="A2131" s="1"/>
    </row>
    <row r="2132" spans="1:3" x14ac:dyDescent="0.2">
      <c r="A2132" s="1"/>
    </row>
    <row r="2133" spans="1:3" x14ac:dyDescent="0.2">
      <c r="A2133" s="1"/>
    </row>
    <row r="2134" spans="1:3" x14ac:dyDescent="0.2">
      <c r="A2134" s="2"/>
      <c r="B2134" s="5"/>
      <c r="C2134" s="5"/>
    </row>
    <row r="2135" spans="1:3" x14ac:dyDescent="0.2">
      <c r="A2135" s="1"/>
    </row>
    <row r="2136" spans="1:3" x14ac:dyDescent="0.2">
      <c r="A2136" s="1"/>
    </row>
    <row r="2137" spans="1:3" x14ac:dyDescent="0.2">
      <c r="A2137" s="2"/>
    </row>
    <row r="2138" spans="1:3" x14ac:dyDescent="0.2">
      <c r="A2138" s="1"/>
    </row>
    <row r="2139" spans="1:3" x14ac:dyDescent="0.2">
      <c r="A2139" s="1"/>
    </row>
    <row r="2140" spans="1:3" x14ac:dyDescent="0.2">
      <c r="A2140" s="1"/>
    </row>
    <row r="2141" spans="1:3" x14ac:dyDescent="0.2">
      <c r="A2141" s="2"/>
    </row>
    <row r="2142" spans="1:3" x14ac:dyDescent="0.2">
      <c r="A2142" s="1"/>
    </row>
    <row r="2143" spans="1:3" x14ac:dyDescent="0.2">
      <c r="A2143" s="1"/>
    </row>
    <row r="2144" spans="1:3" x14ac:dyDescent="0.2">
      <c r="A2144" s="2"/>
    </row>
    <row r="2145" spans="1:1" x14ac:dyDescent="0.2">
      <c r="A2145" s="2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2"/>
    </row>
    <row r="2152" spans="1:1" x14ac:dyDescent="0.2">
      <c r="A2152" s="2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2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2"/>
    </row>
    <row r="2167" spans="1:1" x14ac:dyDescent="0.2">
      <c r="A2167" s="2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2"/>
    </row>
    <row r="2172" spans="1:1" x14ac:dyDescent="0.2">
      <c r="A2172" s="2"/>
    </row>
    <row r="2173" spans="1:1" x14ac:dyDescent="0.2">
      <c r="A2173" s="1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2"/>
    </row>
    <row r="2183" spans="1:1" x14ac:dyDescent="0.2">
      <c r="A2183" s="1"/>
    </row>
    <row r="2184" spans="1:1" x14ac:dyDescent="0.2">
      <c r="A2184" s="2"/>
    </row>
    <row r="2185" spans="1:1" x14ac:dyDescent="0.2">
      <c r="A2185" s="1"/>
    </row>
    <row r="2186" spans="1:1" x14ac:dyDescent="0.2">
      <c r="A2186" s="1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1"/>
    </row>
    <row r="2191" spans="1:1" x14ac:dyDescent="0.2">
      <c r="A2191" s="2"/>
    </row>
    <row r="2192" spans="1:1" x14ac:dyDescent="0.2">
      <c r="A2192" s="1"/>
    </row>
    <row r="2193" spans="1:1" x14ac:dyDescent="0.2">
      <c r="A2193" s="1"/>
    </row>
    <row r="2194" spans="1:1" x14ac:dyDescent="0.2">
      <c r="A2194" s="2"/>
    </row>
    <row r="2195" spans="1:1" x14ac:dyDescent="0.2">
      <c r="A2195" s="1"/>
    </row>
    <row r="2196" spans="1:1" x14ac:dyDescent="0.2">
      <c r="A2196" s="1"/>
    </row>
    <row r="2197" spans="1:1" x14ac:dyDescent="0.2">
      <c r="A2197" s="2"/>
    </row>
    <row r="2198" spans="1:1" x14ac:dyDescent="0.2">
      <c r="A2198" s="1"/>
    </row>
    <row r="2199" spans="1:1" x14ac:dyDescent="0.2">
      <c r="A2199" s="1"/>
    </row>
    <row r="2200" spans="1:1" x14ac:dyDescent="0.2">
      <c r="A2200" s="2"/>
    </row>
    <row r="2201" spans="1:1" x14ac:dyDescent="0.2">
      <c r="A2201" s="1"/>
    </row>
    <row r="2202" spans="1:1" x14ac:dyDescent="0.2">
      <c r="A2202" s="2"/>
    </row>
    <row r="2203" spans="1:1" x14ac:dyDescent="0.2">
      <c r="A2203" s="2"/>
    </row>
    <row r="2204" spans="1:1" x14ac:dyDescent="0.2">
      <c r="A2204" s="1"/>
    </row>
    <row r="2205" spans="1:1" x14ac:dyDescent="0.2">
      <c r="A2205" s="2"/>
    </row>
    <row r="2206" spans="1:1" x14ac:dyDescent="0.2">
      <c r="A2206" s="2"/>
    </row>
    <row r="2207" spans="1:1" x14ac:dyDescent="0.2">
      <c r="A2207" s="1"/>
    </row>
    <row r="2208" spans="1:1" x14ac:dyDescent="0.2">
      <c r="A2208" s="2"/>
    </row>
    <row r="2209" spans="1:6" x14ac:dyDescent="0.2">
      <c r="A2209" s="2"/>
    </row>
    <row r="2210" spans="1:6" x14ac:dyDescent="0.2">
      <c r="A2210" s="1"/>
    </row>
    <row r="2211" spans="1:6" x14ac:dyDescent="0.2">
      <c r="A2211" s="1"/>
    </row>
    <row r="2212" spans="1:6" x14ac:dyDescent="0.2">
      <c r="A2212" s="1"/>
    </row>
    <row r="2213" spans="1:6" x14ac:dyDescent="0.2">
      <c r="A2213" s="1"/>
    </row>
    <row r="2214" spans="1:6" x14ac:dyDescent="0.2">
      <c r="A2214" s="1"/>
    </row>
    <row r="2215" spans="1:6" x14ac:dyDescent="0.2">
      <c r="A2215" s="1"/>
    </row>
    <row r="2216" spans="1:6" x14ac:dyDescent="0.2">
      <c r="A2216" s="2"/>
      <c r="B2216" s="5"/>
      <c r="C2216" s="5"/>
      <c r="D2216" s="5"/>
      <c r="E2216" s="5"/>
      <c r="F2216" s="6"/>
    </row>
    <row r="2217" spans="1:6" x14ac:dyDescent="0.2">
      <c r="A2217" s="1"/>
    </row>
    <row r="2218" spans="1:6" x14ac:dyDescent="0.2">
      <c r="A2218" s="2"/>
    </row>
    <row r="2219" spans="1:6" x14ac:dyDescent="0.2">
      <c r="A2219" s="2"/>
    </row>
    <row r="2220" spans="1:6" x14ac:dyDescent="0.2">
      <c r="A2220" s="2"/>
    </row>
    <row r="2221" spans="1:6" x14ac:dyDescent="0.2">
      <c r="A2221" s="2"/>
    </row>
    <row r="2222" spans="1:6" x14ac:dyDescent="0.2">
      <c r="A2222" s="2"/>
    </row>
    <row r="2223" spans="1:6" x14ac:dyDescent="0.2">
      <c r="A2223" s="2"/>
    </row>
    <row r="2224" spans="1:6" x14ac:dyDescent="0.2">
      <c r="A2224" s="1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1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1"/>
    </row>
    <row r="2234" spans="1:1" x14ac:dyDescent="0.2">
      <c r="A2234" s="1"/>
    </row>
    <row r="2235" spans="1:1" x14ac:dyDescent="0.2">
      <c r="A2235" s="2"/>
    </row>
    <row r="2236" spans="1:1" x14ac:dyDescent="0.2">
      <c r="A2236" s="1"/>
    </row>
    <row r="2237" spans="1:1" x14ac:dyDescent="0.2">
      <c r="A2237" s="2"/>
    </row>
    <row r="2238" spans="1:1" x14ac:dyDescent="0.2">
      <c r="A2238" s="1"/>
    </row>
    <row r="2239" spans="1:1" x14ac:dyDescent="0.2">
      <c r="A2239" s="1"/>
    </row>
    <row r="2240" spans="1:1" x14ac:dyDescent="0.2">
      <c r="A2240" s="2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2"/>
    </row>
    <row r="2245" spans="1:1" x14ac:dyDescent="0.2">
      <c r="A2245" s="1"/>
    </row>
    <row r="2246" spans="1:1" x14ac:dyDescent="0.2">
      <c r="A2246" s="2"/>
    </row>
    <row r="2247" spans="1:1" x14ac:dyDescent="0.2">
      <c r="A2247" s="2"/>
    </row>
    <row r="2248" spans="1:1" x14ac:dyDescent="0.2">
      <c r="A2248" s="1"/>
    </row>
    <row r="2249" spans="1:1" x14ac:dyDescent="0.2">
      <c r="A2249" s="1"/>
    </row>
    <row r="2250" spans="1:1" x14ac:dyDescent="0.2">
      <c r="A2250" s="2"/>
    </row>
    <row r="2251" spans="1:1" x14ac:dyDescent="0.2">
      <c r="A2251" s="1"/>
    </row>
    <row r="2252" spans="1:1" x14ac:dyDescent="0.2">
      <c r="A2252" s="2"/>
    </row>
    <row r="2253" spans="1:1" x14ac:dyDescent="0.2">
      <c r="A2253" s="1"/>
    </row>
    <row r="2254" spans="1:1" x14ac:dyDescent="0.2">
      <c r="A2254" s="1"/>
    </row>
    <row r="2255" spans="1:1" x14ac:dyDescent="0.2">
      <c r="A2255" s="2"/>
    </row>
    <row r="2256" spans="1:1" x14ac:dyDescent="0.2">
      <c r="A2256" s="1"/>
    </row>
    <row r="2257" spans="1:1" x14ac:dyDescent="0.2">
      <c r="A2257" s="2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2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2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2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2"/>
    </row>
    <row r="2296" spans="1:1" x14ac:dyDescent="0.2">
      <c r="A2296" s="1"/>
    </row>
    <row r="2297" spans="1:1" x14ac:dyDescent="0.2">
      <c r="A2297" s="2"/>
    </row>
    <row r="2298" spans="1:1" x14ac:dyDescent="0.2">
      <c r="A2298" s="1"/>
    </row>
    <row r="2299" spans="1:1" x14ac:dyDescent="0.2">
      <c r="A2299" s="1"/>
    </row>
    <row r="2300" spans="1:1" x14ac:dyDescent="0.2">
      <c r="A2300" s="2"/>
    </row>
    <row r="2301" spans="1:1" x14ac:dyDescent="0.2">
      <c r="A2301" s="1"/>
    </row>
    <row r="2302" spans="1:1" x14ac:dyDescent="0.2">
      <c r="A2302" s="1"/>
    </row>
    <row r="2303" spans="1:1" x14ac:dyDescent="0.2">
      <c r="A2303" s="2"/>
    </row>
    <row r="2304" spans="1:1" x14ac:dyDescent="0.2">
      <c r="A2304" s="2"/>
    </row>
    <row r="2305" spans="1:5" x14ac:dyDescent="0.2">
      <c r="A2305" s="2"/>
    </row>
    <row r="2306" spans="1:5" x14ac:dyDescent="0.2">
      <c r="A2306" s="1"/>
    </row>
    <row r="2307" spans="1:5" x14ac:dyDescent="0.2">
      <c r="A2307" s="1"/>
    </row>
    <row r="2308" spans="1:5" x14ac:dyDescent="0.2">
      <c r="A2308" s="2"/>
    </row>
    <row r="2309" spans="1:5" x14ac:dyDescent="0.2">
      <c r="A2309" s="1"/>
    </row>
    <row r="2310" spans="1:5" x14ac:dyDescent="0.2">
      <c r="A2310" s="1"/>
    </row>
    <row r="2311" spans="1:5" x14ac:dyDescent="0.2">
      <c r="A2311" s="2"/>
    </row>
    <row r="2312" spans="1:5" x14ac:dyDescent="0.2">
      <c r="A2312" s="2"/>
    </row>
    <row r="2313" spans="1:5" x14ac:dyDescent="0.2">
      <c r="A2313" s="2"/>
      <c r="B2313" s="5"/>
      <c r="C2313" s="5"/>
      <c r="D2313" s="5"/>
      <c r="E2313" s="5"/>
    </row>
    <row r="2314" spans="1:5" x14ac:dyDescent="0.2">
      <c r="A2314" s="1"/>
    </row>
    <row r="2315" spans="1:5" x14ac:dyDescent="0.2">
      <c r="A2315" s="1"/>
    </row>
    <row r="2316" spans="1:5" x14ac:dyDescent="0.2">
      <c r="A2316" s="1"/>
    </row>
    <row r="2317" spans="1:5" x14ac:dyDescent="0.2">
      <c r="A2317" s="1"/>
    </row>
    <row r="2318" spans="1:5" x14ac:dyDescent="0.2">
      <c r="A2318" s="2"/>
    </row>
    <row r="2319" spans="1:5" x14ac:dyDescent="0.2">
      <c r="A2319" s="1"/>
    </row>
    <row r="2320" spans="1:5" x14ac:dyDescent="0.2">
      <c r="A2320" s="2"/>
    </row>
    <row r="2321" spans="1:1" x14ac:dyDescent="0.2">
      <c r="A2321" s="1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1"/>
    </row>
    <row r="2326" spans="1:1" x14ac:dyDescent="0.2">
      <c r="A2326" s="2"/>
    </row>
    <row r="2327" spans="1:1" x14ac:dyDescent="0.2">
      <c r="A2327" s="2"/>
    </row>
    <row r="2328" spans="1:1" x14ac:dyDescent="0.2">
      <c r="A2328" s="1"/>
    </row>
    <row r="2329" spans="1:1" x14ac:dyDescent="0.2">
      <c r="A2329" s="1"/>
    </row>
    <row r="2330" spans="1:1" x14ac:dyDescent="0.2">
      <c r="A2330" s="2"/>
    </row>
    <row r="2331" spans="1:1" x14ac:dyDescent="0.2">
      <c r="A2331" s="2"/>
    </row>
    <row r="2332" spans="1:1" x14ac:dyDescent="0.2">
      <c r="A2332" s="1"/>
    </row>
    <row r="2333" spans="1:1" x14ac:dyDescent="0.2">
      <c r="A2333" s="1"/>
    </row>
    <row r="2334" spans="1:1" x14ac:dyDescent="0.2">
      <c r="A2334" s="2"/>
    </row>
    <row r="2335" spans="1:1" x14ac:dyDescent="0.2">
      <c r="A2335" s="2"/>
    </row>
    <row r="2336" spans="1:1" x14ac:dyDescent="0.2">
      <c r="A2336" s="1"/>
    </row>
    <row r="2337" spans="1:1" x14ac:dyDescent="0.2">
      <c r="A2337" s="1"/>
    </row>
    <row r="2338" spans="1:1" x14ac:dyDescent="0.2">
      <c r="A2338" s="2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2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2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2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2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2"/>
    </row>
    <row r="2382" spans="1:1" x14ac:dyDescent="0.2">
      <c r="A2382" s="1"/>
    </row>
    <row r="2383" spans="1:1" x14ac:dyDescent="0.2">
      <c r="A2383" s="2"/>
    </row>
    <row r="2384" spans="1:1" x14ac:dyDescent="0.2">
      <c r="A2384" s="1"/>
    </row>
    <row r="2385" spans="1:1" x14ac:dyDescent="0.2">
      <c r="A2385" s="1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1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1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1"/>
    </row>
    <row r="2404" spans="1:1" x14ac:dyDescent="0.2">
      <c r="A2404" s="2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2"/>
    </row>
    <row r="2411" spans="1:1" x14ac:dyDescent="0.2">
      <c r="A2411" s="2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1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2"/>
    </row>
    <row r="2427" spans="1:1" x14ac:dyDescent="0.2">
      <c r="A2427" s="1"/>
    </row>
    <row r="2428" spans="1:1" x14ac:dyDescent="0.2">
      <c r="A2428" s="1"/>
    </row>
    <row r="2429" spans="1:1" x14ac:dyDescent="0.2">
      <c r="A2429" s="2"/>
    </row>
    <row r="2430" spans="1:1" x14ac:dyDescent="0.2">
      <c r="A2430" s="1"/>
    </row>
    <row r="2431" spans="1:1" x14ac:dyDescent="0.2">
      <c r="A2431" s="2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2"/>
    </row>
    <row r="2453" spans="1:1" x14ac:dyDescent="0.2">
      <c r="A2453" s="1"/>
    </row>
    <row r="2454" spans="1:1" x14ac:dyDescent="0.2">
      <c r="A2454" s="1"/>
    </row>
    <row r="2455" spans="1:1" x14ac:dyDescent="0.2">
      <c r="A2455" s="2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2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2"/>
    </row>
    <row r="2478" spans="1:1" x14ac:dyDescent="0.2">
      <c r="A2478" s="2"/>
    </row>
    <row r="2479" spans="1:1" x14ac:dyDescent="0.2">
      <c r="A2479" s="1"/>
    </row>
    <row r="2480" spans="1:1" x14ac:dyDescent="0.2">
      <c r="A2480" s="1"/>
    </row>
    <row r="2481" spans="1:2" x14ac:dyDescent="0.2">
      <c r="A2481" s="1"/>
    </row>
    <row r="2482" spans="1:2" x14ac:dyDescent="0.2">
      <c r="A2482" s="1"/>
    </row>
    <row r="2483" spans="1:2" x14ac:dyDescent="0.2">
      <c r="A2483" s="1"/>
    </row>
    <row r="2484" spans="1:2" x14ac:dyDescent="0.2">
      <c r="A2484" s="2"/>
      <c r="B2484" s="5"/>
    </row>
    <row r="2485" spans="1:2" x14ac:dyDescent="0.2">
      <c r="A2485" s="1"/>
    </row>
    <row r="2486" spans="1:2" x14ac:dyDescent="0.2">
      <c r="A2486" s="2"/>
    </row>
    <row r="2487" spans="1:2" x14ac:dyDescent="0.2">
      <c r="A2487" s="2"/>
    </row>
    <row r="2488" spans="1:2" x14ac:dyDescent="0.2">
      <c r="A2488" s="2"/>
    </row>
    <row r="2489" spans="1:2" x14ac:dyDescent="0.2">
      <c r="A2489" s="1"/>
    </row>
    <row r="2490" spans="1:2" x14ac:dyDescent="0.2">
      <c r="A2490" s="1"/>
    </row>
    <row r="2491" spans="1:2" x14ac:dyDescent="0.2">
      <c r="A2491" s="1"/>
    </row>
    <row r="2492" spans="1:2" x14ac:dyDescent="0.2">
      <c r="A2492" s="1"/>
    </row>
    <row r="2493" spans="1:2" x14ac:dyDescent="0.2">
      <c r="A2493" s="2"/>
    </row>
    <row r="2494" spans="1:2" x14ac:dyDescent="0.2">
      <c r="A2494" s="1"/>
    </row>
    <row r="2495" spans="1:2" x14ac:dyDescent="0.2">
      <c r="A2495" s="1"/>
    </row>
    <row r="2496" spans="1:2" x14ac:dyDescent="0.2">
      <c r="A2496" s="2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2"/>
    </row>
    <row r="2502" spans="1:1" x14ac:dyDescent="0.2">
      <c r="A2502" s="2"/>
    </row>
    <row r="2503" spans="1:1" x14ac:dyDescent="0.2">
      <c r="A2503" s="1"/>
    </row>
    <row r="2504" spans="1:1" x14ac:dyDescent="0.2">
      <c r="A2504" s="1"/>
    </row>
    <row r="2505" spans="1:1" x14ac:dyDescent="0.2">
      <c r="A2505" s="2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2" x14ac:dyDescent="0.2">
      <c r="A2513" s="1"/>
    </row>
    <row r="2514" spans="1:2" x14ac:dyDescent="0.2">
      <c r="A2514" s="1"/>
    </row>
    <row r="2515" spans="1:2" x14ac:dyDescent="0.2">
      <c r="A2515" s="1"/>
    </row>
    <row r="2516" spans="1:2" x14ac:dyDescent="0.2">
      <c r="A2516" s="1"/>
    </row>
    <row r="2517" spans="1:2" x14ac:dyDescent="0.2">
      <c r="A2517" s="2"/>
      <c r="B2517" s="5"/>
    </row>
    <row r="2518" spans="1:2" x14ac:dyDescent="0.2">
      <c r="A2518" s="1"/>
    </row>
    <row r="2519" spans="1:2" x14ac:dyDescent="0.2">
      <c r="A2519" s="1"/>
    </row>
    <row r="2520" spans="1:2" x14ac:dyDescent="0.2">
      <c r="A2520" s="2"/>
    </row>
    <row r="2521" spans="1:2" x14ac:dyDescent="0.2">
      <c r="A2521" s="1"/>
    </row>
    <row r="2522" spans="1:2" x14ac:dyDescent="0.2">
      <c r="A2522" s="1"/>
    </row>
    <row r="2523" spans="1:2" x14ac:dyDescent="0.2">
      <c r="A2523" s="1"/>
    </row>
    <row r="2524" spans="1:2" x14ac:dyDescent="0.2">
      <c r="A2524" s="1"/>
    </row>
    <row r="2525" spans="1:2" x14ac:dyDescent="0.2">
      <c r="A2525" s="1"/>
    </row>
    <row r="2526" spans="1:2" x14ac:dyDescent="0.2">
      <c r="A2526" s="2"/>
    </row>
    <row r="2527" spans="1:2" x14ac:dyDescent="0.2">
      <c r="A2527" s="1"/>
    </row>
    <row r="2528" spans="1:2" x14ac:dyDescent="0.2">
      <c r="A2528" s="2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2"/>
    </row>
    <row r="2545" spans="1:1" x14ac:dyDescent="0.2">
      <c r="A2545" s="1"/>
    </row>
    <row r="2546" spans="1:1" x14ac:dyDescent="0.2">
      <c r="A2546" s="2"/>
    </row>
    <row r="2547" spans="1:1" x14ac:dyDescent="0.2">
      <c r="A2547" s="2"/>
    </row>
    <row r="2548" spans="1:1" x14ac:dyDescent="0.2">
      <c r="A2548" s="1"/>
    </row>
    <row r="2549" spans="1:1" x14ac:dyDescent="0.2">
      <c r="A2549" s="2"/>
    </row>
    <row r="2550" spans="1:1" x14ac:dyDescent="0.2">
      <c r="A2550" s="1"/>
    </row>
    <row r="2551" spans="1:1" x14ac:dyDescent="0.2">
      <c r="A2551" s="2"/>
    </row>
    <row r="2552" spans="1:1" x14ac:dyDescent="0.2">
      <c r="A2552" s="1"/>
    </row>
    <row r="2553" spans="1:1" x14ac:dyDescent="0.2">
      <c r="A2553" s="2"/>
    </row>
    <row r="2554" spans="1:1" x14ac:dyDescent="0.2">
      <c r="A2554" s="1"/>
    </row>
    <row r="2555" spans="1:1" x14ac:dyDescent="0.2">
      <c r="A2555" s="2"/>
    </row>
    <row r="2556" spans="1:1" x14ac:dyDescent="0.2">
      <c r="A2556" s="2"/>
    </row>
    <row r="2557" spans="1:1" x14ac:dyDescent="0.2">
      <c r="A2557" s="1"/>
    </row>
    <row r="2558" spans="1:1" x14ac:dyDescent="0.2">
      <c r="A2558" s="2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2"/>
    </row>
    <row r="2563" spans="1:1" x14ac:dyDescent="0.2">
      <c r="A2563" s="1"/>
    </row>
    <row r="2564" spans="1:1" x14ac:dyDescent="0.2">
      <c r="A2564" s="2"/>
    </row>
    <row r="2565" spans="1:1" x14ac:dyDescent="0.2">
      <c r="A2565" s="1"/>
    </row>
    <row r="2566" spans="1:1" x14ac:dyDescent="0.2">
      <c r="A2566" s="2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2"/>
    </row>
    <row r="2571" spans="1:1" x14ac:dyDescent="0.2">
      <c r="A2571" s="1"/>
    </row>
    <row r="2572" spans="1:1" x14ac:dyDescent="0.2">
      <c r="A2572" s="2"/>
    </row>
    <row r="2573" spans="1:1" x14ac:dyDescent="0.2">
      <c r="A2573" s="1"/>
    </row>
    <row r="2574" spans="1:1" x14ac:dyDescent="0.2">
      <c r="A2574" s="1"/>
    </row>
    <row r="2575" spans="1:1" x14ac:dyDescent="0.2">
      <c r="A2575" s="2"/>
    </row>
    <row r="2576" spans="1:1" x14ac:dyDescent="0.2">
      <c r="A2576" s="1"/>
    </row>
    <row r="2577" spans="1:1" x14ac:dyDescent="0.2">
      <c r="A2577" s="2"/>
    </row>
    <row r="2578" spans="1:1" x14ac:dyDescent="0.2">
      <c r="A2578" s="2"/>
    </row>
    <row r="2579" spans="1:1" x14ac:dyDescent="0.2">
      <c r="A2579" s="1"/>
    </row>
    <row r="2580" spans="1:1" x14ac:dyDescent="0.2">
      <c r="A2580" s="1"/>
    </row>
    <row r="2581" spans="1:1" x14ac:dyDescent="0.2">
      <c r="A2581" s="2"/>
    </row>
    <row r="2582" spans="1:1" x14ac:dyDescent="0.2">
      <c r="A2582" s="1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1"/>
    </row>
    <row r="2588" spans="1:1" x14ac:dyDescent="0.2">
      <c r="A2588" s="2"/>
    </row>
    <row r="2589" spans="1:1" x14ac:dyDescent="0.2">
      <c r="A2589" s="2"/>
    </row>
    <row r="2590" spans="1:1" x14ac:dyDescent="0.2">
      <c r="A2590" s="1"/>
    </row>
    <row r="2591" spans="1:1" x14ac:dyDescent="0.2">
      <c r="A2591" s="2"/>
    </row>
    <row r="2592" spans="1:1" x14ac:dyDescent="0.2">
      <c r="A2592" s="2"/>
    </row>
    <row r="2593" spans="1:1" x14ac:dyDescent="0.2">
      <c r="A2593" s="1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1"/>
    </row>
    <row r="2600" spans="1:1" x14ac:dyDescent="0.2">
      <c r="A2600" s="2"/>
    </row>
    <row r="2601" spans="1:1" x14ac:dyDescent="0.2">
      <c r="A2601" s="1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1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1"/>
    </row>
    <row r="2616" spans="1:1" x14ac:dyDescent="0.2">
      <c r="A2616" s="2"/>
    </row>
    <row r="2617" spans="1:1" x14ac:dyDescent="0.2">
      <c r="A2617" s="2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2"/>
    </row>
    <row r="2623" spans="1:1" x14ac:dyDescent="0.2">
      <c r="A2623" s="2"/>
    </row>
    <row r="2624" spans="1:1" x14ac:dyDescent="0.2">
      <c r="A2624" s="1"/>
    </row>
    <row r="2625" spans="1:4" x14ac:dyDescent="0.2">
      <c r="A2625" s="2"/>
    </row>
    <row r="2626" spans="1:4" x14ac:dyDescent="0.2">
      <c r="A2626" s="2"/>
    </row>
    <row r="2627" spans="1:4" x14ac:dyDescent="0.2">
      <c r="A2627" s="2"/>
    </row>
    <row r="2628" spans="1:4" x14ac:dyDescent="0.2">
      <c r="A2628" s="2"/>
    </row>
    <row r="2629" spans="1:4" x14ac:dyDescent="0.2">
      <c r="A2629" s="1"/>
    </row>
    <row r="2630" spans="1:4" x14ac:dyDescent="0.2">
      <c r="A2630" s="2"/>
      <c r="B2630" s="5"/>
      <c r="C2630" s="6"/>
      <c r="D2630" s="6"/>
    </row>
    <row r="2631" spans="1:4" x14ac:dyDescent="0.2">
      <c r="A2631" s="1"/>
    </row>
    <row r="2632" spans="1:4" x14ac:dyDescent="0.2">
      <c r="A2632" s="1"/>
    </row>
    <row r="2633" spans="1:4" x14ac:dyDescent="0.2">
      <c r="A2633" s="1"/>
    </row>
    <row r="2634" spans="1:4" x14ac:dyDescent="0.2">
      <c r="A2634" s="1"/>
    </row>
    <row r="2635" spans="1:4" x14ac:dyDescent="0.2">
      <c r="A2635" s="1"/>
    </row>
    <row r="2636" spans="1:4" x14ac:dyDescent="0.2">
      <c r="A2636" s="1"/>
    </row>
    <row r="2637" spans="1:4" x14ac:dyDescent="0.2">
      <c r="A2637" s="1"/>
    </row>
    <row r="2638" spans="1:4" x14ac:dyDescent="0.2">
      <c r="A2638" s="2"/>
    </row>
    <row r="2639" spans="1:4" x14ac:dyDescent="0.2">
      <c r="A2639" s="1"/>
    </row>
    <row r="2640" spans="1:4" x14ac:dyDescent="0.2">
      <c r="A2640" s="1"/>
    </row>
    <row r="2641" spans="1:1" x14ac:dyDescent="0.2">
      <c r="A2641" s="2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2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2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2"/>
    </row>
    <row r="2657" spans="1:1" x14ac:dyDescent="0.2">
      <c r="A2657" s="1"/>
    </row>
    <row r="2658" spans="1:1" x14ac:dyDescent="0.2">
      <c r="A2658" s="2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3" x14ac:dyDescent="0.2">
      <c r="A2673" s="1"/>
    </row>
    <row r="2674" spans="1:3" x14ac:dyDescent="0.2">
      <c r="A2674" s="1"/>
    </row>
    <row r="2675" spans="1:3" x14ac:dyDescent="0.2">
      <c r="A2675" s="2"/>
    </row>
    <row r="2676" spans="1:3" x14ac:dyDescent="0.2">
      <c r="A2676" s="1"/>
    </row>
    <row r="2677" spans="1:3" x14ac:dyDescent="0.2">
      <c r="A2677" s="1"/>
    </row>
    <row r="2678" spans="1:3" x14ac:dyDescent="0.2">
      <c r="A2678" s="2"/>
    </row>
    <row r="2679" spans="1:3" x14ac:dyDescent="0.2">
      <c r="A2679" s="2"/>
      <c r="C2679" s="5"/>
    </row>
    <row r="2680" spans="1:3" x14ac:dyDescent="0.2">
      <c r="A2680" s="2"/>
    </row>
    <row r="2681" spans="1:3" x14ac:dyDescent="0.2">
      <c r="A2681" s="1"/>
    </row>
    <row r="2682" spans="1:3" x14ac:dyDescent="0.2">
      <c r="A2682" s="1"/>
    </row>
    <row r="2683" spans="1:3" x14ac:dyDescent="0.2">
      <c r="A2683" s="1"/>
    </row>
    <row r="2684" spans="1:3" x14ac:dyDescent="0.2">
      <c r="A2684" s="1"/>
    </row>
    <row r="2685" spans="1:3" x14ac:dyDescent="0.2">
      <c r="A2685" s="1"/>
    </row>
    <row r="2686" spans="1:3" x14ac:dyDescent="0.2">
      <c r="A2686" s="1"/>
    </row>
    <row r="2687" spans="1:3" x14ac:dyDescent="0.2">
      <c r="A2687" s="1"/>
    </row>
    <row r="2688" spans="1:3" x14ac:dyDescent="0.2">
      <c r="A2688" s="2"/>
    </row>
    <row r="2689" spans="1:2" x14ac:dyDescent="0.2">
      <c r="A2689" s="1"/>
    </row>
    <row r="2690" spans="1:2" x14ac:dyDescent="0.2">
      <c r="A2690" s="1"/>
    </row>
    <row r="2691" spans="1:2" x14ac:dyDescent="0.2">
      <c r="A2691" s="1"/>
    </row>
    <row r="2692" spans="1:2" x14ac:dyDescent="0.2">
      <c r="A2692" s="1"/>
    </row>
    <row r="2693" spans="1:2" x14ac:dyDescent="0.2">
      <c r="A2693" s="1"/>
    </row>
    <row r="2694" spans="1:2" x14ac:dyDescent="0.2">
      <c r="A2694" s="1"/>
    </row>
    <row r="2695" spans="1:2" x14ac:dyDescent="0.2">
      <c r="A2695" s="1"/>
    </row>
    <row r="2696" spans="1:2" x14ac:dyDescent="0.2">
      <c r="A2696" s="1"/>
    </row>
    <row r="2697" spans="1:2" x14ac:dyDescent="0.2">
      <c r="A2697" s="1"/>
    </row>
    <row r="2698" spans="1:2" x14ac:dyDescent="0.2">
      <c r="A2698" s="1"/>
    </row>
    <row r="2699" spans="1:2" x14ac:dyDescent="0.2">
      <c r="A2699" s="1"/>
    </row>
    <row r="2700" spans="1:2" x14ac:dyDescent="0.2">
      <c r="A2700" s="1"/>
    </row>
    <row r="2701" spans="1:2" x14ac:dyDescent="0.2">
      <c r="A2701" s="1"/>
    </row>
    <row r="2702" spans="1:2" x14ac:dyDescent="0.2">
      <c r="A2702" s="1"/>
    </row>
    <row r="2703" spans="1:2" x14ac:dyDescent="0.2">
      <c r="A2703" s="1"/>
    </row>
    <row r="2704" spans="1:2" x14ac:dyDescent="0.2">
      <c r="A2704" s="2"/>
      <c r="B2704" s="6"/>
    </row>
    <row r="2705" spans="1:1" x14ac:dyDescent="0.2">
      <c r="A2705" s="2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1"/>
    </row>
    <row r="2716" spans="1:1" x14ac:dyDescent="0.2">
      <c r="A2716" s="2"/>
    </row>
    <row r="2717" spans="1:1" x14ac:dyDescent="0.2">
      <c r="A2717" s="2"/>
    </row>
    <row r="2718" spans="1:1" x14ac:dyDescent="0.2">
      <c r="A2718" s="1"/>
    </row>
    <row r="2719" spans="1:1" x14ac:dyDescent="0.2">
      <c r="A2719" s="1"/>
    </row>
    <row r="2720" spans="1:1" x14ac:dyDescent="0.2">
      <c r="A2720" s="2"/>
    </row>
    <row r="2721" spans="1:1" x14ac:dyDescent="0.2">
      <c r="A2721" s="2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2"/>
    </row>
    <row r="2736" spans="1:1" x14ac:dyDescent="0.2">
      <c r="A2736" s="2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2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2"/>
    </row>
    <row r="2754" spans="1:1" x14ac:dyDescent="0.2">
      <c r="A2754" s="1"/>
    </row>
    <row r="2755" spans="1:1" x14ac:dyDescent="0.2">
      <c r="A2755" s="1"/>
    </row>
    <row r="2756" spans="1:1" x14ac:dyDescent="0.2">
      <c r="A2756" s="2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2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2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2"/>
    </row>
    <row r="2799" spans="1:1" x14ac:dyDescent="0.2">
      <c r="A2799" s="1"/>
    </row>
    <row r="2800" spans="1:1" x14ac:dyDescent="0.2">
      <c r="A2800" s="1"/>
    </row>
    <row r="2801" spans="1:1" x14ac:dyDescent="0.2">
      <c r="A2801" s="2"/>
    </row>
    <row r="2802" spans="1:1" x14ac:dyDescent="0.2">
      <c r="A2802" s="1"/>
    </row>
    <row r="2803" spans="1:1" x14ac:dyDescent="0.2">
      <c r="A2803" s="2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2"/>
    </row>
    <row r="2825" spans="1:1" x14ac:dyDescent="0.2">
      <c r="A2825" s="1"/>
    </row>
    <row r="2826" spans="1:1" x14ac:dyDescent="0.2">
      <c r="A2826" s="1"/>
    </row>
    <row r="2827" spans="1:1" x14ac:dyDescent="0.2">
      <c r="A2827" s="2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2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2"/>
    </row>
    <row r="2849" spans="1:5" x14ac:dyDescent="0.2">
      <c r="A2849" s="2"/>
    </row>
    <row r="2850" spans="1:5" x14ac:dyDescent="0.2">
      <c r="A2850" s="2"/>
    </row>
    <row r="2851" spans="1:5" x14ac:dyDescent="0.2">
      <c r="A2851" s="1"/>
    </row>
    <row r="2852" spans="1:5" x14ac:dyDescent="0.2">
      <c r="A2852" s="1"/>
    </row>
    <row r="2853" spans="1:5" x14ac:dyDescent="0.2">
      <c r="A2853" s="2"/>
      <c r="B2853" s="5"/>
      <c r="C2853" s="5"/>
      <c r="D2853" s="6"/>
      <c r="E2853" s="6"/>
    </row>
    <row r="2854" spans="1:5" x14ac:dyDescent="0.2">
      <c r="A2854" s="1"/>
    </row>
    <row r="2855" spans="1:5" x14ac:dyDescent="0.2">
      <c r="A2855" s="1"/>
    </row>
    <row r="2856" spans="1:5" x14ac:dyDescent="0.2">
      <c r="A2856" s="1"/>
    </row>
    <row r="2857" spans="1:5" x14ac:dyDescent="0.2">
      <c r="A2857" s="1"/>
    </row>
    <row r="2858" spans="1:5" x14ac:dyDescent="0.2">
      <c r="A2858" s="1"/>
    </row>
    <row r="2859" spans="1:5" x14ac:dyDescent="0.2">
      <c r="A2859" s="1"/>
    </row>
    <row r="2860" spans="1:5" x14ac:dyDescent="0.2">
      <c r="A2860" s="1"/>
    </row>
    <row r="2861" spans="1:5" x14ac:dyDescent="0.2">
      <c r="A2861" s="1"/>
    </row>
    <row r="2862" spans="1:5" x14ac:dyDescent="0.2">
      <c r="A2862" s="1"/>
    </row>
    <row r="2863" spans="1:5" x14ac:dyDescent="0.2">
      <c r="A2863" s="1"/>
    </row>
    <row r="2864" spans="1:5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2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2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2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2"/>
    </row>
    <row r="2917" spans="1:1" x14ac:dyDescent="0.2">
      <c r="A2917" s="2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2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2" x14ac:dyDescent="0.2">
      <c r="A2929" s="2"/>
      <c r="B2929" s="5"/>
    </row>
    <row r="2930" spans="1:2" x14ac:dyDescent="0.2">
      <c r="A2930" s="2"/>
    </row>
    <row r="2931" spans="1:2" x14ac:dyDescent="0.2">
      <c r="A2931" s="1"/>
    </row>
    <row r="2932" spans="1:2" x14ac:dyDescent="0.2">
      <c r="A2932" s="1"/>
    </row>
    <row r="2933" spans="1:2" x14ac:dyDescent="0.2">
      <c r="A2933" s="2"/>
    </row>
    <row r="2934" spans="1:2" x14ac:dyDescent="0.2">
      <c r="A2934" s="1"/>
    </row>
    <row r="2935" spans="1:2" x14ac:dyDescent="0.2">
      <c r="A2935" s="2"/>
    </row>
    <row r="2936" spans="1:2" x14ac:dyDescent="0.2">
      <c r="A2936" s="1"/>
    </row>
    <row r="2937" spans="1:2" x14ac:dyDescent="0.2">
      <c r="A2937" s="1"/>
    </row>
    <row r="2938" spans="1:2" x14ac:dyDescent="0.2">
      <c r="A2938" s="1"/>
    </row>
    <row r="2939" spans="1:2" x14ac:dyDescent="0.2">
      <c r="A2939" s="2"/>
    </row>
    <row r="2940" spans="1:2" x14ac:dyDescent="0.2">
      <c r="A2940" s="2"/>
    </row>
    <row r="2941" spans="1:2" x14ac:dyDescent="0.2">
      <c r="A2941" s="1"/>
    </row>
    <row r="2942" spans="1:2" x14ac:dyDescent="0.2">
      <c r="A2942" s="1"/>
    </row>
    <row r="2943" spans="1:2" x14ac:dyDescent="0.2">
      <c r="A2943" s="1"/>
    </row>
    <row r="2944" spans="1:2" x14ac:dyDescent="0.2">
      <c r="A2944" s="2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2"/>
    </row>
    <row r="2951" spans="1:1" x14ac:dyDescent="0.2">
      <c r="A2951" s="1"/>
    </row>
    <row r="2952" spans="1:1" x14ac:dyDescent="0.2">
      <c r="A2952" s="2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2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2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2" x14ac:dyDescent="0.2">
      <c r="A2977" s="1"/>
    </row>
    <row r="2978" spans="1:2" x14ac:dyDescent="0.2">
      <c r="A2978" s="1"/>
    </row>
    <row r="2979" spans="1:2" x14ac:dyDescent="0.2">
      <c r="A2979" s="2"/>
      <c r="B2979" s="5"/>
    </row>
    <row r="2980" spans="1:2" x14ac:dyDescent="0.2">
      <c r="A2980" s="1"/>
    </row>
    <row r="2981" spans="1:2" x14ac:dyDescent="0.2">
      <c r="A2981" s="1"/>
    </row>
    <row r="2982" spans="1:2" x14ac:dyDescent="0.2">
      <c r="A2982" s="1"/>
    </row>
    <row r="2983" spans="1:2" x14ac:dyDescent="0.2">
      <c r="A2983" s="1"/>
    </row>
    <row r="2984" spans="1:2" x14ac:dyDescent="0.2">
      <c r="A2984" s="2"/>
    </row>
    <row r="2985" spans="1:2" x14ac:dyDescent="0.2">
      <c r="A2985" s="2"/>
    </row>
    <row r="2986" spans="1:2" x14ac:dyDescent="0.2">
      <c r="A2986" s="1"/>
    </row>
    <row r="2987" spans="1:2" x14ac:dyDescent="0.2">
      <c r="A2987" s="2"/>
    </row>
    <row r="2988" spans="1:2" x14ac:dyDescent="0.2">
      <c r="A2988" s="1"/>
    </row>
    <row r="2989" spans="1:2" x14ac:dyDescent="0.2">
      <c r="A2989" s="1"/>
    </row>
    <row r="2990" spans="1:2" x14ac:dyDescent="0.2">
      <c r="A2990" s="2"/>
    </row>
    <row r="2991" spans="1:2" x14ac:dyDescent="0.2">
      <c r="A2991" s="2"/>
    </row>
    <row r="2992" spans="1:2" x14ac:dyDescent="0.2">
      <c r="A2992" s="1"/>
    </row>
    <row r="2993" spans="1:1" x14ac:dyDescent="0.2">
      <c r="A2993" s="2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2"/>
    </row>
    <row r="2999" spans="1:1" x14ac:dyDescent="0.2">
      <c r="A2999" s="2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2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2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2"/>
    </row>
    <row r="3020" spans="1:1" x14ac:dyDescent="0.2">
      <c r="A3020" s="2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2"/>
    </row>
    <row r="3026" spans="1:1" x14ac:dyDescent="0.2">
      <c r="A3026" s="1"/>
    </row>
    <row r="3027" spans="1:1" x14ac:dyDescent="0.2">
      <c r="A3027" s="2"/>
    </row>
    <row r="3028" spans="1:1" x14ac:dyDescent="0.2">
      <c r="A3028" s="1"/>
    </row>
    <row r="3029" spans="1:1" x14ac:dyDescent="0.2">
      <c r="A3029" s="1"/>
    </row>
    <row r="3030" spans="1:1" x14ac:dyDescent="0.2">
      <c r="A3030" s="2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2"/>
    </row>
    <row r="3041" spans="1:2" x14ac:dyDescent="0.2">
      <c r="A3041" s="1"/>
    </row>
    <row r="3042" spans="1:2" x14ac:dyDescent="0.2">
      <c r="A3042" s="1"/>
    </row>
    <row r="3043" spans="1:2" x14ac:dyDescent="0.2">
      <c r="A3043" s="1"/>
    </row>
    <row r="3044" spans="1:2" x14ac:dyDescent="0.2">
      <c r="A3044" s="1"/>
    </row>
    <row r="3045" spans="1:2" x14ac:dyDescent="0.2">
      <c r="A3045" s="2"/>
      <c r="B3045" s="6"/>
    </row>
    <row r="3046" spans="1:2" x14ac:dyDescent="0.2">
      <c r="A3046" s="1"/>
    </row>
    <row r="3047" spans="1:2" x14ac:dyDescent="0.2">
      <c r="A3047" s="1"/>
    </row>
    <row r="3048" spans="1:2" x14ac:dyDescent="0.2">
      <c r="A3048" s="1"/>
    </row>
    <row r="3049" spans="1:2" x14ac:dyDescent="0.2">
      <c r="A3049" s="1"/>
    </row>
    <row r="3050" spans="1:2" x14ac:dyDescent="0.2">
      <c r="A3050" s="1"/>
    </row>
    <row r="3051" spans="1:2" x14ac:dyDescent="0.2">
      <c r="A3051" s="1"/>
    </row>
    <row r="3052" spans="1:2" x14ac:dyDescent="0.2">
      <c r="A3052" s="1"/>
    </row>
    <row r="3053" spans="1:2" x14ac:dyDescent="0.2">
      <c r="A3053" s="1"/>
    </row>
    <row r="3054" spans="1:2" x14ac:dyDescent="0.2">
      <c r="A3054" s="1"/>
    </row>
    <row r="3055" spans="1:2" x14ac:dyDescent="0.2">
      <c r="A3055" s="2"/>
    </row>
    <row r="3056" spans="1:2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2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2"/>
    </row>
    <row r="3065" spans="1:1" x14ac:dyDescent="0.2">
      <c r="A3065" s="1"/>
    </row>
    <row r="3066" spans="1:1" x14ac:dyDescent="0.2">
      <c r="A3066" s="1"/>
    </row>
    <row r="3067" spans="1:1" x14ac:dyDescent="0.2">
      <c r="A3067" s="2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2"/>
    </row>
    <row r="3072" spans="1:1" x14ac:dyDescent="0.2">
      <c r="A3072" s="1"/>
    </row>
    <row r="3073" spans="1:1" x14ac:dyDescent="0.2">
      <c r="A3073" s="2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2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2"/>
    </row>
    <row r="3086" spans="1:1" x14ac:dyDescent="0.2">
      <c r="A3086" s="1"/>
    </row>
    <row r="3087" spans="1:1" x14ac:dyDescent="0.2">
      <c r="A3087" s="2"/>
    </row>
    <row r="3088" spans="1:1" x14ac:dyDescent="0.2">
      <c r="A3088" s="2"/>
    </row>
    <row r="3089" spans="1:2" x14ac:dyDescent="0.2">
      <c r="A3089" s="2"/>
    </row>
    <row r="3090" spans="1:2" x14ac:dyDescent="0.2">
      <c r="A3090" s="2"/>
    </row>
    <row r="3091" spans="1:2" x14ac:dyDescent="0.2">
      <c r="A3091" s="1"/>
    </row>
    <row r="3092" spans="1:2" x14ac:dyDescent="0.2">
      <c r="A3092" s="1"/>
    </row>
    <row r="3093" spans="1:2" x14ac:dyDescent="0.2">
      <c r="A3093" s="1"/>
    </row>
    <row r="3094" spans="1:2" x14ac:dyDescent="0.2">
      <c r="A3094" s="2"/>
      <c r="B3094" s="5"/>
    </row>
    <row r="3095" spans="1:2" x14ac:dyDescent="0.2">
      <c r="A3095" s="2"/>
    </row>
    <row r="3096" spans="1:2" x14ac:dyDescent="0.2">
      <c r="A3096" s="2"/>
    </row>
    <row r="3097" spans="1:2" x14ac:dyDescent="0.2">
      <c r="A3097" s="1"/>
    </row>
    <row r="3098" spans="1:2" x14ac:dyDescent="0.2">
      <c r="A3098" s="2"/>
      <c r="B3098" s="6"/>
    </row>
    <row r="3099" spans="1:2" x14ac:dyDescent="0.2">
      <c r="A3099" s="1"/>
    </row>
    <row r="3100" spans="1:2" x14ac:dyDescent="0.2">
      <c r="A3100" s="1"/>
    </row>
    <row r="3101" spans="1:2" x14ac:dyDescent="0.2">
      <c r="A3101" s="1"/>
    </row>
    <row r="3102" spans="1:2" x14ac:dyDescent="0.2">
      <c r="A3102" s="1"/>
    </row>
    <row r="3103" spans="1:2" x14ac:dyDescent="0.2">
      <c r="A3103" s="2"/>
    </row>
    <row r="3104" spans="1:2" x14ac:dyDescent="0.2">
      <c r="A3104" s="2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2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2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2"/>
    </row>
    <row r="3119" spans="1:1" x14ac:dyDescent="0.2">
      <c r="A3119" s="2"/>
    </row>
    <row r="3120" spans="1:1" x14ac:dyDescent="0.2">
      <c r="A3120" s="1"/>
    </row>
    <row r="3121" spans="1:1" x14ac:dyDescent="0.2">
      <c r="A3121" s="2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2"/>
    </row>
    <row r="3126" spans="1:1" x14ac:dyDescent="0.2">
      <c r="A3126" s="2"/>
    </row>
    <row r="3127" spans="1:1" x14ac:dyDescent="0.2">
      <c r="A3127" s="1"/>
    </row>
    <row r="3128" spans="1:1" x14ac:dyDescent="0.2">
      <c r="A3128" s="1"/>
    </row>
    <row r="3129" spans="1:1" x14ac:dyDescent="0.2">
      <c r="A3129" s="2"/>
    </row>
    <row r="3130" spans="1:1" x14ac:dyDescent="0.2">
      <c r="A3130" s="1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2"/>
    </row>
    <row r="3138" spans="1:1" x14ac:dyDescent="0.2">
      <c r="A3138" s="1"/>
    </row>
    <row r="3139" spans="1:1" x14ac:dyDescent="0.2">
      <c r="A3139" s="2"/>
    </row>
    <row r="3140" spans="1:1" x14ac:dyDescent="0.2">
      <c r="A3140" s="2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3"/>
    </row>
    <row r="3147" spans="1:1" x14ac:dyDescent="0.2">
      <c r="A3147" s="2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2"/>
    </row>
    <row r="3153" spans="1:1" x14ac:dyDescent="0.2">
      <c r="A3153" s="1"/>
    </row>
    <row r="3154" spans="1:1" x14ac:dyDescent="0.2">
      <c r="A3154" s="1"/>
    </row>
    <row r="3155" spans="1:1" x14ac:dyDescent="0.2">
      <c r="A3155" s="2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3" x14ac:dyDescent="0.2">
      <c r="A3169" s="1"/>
    </row>
    <row r="3170" spans="1:3" x14ac:dyDescent="0.2">
      <c r="A3170" s="2"/>
      <c r="B3170" s="5"/>
      <c r="C3170" s="5"/>
    </row>
    <row r="3171" spans="1:3" x14ac:dyDescent="0.2">
      <c r="A3171" s="1"/>
    </row>
    <row r="3172" spans="1:3" x14ac:dyDescent="0.2">
      <c r="A3172" s="2"/>
    </row>
    <row r="3173" spans="1:3" x14ac:dyDescent="0.2">
      <c r="A3173" s="2"/>
    </row>
    <row r="3174" spans="1:3" x14ac:dyDescent="0.2">
      <c r="A3174" s="1"/>
    </row>
    <row r="3175" spans="1:3" x14ac:dyDescent="0.2">
      <c r="A3175" s="1"/>
    </row>
    <row r="3176" spans="1:3" x14ac:dyDescent="0.2">
      <c r="A3176" s="2"/>
    </row>
    <row r="3177" spans="1:3" x14ac:dyDescent="0.2">
      <c r="A3177" s="1"/>
    </row>
    <row r="3178" spans="1:3" x14ac:dyDescent="0.2">
      <c r="A3178" s="1"/>
    </row>
    <row r="3179" spans="1:3" x14ac:dyDescent="0.2">
      <c r="A3179" s="1"/>
    </row>
    <row r="3180" spans="1:3" x14ac:dyDescent="0.2">
      <c r="A3180" s="2"/>
    </row>
    <row r="3181" spans="1:3" x14ac:dyDescent="0.2">
      <c r="A3181" s="1"/>
    </row>
    <row r="3182" spans="1:3" x14ac:dyDescent="0.2">
      <c r="A3182" s="1"/>
    </row>
    <row r="3183" spans="1:3" x14ac:dyDescent="0.2">
      <c r="A3183" s="2"/>
    </row>
    <row r="3184" spans="1:3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2"/>
    </row>
    <row r="3200" spans="1:1" x14ac:dyDescent="0.2">
      <c r="A3200" s="1"/>
    </row>
    <row r="3201" spans="1:1" x14ac:dyDescent="0.2">
      <c r="A3201" s="2"/>
    </row>
    <row r="3202" spans="1:1" x14ac:dyDescent="0.2">
      <c r="A3202" s="1"/>
    </row>
    <row r="3203" spans="1:1" x14ac:dyDescent="0.2">
      <c r="A3203" s="1"/>
    </row>
    <row r="3204" spans="1:1" x14ac:dyDescent="0.2">
      <c r="A3204" s="2"/>
    </row>
    <row r="3205" spans="1:1" x14ac:dyDescent="0.2">
      <c r="A3205" s="1"/>
    </row>
    <row r="3206" spans="1:1" x14ac:dyDescent="0.2">
      <c r="A3206" s="2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2"/>
    </row>
    <row r="3215" spans="1:1" x14ac:dyDescent="0.2">
      <c r="A3215" s="2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2"/>
    </row>
    <row r="3223" spans="1:1" x14ac:dyDescent="0.2">
      <c r="A3223" s="1"/>
    </row>
    <row r="3224" spans="1:1" x14ac:dyDescent="0.2">
      <c r="A3224" s="1"/>
    </row>
    <row r="3225" spans="1:1" x14ac:dyDescent="0.2">
      <c r="A3225" s="2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6" x14ac:dyDescent="0.2">
      <c r="A3233" s="1"/>
    </row>
    <row r="3234" spans="1:6" x14ac:dyDescent="0.2">
      <c r="A3234" s="2"/>
    </row>
    <row r="3235" spans="1:6" x14ac:dyDescent="0.2">
      <c r="A3235" s="1"/>
    </row>
    <row r="3236" spans="1:6" x14ac:dyDescent="0.2">
      <c r="A3236" s="1"/>
    </row>
    <row r="3237" spans="1:6" x14ac:dyDescent="0.2">
      <c r="A3237" s="2"/>
    </row>
    <row r="3238" spans="1:6" x14ac:dyDescent="0.2">
      <c r="A3238" s="1"/>
    </row>
    <row r="3239" spans="1:6" x14ac:dyDescent="0.2">
      <c r="A3239" s="1"/>
    </row>
    <row r="3240" spans="1:6" x14ac:dyDescent="0.2">
      <c r="A3240" s="1"/>
    </row>
    <row r="3241" spans="1:6" x14ac:dyDescent="0.2">
      <c r="A3241" s="1"/>
    </row>
    <row r="3242" spans="1:6" x14ac:dyDescent="0.2">
      <c r="A3242" s="1"/>
    </row>
    <row r="3243" spans="1:6" x14ac:dyDescent="0.2">
      <c r="A3243" s="1"/>
    </row>
    <row r="3244" spans="1:6" x14ac:dyDescent="0.2">
      <c r="A3244" s="1"/>
    </row>
    <row r="3245" spans="1:6" x14ac:dyDescent="0.2">
      <c r="A3245" s="2"/>
      <c r="B3245" s="5"/>
      <c r="C3245" s="5"/>
      <c r="D3245" s="5"/>
      <c r="E3245" s="6"/>
      <c r="F3245" s="6"/>
    </row>
    <row r="3246" spans="1:6" x14ac:dyDescent="0.2">
      <c r="A3246" s="1"/>
    </row>
    <row r="3247" spans="1:6" x14ac:dyDescent="0.2">
      <c r="A3247" s="1"/>
    </row>
    <row r="3248" spans="1:6" x14ac:dyDescent="0.2">
      <c r="A3248" s="1"/>
    </row>
    <row r="3249" spans="1:3" x14ac:dyDescent="0.2">
      <c r="A3249" s="2"/>
    </row>
    <row r="3250" spans="1:3" x14ac:dyDescent="0.2">
      <c r="A3250" s="1"/>
    </row>
    <row r="3251" spans="1:3" x14ac:dyDescent="0.2">
      <c r="A3251" s="2"/>
    </row>
    <row r="3252" spans="1:3" x14ac:dyDescent="0.2">
      <c r="A3252" s="1"/>
    </row>
    <row r="3253" spans="1:3" x14ac:dyDescent="0.2">
      <c r="A3253" s="2"/>
      <c r="B3253" s="5"/>
      <c r="C3253" s="5"/>
    </row>
    <row r="3254" spans="1:3" x14ac:dyDescent="0.2">
      <c r="A3254" s="2"/>
    </row>
    <row r="3255" spans="1:3" x14ac:dyDescent="0.2">
      <c r="A3255" s="1"/>
    </row>
    <row r="3256" spans="1:3" x14ac:dyDescent="0.2">
      <c r="A3256" s="1"/>
    </row>
    <row r="3257" spans="1:3" x14ac:dyDescent="0.2">
      <c r="A3257" s="1"/>
    </row>
    <row r="3258" spans="1:3" x14ac:dyDescent="0.2">
      <c r="A3258" s="2"/>
    </row>
    <row r="3259" spans="1:3" x14ac:dyDescent="0.2">
      <c r="A3259" s="1"/>
    </row>
    <row r="3260" spans="1:3" x14ac:dyDescent="0.2">
      <c r="A3260" s="1"/>
    </row>
    <row r="3261" spans="1:3" x14ac:dyDescent="0.2">
      <c r="A3261" s="1"/>
    </row>
    <row r="3262" spans="1:3" x14ac:dyDescent="0.2">
      <c r="A3262" s="1"/>
    </row>
    <row r="3263" spans="1:3" x14ac:dyDescent="0.2">
      <c r="A3263" s="1"/>
    </row>
    <row r="3264" spans="1:3" x14ac:dyDescent="0.2">
      <c r="A3264" s="2"/>
      <c r="B3264" s="5"/>
      <c r="C3264" s="5"/>
    </row>
    <row r="3265" spans="1:3" x14ac:dyDescent="0.2">
      <c r="A3265" s="2"/>
    </row>
    <row r="3266" spans="1:3" x14ac:dyDescent="0.2">
      <c r="A3266" s="2"/>
    </row>
    <row r="3267" spans="1:3" x14ac:dyDescent="0.2">
      <c r="A3267" s="2"/>
    </row>
    <row r="3268" spans="1:3" x14ac:dyDescent="0.2">
      <c r="A3268" s="1"/>
    </row>
    <row r="3269" spans="1:3" x14ac:dyDescent="0.2">
      <c r="A3269" s="2"/>
    </row>
    <row r="3270" spans="1:3" x14ac:dyDescent="0.2">
      <c r="A3270" s="1"/>
    </row>
    <row r="3271" spans="1:3" x14ac:dyDescent="0.2">
      <c r="A3271" s="1"/>
    </row>
    <row r="3272" spans="1:3" x14ac:dyDescent="0.2">
      <c r="A3272" s="1"/>
    </row>
    <row r="3273" spans="1:3" x14ac:dyDescent="0.2">
      <c r="A3273" s="1"/>
    </row>
    <row r="3274" spans="1:3" x14ac:dyDescent="0.2">
      <c r="A3274" s="2"/>
      <c r="B3274" s="5"/>
      <c r="C3274" s="5"/>
    </row>
    <row r="3275" spans="1:3" x14ac:dyDescent="0.2">
      <c r="A3275" s="1"/>
    </row>
    <row r="3276" spans="1:3" x14ac:dyDescent="0.2">
      <c r="A3276" s="1"/>
    </row>
    <row r="3277" spans="1:3" x14ac:dyDescent="0.2">
      <c r="A3277" s="1"/>
    </row>
    <row r="3278" spans="1:3" x14ac:dyDescent="0.2">
      <c r="A3278" s="1"/>
    </row>
    <row r="3279" spans="1:3" x14ac:dyDescent="0.2">
      <c r="A3279" s="1"/>
    </row>
    <row r="3280" spans="1:3" x14ac:dyDescent="0.2">
      <c r="A3280" s="1"/>
    </row>
    <row r="3281" spans="1:3" x14ac:dyDescent="0.2">
      <c r="A3281" s="1"/>
    </row>
    <row r="3282" spans="1:3" x14ac:dyDescent="0.2">
      <c r="A3282" s="2"/>
    </row>
    <row r="3283" spans="1:3" x14ac:dyDescent="0.2">
      <c r="A3283" s="2"/>
    </row>
    <row r="3284" spans="1:3" x14ac:dyDescent="0.2">
      <c r="A3284" s="1"/>
    </row>
    <row r="3285" spans="1:3" x14ac:dyDescent="0.2">
      <c r="A3285" s="1"/>
    </row>
    <row r="3286" spans="1:3" x14ac:dyDescent="0.2">
      <c r="A3286" s="1"/>
    </row>
    <row r="3287" spans="1:3" x14ac:dyDescent="0.2">
      <c r="A3287" s="1"/>
    </row>
    <row r="3288" spans="1:3" x14ac:dyDescent="0.2">
      <c r="A3288" s="1"/>
    </row>
    <row r="3289" spans="1:3" x14ac:dyDescent="0.2">
      <c r="A3289" s="1"/>
    </row>
    <row r="3290" spans="1:3" x14ac:dyDescent="0.2">
      <c r="A3290" s="1"/>
    </row>
    <row r="3291" spans="1:3" x14ac:dyDescent="0.2">
      <c r="A3291" s="1"/>
    </row>
    <row r="3292" spans="1:3" x14ac:dyDescent="0.2">
      <c r="A3292" s="1"/>
    </row>
    <row r="3293" spans="1:3" x14ac:dyDescent="0.2">
      <c r="A3293" s="1"/>
    </row>
    <row r="3294" spans="1:3" x14ac:dyDescent="0.2">
      <c r="A3294" s="2"/>
      <c r="B3294" s="5"/>
      <c r="C3294" s="5"/>
    </row>
    <row r="3295" spans="1:3" x14ac:dyDescent="0.2">
      <c r="A3295" s="2"/>
      <c r="B3295" s="5"/>
    </row>
    <row r="3296" spans="1:3" x14ac:dyDescent="0.2">
      <c r="A3296" s="1"/>
    </row>
    <row r="3297" spans="1:5" x14ac:dyDescent="0.2">
      <c r="A3297" s="1"/>
    </row>
    <row r="3298" spans="1:5" x14ac:dyDescent="0.2">
      <c r="A3298" s="1"/>
    </row>
    <row r="3299" spans="1:5" x14ac:dyDescent="0.2">
      <c r="A3299" s="1"/>
    </row>
    <row r="3300" spans="1:5" x14ac:dyDescent="0.2">
      <c r="A3300" s="2"/>
      <c r="B3300" s="5"/>
      <c r="C3300" s="5"/>
    </row>
    <row r="3301" spans="1:5" x14ac:dyDescent="0.2">
      <c r="A3301" s="1"/>
    </row>
    <row r="3302" spans="1:5" x14ac:dyDescent="0.2">
      <c r="A3302" s="1"/>
    </row>
    <row r="3303" spans="1:5" x14ac:dyDescent="0.2">
      <c r="A3303" s="1"/>
    </row>
    <row r="3304" spans="1:5" x14ac:dyDescent="0.2">
      <c r="A3304" s="1"/>
    </row>
    <row r="3305" spans="1:5" x14ac:dyDescent="0.2">
      <c r="A3305" s="1"/>
    </row>
    <row r="3306" spans="1:5" x14ac:dyDescent="0.2">
      <c r="A3306" s="2"/>
      <c r="B3306" s="5"/>
      <c r="C3306" s="5"/>
      <c r="D3306" s="6"/>
      <c r="E3306" s="6"/>
    </row>
    <row r="3307" spans="1:5" x14ac:dyDescent="0.2">
      <c r="A3307" s="1"/>
    </row>
    <row r="3308" spans="1:5" x14ac:dyDescent="0.2">
      <c r="A3308" s="1"/>
    </row>
    <row r="3309" spans="1:5" x14ac:dyDescent="0.2">
      <c r="A3309" s="2"/>
    </row>
    <row r="3310" spans="1:5" x14ac:dyDescent="0.2">
      <c r="A3310" s="2"/>
      <c r="B3310" s="5"/>
      <c r="C3310" s="5"/>
    </row>
    <row r="3311" spans="1:5" x14ac:dyDescent="0.2">
      <c r="A3311" s="1"/>
    </row>
    <row r="3312" spans="1:5" x14ac:dyDescent="0.2">
      <c r="A3312" s="2"/>
    </row>
    <row r="3313" spans="1:3" x14ac:dyDescent="0.2">
      <c r="A3313" s="1"/>
    </row>
    <row r="3314" spans="1:3" x14ac:dyDescent="0.2">
      <c r="A3314" s="1"/>
    </row>
    <row r="3315" spans="1:3" x14ac:dyDescent="0.2">
      <c r="A3315" s="1"/>
    </row>
    <row r="3316" spans="1:3" x14ac:dyDescent="0.2">
      <c r="A3316" s="1"/>
    </row>
    <row r="3317" spans="1:3" x14ac:dyDescent="0.2">
      <c r="A3317" s="1"/>
    </row>
    <row r="3318" spans="1:3" x14ac:dyDescent="0.2">
      <c r="A3318" s="1"/>
    </row>
    <row r="3319" spans="1:3" x14ac:dyDescent="0.2">
      <c r="A3319" s="1"/>
    </row>
    <row r="3320" spans="1:3" x14ac:dyDescent="0.2">
      <c r="A3320" s="2"/>
    </row>
    <row r="3321" spans="1:3" x14ac:dyDescent="0.2">
      <c r="A3321" s="2"/>
    </row>
    <row r="3322" spans="1:3" x14ac:dyDescent="0.2">
      <c r="A3322" s="1"/>
    </row>
    <row r="3323" spans="1:3" x14ac:dyDescent="0.2">
      <c r="A3323" s="2"/>
    </row>
    <row r="3324" spans="1:3" x14ac:dyDescent="0.2">
      <c r="A3324" s="2"/>
      <c r="B3324" s="5"/>
      <c r="C3324" s="5"/>
    </row>
    <row r="3325" spans="1:3" x14ac:dyDescent="0.2">
      <c r="A3325" s="1"/>
    </row>
    <row r="3326" spans="1:3" x14ac:dyDescent="0.2">
      <c r="A3326" s="1"/>
    </row>
    <row r="3327" spans="1:3" x14ac:dyDescent="0.2">
      <c r="A3327" s="1"/>
    </row>
    <row r="3328" spans="1:3" x14ac:dyDescent="0.2">
      <c r="A3328" s="2"/>
    </row>
    <row r="3329" spans="1:4" x14ac:dyDescent="0.2">
      <c r="A3329" s="1"/>
    </row>
    <row r="3330" spans="1:4" x14ac:dyDescent="0.2">
      <c r="A3330" s="2"/>
    </row>
    <row r="3331" spans="1:4" x14ac:dyDescent="0.2">
      <c r="A3331" s="1"/>
    </row>
    <row r="3332" spans="1:4" x14ac:dyDescent="0.2">
      <c r="A3332" s="1"/>
    </row>
    <row r="3333" spans="1:4" x14ac:dyDescent="0.2">
      <c r="A3333" s="1"/>
    </row>
    <row r="3334" spans="1:4" x14ac:dyDescent="0.2">
      <c r="A3334" s="1"/>
    </row>
    <row r="3335" spans="1:4" x14ac:dyDescent="0.2">
      <c r="A3335" s="2"/>
    </row>
    <row r="3336" spans="1:4" x14ac:dyDescent="0.2">
      <c r="A3336" s="2"/>
    </row>
    <row r="3337" spans="1:4" x14ac:dyDescent="0.2">
      <c r="A3337" s="1"/>
    </row>
    <row r="3338" spans="1:4" x14ac:dyDescent="0.2">
      <c r="A3338" s="1"/>
    </row>
    <row r="3339" spans="1:4" x14ac:dyDescent="0.2">
      <c r="A3339" s="1"/>
    </row>
    <row r="3340" spans="1:4" x14ac:dyDescent="0.2">
      <c r="A3340" s="2"/>
    </row>
    <row r="3341" spans="1:4" x14ac:dyDescent="0.2">
      <c r="A3341" s="1"/>
    </row>
    <row r="3342" spans="1:4" x14ac:dyDescent="0.2">
      <c r="A3342" s="1"/>
    </row>
    <row r="3343" spans="1:4" x14ac:dyDescent="0.2">
      <c r="A3343" s="2"/>
    </row>
    <row r="3344" spans="1:4" x14ac:dyDescent="0.2">
      <c r="A3344" s="2"/>
      <c r="B3344" s="5"/>
      <c r="C3344" s="5"/>
      <c r="D3344" s="5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5" x14ac:dyDescent="0.2">
      <c r="A3361" s="1"/>
    </row>
    <row r="3362" spans="1:5" x14ac:dyDescent="0.2">
      <c r="A3362" s="2"/>
    </row>
    <row r="3363" spans="1:5" x14ac:dyDescent="0.2">
      <c r="A3363" s="1"/>
    </row>
    <row r="3364" spans="1:5" x14ac:dyDescent="0.2">
      <c r="A3364" s="1"/>
    </row>
    <row r="3365" spans="1:5" x14ac:dyDescent="0.2">
      <c r="A3365" s="2"/>
    </row>
    <row r="3366" spans="1:5" x14ac:dyDescent="0.2">
      <c r="A3366" s="1"/>
    </row>
    <row r="3367" spans="1:5" x14ac:dyDescent="0.2">
      <c r="A3367" s="1"/>
    </row>
    <row r="3368" spans="1:5" x14ac:dyDescent="0.2">
      <c r="A3368" s="1"/>
    </row>
    <row r="3369" spans="1:5" x14ac:dyDescent="0.2">
      <c r="A3369" s="1"/>
    </row>
    <row r="3370" spans="1:5" x14ac:dyDescent="0.2">
      <c r="A3370" s="1"/>
    </row>
    <row r="3371" spans="1:5" x14ac:dyDescent="0.2">
      <c r="A3371" s="1"/>
    </row>
    <row r="3372" spans="1:5" x14ac:dyDescent="0.2">
      <c r="A3372" s="1"/>
    </row>
    <row r="3373" spans="1:5" x14ac:dyDescent="0.2">
      <c r="A3373" s="2"/>
      <c r="B3373" s="5"/>
      <c r="C3373" s="5"/>
      <c r="D3373" s="5"/>
      <c r="E3373" s="5"/>
    </row>
    <row r="3374" spans="1:5" x14ac:dyDescent="0.2">
      <c r="A3374" s="2"/>
    </row>
    <row r="3375" spans="1:5" x14ac:dyDescent="0.2">
      <c r="A3375" s="1"/>
    </row>
    <row r="3376" spans="1:5" x14ac:dyDescent="0.2">
      <c r="A3376" s="2"/>
      <c r="B3376" s="5"/>
      <c r="C3376" s="5"/>
      <c r="D3376" s="5"/>
      <c r="E3376" s="6"/>
    </row>
    <row r="3377" spans="1:4" x14ac:dyDescent="0.2">
      <c r="A3377" s="1"/>
    </row>
    <row r="3378" spans="1:4" x14ac:dyDescent="0.2">
      <c r="A3378" s="2"/>
    </row>
    <row r="3379" spans="1:4" x14ac:dyDescent="0.2">
      <c r="A3379" s="2"/>
    </row>
    <row r="3380" spans="1:4" x14ac:dyDescent="0.2">
      <c r="A3380" s="1"/>
    </row>
    <row r="3381" spans="1:4" x14ac:dyDescent="0.2">
      <c r="A3381" s="2"/>
      <c r="B3381" s="5"/>
      <c r="C3381" s="5"/>
      <c r="D3381" s="5"/>
    </row>
    <row r="3382" spans="1:4" x14ac:dyDescent="0.2">
      <c r="A3382" s="1"/>
    </row>
    <row r="3383" spans="1:4" x14ac:dyDescent="0.2">
      <c r="A3383" s="2"/>
    </row>
    <row r="3384" spans="1:4" x14ac:dyDescent="0.2">
      <c r="A3384" s="1"/>
    </row>
    <row r="3385" spans="1:4" x14ac:dyDescent="0.2">
      <c r="A3385" s="1"/>
    </row>
    <row r="3386" spans="1:4" x14ac:dyDescent="0.2">
      <c r="A3386" s="1"/>
    </row>
    <row r="3387" spans="1:4" x14ac:dyDescent="0.2">
      <c r="A3387" s="1"/>
    </row>
    <row r="3388" spans="1:4" x14ac:dyDescent="0.2">
      <c r="A3388" s="1"/>
    </row>
    <row r="3389" spans="1:4" x14ac:dyDescent="0.2">
      <c r="A3389" s="1"/>
    </row>
    <row r="3390" spans="1:4" x14ac:dyDescent="0.2">
      <c r="A3390" s="1"/>
    </row>
    <row r="3391" spans="1:4" x14ac:dyDescent="0.2">
      <c r="A3391" s="2"/>
    </row>
    <row r="3392" spans="1:4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2"/>
    </row>
    <row r="3407" spans="1:1" x14ac:dyDescent="0.2">
      <c r="A3407" s="2"/>
    </row>
    <row r="3408" spans="1:1" x14ac:dyDescent="0.2">
      <c r="A3408" s="1"/>
    </row>
    <row r="3409" spans="1:1" x14ac:dyDescent="0.2">
      <c r="A3409" s="2"/>
    </row>
    <row r="3410" spans="1:1" x14ac:dyDescent="0.2">
      <c r="A3410" s="1"/>
    </row>
    <row r="3411" spans="1:1" x14ac:dyDescent="0.2">
      <c r="A3411" s="1"/>
    </row>
    <row r="3412" spans="1:1" x14ac:dyDescent="0.2">
      <c r="A3412" s="2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2"/>
    </row>
    <row r="3420" spans="1:1" x14ac:dyDescent="0.2">
      <c r="A3420" s="1"/>
    </row>
    <row r="3421" spans="1:1" x14ac:dyDescent="0.2">
      <c r="A3421" s="2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2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2"/>
    </row>
    <row r="3448" spans="1:1" x14ac:dyDescent="0.2">
      <c r="A3448" s="1"/>
    </row>
    <row r="3449" spans="1:1" x14ac:dyDescent="0.2">
      <c r="A3449" s="2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2"/>
    </row>
    <row r="3456" spans="1:1" x14ac:dyDescent="0.2">
      <c r="A3456" s="1"/>
    </row>
    <row r="3457" spans="1:4" x14ac:dyDescent="0.2">
      <c r="A3457" s="1"/>
    </row>
    <row r="3458" spans="1:4" x14ac:dyDescent="0.2">
      <c r="A3458" s="1"/>
    </row>
    <row r="3459" spans="1:4" x14ac:dyDescent="0.2">
      <c r="A3459" s="1"/>
    </row>
    <row r="3460" spans="1:4" x14ac:dyDescent="0.2">
      <c r="A3460" s="1"/>
    </row>
    <row r="3461" spans="1:4" x14ac:dyDescent="0.2">
      <c r="A3461" s="1"/>
    </row>
    <row r="3462" spans="1:4" x14ac:dyDescent="0.2">
      <c r="A3462" s="2"/>
      <c r="B3462" s="5"/>
      <c r="C3462" s="5"/>
      <c r="D3462" s="6"/>
    </row>
    <row r="3463" spans="1:4" x14ac:dyDescent="0.2">
      <c r="A3463" s="2"/>
      <c r="B3463" s="5"/>
      <c r="C3463" s="5"/>
      <c r="D3463" s="6"/>
    </row>
    <row r="3464" spans="1:4" x14ac:dyDescent="0.2">
      <c r="A3464" s="1"/>
    </row>
    <row r="3465" spans="1:4" x14ac:dyDescent="0.2">
      <c r="A3465" s="2"/>
      <c r="B3465" s="5"/>
      <c r="C3465" s="6"/>
    </row>
    <row r="3466" spans="1:4" x14ac:dyDescent="0.2">
      <c r="A3466" s="1"/>
    </row>
    <row r="3467" spans="1:4" x14ac:dyDescent="0.2">
      <c r="A3467" s="1"/>
    </row>
    <row r="3468" spans="1:4" x14ac:dyDescent="0.2">
      <c r="A3468" s="1"/>
    </row>
    <row r="3469" spans="1:4" x14ac:dyDescent="0.2">
      <c r="A3469" s="1"/>
    </row>
    <row r="3470" spans="1:4" x14ac:dyDescent="0.2">
      <c r="A3470" s="1"/>
    </row>
    <row r="3471" spans="1:4" x14ac:dyDescent="0.2">
      <c r="A3471" s="1"/>
    </row>
    <row r="3472" spans="1:4" x14ac:dyDescent="0.2">
      <c r="A3472" s="2"/>
    </row>
    <row r="3473" spans="1:5" x14ac:dyDescent="0.2">
      <c r="A3473" s="2"/>
    </row>
    <row r="3474" spans="1:5" x14ac:dyDescent="0.2">
      <c r="A3474" s="2"/>
    </row>
    <row r="3475" spans="1:5" x14ac:dyDescent="0.2">
      <c r="A3475" s="2"/>
      <c r="B3475" s="5"/>
      <c r="C3475" s="6"/>
      <c r="D3475" s="5"/>
      <c r="E3475" s="6"/>
    </row>
    <row r="3476" spans="1:5" x14ac:dyDescent="0.2">
      <c r="A3476" s="2"/>
    </row>
    <row r="3477" spans="1:5" x14ac:dyDescent="0.2">
      <c r="A3477" s="2"/>
      <c r="B3477" s="5"/>
    </row>
    <row r="3478" spans="1:5" x14ac:dyDescent="0.2">
      <c r="A3478" s="1"/>
    </row>
    <row r="3479" spans="1:5" x14ac:dyDescent="0.2">
      <c r="A3479" s="2"/>
    </row>
    <row r="3480" spans="1:5" x14ac:dyDescent="0.2">
      <c r="A3480" s="1"/>
    </row>
    <row r="3481" spans="1:5" x14ac:dyDescent="0.2">
      <c r="A3481" s="1"/>
    </row>
    <row r="3482" spans="1:5" x14ac:dyDescent="0.2">
      <c r="A3482" s="1"/>
    </row>
    <row r="3483" spans="1:5" x14ac:dyDescent="0.2">
      <c r="A3483" s="2"/>
      <c r="B3483" s="5"/>
      <c r="C3483" s="5"/>
      <c r="D3483" s="5"/>
      <c r="E3483" s="6"/>
    </row>
    <row r="3484" spans="1:5" x14ac:dyDescent="0.2">
      <c r="A3484" s="2"/>
    </row>
    <row r="3485" spans="1:5" x14ac:dyDescent="0.2">
      <c r="A3485" s="1"/>
    </row>
    <row r="3486" spans="1:5" x14ac:dyDescent="0.2">
      <c r="A3486" s="1"/>
    </row>
    <row r="3487" spans="1:5" x14ac:dyDescent="0.2">
      <c r="A3487" s="2"/>
    </row>
    <row r="3488" spans="1:5" x14ac:dyDescent="0.2">
      <c r="A3488" s="1"/>
    </row>
    <row r="3489" spans="1:1" x14ac:dyDescent="0.2">
      <c r="A3489" s="2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2"/>
    </row>
    <row r="3497" spans="1:1" x14ac:dyDescent="0.2">
      <c r="A3497" s="1"/>
    </row>
    <row r="3498" spans="1:1" x14ac:dyDescent="0.2">
      <c r="A3498" s="1"/>
    </row>
    <row r="3499" spans="1:1" x14ac:dyDescent="0.2">
      <c r="A3499" s="2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2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2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4" x14ac:dyDescent="0.2">
      <c r="A3521" s="1"/>
    </row>
    <row r="3522" spans="1:4" x14ac:dyDescent="0.2">
      <c r="A3522" s="1"/>
    </row>
    <row r="3523" spans="1:4" x14ac:dyDescent="0.2">
      <c r="A3523" s="2"/>
    </row>
    <row r="3524" spans="1:4" x14ac:dyDescent="0.2">
      <c r="A3524" s="1"/>
    </row>
    <row r="3525" spans="1:4" x14ac:dyDescent="0.2">
      <c r="A3525" s="2"/>
    </row>
    <row r="3526" spans="1:4" x14ac:dyDescent="0.2">
      <c r="A3526" s="2"/>
    </row>
    <row r="3527" spans="1:4" x14ac:dyDescent="0.2">
      <c r="A3527" s="1"/>
    </row>
    <row r="3528" spans="1:4" x14ac:dyDescent="0.2">
      <c r="A3528" s="1"/>
    </row>
    <row r="3529" spans="1:4" x14ac:dyDescent="0.2">
      <c r="A3529" s="2"/>
    </row>
    <row r="3530" spans="1:4" x14ac:dyDescent="0.2">
      <c r="A3530" s="2"/>
      <c r="B3530" s="5"/>
      <c r="C3530" s="5"/>
      <c r="D3530" s="6"/>
    </row>
    <row r="3531" spans="1:4" x14ac:dyDescent="0.2">
      <c r="A3531" s="1"/>
    </row>
    <row r="3532" spans="1:4" x14ac:dyDescent="0.2">
      <c r="A3532" s="1"/>
    </row>
    <row r="3533" spans="1:4" x14ac:dyDescent="0.2">
      <c r="A3533" s="1"/>
    </row>
    <row r="3534" spans="1:4" x14ac:dyDescent="0.2">
      <c r="A3534" s="1"/>
    </row>
    <row r="3535" spans="1:4" x14ac:dyDescent="0.2">
      <c r="A3535" s="1"/>
    </row>
    <row r="3536" spans="1:4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2"/>
    </row>
    <row r="3541" spans="1:1" x14ac:dyDescent="0.2">
      <c r="A3541" s="1"/>
    </row>
    <row r="3542" spans="1:1" x14ac:dyDescent="0.2">
      <c r="A3542" s="2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2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2"/>
    </row>
    <row r="3559" spans="1:1" x14ac:dyDescent="0.2">
      <c r="A3559" s="1"/>
    </row>
    <row r="3560" spans="1:1" x14ac:dyDescent="0.2">
      <c r="A3560" s="2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2"/>
    </row>
    <row r="3565" spans="1:1" x14ac:dyDescent="0.2">
      <c r="A3565" s="1"/>
    </row>
    <row r="3566" spans="1:1" x14ac:dyDescent="0.2">
      <c r="A3566" s="2"/>
    </row>
    <row r="3567" spans="1:1" x14ac:dyDescent="0.2">
      <c r="A3567" s="1"/>
    </row>
    <row r="3568" spans="1:1" x14ac:dyDescent="0.2">
      <c r="A3568" s="1"/>
    </row>
    <row r="3569" spans="1:3" x14ac:dyDescent="0.2">
      <c r="A3569" s="1"/>
    </row>
    <row r="3570" spans="1:3" x14ac:dyDescent="0.2">
      <c r="A3570" s="1"/>
    </row>
    <row r="3571" spans="1:3" x14ac:dyDescent="0.2">
      <c r="A3571" s="1"/>
    </row>
    <row r="3572" spans="1:3" x14ac:dyDescent="0.2">
      <c r="A3572" s="2"/>
    </row>
    <row r="3573" spans="1:3" x14ac:dyDescent="0.2">
      <c r="A3573" s="1"/>
    </row>
    <row r="3574" spans="1:3" x14ac:dyDescent="0.2">
      <c r="A3574" s="2"/>
      <c r="B3574" s="5"/>
      <c r="C3574" s="6"/>
    </row>
    <row r="3575" spans="1:3" x14ac:dyDescent="0.2">
      <c r="A3575" s="1"/>
    </row>
    <row r="3576" spans="1:3" x14ac:dyDescent="0.2">
      <c r="A3576" s="1"/>
    </row>
    <row r="3577" spans="1:3" x14ac:dyDescent="0.2">
      <c r="A3577" s="1"/>
    </row>
    <row r="3578" spans="1:3" x14ac:dyDescent="0.2">
      <c r="A3578" s="1"/>
    </row>
    <row r="3579" spans="1:3" x14ac:dyDescent="0.2">
      <c r="A3579" s="1"/>
    </row>
    <row r="3580" spans="1:3" x14ac:dyDescent="0.2">
      <c r="A3580" s="1"/>
    </row>
    <row r="3581" spans="1:3" x14ac:dyDescent="0.2">
      <c r="A3581" s="1"/>
    </row>
    <row r="3582" spans="1:3" x14ac:dyDescent="0.2">
      <c r="A3582" s="1"/>
    </row>
    <row r="3583" spans="1:3" x14ac:dyDescent="0.2">
      <c r="A3583" s="1"/>
    </row>
    <row r="3584" spans="1:3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2"/>
    </row>
    <row r="3592" spans="1:1" x14ac:dyDescent="0.2">
      <c r="A3592" s="1"/>
    </row>
    <row r="3593" spans="1:1" x14ac:dyDescent="0.2">
      <c r="A3593" s="2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2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2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2" x14ac:dyDescent="0.2">
      <c r="A3617" s="1"/>
    </row>
    <row r="3618" spans="1:2" x14ac:dyDescent="0.2">
      <c r="A3618" s="1"/>
    </row>
    <row r="3619" spans="1:2" x14ac:dyDescent="0.2">
      <c r="A3619" s="1"/>
    </row>
    <row r="3620" spans="1:2" x14ac:dyDescent="0.2">
      <c r="A3620" s="1"/>
    </row>
    <row r="3621" spans="1:2" x14ac:dyDescent="0.2">
      <c r="A3621" s="2"/>
      <c r="B3621" s="6"/>
    </row>
    <row r="3622" spans="1:2" x14ac:dyDescent="0.2">
      <c r="A3622" s="1"/>
    </row>
    <row r="3623" spans="1:2" x14ac:dyDescent="0.2">
      <c r="A3623" s="1"/>
    </row>
    <row r="3624" spans="1:2" x14ac:dyDescent="0.2">
      <c r="A3624" s="2"/>
    </row>
    <row r="3625" spans="1:2" x14ac:dyDescent="0.2">
      <c r="A3625" s="1"/>
    </row>
    <row r="3626" spans="1:2" x14ac:dyDescent="0.2">
      <c r="A3626" s="1"/>
    </row>
    <row r="3627" spans="1:2" x14ac:dyDescent="0.2">
      <c r="A3627" s="1"/>
    </row>
    <row r="3628" spans="1:2" x14ac:dyDescent="0.2">
      <c r="A3628" s="1"/>
    </row>
    <row r="3629" spans="1:2" x14ac:dyDescent="0.2">
      <c r="A3629" s="1"/>
    </row>
    <row r="3630" spans="1:2" x14ac:dyDescent="0.2">
      <c r="A3630" s="2"/>
    </row>
    <row r="3631" spans="1:2" x14ac:dyDescent="0.2">
      <c r="A3631" s="2"/>
    </row>
    <row r="3632" spans="1:2" x14ac:dyDescent="0.2">
      <c r="A3632" s="1"/>
    </row>
    <row r="3633" spans="1:1" x14ac:dyDescent="0.2">
      <c r="A3633" s="2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2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2"/>
    </row>
    <row r="3649" spans="1:3" x14ac:dyDescent="0.2">
      <c r="A3649" s="1"/>
    </row>
    <row r="3650" spans="1:3" x14ac:dyDescent="0.2">
      <c r="A3650" s="2"/>
    </row>
    <row r="3651" spans="1:3" x14ac:dyDescent="0.2">
      <c r="A3651" s="1"/>
    </row>
    <row r="3652" spans="1:3" x14ac:dyDescent="0.2">
      <c r="A3652" s="2"/>
    </row>
    <row r="3653" spans="1:3" x14ac:dyDescent="0.2">
      <c r="A3653" s="1"/>
    </row>
    <row r="3654" spans="1:3" x14ac:dyDescent="0.2">
      <c r="A3654" s="1"/>
    </row>
    <row r="3655" spans="1:3" x14ac:dyDescent="0.2">
      <c r="A3655" s="2"/>
    </row>
    <row r="3656" spans="1:3" x14ac:dyDescent="0.2">
      <c r="A3656" s="1"/>
    </row>
    <row r="3657" spans="1:3" x14ac:dyDescent="0.2">
      <c r="A3657" s="2"/>
      <c r="B3657" s="5"/>
      <c r="C3657" s="5"/>
    </row>
    <row r="3658" spans="1:3" x14ac:dyDescent="0.2">
      <c r="A3658" s="2"/>
    </row>
    <row r="3659" spans="1:3" x14ac:dyDescent="0.2">
      <c r="A3659" s="1"/>
    </row>
    <row r="3660" spans="1:3" x14ac:dyDescent="0.2">
      <c r="A3660" s="1"/>
    </row>
    <row r="3661" spans="1:3" x14ac:dyDescent="0.2">
      <c r="A3661" s="2"/>
    </row>
    <row r="3662" spans="1:3" x14ac:dyDescent="0.2">
      <c r="A3662" s="1"/>
    </row>
    <row r="3663" spans="1:3" x14ac:dyDescent="0.2">
      <c r="A3663" s="1"/>
    </row>
    <row r="3664" spans="1:3" x14ac:dyDescent="0.2">
      <c r="A3664" s="1"/>
    </row>
    <row r="3665" spans="1:1" x14ac:dyDescent="0.2">
      <c r="A3665" s="1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1"/>
    </row>
    <row r="3670" spans="1:1" x14ac:dyDescent="0.2">
      <c r="A3670" s="2"/>
    </row>
    <row r="3671" spans="1:1" x14ac:dyDescent="0.2">
      <c r="A3671" s="1"/>
    </row>
    <row r="3672" spans="1:1" x14ac:dyDescent="0.2">
      <c r="A3672" s="2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7" x14ac:dyDescent="0.2">
      <c r="A3681" s="2"/>
    </row>
    <row r="3682" spans="1:7" x14ac:dyDescent="0.2">
      <c r="A3682" s="1"/>
    </row>
    <row r="3683" spans="1:7" x14ac:dyDescent="0.2">
      <c r="A3683" s="1"/>
    </row>
    <row r="3684" spans="1:7" x14ac:dyDescent="0.2">
      <c r="A3684" s="1"/>
    </row>
    <row r="3685" spans="1:7" x14ac:dyDescent="0.2">
      <c r="A3685" s="2"/>
      <c r="B3685" s="5"/>
      <c r="C3685" s="5"/>
      <c r="D3685" s="5"/>
      <c r="E3685" s="5"/>
      <c r="F3685" s="6"/>
      <c r="G3685" s="6"/>
    </row>
    <row r="3686" spans="1:7" x14ac:dyDescent="0.2">
      <c r="A3686" s="2"/>
    </row>
    <row r="3687" spans="1:7" x14ac:dyDescent="0.2">
      <c r="A3687" s="1"/>
    </row>
    <row r="3688" spans="1:7" x14ac:dyDescent="0.2">
      <c r="A3688" s="1"/>
    </row>
    <row r="3689" spans="1:7" x14ac:dyDescent="0.2">
      <c r="A3689" s="1"/>
    </row>
    <row r="3690" spans="1:7" x14ac:dyDescent="0.2">
      <c r="A3690" s="2"/>
      <c r="B3690" s="5"/>
      <c r="C3690" s="5"/>
      <c r="D3690" s="5"/>
      <c r="E3690" s="5"/>
      <c r="F3690" s="6"/>
      <c r="G3690" s="6"/>
    </row>
    <row r="3691" spans="1:7" x14ac:dyDescent="0.2">
      <c r="A3691" s="1"/>
    </row>
    <row r="3692" spans="1:7" x14ac:dyDescent="0.2">
      <c r="A3692" s="1"/>
    </row>
    <row r="3693" spans="1:7" x14ac:dyDescent="0.2">
      <c r="A3693" s="1"/>
    </row>
    <row r="3694" spans="1:7" x14ac:dyDescent="0.2">
      <c r="A3694" s="1"/>
    </row>
    <row r="3695" spans="1:7" x14ac:dyDescent="0.2">
      <c r="A3695" s="1"/>
    </row>
    <row r="3696" spans="1:7" x14ac:dyDescent="0.2">
      <c r="A3696" s="1"/>
    </row>
    <row r="3697" spans="1:5" x14ac:dyDescent="0.2">
      <c r="A3697" s="1"/>
    </row>
    <row r="3698" spans="1:5" x14ac:dyDescent="0.2">
      <c r="A3698" s="1"/>
    </row>
    <row r="3699" spans="1:5" x14ac:dyDescent="0.2">
      <c r="A3699" s="2"/>
    </row>
    <row r="3700" spans="1:5" x14ac:dyDescent="0.2">
      <c r="A3700" s="2"/>
      <c r="B3700" s="5"/>
      <c r="C3700" s="5"/>
      <c r="D3700" s="5"/>
      <c r="E3700" s="6"/>
    </row>
    <row r="3701" spans="1:5" x14ac:dyDescent="0.2">
      <c r="A3701" s="2"/>
    </row>
    <row r="3702" spans="1:5" x14ac:dyDescent="0.2">
      <c r="A3702" s="1"/>
    </row>
    <row r="3703" spans="1:5" x14ac:dyDescent="0.2">
      <c r="A3703" s="2"/>
    </row>
    <row r="3704" spans="1:5" x14ac:dyDescent="0.2">
      <c r="A3704" s="2"/>
      <c r="B3704" s="5"/>
      <c r="C3704" s="5"/>
    </row>
    <row r="3705" spans="1:5" x14ac:dyDescent="0.2">
      <c r="A3705" s="1"/>
    </row>
    <row r="3706" spans="1:5" x14ac:dyDescent="0.2">
      <c r="A3706" s="2"/>
      <c r="B3706" s="5"/>
      <c r="C3706" s="5"/>
    </row>
    <row r="3707" spans="1:5" x14ac:dyDescent="0.2">
      <c r="A3707" s="2"/>
    </row>
    <row r="3708" spans="1:5" x14ac:dyDescent="0.2">
      <c r="A3708" s="2"/>
      <c r="B3708" s="5"/>
      <c r="C3708" s="5"/>
      <c r="D3708" s="5"/>
      <c r="E3708" s="6"/>
    </row>
    <row r="3709" spans="1:5" x14ac:dyDescent="0.2">
      <c r="A3709" s="2"/>
      <c r="B3709" s="5"/>
    </row>
    <row r="3710" spans="1:5" x14ac:dyDescent="0.2">
      <c r="A3710" s="1"/>
    </row>
    <row r="3711" spans="1:5" x14ac:dyDescent="0.2">
      <c r="A3711" s="2"/>
    </row>
    <row r="3712" spans="1:5" x14ac:dyDescent="0.2">
      <c r="A3712" s="1"/>
    </row>
    <row r="3713" spans="1:2" x14ac:dyDescent="0.2">
      <c r="A3713" s="2"/>
      <c r="B3713" s="5"/>
    </row>
    <row r="3714" spans="1:2" x14ac:dyDescent="0.2">
      <c r="A3714" s="1"/>
    </row>
    <row r="3715" spans="1:2" x14ac:dyDescent="0.2">
      <c r="A3715" s="1"/>
    </row>
    <row r="3716" spans="1:2" x14ac:dyDescent="0.2">
      <c r="A3716" s="1"/>
    </row>
    <row r="3717" spans="1:2" x14ac:dyDescent="0.2">
      <c r="A3717" s="1"/>
    </row>
    <row r="3718" spans="1:2" x14ac:dyDescent="0.2">
      <c r="A3718" s="1"/>
    </row>
    <row r="3719" spans="1:2" x14ac:dyDescent="0.2">
      <c r="A3719" s="1"/>
    </row>
    <row r="3720" spans="1:2" x14ac:dyDescent="0.2">
      <c r="A3720" s="1"/>
    </row>
    <row r="3721" spans="1:2" x14ac:dyDescent="0.2">
      <c r="A3721" s="1"/>
    </row>
    <row r="3722" spans="1:2" x14ac:dyDescent="0.2">
      <c r="A3722" s="2"/>
    </row>
    <row r="3723" spans="1:2" x14ac:dyDescent="0.2">
      <c r="A3723" s="1"/>
    </row>
    <row r="3724" spans="1:2" x14ac:dyDescent="0.2">
      <c r="A3724" s="1"/>
    </row>
    <row r="3725" spans="1:2" x14ac:dyDescent="0.2">
      <c r="A3725" s="1"/>
    </row>
    <row r="3726" spans="1:2" x14ac:dyDescent="0.2">
      <c r="A3726" s="1"/>
    </row>
    <row r="3727" spans="1:2" x14ac:dyDescent="0.2">
      <c r="A3727" s="1"/>
    </row>
    <row r="3728" spans="1:2" x14ac:dyDescent="0.2">
      <c r="A3728" s="1"/>
    </row>
    <row r="3729" spans="1:3" x14ac:dyDescent="0.2">
      <c r="A3729" s="1"/>
    </row>
    <row r="3730" spans="1:3" x14ac:dyDescent="0.2">
      <c r="A3730" s="1"/>
    </row>
    <row r="3731" spans="1:3" x14ac:dyDescent="0.2">
      <c r="A3731" s="1"/>
    </row>
    <row r="3732" spans="1:3" x14ac:dyDescent="0.2">
      <c r="A3732" s="1"/>
    </row>
    <row r="3733" spans="1:3" x14ac:dyDescent="0.2">
      <c r="A3733" s="2"/>
    </row>
    <row r="3734" spans="1:3" x14ac:dyDescent="0.2">
      <c r="A3734" s="2"/>
    </row>
    <row r="3735" spans="1:3" x14ac:dyDescent="0.2">
      <c r="A3735" s="2"/>
    </row>
    <row r="3736" spans="1:3" x14ac:dyDescent="0.2">
      <c r="A3736" s="1"/>
    </row>
    <row r="3737" spans="1:3" x14ac:dyDescent="0.2">
      <c r="A3737" s="1"/>
    </row>
    <row r="3738" spans="1:3" x14ac:dyDescent="0.2">
      <c r="A3738" s="1"/>
    </row>
    <row r="3739" spans="1:3" x14ac:dyDescent="0.2">
      <c r="A3739" s="1"/>
    </row>
    <row r="3740" spans="1:3" x14ac:dyDescent="0.2">
      <c r="A3740" s="2"/>
      <c r="C3740" s="6"/>
    </row>
    <row r="3741" spans="1:3" x14ac:dyDescent="0.2">
      <c r="A3741" s="1"/>
    </row>
    <row r="3742" spans="1:3" x14ac:dyDescent="0.2">
      <c r="A3742" s="1"/>
    </row>
    <row r="3743" spans="1:3" x14ac:dyDescent="0.2">
      <c r="A3743" s="2"/>
    </row>
    <row r="3744" spans="1:3" x14ac:dyDescent="0.2">
      <c r="A3744" s="1"/>
    </row>
    <row r="3745" spans="1:1" x14ac:dyDescent="0.2">
      <c r="A3745" s="2"/>
    </row>
    <row r="3746" spans="1:1" x14ac:dyDescent="0.2">
      <c r="A3746" s="1"/>
    </row>
    <row r="3747" spans="1:1" x14ac:dyDescent="0.2">
      <c r="A3747" s="1"/>
    </row>
    <row r="3748" spans="1:1" x14ac:dyDescent="0.2">
      <c r="A3748" s="2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2"/>
    </row>
    <row r="3753" spans="1:1" x14ac:dyDescent="0.2">
      <c r="A3753" s="2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2"/>
    </row>
    <row r="3758" spans="1:1" x14ac:dyDescent="0.2">
      <c r="A3758" s="2"/>
    </row>
    <row r="3759" spans="1:1" x14ac:dyDescent="0.2">
      <c r="A3759" s="1"/>
    </row>
    <row r="3760" spans="1:1" x14ac:dyDescent="0.2">
      <c r="A3760" s="2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2"/>
    </row>
    <row r="3766" spans="1:1" x14ac:dyDescent="0.2">
      <c r="A3766" s="1"/>
    </row>
    <row r="3767" spans="1:1" x14ac:dyDescent="0.2">
      <c r="A3767" s="2"/>
    </row>
    <row r="3768" spans="1:1" x14ac:dyDescent="0.2">
      <c r="A3768" s="1"/>
    </row>
    <row r="3769" spans="1:1" x14ac:dyDescent="0.2">
      <c r="A3769" s="2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2"/>
    </row>
    <row r="3803" spans="1:1" x14ac:dyDescent="0.2">
      <c r="A3803" s="2"/>
    </row>
    <row r="3804" spans="1:1" x14ac:dyDescent="0.2">
      <c r="A3804" s="1"/>
    </row>
    <row r="3805" spans="1:1" x14ac:dyDescent="0.2">
      <c r="A3805" s="2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2" x14ac:dyDescent="0.2">
      <c r="A3809" s="2"/>
    </row>
    <row r="3810" spans="1:2" x14ac:dyDescent="0.2">
      <c r="A3810" s="1"/>
    </row>
    <row r="3811" spans="1:2" x14ac:dyDescent="0.2">
      <c r="A3811" s="2"/>
    </row>
    <row r="3812" spans="1:2" x14ac:dyDescent="0.2">
      <c r="A3812" s="1"/>
    </row>
    <row r="3813" spans="1:2" x14ac:dyDescent="0.2">
      <c r="A3813" s="2"/>
      <c r="B3813" s="6"/>
    </row>
    <row r="3814" spans="1:2" x14ac:dyDescent="0.2">
      <c r="A3814" s="1"/>
    </row>
    <row r="3815" spans="1:2" x14ac:dyDescent="0.2">
      <c r="A3815" s="1"/>
    </row>
    <row r="3816" spans="1:2" x14ac:dyDescent="0.2">
      <c r="A3816" s="1"/>
    </row>
    <row r="3817" spans="1:2" x14ac:dyDescent="0.2">
      <c r="A3817" s="2"/>
    </row>
    <row r="3818" spans="1:2" x14ac:dyDescent="0.2">
      <c r="A3818" s="1"/>
    </row>
    <row r="3819" spans="1:2" x14ac:dyDescent="0.2">
      <c r="A3819" s="1"/>
    </row>
    <row r="3820" spans="1:2" x14ac:dyDescent="0.2">
      <c r="A3820" s="1"/>
    </row>
    <row r="3821" spans="1:2" x14ac:dyDescent="0.2">
      <c r="A3821" s="1"/>
    </row>
    <row r="3822" spans="1:2" x14ac:dyDescent="0.2">
      <c r="A3822" s="1"/>
    </row>
    <row r="3823" spans="1:2" x14ac:dyDescent="0.2">
      <c r="A3823" s="1"/>
    </row>
    <row r="3824" spans="1:2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2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2" x14ac:dyDescent="0.2">
      <c r="A3841" s="2"/>
    </row>
    <row r="3842" spans="1:2" x14ac:dyDescent="0.2">
      <c r="A3842" s="2"/>
    </row>
    <row r="3843" spans="1:2" x14ac:dyDescent="0.2">
      <c r="A3843" s="2"/>
    </row>
    <row r="3844" spans="1:2" x14ac:dyDescent="0.2">
      <c r="A3844" s="1"/>
    </row>
    <row r="3845" spans="1:2" x14ac:dyDescent="0.2">
      <c r="A3845" s="2"/>
    </row>
    <row r="3846" spans="1:2" x14ac:dyDescent="0.2">
      <c r="A3846" s="2"/>
    </row>
    <row r="3847" spans="1:2" x14ac:dyDescent="0.2">
      <c r="A3847" s="1"/>
    </row>
    <row r="3848" spans="1:2" x14ac:dyDescent="0.2">
      <c r="A3848" s="1"/>
    </row>
    <row r="3849" spans="1:2" x14ac:dyDescent="0.2">
      <c r="A3849" s="1"/>
    </row>
    <row r="3850" spans="1:2" x14ac:dyDescent="0.2">
      <c r="A3850" s="2"/>
    </row>
    <row r="3851" spans="1:2" x14ac:dyDescent="0.2">
      <c r="A3851" s="2"/>
      <c r="B3851" s="5"/>
    </row>
    <row r="3852" spans="1:2" x14ac:dyDescent="0.2">
      <c r="A3852" s="1"/>
    </row>
    <row r="3853" spans="1:2" x14ac:dyDescent="0.2">
      <c r="A3853" s="1"/>
    </row>
    <row r="3854" spans="1:2" x14ac:dyDescent="0.2">
      <c r="A3854" s="1"/>
    </row>
    <row r="3855" spans="1:2" x14ac:dyDescent="0.2">
      <c r="A3855" s="1"/>
    </row>
    <row r="3856" spans="1:2" x14ac:dyDescent="0.2">
      <c r="A3856" s="2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2"/>
    </row>
    <row r="3861" spans="1:1" x14ac:dyDescent="0.2">
      <c r="A3861" s="2"/>
    </row>
    <row r="3862" spans="1:1" x14ac:dyDescent="0.2">
      <c r="A3862" s="1"/>
    </row>
    <row r="3863" spans="1:1" x14ac:dyDescent="0.2">
      <c r="A3863" s="2"/>
    </row>
    <row r="3864" spans="1:1" x14ac:dyDescent="0.2">
      <c r="A3864" s="1"/>
    </row>
    <row r="3865" spans="1:1" x14ac:dyDescent="0.2">
      <c r="A3865" s="2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2"/>
    </row>
    <row r="3871" spans="1:1" x14ac:dyDescent="0.2">
      <c r="A3871" s="2"/>
    </row>
    <row r="3872" spans="1:1" x14ac:dyDescent="0.2">
      <c r="A3872" s="1"/>
    </row>
    <row r="3873" spans="1:1" x14ac:dyDescent="0.2">
      <c r="A3873" s="1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2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2"/>
    </row>
    <row r="3890" spans="1:1" x14ac:dyDescent="0.2">
      <c r="A3890" s="2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2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2"/>
    </row>
    <row r="3922" spans="1:1" x14ac:dyDescent="0.2">
      <c r="A3922" s="2"/>
    </row>
    <row r="3923" spans="1:1" x14ac:dyDescent="0.2">
      <c r="A3923" s="1"/>
    </row>
    <row r="3924" spans="1:1" x14ac:dyDescent="0.2">
      <c r="A3924" s="2"/>
    </row>
    <row r="3925" spans="1:1" x14ac:dyDescent="0.2">
      <c r="A3925" s="1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2"/>
    </row>
    <row r="3950" spans="1:1" x14ac:dyDescent="0.2">
      <c r="A3950" s="1"/>
    </row>
    <row r="3951" spans="1:1" x14ac:dyDescent="0.2">
      <c r="A3951" s="1"/>
    </row>
    <row r="3952" spans="1:1" x14ac:dyDescent="0.2">
      <c r="A3952" s="2"/>
    </row>
    <row r="3953" spans="1:1" x14ac:dyDescent="0.2">
      <c r="A3953" s="2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2"/>
    </row>
    <row r="3960" spans="1:1" x14ac:dyDescent="0.2">
      <c r="A3960" s="2"/>
    </row>
    <row r="3961" spans="1:1" x14ac:dyDescent="0.2">
      <c r="A3961" s="1"/>
    </row>
    <row r="3962" spans="1:1" x14ac:dyDescent="0.2">
      <c r="A3962" s="1"/>
    </row>
    <row r="3963" spans="1:1" x14ac:dyDescent="0.2">
      <c r="A3963" s="2"/>
    </row>
    <row r="3964" spans="1:1" x14ac:dyDescent="0.2">
      <c r="A3964" s="1"/>
    </row>
    <row r="3965" spans="1:1" x14ac:dyDescent="0.2">
      <c r="A3965" s="2"/>
    </row>
    <row r="3966" spans="1:1" x14ac:dyDescent="0.2">
      <c r="A3966" s="1"/>
    </row>
    <row r="3967" spans="1:1" x14ac:dyDescent="0.2">
      <c r="A3967" s="1"/>
    </row>
    <row r="3968" spans="1:1" x14ac:dyDescent="0.2">
      <c r="A3968" s="2"/>
    </row>
    <row r="3969" spans="1:5" x14ac:dyDescent="0.2">
      <c r="A3969" s="1"/>
    </row>
    <row r="3970" spans="1:5" x14ac:dyDescent="0.2">
      <c r="A3970" s="1"/>
    </row>
    <row r="3971" spans="1:5" x14ac:dyDescent="0.2">
      <c r="A3971" s="2"/>
      <c r="D3971" s="5"/>
      <c r="E3971" s="6"/>
    </row>
    <row r="3972" spans="1:5" x14ac:dyDescent="0.2">
      <c r="A3972" s="2"/>
    </row>
    <row r="3973" spans="1:5" x14ac:dyDescent="0.2">
      <c r="A3973" s="2"/>
    </row>
    <row r="3974" spans="1:5" x14ac:dyDescent="0.2">
      <c r="A3974" s="2"/>
    </row>
    <row r="3975" spans="1:5" x14ac:dyDescent="0.2">
      <c r="A3975" s="1"/>
    </row>
    <row r="3976" spans="1:5" x14ac:dyDescent="0.2">
      <c r="A3976" s="2"/>
    </row>
    <row r="3977" spans="1:5" x14ac:dyDescent="0.2">
      <c r="A3977" s="2"/>
    </row>
    <row r="3978" spans="1:5" x14ac:dyDescent="0.2">
      <c r="A3978" s="2"/>
    </row>
    <row r="3979" spans="1:5" x14ac:dyDescent="0.2">
      <c r="A3979" s="1"/>
    </row>
    <row r="3980" spans="1:5" x14ac:dyDescent="0.2">
      <c r="A3980" s="1"/>
    </row>
    <row r="3981" spans="1:5" x14ac:dyDescent="0.2">
      <c r="A3981" s="1"/>
    </row>
    <row r="3982" spans="1:5" x14ac:dyDescent="0.2">
      <c r="A3982" s="1"/>
    </row>
    <row r="3983" spans="1:5" x14ac:dyDescent="0.2">
      <c r="A3983" s="1"/>
    </row>
    <row r="3984" spans="1:5" x14ac:dyDescent="0.2">
      <c r="A3984" s="1"/>
    </row>
    <row r="3985" spans="1:2" x14ac:dyDescent="0.2">
      <c r="A3985" s="1"/>
    </row>
    <row r="3986" spans="1:2" x14ac:dyDescent="0.2">
      <c r="A3986" s="1"/>
    </row>
    <row r="3987" spans="1:2" x14ac:dyDescent="0.2">
      <c r="A3987" s="1"/>
    </row>
    <row r="3988" spans="1:2" x14ac:dyDescent="0.2">
      <c r="A3988" s="1"/>
    </row>
    <row r="3989" spans="1:2" x14ac:dyDescent="0.2">
      <c r="A3989" s="1"/>
    </row>
    <row r="3990" spans="1:2" x14ac:dyDescent="0.2">
      <c r="A3990" s="1"/>
    </row>
    <row r="3991" spans="1:2" x14ac:dyDescent="0.2">
      <c r="A3991" s="2"/>
      <c r="B3991" s="5"/>
    </row>
    <row r="3992" spans="1:2" x14ac:dyDescent="0.2">
      <c r="A3992" s="1"/>
    </row>
    <row r="3993" spans="1:2" x14ac:dyDescent="0.2">
      <c r="A3993" s="1"/>
    </row>
    <row r="3994" spans="1:2" x14ac:dyDescent="0.2">
      <c r="A3994" s="1"/>
    </row>
    <row r="3995" spans="1:2" x14ac:dyDescent="0.2">
      <c r="A3995" s="1"/>
    </row>
    <row r="3996" spans="1:2" x14ac:dyDescent="0.2">
      <c r="A3996" s="2"/>
    </row>
    <row r="3997" spans="1:2" x14ac:dyDescent="0.2">
      <c r="A3997" s="1"/>
    </row>
    <row r="3998" spans="1:2" x14ac:dyDescent="0.2">
      <c r="A3998" s="1"/>
    </row>
    <row r="3999" spans="1:2" x14ac:dyDescent="0.2">
      <c r="A3999" s="1"/>
    </row>
    <row r="4000" spans="1:2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2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2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2"/>
    </row>
    <row r="4024" spans="1:1" x14ac:dyDescent="0.2">
      <c r="A4024" s="1"/>
    </row>
    <row r="4025" spans="1:1" x14ac:dyDescent="0.2">
      <c r="A4025" s="2"/>
    </row>
    <row r="4026" spans="1:1" x14ac:dyDescent="0.2">
      <c r="A4026" s="2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2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1"/>
    </row>
    <row r="4048" spans="1:1" x14ac:dyDescent="0.2">
      <c r="A4048" s="1"/>
    </row>
    <row r="4049" spans="1:1" x14ac:dyDescent="0.2">
      <c r="A4049" s="2"/>
    </row>
    <row r="4050" spans="1:1" x14ac:dyDescent="0.2">
      <c r="A4050" s="2"/>
    </row>
    <row r="4051" spans="1:1" x14ac:dyDescent="0.2">
      <c r="A4051" s="1"/>
    </row>
    <row r="4052" spans="1:1" x14ac:dyDescent="0.2">
      <c r="A4052" s="2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2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2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3" x14ac:dyDescent="0.2">
      <c r="A4081" s="1"/>
    </row>
    <row r="4082" spans="1:3" x14ac:dyDescent="0.2">
      <c r="A4082" s="1"/>
    </row>
    <row r="4083" spans="1:3" x14ac:dyDescent="0.2">
      <c r="A4083" s="1"/>
    </row>
    <row r="4084" spans="1:3" x14ac:dyDescent="0.2">
      <c r="A4084" s="1"/>
    </row>
    <row r="4085" spans="1:3" x14ac:dyDescent="0.2">
      <c r="A4085" s="1"/>
    </row>
    <row r="4086" spans="1:3" x14ac:dyDescent="0.2">
      <c r="A4086" s="2"/>
      <c r="B4086" s="5"/>
      <c r="C4086" s="5"/>
    </row>
    <row r="4087" spans="1:3" x14ac:dyDescent="0.2">
      <c r="A4087" s="1"/>
    </row>
    <row r="4088" spans="1:3" x14ac:dyDescent="0.2">
      <c r="A4088" s="1"/>
    </row>
    <row r="4089" spans="1:3" x14ac:dyDescent="0.2">
      <c r="A4089" s="1"/>
    </row>
    <row r="4090" spans="1:3" x14ac:dyDescent="0.2">
      <c r="A4090" s="1"/>
    </row>
    <row r="4091" spans="1:3" x14ac:dyDescent="0.2">
      <c r="A4091" s="1"/>
    </row>
    <row r="4092" spans="1:3" x14ac:dyDescent="0.2">
      <c r="A4092" s="1"/>
    </row>
    <row r="4093" spans="1:3" x14ac:dyDescent="0.2">
      <c r="A4093" s="1"/>
    </row>
    <row r="4094" spans="1:3" x14ac:dyDescent="0.2">
      <c r="A4094" s="1"/>
    </row>
    <row r="4095" spans="1:3" x14ac:dyDescent="0.2">
      <c r="A4095" s="1"/>
    </row>
    <row r="4096" spans="1:3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2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2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6" x14ac:dyDescent="0.2">
      <c r="A4129" s="2"/>
    </row>
    <row r="4130" spans="1:6" x14ac:dyDescent="0.2">
      <c r="A4130" s="1"/>
    </row>
    <row r="4131" spans="1:6" x14ac:dyDescent="0.2">
      <c r="A4131" s="1"/>
    </row>
    <row r="4132" spans="1:6" x14ac:dyDescent="0.2">
      <c r="A4132" s="1"/>
    </row>
    <row r="4133" spans="1:6" x14ac:dyDescent="0.2">
      <c r="A4133" s="2"/>
    </row>
    <row r="4134" spans="1:6" x14ac:dyDescent="0.2">
      <c r="A4134" s="1"/>
    </row>
    <row r="4135" spans="1:6" x14ac:dyDescent="0.2">
      <c r="A4135" s="1"/>
    </row>
    <row r="4136" spans="1:6" x14ac:dyDescent="0.2">
      <c r="A4136" s="1"/>
    </row>
    <row r="4137" spans="1:6" x14ac:dyDescent="0.2">
      <c r="A4137" s="1"/>
    </row>
    <row r="4138" spans="1:6" x14ac:dyDescent="0.2">
      <c r="A4138" s="1"/>
    </row>
    <row r="4139" spans="1:6" x14ac:dyDescent="0.2">
      <c r="A4139" s="1"/>
    </row>
    <row r="4140" spans="1:6" x14ac:dyDescent="0.2">
      <c r="A4140" s="1"/>
    </row>
    <row r="4141" spans="1:6" x14ac:dyDescent="0.2">
      <c r="A4141" s="1"/>
    </row>
    <row r="4142" spans="1:6" x14ac:dyDescent="0.2">
      <c r="A4142" s="1"/>
    </row>
    <row r="4143" spans="1:6" x14ac:dyDescent="0.2">
      <c r="A4143" s="2"/>
      <c r="F4143" s="6"/>
    </row>
    <row r="4144" spans="1:6" x14ac:dyDescent="0.2">
      <c r="A4144" s="2"/>
    </row>
    <row r="4145" spans="1:1" x14ac:dyDescent="0.2">
      <c r="A4145" s="2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2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2" x14ac:dyDescent="0.2">
      <c r="A4161" s="1"/>
    </row>
    <row r="4162" spans="1:2" x14ac:dyDescent="0.2">
      <c r="A4162" s="1"/>
    </row>
    <row r="4163" spans="1:2" x14ac:dyDescent="0.2">
      <c r="A4163" s="2"/>
      <c r="B4163" s="5"/>
    </row>
    <row r="4164" spans="1:2" x14ac:dyDescent="0.2">
      <c r="A4164" s="1"/>
    </row>
    <row r="4165" spans="1:2" x14ac:dyDescent="0.2">
      <c r="A4165" s="1"/>
    </row>
    <row r="4166" spans="1:2" x14ac:dyDescent="0.2">
      <c r="A4166" s="1"/>
    </row>
    <row r="4167" spans="1:2" x14ac:dyDescent="0.2">
      <c r="A4167" s="2"/>
    </row>
    <row r="4168" spans="1:2" x14ac:dyDescent="0.2">
      <c r="A4168" s="2"/>
    </row>
    <row r="4169" spans="1:2" x14ac:dyDescent="0.2">
      <c r="A4169" s="1"/>
    </row>
    <row r="4170" spans="1:2" x14ac:dyDescent="0.2">
      <c r="A4170" s="1"/>
    </row>
    <row r="4171" spans="1:2" x14ac:dyDescent="0.2">
      <c r="A4171" s="1"/>
    </row>
    <row r="4172" spans="1:2" x14ac:dyDescent="0.2">
      <c r="A4172" s="2"/>
    </row>
    <row r="4173" spans="1:2" x14ac:dyDescent="0.2">
      <c r="A4173" s="1"/>
    </row>
    <row r="4174" spans="1:2" x14ac:dyDescent="0.2">
      <c r="A4174" s="1"/>
    </row>
    <row r="4175" spans="1:2" x14ac:dyDescent="0.2">
      <c r="A4175" s="1"/>
    </row>
    <row r="4176" spans="1:2" x14ac:dyDescent="0.2">
      <c r="A4176" s="2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2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2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2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2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1"/>
    </row>
    <row r="4224" spans="1:1" x14ac:dyDescent="0.2">
      <c r="A4224" s="1"/>
    </row>
    <row r="4225" spans="1:1" x14ac:dyDescent="0.2">
      <c r="A4225" s="2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2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2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2"/>
    </row>
    <row r="4254" spans="1:1" x14ac:dyDescent="0.2">
      <c r="A4254" s="2"/>
    </row>
    <row r="4255" spans="1:1" x14ac:dyDescent="0.2">
      <c r="A4255" s="1"/>
    </row>
    <row r="4256" spans="1:1" x14ac:dyDescent="0.2">
      <c r="A4256" s="1"/>
    </row>
    <row r="4257" spans="1:1" x14ac:dyDescent="0.2">
      <c r="A4257" s="2"/>
    </row>
    <row r="4258" spans="1:1" x14ac:dyDescent="0.2">
      <c r="A4258" s="2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3"/>
    </row>
    <row r="4276" spans="1:1" x14ac:dyDescent="0.2">
      <c r="A4276" s="2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2"/>
    </row>
    <row r="4285" spans="1:1" x14ac:dyDescent="0.2">
      <c r="A4285" s="2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4"/>
    </row>
    <row r="4296" spans="1:1" x14ac:dyDescent="0.2">
      <c r="A4296" s="2"/>
    </row>
    <row r="4297" spans="1:1" x14ac:dyDescent="0.2">
      <c r="A4297" s="2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2"/>
    </row>
    <row r="4307" spans="1:1" x14ac:dyDescent="0.2">
      <c r="A4307" s="1"/>
    </row>
    <row r="4308" spans="1:1" x14ac:dyDescent="0.2">
      <c r="A4308" s="1"/>
    </row>
    <row r="4309" spans="1:1" x14ac:dyDescent="0.2">
      <c r="A4309" s="2"/>
    </row>
    <row r="4310" spans="1:1" x14ac:dyDescent="0.2">
      <c r="A4310" s="1"/>
    </row>
    <row r="4311" spans="1:1" x14ac:dyDescent="0.2">
      <c r="A4311" s="1"/>
    </row>
    <row r="4312" spans="1:1" x14ac:dyDescent="0.2">
      <c r="A4312" s="2"/>
    </row>
    <row r="4313" spans="1:1" x14ac:dyDescent="0.2">
      <c r="A4313" s="1"/>
    </row>
    <row r="4314" spans="1:1" x14ac:dyDescent="0.2">
      <c r="A4314" s="2"/>
    </row>
    <row r="4315" spans="1:1" x14ac:dyDescent="0.2">
      <c r="A4315" s="1"/>
    </row>
    <row r="4316" spans="1:1" x14ac:dyDescent="0.2">
      <c r="A4316" s="1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3" x14ac:dyDescent="0.2">
      <c r="A4337" s="1"/>
    </row>
    <row r="4338" spans="1:3" x14ac:dyDescent="0.2">
      <c r="A4338" s="1"/>
    </row>
    <row r="4339" spans="1:3" x14ac:dyDescent="0.2">
      <c r="A4339" s="1"/>
    </row>
    <row r="4340" spans="1:3" x14ac:dyDescent="0.2">
      <c r="A4340" s="1"/>
    </row>
    <row r="4341" spans="1:3" x14ac:dyDescent="0.2">
      <c r="A4341" s="2"/>
      <c r="B4341" s="5"/>
      <c r="C4341" s="6"/>
    </row>
    <row r="4342" spans="1:3" x14ac:dyDescent="0.2">
      <c r="A4342" s="1"/>
    </row>
    <row r="4343" spans="1:3" x14ac:dyDescent="0.2">
      <c r="A4343" s="2"/>
    </row>
    <row r="4344" spans="1:3" x14ac:dyDescent="0.2">
      <c r="A4344" s="2"/>
    </row>
    <row r="4345" spans="1:3" x14ac:dyDescent="0.2">
      <c r="A4345" s="2"/>
    </row>
    <row r="4346" spans="1:3" x14ac:dyDescent="0.2">
      <c r="A4346" s="2"/>
      <c r="B4346" s="5"/>
      <c r="C4346" s="5"/>
    </row>
    <row r="4347" spans="1:3" x14ac:dyDescent="0.2">
      <c r="A4347" s="1"/>
    </row>
    <row r="4348" spans="1:3" x14ac:dyDescent="0.2">
      <c r="A4348" s="2"/>
    </row>
    <row r="4349" spans="1:3" x14ac:dyDescent="0.2">
      <c r="A4349" s="1"/>
    </row>
    <row r="4350" spans="1:3" x14ac:dyDescent="0.2">
      <c r="A4350" s="2"/>
    </row>
    <row r="4351" spans="1:3" x14ac:dyDescent="0.2">
      <c r="A4351" s="1"/>
    </row>
    <row r="4352" spans="1:3" x14ac:dyDescent="0.2">
      <c r="A4352" s="2"/>
    </row>
    <row r="4353" spans="1:1" x14ac:dyDescent="0.2">
      <c r="A4353" s="1"/>
    </row>
    <row r="4354" spans="1:1" x14ac:dyDescent="0.2">
      <c r="A4354" s="2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2"/>
    </row>
    <row r="4363" spans="1:1" x14ac:dyDescent="0.2">
      <c r="A4363" s="1"/>
    </row>
    <row r="4364" spans="1:1" x14ac:dyDescent="0.2">
      <c r="A4364" s="2"/>
    </row>
    <row r="4365" spans="1:1" x14ac:dyDescent="0.2">
      <c r="A4365" s="1"/>
    </row>
    <row r="4366" spans="1:1" x14ac:dyDescent="0.2">
      <c r="A4366" s="2"/>
    </row>
    <row r="4367" spans="1:1" x14ac:dyDescent="0.2">
      <c r="A4367" s="1"/>
    </row>
    <row r="4368" spans="1:1" x14ac:dyDescent="0.2">
      <c r="A4368" s="1"/>
    </row>
    <row r="4369" spans="1:3" x14ac:dyDescent="0.2">
      <c r="A4369" s="2"/>
    </row>
    <row r="4370" spans="1:3" x14ac:dyDescent="0.2">
      <c r="A4370" s="2"/>
    </row>
    <row r="4371" spans="1:3" x14ac:dyDescent="0.2">
      <c r="A4371" s="2"/>
    </row>
    <row r="4372" spans="1:3" x14ac:dyDescent="0.2">
      <c r="A4372" s="1"/>
      <c r="B4372" s="5"/>
      <c r="C4372" s="6"/>
    </row>
    <row r="4373" spans="1:3" x14ac:dyDescent="0.2">
      <c r="A4373" s="2"/>
    </row>
    <row r="4374" spans="1:3" x14ac:dyDescent="0.2">
      <c r="A4374" s="1"/>
    </row>
    <row r="4375" spans="1:3" x14ac:dyDescent="0.2">
      <c r="A4375" s="2"/>
    </row>
    <row r="4376" spans="1:3" x14ac:dyDescent="0.2">
      <c r="A4376" s="2"/>
      <c r="B4376" s="5"/>
    </row>
    <row r="4377" spans="1:3" x14ac:dyDescent="0.2">
      <c r="A4377" s="1"/>
    </row>
    <row r="4378" spans="1:3" x14ac:dyDescent="0.2">
      <c r="A4378" s="1"/>
    </row>
    <row r="4379" spans="1:3" x14ac:dyDescent="0.2">
      <c r="A4379" s="1"/>
    </row>
    <row r="4380" spans="1:3" x14ac:dyDescent="0.2">
      <c r="A4380" s="1"/>
    </row>
    <row r="4381" spans="1:3" x14ac:dyDescent="0.2">
      <c r="A4381" s="2"/>
    </row>
    <row r="4382" spans="1:3" x14ac:dyDescent="0.2">
      <c r="A4382" s="2"/>
    </row>
    <row r="4383" spans="1:3" x14ac:dyDescent="0.2">
      <c r="A4383" s="2"/>
    </row>
    <row r="4384" spans="1:3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2"/>
    </row>
    <row r="4396" spans="1:1" x14ac:dyDescent="0.2">
      <c r="A4396" s="2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1"/>
    </row>
    <row r="4404" spans="1:1" x14ac:dyDescent="0.2">
      <c r="A4404" s="1"/>
    </row>
    <row r="4405" spans="1:1" x14ac:dyDescent="0.2">
      <c r="A4405" s="2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2"/>
    </row>
    <row r="4410" spans="1:1" x14ac:dyDescent="0.2">
      <c r="A4410" s="2"/>
    </row>
    <row r="4411" spans="1:1" x14ac:dyDescent="0.2">
      <c r="A4411" s="1"/>
    </row>
    <row r="4412" spans="1:1" x14ac:dyDescent="0.2">
      <c r="A4412" s="2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2"/>
    </row>
    <row r="4421" spans="1:1" x14ac:dyDescent="0.2">
      <c r="A4421" s="1"/>
    </row>
    <row r="4422" spans="1:1" x14ac:dyDescent="0.2">
      <c r="A4422" s="1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1"/>
    </row>
    <row r="4427" spans="1:1" x14ac:dyDescent="0.2">
      <c r="A4427" s="2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2"/>
    </row>
    <row r="4433" spans="1:3" x14ac:dyDescent="0.2">
      <c r="A4433" s="1"/>
    </row>
    <row r="4434" spans="1:3" x14ac:dyDescent="0.2">
      <c r="A4434" s="1"/>
    </row>
    <row r="4435" spans="1:3" x14ac:dyDescent="0.2">
      <c r="A4435" s="1"/>
    </row>
    <row r="4436" spans="1:3" x14ac:dyDescent="0.2">
      <c r="A4436" s="1"/>
    </row>
    <row r="4437" spans="1:3" x14ac:dyDescent="0.2">
      <c r="A4437" s="1"/>
    </row>
    <row r="4438" spans="1:3" x14ac:dyDescent="0.2">
      <c r="A4438" s="1"/>
    </row>
    <row r="4439" spans="1:3" x14ac:dyDescent="0.2">
      <c r="A4439" s="2"/>
    </row>
    <row r="4440" spans="1:3" x14ac:dyDescent="0.2">
      <c r="A4440" s="2"/>
    </row>
    <row r="4441" spans="1:3" x14ac:dyDescent="0.2">
      <c r="A4441" s="1"/>
    </row>
    <row r="4442" spans="1:3" x14ac:dyDescent="0.2">
      <c r="A4442" s="1"/>
    </row>
    <row r="4443" spans="1:3" x14ac:dyDescent="0.2">
      <c r="A4443" s="2"/>
      <c r="B4443" s="5"/>
      <c r="C4443" s="5"/>
    </row>
    <row r="4444" spans="1:3" x14ac:dyDescent="0.2">
      <c r="A4444" s="1"/>
    </row>
    <row r="4445" spans="1:3" x14ac:dyDescent="0.2">
      <c r="A4445" s="2"/>
    </row>
    <row r="4446" spans="1:3" x14ac:dyDescent="0.2">
      <c r="A4446" s="1"/>
    </row>
    <row r="4447" spans="1:3" x14ac:dyDescent="0.2">
      <c r="A4447" s="1"/>
    </row>
    <row r="4448" spans="1:3" x14ac:dyDescent="0.2">
      <c r="A4448" s="2"/>
    </row>
    <row r="4449" spans="1:5" x14ac:dyDescent="0.2">
      <c r="A4449" s="1"/>
    </row>
    <row r="4450" spans="1:5" x14ac:dyDescent="0.2">
      <c r="A4450" s="2"/>
      <c r="B4450" s="5"/>
      <c r="C4450" s="5"/>
      <c r="D4450" s="5"/>
      <c r="E4450" s="6"/>
    </row>
    <row r="4451" spans="1:5" x14ac:dyDescent="0.2">
      <c r="A4451" s="2"/>
    </row>
    <row r="4452" spans="1:5" x14ac:dyDescent="0.2">
      <c r="A4452" s="1"/>
    </row>
    <row r="4453" spans="1:5" x14ac:dyDescent="0.2">
      <c r="A4453" s="1"/>
    </row>
    <row r="4454" spans="1:5" x14ac:dyDescent="0.2">
      <c r="A4454" s="2"/>
    </row>
    <row r="4455" spans="1:5" x14ac:dyDescent="0.2">
      <c r="A4455" s="2"/>
    </row>
    <row r="4456" spans="1:5" x14ac:dyDescent="0.2">
      <c r="A4456" s="1"/>
    </row>
    <row r="4457" spans="1:5" x14ac:dyDescent="0.2">
      <c r="A4457" s="2"/>
    </row>
    <row r="4458" spans="1:5" x14ac:dyDescent="0.2">
      <c r="A4458" s="1"/>
    </row>
    <row r="4459" spans="1:5" x14ac:dyDescent="0.2">
      <c r="A4459" s="1"/>
    </row>
    <row r="4460" spans="1:5" x14ac:dyDescent="0.2">
      <c r="A4460" s="2"/>
    </row>
    <row r="4461" spans="1:5" x14ac:dyDescent="0.2">
      <c r="A4461" s="2"/>
    </row>
    <row r="4462" spans="1:5" x14ac:dyDescent="0.2">
      <c r="A4462" s="2"/>
      <c r="B4462" s="5"/>
      <c r="C4462" s="6"/>
    </row>
    <row r="4463" spans="1:5" x14ac:dyDescent="0.2">
      <c r="A4463" s="1"/>
    </row>
    <row r="4464" spans="1:5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2"/>
    </row>
    <row r="4470" spans="1:1" x14ac:dyDescent="0.2">
      <c r="A4470" s="1"/>
    </row>
    <row r="4471" spans="1:1" x14ac:dyDescent="0.2">
      <c r="A4471" s="1"/>
    </row>
    <row r="4472" spans="1:1" x14ac:dyDescent="0.2">
      <c r="A4472" s="2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2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1"/>
    </row>
    <row r="4494" spans="1:1" x14ac:dyDescent="0.2">
      <c r="A4494" s="2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2"/>
    </row>
    <row r="4507" spans="1:1" x14ac:dyDescent="0.2">
      <c r="A4507" s="1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1"/>
    </row>
    <row r="4512" spans="1:1" x14ac:dyDescent="0.2">
      <c r="A4512" s="2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1"/>
    </row>
    <row r="4520" spans="1:1" x14ac:dyDescent="0.2">
      <c r="A4520" s="2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2"/>
    </row>
    <row r="4532" spans="1:1" x14ac:dyDescent="0.2">
      <c r="A4532" s="1"/>
    </row>
    <row r="4533" spans="1:1" x14ac:dyDescent="0.2">
      <c r="A4533" s="2"/>
    </row>
    <row r="4534" spans="1:1" x14ac:dyDescent="0.2">
      <c r="A4534" s="2"/>
    </row>
    <row r="4535" spans="1:1" x14ac:dyDescent="0.2">
      <c r="A4535" s="1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1"/>
    </row>
    <row r="4540" spans="1:1" x14ac:dyDescent="0.2">
      <c r="A4540" s="2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2"/>
    </row>
    <row r="4549" spans="1:1" x14ac:dyDescent="0.2">
      <c r="A4549" s="2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2"/>
    </row>
    <row r="4556" spans="1:1" x14ac:dyDescent="0.2">
      <c r="A4556" s="1"/>
    </row>
    <row r="4557" spans="1:1" x14ac:dyDescent="0.2">
      <c r="A4557" s="2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2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2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2"/>
    </row>
    <row r="4576" spans="1:1" x14ac:dyDescent="0.2">
      <c r="A4576" s="2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2"/>
    </row>
    <row r="4585" spans="1:1" x14ac:dyDescent="0.2">
      <c r="A4585" s="2"/>
    </row>
    <row r="4586" spans="1:1" x14ac:dyDescent="0.2">
      <c r="A4586" s="1"/>
    </row>
    <row r="4587" spans="1:1" x14ac:dyDescent="0.2">
      <c r="A4587" s="2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2"/>
    </row>
    <row r="4594" spans="1:1" x14ac:dyDescent="0.2">
      <c r="A4594" s="1"/>
    </row>
    <row r="4595" spans="1:1" x14ac:dyDescent="0.2">
      <c r="A4595" s="2"/>
    </row>
    <row r="4596" spans="1:1" x14ac:dyDescent="0.2">
      <c r="A4596" s="2"/>
    </row>
    <row r="4597" spans="1:1" x14ac:dyDescent="0.2">
      <c r="A4597" s="1"/>
    </row>
    <row r="4598" spans="1:1" x14ac:dyDescent="0.2">
      <c r="A4598" s="1"/>
    </row>
    <row r="4599" spans="1:1" x14ac:dyDescent="0.2">
      <c r="A4599" s="2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2"/>
    </row>
    <row r="4620" spans="1:1" x14ac:dyDescent="0.2">
      <c r="A4620" s="1"/>
    </row>
    <row r="4621" spans="1:1" x14ac:dyDescent="0.2">
      <c r="A4621" s="2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2"/>
    </row>
    <row r="4635" spans="1:1" x14ac:dyDescent="0.2">
      <c r="A4635" s="1"/>
    </row>
    <row r="4636" spans="1:1" x14ac:dyDescent="0.2">
      <c r="A4636" s="1"/>
    </row>
    <row r="4637" spans="1:1" x14ac:dyDescent="0.2">
      <c r="A4637" s="2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2"/>
    </row>
    <row r="4642" spans="1:1" x14ac:dyDescent="0.2">
      <c r="A4642" s="1"/>
    </row>
    <row r="4643" spans="1:1" x14ac:dyDescent="0.2">
      <c r="A4643" s="1"/>
    </row>
    <row r="4644" spans="1:1" x14ac:dyDescent="0.2">
      <c r="A4644" s="2"/>
    </row>
    <row r="4645" spans="1:1" x14ac:dyDescent="0.2">
      <c r="A4645" s="1"/>
    </row>
    <row r="4646" spans="1:1" x14ac:dyDescent="0.2">
      <c r="A4646" s="1"/>
    </row>
    <row r="4647" spans="1:1" x14ac:dyDescent="0.2">
      <c r="A4647" s="2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2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2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2"/>
    </row>
    <row r="4675" spans="1:1" x14ac:dyDescent="0.2">
      <c r="A4675" s="2"/>
    </row>
    <row r="4676" spans="1:1" x14ac:dyDescent="0.2">
      <c r="A4676" s="1"/>
    </row>
    <row r="4677" spans="1:1" x14ac:dyDescent="0.2">
      <c r="A4677" s="2"/>
    </row>
    <row r="4678" spans="1:1" x14ac:dyDescent="0.2">
      <c r="A4678" s="1"/>
    </row>
    <row r="4679" spans="1:1" x14ac:dyDescent="0.2">
      <c r="A4679" s="2"/>
    </row>
    <row r="4680" spans="1:1" x14ac:dyDescent="0.2">
      <c r="A4680" s="2"/>
    </row>
    <row r="4681" spans="1:1" x14ac:dyDescent="0.2">
      <c r="A4681" s="1"/>
    </row>
    <row r="4682" spans="1:1" x14ac:dyDescent="0.2">
      <c r="A4682" s="2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2"/>
    </row>
    <row r="4691" spans="1:1" x14ac:dyDescent="0.2">
      <c r="A4691" s="1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2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2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2"/>
    </row>
    <row r="4733" spans="1:1" x14ac:dyDescent="0.2">
      <c r="A4733" s="1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1"/>
    </row>
    <row r="4738" spans="1:1" x14ac:dyDescent="0.2">
      <c r="A4738" s="2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2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2"/>
    </row>
    <row r="4754" spans="1:1" x14ac:dyDescent="0.2">
      <c r="A4754" s="1"/>
    </row>
    <row r="4755" spans="1:1" x14ac:dyDescent="0.2">
      <c r="A4755" s="2"/>
    </row>
    <row r="4756" spans="1:1" x14ac:dyDescent="0.2">
      <c r="A4756" s="2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2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2"/>
    </row>
    <row r="4779" spans="1:1" x14ac:dyDescent="0.2">
      <c r="A4779" s="2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1"/>
    </row>
    <row r="4791" spans="1:1" x14ac:dyDescent="0.2">
      <c r="A4791" s="2"/>
    </row>
    <row r="4792" spans="1:1" x14ac:dyDescent="0.2">
      <c r="A4792" s="1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1"/>
    </row>
    <row r="4804" spans="1:1" x14ac:dyDescent="0.2">
      <c r="A4804" s="2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2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2"/>
    </row>
    <row r="4814" spans="1:1" x14ac:dyDescent="0.2">
      <c r="A4814" s="1"/>
    </row>
    <row r="4815" spans="1:1" x14ac:dyDescent="0.2">
      <c r="A4815" s="1"/>
    </row>
    <row r="4816" spans="1:1" x14ac:dyDescent="0.2">
      <c r="A4816" s="2"/>
    </row>
    <row r="4817" spans="1:1" x14ac:dyDescent="0.2">
      <c r="A4817" s="1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2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2"/>
    </row>
    <row r="4835" spans="1:1" x14ac:dyDescent="0.2">
      <c r="A4835" s="1"/>
    </row>
    <row r="4836" spans="1:1" x14ac:dyDescent="0.2">
      <c r="A4836" s="1"/>
    </row>
    <row r="4837" spans="1:1" x14ac:dyDescent="0.2">
      <c r="A4837" s="2"/>
    </row>
    <row r="4838" spans="1:1" x14ac:dyDescent="0.2">
      <c r="A4838" s="1"/>
    </row>
    <row r="4839" spans="1:1" x14ac:dyDescent="0.2">
      <c r="A4839" s="2"/>
    </row>
    <row r="4840" spans="1:1" x14ac:dyDescent="0.2">
      <c r="A4840" s="1"/>
    </row>
    <row r="4841" spans="1:1" x14ac:dyDescent="0.2">
      <c r="A4841" s="2"/>
    </row>
    <row r="4842" spans="1:1" x14ac:dyDescent="0.2">
      <c r="A4842" s="2"/>
    </row>
    <row r="4843" spans="1:1" x14ac:dyDescent="0.2">
      <c r="A4843" s="1"/>
    </row>
    <row r="4844" spans="1:1" x14ac:dyDescent="0.2">
      <c r="A4844" s="1"/>
    </row>
    <row r="4845" spans="1:1" x14ac:dyDescent="0.2">
      <c r="A4845" s="2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2"/>
    </row>
    <row r="4850" spans="1:1" x14ac:dyDescent="0.2">
      <c r="A4850" s="1"/>
    </row>
    <row r="4851" spans="1:1" x14ac:dyDescent="0.2">
      <c r="A4851" s="1"/>
    </row>
    <row r="4852" spans="1:1" x14ac:dyDescent="0.2">
      <c r="A4852" s="2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2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2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2"/>
    </row>
    <row r="4880" spans="1:1" x14ac:dyDescent="0.2">
      <c r="A4880" s="1"/>
    </row>
    <row r="4881" spans="1:1" x14ac:dyDescent="0.2">
      <c r="A4881" s="2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2"/>
    </row>
    <row r="4888" spans="1:1" x14ac:dyDescent="0.2">
      <c r="A4888" s="1"/>
    </row>
    <row r="4889" spans="1:1" x14ac:dyDescent="0.2">
      <c r="A4889" s="2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2"/>
    </row>
    <row r="4895" spans="1:1" x14ac:dyDescent="0.2">
      <c r="A4895" s="1"/>
    </row>
    <row r="4896" spans="1:1" x14ac:dyDescent="0.2">
      <c r="A4896" s="2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2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2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2"/>
    </row>
    <row r="4917" spans="1:1" x14ac:dyDescent="0.2">
      <c r="A4917" s="2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2"/>
    </row>
    <row r="4922" spans="1:1" x14ac:dyDescent="0.2">
      <c r="A4922" s="1"/>
    </row>
    <row r="4923" spans="1:1" x14ac:dyDescent="0.2">
      <c r="A4923" s="1"/>
    </row>
    <row r="4924" spans="1:1" x14ac:dyDescent="0.2">
      <c r="A4924" s="2"/>
    </row>
    <row r="4925" spans="1:1" x14ac:dyDescent="0.2">
      <c r="A4925" s="1"/>
    </row>
    <row r="4926" spans="1:1" x14ac:dyDescent="0.2">
      <c r="A4926" s="2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2"/>
    </row>
    <row r="4934" spans="1:1" x14ac:dyDescent="0.2">
      <c r="A4934" s="1"/>
    </row>
    <row r="4935" spans="1:1" x14ac:dyDescent="0.2">
      <c r="A4935" s="1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2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2"/>
    </row>
    <row r="4950" spans="1:1" x14ac:dyDescent="0.2">
      <c r="A4950" s="1"/>
    </row>
    <row r="4951" spans="1:1" x14ac:dyDescent="0.2">
      <c r="A4951" s="2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2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2" x14ac:dyDescent="0.2">
      <c r="A4961" s="1"/>
    </row>
    <row r="4962" spans="1:2" x14ac:dyDescent="0.2">
      <c r="A4962" s="1"/>
    </row>
    <row r="4963" spans="1:2" x14ac:dyDescent="0.2">
      <c r="A4963" s="2"/>
    </row>
    <row r="4964" spans="1:2" x14ac:dyDescent="0.2">
      <c r="A4964" s="1"/>
    </row>
    <row r="4965" spans="1:2" x14ac:dyDescent="0.2">
      <c r="A4965" s="2"/>
    </row>
    <row r="4966" spans="1:2" x14ac:dyDescent="0.2">
      <c r="A4966" s="1"/>
    </row>
    <row r="4967" spans="1:2" x14ac:dyDescent="0.2">
      <c r="A4967" s="2"/>
      <c r="B4967" s="5"/>
    </row>
    <row r="4968" spans="1:2" x14ac:dyDescent="0.2">
      <c r="A4968" s="2"/>
    </row>
    <row r="4969" spans="1:2" x14ac:dyDescent="0.2">
      <c r="A4969" s="1"/>
    </row>
    <row r="4970" spans="1:2" x14ac:dyDescent="0.2">
      <c r="A4970" s="2"/>
      <c r="B4970" s="5"/>
    </row>
    <row r="4971" spans="1:2" x14ac:dyDescent="0.2">
      <c r="A4971" s="1"/>
    </row>
    <row r="4972" spans="1:2" x14ac:dyDescent="0.2">
      <c r="A4972" s="1"/>
    </row>
    <row r="4973" spans="1:2" x14ac:dyDescent="0.2">
      <c r="A4973" s="1"/>
    </row>
    <row r="4974" spans="1:2" x14ac:dyDescent="0.2">
      <c r="A4974" s="1"/>
    </row>
    <row r="4975" spans="1:2" x14ac:dyDescent="0.2">
      <c r="A4975" s="2"/>
    </row>
    <row r="4976" spans="1:2" x14ac:dyDescent="0.2">
      <c r="A4976" s="1"/>
    </row>
    <row r="4977" spans="1:1" x14ac:dyDescent="0.2">
      <c r="A4977" s="1"/>
    </row>
    <row r="4978" spans="1:1" x14ac:dyDescent="0.2">
      <c r="A4978" s="2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2"/>
    </row>
    <row r="4985" spans="1:1" x14ac:dyDescent="0.2">
      <c r="A4985" s="1"/>
    </row>
    <row r="4986" spans="1:1" x14ac:dyDescent="0.2">
      <c r="A4986" s="2"/>
    </row>
    <row r="4987" spans="1:1" x14ac:dyDescent="0.2">
      <c r="A4987" s="1"/>
    </row>
    <row r="4988" spans="1:1" x14ac:dyDescent="0.2">
      <c r="A4988" s="2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2"/>
    </row>
    <row r="4996" spans="1:1" x14ac:dyDescent="0.2">
      <c r="A4996" s="1"/>
    </row>
    <row r="4997" spans="1:1" x14ac:dyDescent="0.2">
      <c r="A4997" s="1"/>
    </row>
    <row r="4998" spans="1:1" x14ac:dyDescent="0.2">
      <c r="A4998" s="2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2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2"/>
    </row>
    <row r="5007" spans="1:1" x14ac:dyDescent="0.2">
      <c r="A5007" s="1"/>
    </row>
    <row r="5008" spans="1:1" x14ac:dyDescent="0.2">
      <c r="A5008" s="1"/>
    </row>
    <row r="5009" spans="1:1" x14ac:dyDescent="0.2">
      <c r="A5009" s="2"/>
    </row>
    <row r="5010" spans="1:1" x14ac:dyDescent="0.2">
      <c r="A5010" s="2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4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2"/>
    </row>
    <row r="5025" spans="1:4" x14ac:dyDescent="0.2">
      <c r="A5025" s="2"/>
      <c r="D5025" s="5"/>
    </row>
    <row r="5026" spans="1:4" x14ac:dyDescent="0.2">
      <c r="A5026" s="2"/>
    </row>
    <row r="5027" spans="1:4" x14ac:dyDescent="0.2">
      <c r="A5027" s="1"/>
    </row>
    <row r="5028" spans="1:4" x14ac:dyDescent="0.2">
      <c r="A5028" s="2"/>
    </row>
    <row r="5029" spans="1:4" x14ac:dyDescent="0.2">
      <c r="A5029" s="1"/>
    </row>
    <row r="5030" spans="1:4" x14ac:dyDescent="0.2">
      <c r="A5030" s="1"/>
    </row>
    <row r="5031" spans="1:4" x14ac:dyDescent="0.2">
      <c r="A5031" s="2"/>
    </row>
    <row r="5032" spans="1:4" x14ac:dyDescent="0.2">
      <c r="A5032" s="1"/>
    </row>
    <row r="5033" spans="1:4" x14ac:dyDescent="0.2">
      <c r="A5033" s="1"/>
    </row>
    <row r="5034" spans="1:4" x14ac:dyDescent="0.2">
      <c r="A5034" s="1"/>
    </row>
    <row r="5035" spans="1:4" x14ac:dyDescent="0.2">
      <c r="A5035" s="1"/>
    </row>
    <row r="5036" spans="1:4" x14ac:dyDescent="0.2">
      <c r="A5036" s="1"/>
    </row>
    <row r="5037" spans="1:4" x14ac:dyDescent="0.2">
      <c r="A5037" s="1"/>
    </row>
    <row r="5038" spans="1:4" x14ac:dyDescent="0.2">
      <c r="A5038" s="1"/>
    </row>
    <row r="5039" spans="1:4" x14ac:dyDescent="0.2">
      <c r="A5039" s="2"/>
    </row>
    <row r="5040" spans="1:4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2"/>
    </row>
    <row r="5047" spans="1:1" x14ac:dyDescent="0.2">
      <c r="A5047" s="2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2" x14ac:dyDescent="0.2">
      <c r="A5073" s="2"/>
      <c r="B5073" s="5"/>
    </row>
    <row r="5074" spans="1:2" x14ac:dyDescent="0.2">
      <c r="A5074" s="2"/>
    </row>
    <row r="5075" spans="1:2" x14ac:dyDescent="0.2">
      <c r="A5075" s="2"/>
    </row>
    <row r="5076" spans="1:2" x14ac:dyDescent="0.2">
      <c r="A5076" s="1"/>
    </row>
    <row r="5077" spans="1:2" x14ac:dyDescent="0.2">
      <c r="A5077" s="2"/>
    </row>
    <row r="5078" spans="1:2" x14ac:dyDescent="0.2">
      <c r="A5078" s="1"/>
    </row>
    <row r="5079" spans="1:2" x14ac:dyDescent="0.2">
      <c r="A5079" s="2"/>
    </row>
    <row r="5080" spans="1:2" x14ac:dyDescent="0.2">
      <c r="A5080" s="1"/>
    </row>
    <row r="5081" spans="1:2" x14ac:dyDescent="0.2">
      <c r="A5081" s="1"/>
    </row>
    <row r="5082" spans="1:2" x14ac:dyDescent="0.2">
      <c r="A5082" s="1"/>
    </row>
    <row r="5083" spans="1:2" x14ac:dyDescent="0.2">
      <c r="A5083" s="2"/>
    </row>
    <row r="5084" spans="1:2" x14ac:dyDescent="0.2">
      <c r="A5084" s="1"/>
    </row>
    <row r="5085" spans="1:2" x14ac:dyDescent="0.2">
      <c r="A5085" s="1"/>
    </row>
    <row r="5086" spans="1:2" x14ac:dyDescent="0.2">
      <c r="A5086" s="2"/>
    </row>
    <row r="5087" spans="1:2" x14ac:dyDescent="0.2">
      <c r="A5087" s="1"/>
    </row>
    <row r="5088" spans="1:2" x14ac:dyDescent="0.2">
      <c r="A5088" s="2"/>
    </row>
    <row r="5089" spans="1:3" x14ac:dyDescent="0.2">
      <c r="A5089" s="1"/>
    </row>
    <row r="5090" spans="1:3" x14ac:dyDescent="0.2">
      <c r="A5090" s="1"/>
    </row>
    <row r="5091" spans="1:3" x14ac:dyDescent="0.2">
      <c r="A5091" s="1"/>
    </row>
    <row r="5092" spans="1:3" x14ac:dyDescent="0.2">
      <c r="A5092" s="2"/>
      <c r="B5092" s="5"/>
      <c r="C5092" s="5"/>
    </row>
    <row r="5093" spans="1:3" x14ac:dyDescent="0.2">
      <c r="A5093" s="1"/>
    </row>
    <row r="5094" spans="1:3" x14ac:dyDescent="0.2">
      <c r="A5094" s="2"/>
    </row>
    <row r="5095" spans="1:3" x14ac:dyDescent="0.2">
      <c r="A5095" s="1"/>
    </row>
    <row r="5096" spans="1:3" x14ac:dyDescent="0.2">
      <c r="A5096" s="2"/>
    </row>
    <row r="5097" spans="1:3" x14ac:dyDescent="0.2">
      <c r="A5097" s="2"/>
    </row>
    <row r="5098" spans="1:3" x14ac:dyDescent="0.2">
      <c r="A5098" s="1"/>
    </row>
    <row r="5099" spans="1:3" x14ac:dyDescent="0.2">
      <c r="A5099" s="2"/>
    </row>
    <row r="5100" spans="1:3" x14ac:dyDescent="0.2">
      <c r="A5100" s="1"/>
    </row>
    <row r="5101" spans="1:3" x14ac:dyDescent="0.2">
      <c r="A5101" s="1"/>
    </row>
    <row r="5102" spans="1:3" x14ac:dyDescent="0.2">
      <c r="A5102" s="1"/>
    </row>
    <row r="5103" spans="1:3" x14ac:dyDescent="0.2">
      <c r="A5103" s="2"/>
    </row>
    <row r="5104" spans="1:3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2"/>
    </row>
    <row r="5115" spans="1:1" x14ac:dyDescent="0.2">
      <c r="A5115" s="2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2"/>
    </row>
    <row r="5120" spans="1:1" x14ac:dyDescent="0.2">
      <c r="A5120" s="1"/>
    </row>
    <row r="5121" spans="1:1" x14ac:dyDescent="0.2">
      <c r="A5121" s="1"/>
    </row>
    <row r="5122" spans="1:1" x14ac:dyDescent="0.2">
      <c r="A5122" s="2"/>
    </row>
    <row r="5123" spans="1:1" x14ac:dyDescent="0.2">
      <c r="A5123" s="1"/>
    </row>
    <row r="5124" spans="1:1" x14ac:dyDescent="0.2">
      <c r="A5124" s="2"/>
    </row>
    <row r="5125" spans="1:1" x14ac:dyDescent="0.2">
      <c r="A5125" s="1"/>
    </row>
    <row r="5126" spans="1:1" x14ac:dyDescent="0.2">
      <c r="A5126" s="2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2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2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2"/>
    </row>
    <row r="5149" spans="1:1" x14ac:dyDescent="0.2">
      <c r="A5149" s="2"/>
    </row>
    <row r="5150" spans="1:1" x14ac:dyDescent="0.2">
      <c r="A5150" s="1"/>
    </row>
    <row r="5151" spans="1:1" x14ac:dyDescent="0.2">
      <c r="A5151" s="1"/>
    </row>
    <row r="5152" spans="1:1" x14ac:dyDescent="0.2">
      <c r="A5152" s="2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2"/>
    </row>
    <row r="5167" spans="1:1" x14ac:dyDescent="0.2">
      <c r="A5167" s="1"/>
    </row>
    <row r="5168" spans="1:1" x14ac:dyDescent="0.2">
      <c r="A5168" s="1"/>
    </row>
    <row r="5169" spans="1:1" x14ac:dyDescent="0.2">
      <c r="A5169" s="2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2"/>
    </row>
    <row r="5175" spans="1:1" x14ac:dyDescent="0.2">
      <c r="A5175" s="1"/>
    </row>
    <row r="5176" spans="1:1" x14ac:dyDescent="0.2">
      <c r="A5176" s="2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2"/>
    </row>
    <row r="5205" spans="1:1" x14ac:dyDescent="0.2">
      <c r="A5205" s="1"/>
    </row>
    <row r="5206" spans="1:1" x14ac:dyDescent="0.2">
      <c r="A5206" s="2"/>
    </row>
    <row r="5207" spans="1:1" x14ac:dyDescent="0.2">
      <c r="A5207" s="1"/>
    </row>
    <row r="5208" spans="1:1" x14ac:dyDescent="0.2">
      <c r="A5208" s="2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2"/>
    </row>
    <row r="5216" spans="1:1" x14ac:dyDescent="0.2">
      <c r="A5216" s="1"/>
    </row>
    <row r="5217" spans="1:3" x14ac:dyDescent="0.2">
      <c r="A5217" s="1"/>
    </row>
    <row r="5218" spans="1:3" x14ac:dyDescent="0.2">
      <c r="A5218" s="1"/>
    </row>
    <row r="5219" spans="1:3" x14ac:dyDescent="0.2">
      <c r="A5219" s="1"/>
    </row>
    <row r="5220" spans="1:3" x14ac:dyDescent="0.2">
      <c r="A5220" s="1"/>
    </row>
    <row r="5221" spans="1:3" x14ac:dyDescent="0.2">
      <c r="A5221" s="1"/>
    </row>
    <row r="5222" spans="1:3" x14ac:dyDescent="0.2">
      <c r="A5222" s="1"/>
    </row>
    <row r="5223" spans="1:3" x14ac:dyDescent="0.2">
      <c r="A5223" s="1"/>
    </row>
    <row r="5224" spans="1:3" x14ac:dyDescent="0.2">
      <c r="A5224" s="1"/>
    </row>
    <row r="5225" spans="1:3" x14ac:dyDescent="0.2">
      <c r="A5225" s="1"/>
    </row>
    <row r="5226" spans="1:3" x14ac:dyDescent="0.2">
      <c r="A5226" s="1"/>
    </row>
    <row r="5227" spans="1:3" x14ac:dyDescent="0.2">
      <c r="A5227" s="1"/>
    </row>
    <row r="5228" spans="1:3" x14ac:dyDescent="0.2">
      <c r="A5228" s="1"/>
    </row>
    <row r="5229" spans="1:3" x14ac:dyDescent="0.2">
      <c r="A5229" s="1"/>
    </row>
    <row r="5230" spans="1:3" x14ac:dyDescent="0.2">
      <c r="A5230" s="1"/>
    </row>
    <row r="5231" spans="1:3" x14ac:dyDescent="0.2">
      <c r="A5231" s="2"/>
    </row>
    <row r="5232" spans="1:3" x14ac:dyDescent="0.2">
      <c r="A5232" s="2"/>
      <c r="B5232" s="5"/>
      <c r="C5232" s="5"/>
    </row>
    <row r="5233" spans="1:1" x14ac:dyDescent="0.2">
      <c r="A5233" s="1"/>
    </row>
    <row r="5234" spans="1:1" x14ac:dyDescent="0.2">
      <c r="A5234" s="2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2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2"/>
    </row>
    <row r="5248" spans="1:1" x14ac:dyDescent="0.2">
      <c r="A5248" s="1"/>
    </row>
    <row r="5249" spans="1:1" x14ac:dyDescent="0.2">
      <c r="A5249" s="1"/>
    </row>
    <row r="5250" spans="1:1" x14ac:dyDescent="0.2">
      <c r="A5250" s="2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2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2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2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1"/>
    </row>
    <row r="5310" spans="1:1" x14ac:dyDescent="0.2">
      <c r="A5310" s="2"/>
    </row>
    <row r="5311" spans="1:1" x14ac:dyDescent="0.2">
      <c r="A5311" s="1"/>
    </row>
    <row r="5312" spans="1:1" x14ac:dyDescent="0.2">
      <c r="A5312" s="1"/>
    </row>
    <row r="5313" spans="1:2" x14ac:dyDescent="0.2">
      <c r="A5313" s="2"/>
    </row>
    <row r="5314" spans="1:2" x14ac:dyDescent="0.2">
      <c r="A5314" s="2"/>
    </row>
    <row r="5315" spans="1:2" x14ac:dyDescent="0.2">
      <c r="A5315" s="2"/>
    </row>
    <row r="5316" spans="1:2" x14ac:dyDescent="0.2">
      <c r="A5316" s="2"/>
    </row>
    <row r="5317" spans="1:2" x14ac:dyDescent="0.2">
      <c r="A5317" s="2"/>
    </row>
    <row r="5318" spans="1:2" x14ac:dyDescent="0.2">
      <c r="A5318" s="1"/>
    </row>
    <row r="5319" spans="1:2" x14ac:dyDescent="0.2">
      <c r="A5319" s="1"/>
    </row>
    <row r="5320" spans="1:2" x14ac:dyDescent="0.2">
      <c r="A5320" s="1"/>
    </row>
    <row r="5321" spans="1:2" x14ac:dyDescent="0.2">
      <c r="A5321" s="2"/>
    </row>
    <row r="5322" spans="1:2" x14ac:dyDescent="0.2">
      <c r="A5322" s="2"/>
    </row>
    <row r="5323" spans="1:2" x14ac:dyDescent="0.2">
      <c r="A5323" s="2"/>
    </row>
    <row r="5324" spans="1:2" x14ac:dyDescent="0.2">
      <c r="A5324" s="2"/>
      <c r="B5324" s="5"/>
    </row>
    <row r="5325" spans="1:2" x14ac:dyDescent="0.2">
      <c r="A5325" s="2"/>
    </row>
    <row r="5326" spans="1:2" x14ac:dyDescent="0.2">
      <c r="A5326" s="1"/>
    </row>
    <row r="5327" spans="1:2" x14ac:dyDescent="0.2">
      <c r="A5327" s="1"/>
    </row>
    <row r="5328" spans="1:2" x14ac:dyDescent="0.2">
      <c r="A5328" s="1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1"/>
    </row>
    <row r="5333" spans="1:1" x14ac:dyDescent="0.2">
      <c r="A5333" s="1"/>
    </row>
    <row r="5334" spans="1:1" x14ac:dyDescent="0.2">
      <c r="A5334" s="2"/>
    </row>
    <row r="5335" spans="1:1" x14ac:dyDescent="0.2">
      <c r="A5335" s="1"/>
    </row>
    <row r="5336" spans="1:1" x14ac:dyDescent="0.2">
      <c r="A5336" s="1"/>
    </row>
    <row r="5337" spans="1:1" x14ac:dyDescent="0.2">
      <c r="A5337" s="2"/>
    </row>
    <row r="5338" spans="1:1" x14ac:dyDescent="0.2">
      <c r="A5338" s="1"/>
    </row>
    <row r="5339" spans="1:1" x14ac:dyDescent="0.2">
      <c r="A5339" s="2"/>
    </row>
    <row r="5340" spans="1:1" x14ac:dyDescent="0.2">
      <c r="A5340" s="1"/>
    </row>
    <row r="5341" spans="1:1" x14ac:dyDescent="0.2">
      <c r="A5341" s="2"/>
    </row>
    <row r="5342" spans="1:1" x14ac:dyDescent="0.2">
      <c r="A5342" s="2"/>
    </row>
    <row r="5343" spans="1:1" x14ac:dyDescent="0.2">
      <c r="A5343" s="1"/>
    </row>
    <row r="5344" spans="1:1" x14ac:dyDescent="0.2">
      <c r="A5344" s="2"/>
    </row>
    <row r="5345" spans="1:1" x14ac:dyDescent="0.2">
      <c r="A5345" s="1"/>
    </row>
    <row r="5346" spans="1:1" x14ac:dyDescent="0.2">
      <c r="A5346" s="2"/>
    </row>
    <row r="5347" spans="1:1" x14ac:dyDescent="0.2">
      <c r="A5347" s="2"/>
    </row>
    <row r="5348" spans="1:1" x14ac:dyDescent="0.2">
      <c r="A5348" s="1"/>
    </row>
    <row r="5349" spans="1:1" x14ac:dyDescent="0.2">
      <c r="A5349" s="2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2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2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2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2"/>
    </row>
    <row r="5386" spans="1:1" x14ac:dyDescent="0.2">
      <c r="A5386" s="2"/>
    </row>
    <row r="5387" spans="1:1" x14ac:dyDescent="0.2">
      <c r="A5387" s="1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1"/>
    </row>
    <row r="5392" spans="1:1" x14ac:dyDescent="0.2">
      <c r="A5392" s="2"/>
    </row>
    <row r="5393" spans="1:1" x14ac:dyDescent="0.2">
      <c r="A5393" s="1"/>
    </row>
    <row r="5394" spans="1:1" x14ac:dyDescent="0.2">
      <c r="A5394" s="1"/>
    </row>
    <row r="5395" spans="1:1" x14ac:dyDescent="0.2">
      <c r="A5395" s="2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2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2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2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2"/>
    </row>
    <row r="5456" spans="1:1" x14ac:dyDescent="0.2">
      <c r="A5456" s="2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2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2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2"/>
    </row>
    <row r="5512" spans="1:1" x14ac:dyDescent="0.2">
      <c r="A5512" s="2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2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2"/>
    </row>
    <row r="5539" spans="1:1" x14ac:dyDescent="0.2">
      <c r="A5539" s="2"/>
    </row>
    <row r="5540" spans="1:1" x14ac:dyDescent="0.2">
      <c r="A5540" s="1"/>
    </row>
    <row r="5541" spans="1:1" x14ac:dyDescent="0.2">
      <c r="A5541" s="2"/>
    </row>
    <row r="5542" spans="1:1" x14ac:dyDescent="0.2">
      <c r="A5542" s="2"/>
    </row>
    <row r="5543" spans="1:1" x14ac:dyDescent="0.2">
      <c r="A5543" s="1"/>
    </row>
    <row r="5544" spans="1:1" x14ac:dyDescent="0.2">
      <c r="A5544" s="2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2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2"/>
    </row>
    <row r="5560" spans="1:1" x14ac:dyDescent="0.2">
      <c r="A5560" s="1"/>
    </row>
    <row r="5561" spans="1:1" x14ac:dyDescent="0.2">
      <c r="A5561" s="2"/>
    </row>
    <row r="5562" spans="1:1" x14ac:dyDescent="0.2">
      <c r="A5562" s="1"/>
    </row>
    <row r="5563" spans="1:1" x14ac:dyDescent="0.2">
      <c r="A5563" s="2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2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2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2"/>
    </row>
    <row r="5578" spans="1:1" x14ac:dyDescent="0.2">
      <c r="A5578" s="1"/>
    </row>
    <row r="5579" spans="1:1" x14ac:dyDescent="0.2">
      <c r="A5579" s="2"/>
    </row>
    <row r="5580" spans="1:1" x14ac:dyDescent="0.2">
      <c r="A5580" s="2"/>
    </row>
    <row r="5581" spans="1:1" x14ac:dyDescent="0.2">
      <c r="A5581" s="1"/>
    </row>
    <row r="5582" spans="1:1" x14ac:dyDescent="0.2">
      <c r="A5582" s="2"/>
    </row>
    <row r="5583" spans="1:1" x14ac:dyDescent="0.2">
      <c r="A5583" s="2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2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2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2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2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2"/>
    </row>
    <row r="5626" spans="1:1" x14ac:dyDescent="0.2">
      <c r="A5626" s="1"/>
    </row>
    <row r="5627" spans="1:1" x14ac:dyDescent="0.2">
      <c r="A5627" s="2"/>
    </row>
    <row r="5628" spans="1:1" x14ac:dyDescent="0.2">
      <c r="A5628" s="2"/>
    </row>
    <row r="5629" spans="1:1" x14ac:dyDescent="0.2">
      <c r="A5629" s="1"/>
    </row>
    <row r="5630" spans="1:1" x14ac:dyDescent="0.2">
      <c r="A5630" s="1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1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1"/>
    </row>
    <row r="5642" spans="1:1" x14ac:dyDescent="0.2">
      <c r="A5642" s="1"/>
    </row>
    <row r="5643" spans="1:1" x14ac:dyDescent="0.2">
      <c r="A5643" s="2"/>
    </row>
    <row r="5644" spans="1:1" x14ac:dyDescent="0.2">
      <c r="A5644" s="2"/>
    </row>
    <row r="5645" spans="1:1" x14ac:dyDescent="0.2">
      <c r="A5645" s="1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1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1"/>
    </row>
    <row r="5662" spans="1:1" x14ac:dyDescent="0.2">
      <c r="A5662" s="2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2"/>
    </row>
    <row r="5668" spans="1:1" x14ac:dyDescent="0.2">
      <c r="A5668" s="2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2" x14ac:dyDescent="0.2">
      <c r="A5681" s="1"/>
    </row>
    <row r="5682" spans="1:2" x14ac:dyDescent="0.2">
      <c r="A5682" s="1"/>
    </row>
    <row r="5683" spans="1:2" x14ac:dyDescent="0.2">
      <c r="A5683" s="2"/>
      <c r="B5683" s="5"/>
    </row>
    <row r="5684" spans="1:2" x14ac:dyDescent="0.2">
      <c r="A5684" s="1"/>
    </row>
    <row r="5685" spans="1:2" x14ac:dyDescent="0.2">
      <c r="A5685" s="1"/>
    </row>
    <row r="5686" spans="1:2" x14ac:dyDescent="0.2">
      <c r="A5686" s="1"/>
    </row>
    <row r="5687" spans="1:2" x14ac:dyDescent="0.2">
      <c r="A5687" s="1"/>
    </row>
    <row r="5688" spans="1:2" x14ac:dyDescent="0.2">
      <c r="A5688" s="1"/>
    </row>
    <row r="5689" spans="1:2" x14ac:dyDescent="0.2">
      <c r="A5689" s="1"/>
    </row>
    <row r="5690" spans="1:2" x14ac:dyDescent="0.2">
      <c r="A5690" s="1"/>
    </row>
    <row r="5691" spans="1:2" x14ac:dyDescent="0.2">
      <c r="A5691" s="1"/>
    </row>
    <row r="5692" spans="1:2" x14ac:dyDescent="0.2">
      <c r="A5692" s="1"/>
    </row>
    <row r="5693" spans="1:2" x14ac:dyDescent="0.2">
      <c r="A5693" s="1"/>
    </row>
    <row r="5694" spans="1:2" x14ac:dyDescent="0.2">
      <c r="A5694" s="1"/>
    </row>
    <row r="5695" spans="1:2" x14ac:dyDescent="0.2">
      <c r="A5695" s="1"/>
    </row>
    <row r="5696" spans="1:2" x14ac:dyDescent="0.2">
      <c r="A5696" s="1"/>
    </row>
    <row r="5697" spans="1:3" x14ac:dyDescent="0.2">
      <c r="A5697" s="2"/>
      <c r="C5697" s="5"/>
    </row>
    <row r="5698" spans="1:3" x14ac:dyDescent="0.2">
      <c r="A5698" s="2"/>
    </row>
    <row r="5699" spans="1:3" x14ac:dyDescent="0.2">
      <c r="A5699" s="1"/>
    </row>
    <row r="5700" spans="1:3" x14ac:dyDescent="0.2">
      <c r="A5700" s="1"/>
    </row>
    <row r="5701" spans="1:3" x14ac:dyDescent="0.2">
      <c r="A5701" s="1"/>
    </row>
    <row r="5702" spans="1:3" x14ac:dyDescent="0.2">
      <c r="A5702" s="1"/>
    </row>
    <row r="5703" spans="1:3" x14ac:dyDescent="0.2">
      <c r="A5703" s="1"/>
    </row>
    <row r="5704" spans="1:3" x14ac:dyDescent="0.2">
      <c r="A5704" s="1"/>
    </row>
    <row r="5705" spans="1:3" x14ac:dyDescent="0.2">
      <c r="A5705" s="2"/>
    </row>
    <row r="5706" spans="1:3" x14ac:dyDescent="0.2">
      <c r="A5706" s="1"/>
    </row>
    <row r="5707" spans="1:3" x14ac:dyDescent="0.2">
      <c r="A5707" s="1"/>
    </row>
    <row r="5708" spans="1:3" x14ac:dyDescent="0.2">
      <c r="A5708" s="2"/>
    </row>
    <row r="5709" spans="1:3" x14ac:dyDescent="0.2">
      <c r="A5709" s="1"/>
    </row>
    <row r="5710" spans="1:3" x14ac:dyDescent="0.2">
      <c r="A5710" s="1"/>
    </row>
    <row r="5711" spans="1:3" x14ac:dyDescent="0.2">
      <c r="A5711" s="1"/>
    </row>
    <row r="5712" spans="1:3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2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2"/>
    </row>
    <row r="5735" spans="1:1" x14ac:dyDescent="0.2">
      <c r="A5735" s="1"/>
    </row>
    <row r="5736" spans="1:1" x14ac:dyDescent="0.2">
      <c r="A5736" s="1"/>
    </row>
    <row r="5737" spans="1:1" x14ac:dyDescent="0.2">
      <c r="A5737" s="2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2"/>
    </row>
    <row r="5755" spans="1:1" x14ac:dyDescent="0.2">
      <c r="A5755" s="2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2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2"/>
    </row>
    <row r="5766" spans="1:1" x14ac:dyDescent="0.2">
      <c r="A5766" s="1"/>
    </row>
    <row r="5767" spans="1:1" x14ac:dyDescent="0.2">
      <c r="A5767" s="2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4"/>
    </row>
    <row r="5779" spans="1:1" x14ac:dyDescent="0.2">
      <c r="A5779" s="4"/>
    </row>
    <row r="5780" spans="1:1" x14ac:dyDescent="0.2">
      <c r="A578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2022-02-05T15:24:21Z</dcterms:created>
  <dcterms:modified xsi:type="dcterms:W3CDTF">2022-02-05T17:36:55Z</dcterms:modified>
</cp:coreProperties>
</file>