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dseymartin/Desktop/data/data final/FFX/"/>
    </mc:Choice>
  </mc:AlternateContent>
  <xr:revisionPtr revIDLastSave="0" documentId="13_ncr:1_{186AE098-753E-0443-995B-B7BC916106A6}" xr6:coauthVersionLast="47" xr6:coauthVersionMax="47" xr10:uidLastSave="{00000000-0000-0000-0000-000000000000}"/>
  <bookViews>
    <workbookView xWindow="80" yWindow="500" windowWidth="25440" windowHeight="14320" xr2:uid="{4D452DED-DF82-0047-A9BE-03DC4979F91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" l="1"/>
  <c r="E13" i="1"/>
  <c r="C13" i="1"/>
  <c r="A13" i="1"/>
</calcChain>
</file>

<file path=xl/sharedStrings.xml><?xml version="1.0" encoding="utf-8"?>
<sst xmlns="http://schemas.openxmlformats.org/spreadsheetml/2006/main" count="30" uniqueCount="21">
  <si>
    <t>2019_funded_item</t>
  </si>
  <si>
    <t>compensation</t>
  </si>
  <si>
    <t>new positions</t>
  </si>
  <si>
    <t>opiod task force</t>
  </si>
  <si>
    <t>gang prevention</t>
  </si>
  <si>
    <t>vehicles</t>
  </si>
  <si>
    <t>2020_funded_item</t>
  </si>
  <si>
    <t>2021_funded_item</t>
  </si>
  <si>
    <t>2022_funded_item</t>
  </si>
  <si>
    <t>organizational review</t>
  </si>
  <si>
    <t>organization review</t>
  </si>
  <si>
    <t xml:space="preserve">urban areas security </t>
  </si>
  <si>
    <t>animal services</t>
  </si>
  <si>
    <t>criminal intelligence unit</t>
  </si>
  <si>
    <t>diversion first</t>
  </si>
  <si>
    <t>body worn cameras</t>
  </si>
  <si>
    <t>2019_adjustments</t>
  </si>
  <si>
    <t>2020_adjustments</t>
  </si>
  <si>
    <t>2021_adjustments</t>
  </si>
  <si>
    <t>2022_adjustments</t>
  </si>
  <si>
    <t>total_change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</si>
</sst>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2"/>
      <color theme="1"/>
      <name val="Calibri"/>
      <family val="2"/>
      <scheme val="minor"/>
    </font>
    <font>
      <sz val="11"/>
      <color theme="1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6" fontId="0" fillId="0" borderId="5" xfId="0" applyNumberFormat="1" applyBorder="1" applyAlignment="1">
      <alignment horizontal="right"/>
    </xf>
    <xf numFmtId="0" fontId="1" fillId="0" borderId="1" xfId="0" applyFont="1" applyBorder="1" applyAlignment="1">
      <alignment horizontal="right" wrapText="1"/>
    </xf>
    <xf numFmtId="6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6" fontId="0" fillId="0" borderId="1" xfId="0" applyNumberFormat="1" applyBorder="1"/>
    <xf numFmtId="0" fontId="0" fillId="0" borderId="6" xfId="0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6" fontId="0" fillId="0" borderId="8" xfId="0" applyNumberFormat="1" applyBorder="1"/>
    <xf numFmtId="0" fontId="0" fillId="0" borderId="9" xfId="0" applyBorder="1" applyAlignment="1">
      <alignment horizontal="right"/>
    </xf>
    <xf numFmtId="6" fontId="0" fillId="2" borderId="7" xfId="0" applyNumberFormat="1" applyFill="1" applyBorder="1" applyAlignment="1">
      <alignment horizontal="right"/>
    </xf>
    <xf numFmtId="6" fontId="0" fillId="2" borderId="8" xfId="0" applyNumberFormat="1" applyFill="1" applyBorder="1" applyAlignment="1">
      <alignment horizontal="right"/>
    </xf>
    <xf numFmtId="0" fontId="0" fillId="2" borderId="0" xfId="0" applyFill="1" applyAlignment="1">
      <alignment horizontal="right"/>
    </xf>
    <xf numFmtId="0" fontId="0" fillId="3" borderId="8" xfId="0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6" fontId="0" fillId="4" borderId="8" xfId="0" applyNumberFormat="1" applyFill="1" applyBorder="1" applyAlignment="1">
      <alignment horizontal="right"/>
    </xf>
    <xf numFmtId="0" fontId="0" fillId="5" borderId="10" xfId="0" applyFont="1" applyFill="1" applyBorder="1" applyAlignment="1">
      <alignment horizontal="center"/>
    </xf>
  </cellXfs>
  <cellStyles count="1">
    <cellStyle name="Normal" xfId="0" builtinId="0"/>
  </cellStyles>
  <dxfs count="22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0" formatCode="&quot;$&quot;#,##0_);[Red]\(&quot;$&quot;#,##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0" formatCode="&quot;$&quot;#,##0_);[Red]\(&quot;$&quot;#,##0\)"/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05D386-155D-C04F-8271-DE9816215410}" name="Table2" displayName="Table2" ref="A1:H11" totalsRowCount="1" headerRowDxfId="9" dataDxfId="21" totalsRowDxfId="8" headerRowBorderDxfId="19" tableBorderDxfId="20" totalsRowBorderDxfId="18">
  <autoFilter ref="A1:H10" xr:uid="{C405D386-155D-C04F-8271-DE9816215410}"/>
  <tableColumns count="8">
    <tableColumn id="1" xr3:uid="{2E78D6B5-A794-3B41-8129-F7C32E420ABC}" name="2019_adjustments" dataDxfId="17" totalsRowDxfId="7"/>
    <tableColumn id="2" xr3:uid="{2BF83DE0-5223-6649-ACD0-461F061E3B5E}" name="2019_funded_item" dataDxfId="16" totalsRowDxfId="6"/>
    <tableColumn id="3" xr3:uid="{93358F44-CA26-464D-BB22-2EEAE9D2AA77}" name="2020_adjustments" dataDxfId="15" totalsRowDxfId="5"/>
    <tableColumn id="4" xr3:uid="{B6B3C308-FB71-1348-B88A-DC2B31718405}" name="2020_funded_item" dataDxfId="14" totalsRowDxfId="4"/>
    <tableColumn id="5" xr3:uid="{5D866DB2-6AAC-8544-8C18-706583D08176}" name="2021_adjustments" dataDxfId="13" totalsRowDxfId="3"/>
    <tableColumn id="6" xr3:uid="{16E5857D-A37A-D041-B671-29975532CED0}" name="2021_funded_item" dataDxfId="12" totalsRowDxfId="2"/>
    <tableColumn id="7" xr3:uid="{2F958915-F842-A340-9681-203AB4581591}" name="2022_adjustments" dataDxfId="11" totalsRowDxfId="1"/>
    <tableColumn id="8" xr3:uid="{83C0A302-A615-FB4E-A559-CC607D9D795A}" name="2022_funded_item" dataDxfId="10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F89B5-1CB9-2149-88CE-798D11588880}">
  <dimension ref="A1:H13"/>
  <sheetViews>
    <sheetView tabSelected="1" workbookViewId="0">
      <selection activeCell="G7" sqref="G7"/>
    </sheetView>
  </sheetViews>
  <sheetFormatPr baseColWidth="10" defaultColWidth="16" defaultRowHeight="36" customHeight="1" x14ac:dyDescent="0.2"/>
  <cols>
    <col min="1" max="1" width="34.1640625" style="1" customWidth="1"/>
    <col min="2" max="2" width="32.83203125" style="1" customWidth="1"/>
    <col min="3" max="3" width="22.33203125" style="1" customWidth="1"/>
    <col min="4" max="4" width="23.5" style="1" customWidth="1"/>
    <col min="5" max="5" width="20.1640625" style="1" customWidth="1"/>
    <col min="6" max="6" width="19.33203125" style="1" customWidth="1"/>
    <col min="7" max="7" width="21.33203125" style="1" customWidth="1"/>
    <col min="8" max="8" width="22" style="1" customWidth="1"/>
    <col min="9" max="16384" width="16" style="1"/>
  </cols>
  <sheetData>
    <row r="1" spans="1:8" s="2" customFormat="1" ht="36" customHeight="1" x14ac:dyDescent="0.2">
      <c r="A1" s="3" t="s">
        <v>16</v>
      </c>
      <c r="B1" s="4" t="s">
        <v>0</v>
      </c>
      <c r="C1" s="4" t="s">
        <v>17</v>
      </c>
      <c r="D1" s="4" t="s">
        <v>6</v>
      </c>
      <c r="E1" s="4" t="s">
        <v>18</v>
      </c>
      <c r="F1" s="4" t="s">
        <v>7</v>
      </c>
      <c r="G1" s="4" t="s">
        <v>19</v>
      </c>
      <c r="H1" s="5" t="s">
        <v>8</v>
      </c>
    </row>
    <row r="2" spans="1:8" ht="36" customHeight="1" x14ac:dyDescent="0.2">
      <c r="A2" s="6">
        <v>6583526</v>
      </c>
      <c r="B2" s="7" t="s">
        <v>1</v>
      </c>
      <c r="C2" s="8">
        <v>6544857</v>
      </c>
      <c r="D2" s="9" t="s">
        <v>1</v>
      </c>
      <c r="E2" s="10">
        <v>273561</v>
      </c>
      <c r="F2" s="9" t="s">
        <v>15</v>
      </c>
      <c r="G2" s="10">
        <v>1817434</v>
      </c>
      <c r="H2" s="11" t="s">
        <v>1</v>
      </c>
    </row>
    <row r="3" spans="1:8" ht="36" customHeight="1" x14ac:dyDescent="0.2">
      <c r="A3" s="6">
        <v>2684921</v>
      </c>
      <c r="B3" s="7" t="s">
        <v>2</v>
      </c>
      <c r="C3" s="8">
        <v>2619597</v>
      </c>
      <c r="D3" s="9" t="s">
        <v>2</v>
      </c>
      <c r="E3" s="8">
        <v>-923812</v>
      </c>
      <c r="F3" s="9" t="s">
        <v>1</v>
      </c>
      <c r="G3" s="10">
        <v>2498171</v>
      </c>
      <c r="H3" s="11" t="s">
        <v>2</v>
      </c>
    </row>
    <row r="4" spans="1:8" ht="36" customHeight="1" x14ac:dyDescent="0.2">
      <c r="A4" s="6">
        <v>471256</v>
      </c>
      <c r="B4" s="12" t="s">
        <v>9</v>
      </c>
      <c r="C4" s="8">
        <v>606632</v>
      </c>
      <c r="D4" s="9" t="s">
        <v>10</v>
      </c>
      <c r="E4" s="10"/>
      <c r="F4" s="9"/>
      <c r="G4" s="10">
        <v>1725325</v>
      </c>
      <c r="H4" s="11" t="s">
        <v>15</v>
      </c>
    </row>
    <row r="5" spans="1:8" ht="36" customHeight="1" x14ac:dyDescent="0.2">
      <c r="A5" s="6">
        <v>184407</v>
      </c>
      <c r="B5" s="12" t="s">
        <v>14</v>
      </c>
      <c r="C5" s="8">
        <v>563652</v>
      </c>
      <c r="D5" s="9" t="s">
        <v>11</v>
      </c>
      <c r="E5" s="9"/>
      <c r="F5" s="9"/>
      <c r="G5" s="9"/>
      <c r="H5" s="11"/>
    </row>
    <row r="6" spans="1:8" ht="36" customHeight="1" x14ac:dyDescent="0.2">
      <c r="A6" s="6">
        <v>127709</v>
      </c>
      <c r="B6" s="9" t="s">
        <v>13</v>
      </c>
      <c r="C6" s="8">
        <v>531957</v>
      </c>
      <c r="D6" s="9" t="s">
        <v>3</v>
      </c>
      <c r="E6" s="9"/>
      <c r="F6" s="9"/>
      <c r="G6" s="9"/>
      <c r="H6" s="11"/>
    </row>
    <row r="7" spans="1:8" ht="36" customHeight="1" x14ac:dyDescent="0.2">
      <c r="A7" s="6">
        <v>109000</v>
      </c>
      <c r="B7" s="9" t="s">
        <v>3</v>
      </c>
      <c r="C7" s="10">
        <v>414512</v>
      </c>
      <c r="D7" s="9" t="s">
        <v>12</v>
      </c>
      <c r="E7" s="9"/>
      <c r="F7" s="9"/>
      <c r="G7" s="9"/>
      <c r="H7" s="11"/>
    </row>
    <row r="8" spans="1:8" ht="36" customHeight="1" x14ac:dyDescent="0.2">
      <c r="A8" s="6">
        <v>96270</v>
      </c>
      <c r="B8" s="9" t="s">
        <v>4</v>
      </c>
      <c r="C8" s="10">
        <v>184407</v>
      </c>
      <c r="D8" s="9" t="s">
        <v>14</v>
      </c>
      <c r="E8" s="9"/>
      <c r="F8" s="9"/>
      <c r="G8" s="9"/>
      <c r="H8" s="11"/>
    </row>
    <row r="9" spans="1:8" ht="36" customHeight="1" x14ac:dyDescent="0.2">
      <c r="A9" s="6">
        <v>503370</v>
      </c>
      <c r="B9" s="9" t="s">
        <v>5</v>
      </c>
      <c r="C9" s="10">
        <v>493595</v>
      </c>
      <c r="D9" s="9" t="s">
        <v>5</v>
      </c>
      <c r="E9" s="9"/>
      <c r="F9" s="9"/>
      <c r="G9" s="9"/>
      <c r="H9" s="11"/>
    </row>
    <row r="10" spans="1:8" ht="36" customHeight="1" x14ac:dyDescent="0.2">
      <c r="A10" s="13"/>
      <c r="B10" s="14"/>
      <c r="C10" s="15"/>
      <c r="D10" s="14"/>
      <c r="E10" s="14"/>
      <c r="F10" s="14"/>
      <c r="G10" s="14"/>
      <c r="H10" s="16"/>
    </row>
    <row r="12" spans="1:8" ht="36" customHeight="1" x14ac:dyDescent="0.2">
      <c r="C12" s="23" t="s">
        <v>20</v>
      </c>
      <c r="D12" s="23"/>
    </row>
    <row r="13" spans="1:8" s="19" customFormat="1" ht="36" customHeight="1" x14ac:dyDescent="0.2">
      <c r="A13" s="17">
        <f>SUM(Table2[2019_adjustments])</f>
        <v>10760459</v>
      </c>
      <c r="B13" s="20"/>
      <c r="C13" s="18">
        <f>SUM(Table2[2020_adjustments])</f>
        <v>11959209</v>
      </c>
      <c r="D13" s="20"/>
      <c r="E13" s="22">
        <f>SUM(E2:E4)</f>
        <v>-650251</v>
      </c>
      <c r="F13" s="20"/>
      <c r="G13" s="18">
        <f>SUM(G2:G4)</f>
        <v>6040930</v>
      </c>
      <c r="H13" s="21"/>
    </row>
  </sheetData>
  <mergeCells count="1">
    <mergeCell ref="C12:D1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Lindsey Martin</dc:creator>
  <cp:lastModifiedBy>Lindsey Martin</cp:lastModifiedBy>
  <dcterms:created xsi:type="dcterms:W3CDTF">2022-02-20T15:01:28Z</dcterms:created>
  <dcterms:modified xsi:type="dcterms:W3CDTF">2022-02-20T15:46:38Z</dcterms:modified>
</cp:coreProperties>
</file>