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e53e9c74a7173aa/Desktop/"/>
    </mc:Choice>
  </mc:AlternateContent>
  <xr:revisionPtr revIDLastSave="0" documentId="8_{CC864A8E-671D-4976-B78D-26F77EF4E076}" xr6:coauthVersionLast="47" xr6:coauthVersionMax="47" xr10:uidLastSave="{00000000-0000-0000-0000-000000000000}"/>
  <bookViews>
    <workbookView xWindow="-110" yWindow="-110" windowWidth="19420" windowHeight="10420" xr2:uid="{4B147C89-1AA6-4AFD-8387-EB6F2C06959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Q3" i="1" l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105" i="1"/>
  <c r="Q106" i="1"/>
  <c r="Q107" i="1"/>
  <c r="Q108" i="1"/>
  <c r="Q109" i="1"/>
  <c r="Q110" i="1"/>
  <c r="Q111" i="1"/>
  <c r="Q112" i="1"/>
  <c r="Q113" i="1"/>
  <c r="Q114" i="1"/>
  <c r="Q115" i="1"/>
  <c r="Q116" i="1"/>
  <c r="Q117" i="1"/>
  <c r="Q118" i="1"/>
  <c r="Q119" i="1"/>
  <c r="Q120" i="1"/>
  <c r="Q121" i="1"/>
  <c r="Q122" i="1"/>
  <c r="Q123" i="1"/>
  <c r="Q124" i="1"/>
  <c r="Q125" i="1"/>
  <c r="Q126" i="1"/>
  <c r="Q127" i="1"/>
  <c r="Q128" i="1"/>
  <c r="Q129" i="1"/>
  <c r="Q130" i="1"/>
  <c r="Q131" i="1"/>
  <c r="Q132" i="1"/>
  <c r="Q133" i="1"/>
  <c r="Q134" i="1"/>
  <c r="Q135" i="1"/>
  <c r="Q136" i="1"/>
  <c r="Q137" i="1"/>
  <c r="Q138" i="1"/>
  <c r="Q139" i="1"/>
  <c r="Q140" i="1"/>
  <c r="Q141" i="1"/>
  <c r="Q142" i="1"/>
  <c r="Q143" i="1"/>
  <c r="Q144" i="1"/>
  <c r="Q145" i="1"/>
  <c r="Q146" i="1"/>
  <c r="Q147" i="1"/>
  <c r="Q148" i="1"/>
  <c r="Q149" i="1"/>
  <c r="Q150" i="1"/>
  <c r="Q151" i="1"/>
  <c r="Q152" i="1"/>
  <c r="Q153" i="1"/>
  <c r="Q154" i="1"/>
  <c r="Q155" i="1"/>
  <c r="Q156" i="1"/>
  <c r="Q157" i="1"/>
  <c r="Q158" i="1"/>
  <c r="Q159" i="1"/>
  <c r="Q160" i="1"/>
  <c r="Q161" i="1"/>
  <c r="Q162" i="1"/>
  <c r="Q163" i="1"/>
  <c r="Q164" i="1"/>
  <c r="Q165" i="1"/>
  <c r="Q166" i="1"/>
  <c r="Q167" i="1"/>
  <c r="Q168" i="1"/>
  <c r="Q169" i="1"/>
  <c r="Q170" i="1"/>
  <c r="Q171" i="1"/>
  <c r="Q172" i="1"/>
  <c r="Q173" i="1"/>
  <c r="Q174" i="1"/>
  <c r="Q175" i="1"/>
  <c r="Q176" i="1"/>
  <c r="Q177" i="1"/>
  <c r="Q178" i="1"/>
  <c r="Q179" i="1"/>
  <c r="Q180" i="1"/>
  <c r="Q181" i="1"/>
  <c r="Q182" i="1"/>
  <c r="Q183" i="1"/>
  <c r="Q184" i="1"/>
  <c r="Q185" i="1"/>
  <c r="Q186" i="1"/>
  <c r="Q187" i="1"/>
  <c r="Q188" i="1"/>
  <c r="Q189" i="1"/>
  <c r="Q190" i="1"/>
  <c r="Q191" i="1"/>
  <c r="Q192" i="1"/>
  <c r="Q193" i="1"/>
  <c r="Q194" i="1"/>
  <c r="Q195" i="1"/>
  <c r="Q196" i="1"/>
  <c r="Q197" i="1"/>
  <c r="Q198" i="1"/>
  <c r="Q199" i="1"/>
  <c r="Q200" i="1"/>
  <c r="Q201" i="1"/>
  <c r="Q202" i="1"/>
  <c r="Q203" i="1"/>
  <c r="Q204" i="1"/>
  <c r="Q205" i="1"/>
  <c r="Q206" i="1"/>
  <c r="Q207" i="1"/>
  <c r="Q208" i="1"/>
  <c r="Q209" i="1"/>
  <c r="Q210" i="1"/>
  <c r="Q211" i="1"/>
  <c r="Q212" i="1"/>
  <c r="Q213" i="1"/>
  <c r="Q214" i="1"/>
  <c r="Q215" i="1"/>
  <c r="Q216" i="1"/>
  <c r="Q217" i="1"/>
  <c r="Q218" i="1"/>
  <c r="Q219" i="1"/>
  <c r="Q220" i="1"/>
  <c r="Q221" i="1"/>
  <c r="Q222" i="1"/>
  <c r="Q223" i="1"/>
  <c r="Q224" i="1"/>
  <c r="Q225" i="1"/>
  <c r="Q226" i="1"/>
  <c r="Q227" i="1"/>
  <c r="Q228" i="1"/>
  <c r="Q229" i="1"/>
  <c r="Q230" i="1"/>
  <c r="Q231" i="1"/>
  <c r="Q232" i="1"/>
  <c r="Q233" i="1"/>
  <c r="Q234" i="1"/>
  <c r="Q235" i="1"/>
  <c r="Q236" i="1"/>
  <c r="Q237" i="1"/>
  <c r="Q238" i="1"/>
  <c r="Q239" i="1"/>
  <c r="Q240" i="1"/>
  <c r="Q241" i="1"/>
  <c r="Q242" i="1"/>
  <c r="Q243" i="1"/>
  <c r="K3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7" i="1"/>
  <c r="K78" i="1"/>
  <c r="K79" i="1"/>
  <c r="K80" i="1"/>
  <c r="K81" i="1"/>
  <c r="K82" i="1"/>
  <c r="K83" i="1"/>
  <c r="K84" i="1"/>
  <c r="K85" i="1"/>
  <c r="K86" i="1"/>
  <c r="K87" i="1"/>
  <c r="K88" i="1"/>
  <c r="K89" i="1"/>
  <c r="K90" i="1"/>
  <c r="K91" i="1"/>
  <c r="K92" i="1"/>
  <c r="K93" i="1"/>
  <c r="K94" i="1"/>
  <c r="K95" i="1"/>
  <c r="K96" i="1"/>
  <c r="K97" i="1"/>
  <c r="K98" i="1"/>
  <c r="K99" i="1"/>
  <c r="K100" i="1"/>
  <c r="K101" i="1"/>
  <c r="K102" i="1"/>
  <c r="K103" i="1"/>
  <c r="K104" i="1"/>
  <c r="K105" i="1"/>
  <c r="K106" i="1"/>
  <c r="K107" i="1"/>
  <c r="K108" i="1"/>
  <c r="K109" i="1"/>
  <c r="K110" i="1"/>
  <c r="K111" i="1"/>
  <c r="K112" i="1"/>
  <c r="K113" i="1"/>
  <c r="K114" i="1"/>
  <c r="K115" i="1"/>
  <c r="K116" i="1"/>
  <c r="K117" i="1"/>
  <c r="K118" i="1"/>
  <c r="K119" i="1"/>
  <c r="K120" i="1"/>
  <c r="K121" i="1"/>
  <c r="K122" i="1"/>
  <c r="K123" i="1"/>
  <c r="K124" i="1"/>
  <c r="K125" i="1"/>
  <c r="K126" i="1"/>
  <c r="K127" i="1"/>
  <c r="K128" i="1"/>
  <c r="K129" i="1"/>
  <c r="K130" i="1"/>
  <c r="K131" i="1"/>
  <c r="K132" i="1"/>
  <c r="K133" i="1"/>
  <c r="K134" i="1"/>
  <c r="K135" i="1"/>
  <c r="K136" i="1"/>
  <c r="K137" i="1"/>
  <c r="K138" i="1"/>
  <c r="K139" i="1"/>
  <c r="K140" i="1"/>
  <c r="K141" i="1"/>
  <c r="K142" i="1"/>
  <c r="K143" i="1"/>
  <c r="K144" i="1"/>
  <c r="K145" i="1"/>
  <c r="K146" i="1"/>
  <c r="K147" i="1"/>
  <c r="K148" i="1"/>
  <c r="K149" i="1"/>
  <c r="K150" i="1"/>
  <c r="K151" i="1"/>
  <c r="K152" i="1"/>
  <c r="K153" i="1"/>
  <c r="K154" i="1"/>
  <c r="K155" i="1"/>
  <c r="K156" i="1"/>
  <c r="K157" i="1"/>
  <c r="K158" i="1"/>
  <c r="K159" i="1"/>
  <c r="K160" i="1"/>
  <c r="K161" i="1"/>
  <c r="K162" i="1"/>
  <c r="K163" i="1"/>
  <c r="K164" i="1"/>
  <c r="K165" i="1"/>
  <c r="K166" i="1"/>
  <c r="K167" i="1"/>
  <c r="K168" i="1"/>
  <c r="K169" i="1"/>
  <c r="K170" i="1"/>
  <c r="K171" i="1"/>
  <c r="K172" i="1"/>
  <c r="K173" i="1"/>
  <c r="K174" i="1"/>
  <c r="K175" i="1"/>
  <c r="K176" i="1"/>
  <c r="K177" i="1"/>
  <c r="K178" i="1"/>
  <c r="K179" i="1"/>
  <c r="K180" i="1"/>
  <c r="K181" i="1"/>
  <c r="K182" i="1"/>
  <c r="K183" i="1"/>
  <c r="K184" i="1"/>
  <c r="K185" i="1"/>
  <c r="K186" i="1"/>
  <c r="K187" i="1"/>
  <c r="K188" i="1"/>
  <c r="K189" i="1"/>
  <c r="K190" i="1"/>
  <c r="K191" i="1"/>
  <c r="K192" i="1"/>
  <c r="K193" i="1"/>
  <c r="K194" i="1"/>
  <c r="K195" i="1"/>
  <c r="K196" i="1"/>
  <c r="K197" i="1"/>
  <c r="K198" i="1"/>
  <c r="K199" i="1"/>
  <c r="K200" i="1"/>
  <c r="K201" i="1"/>
  <c r="K202" i="1"/>
  <c r="K203" i="1"/>
  <c r="K204" i="1"/>
  <c r="K205" i="1"/>
  <c r="K206" i="1"/>
  <c r="K207" i="1"/>
  <c r="K208" i="1"/>
  <c r="K209" i="1"/>
  <c r="K210" i="1"/>
  <c r="K211" i="1"/>
  <c r="K212" i="1"/>
  <c r="K213" i="1"/>
  <c r="K214" i="1"/>
  <c r="K215" i="1"/>
  <c r="K216" i="1"/>
  <c r="K217" i="1"/>
  <c r="K218" i="1"/>
  <c r="K219" i="1"/>
  <c r="K220" i="1"/>
  <c r="K221" i="1"/>
  <c r="K222" i="1"/>
  <c r="K223" i="1"/>
  <c r="K224" i="1"/>
  <c r="K225" i="1"/>
  <c r="K226" i="1"/>
  <c r="K227" i="1"/>
  <c r="K228" i="1"/>
  <c r="K229" i="1"/>
  <c r="K230" i="1"/>
  <c r="K231" i="1"/>
  <c r="K2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108" i="1"/>
  <c r="L109" i="1"/>
  <c r="L110" i="1"/>
  <c r="L111" i="1"/>
  <c r="L112" i="1"/>
  <c r="L113" i="1"/>
  <c r="L114" i="1"/>
  <c r="L115" i="1"/>
  <c r="L116" i="1"/>
  <c r="L117" i="1"/>
  <c r="L118" i="1"/>
  <c r="L119" i="1"/>
  <c r="L120" i="1"/>
  <c r="L121" i="1"/>
  <c r="L122" i="1"/>
  <c r="L123" i="1"/>
  <c r="L124" i="1"/>
  <c r="L125" i="1"/>
  <c r="L126" i="1"/>
  <c r="L127" i="1"/>
  <c r="L128" i="1"/>
  <c r="L129" i="1"/>
  <c r="L130" i="1"/>
  <c r="L131" i="1"/>
  <c r="L132" i="1"/>
  <c r="L133" i="1"/>
  <c r="L134" i="1"/>
  <c r="L135" i="1"/>
  <c r="L136" i="1"/>
  <c r="L137" i="1"/>
  <c r="L138" i="1"/>
  <c r="L139" i="1"/>
  <c r="L140" i="1"/>
  <c r="L141" i="1"/>
  <c r="L142" i="1"/>
  <c r="L143" i="1"/>
  <c r="L144" i="1"/>
  <c r="L145" i="1"/>
  <c r="L146" i="1"/>
  <c r="L147" i="1"/>
  <c r="L148" i="1"/>
  <c r="L149" i="1"/>
  <c r="L150" i="1"/>
  <c r="L151" i="1"/>
  <c r="L152" i="1"/>
  <c r="L153" i="1"/>
  <c r="L154" i="1"/>
  <c r="L155" i="1"/>
  <c r="L156" i="1"/>
  <c r="L157" i="1"/>
  <c r="L158" i="1"/>
  <c r="L159" i="1"/>
  <c r="L160" i="1"/>
  <c r="L161" i="1"/>
  <c r="L162" i="1"/>
  <c r="L163" i="1"/>
  <c r="L164" i="1"/>
  <c r="L165" i="1"/>
  <c r="L166" i="1"/>
  <c r="L167" i="1"/>
  <c r="L168" i="1"/>
  <c r="L169" i="1"/>
  <c r="L170" i="1"/>
  <c r="L171" i="1"/>
  <c r="L172" i="1"/>
  <c r="L173" i="1"/>
  <c r="L174" i="1"/>
  <c r="L175" i="1"/>
  <c r="L176" i="1"/>
  <c r="L177" i="1"/>
  <c r="L178" i="1"/>
  <c r="L179" i="1"/>
  <c r="L180" i="1"/>
  <c r="L181" i="1"/>
  <c r="L182" i="1"/>
  <c r="L183" i="1"/>
  <c r="L184" i="1"/>
  <c r="L185" i="1"/>
  <c r="L186" i="1"/>
  <c r="L187" i="1"/>
  <c r="L188" i="1"/>
  <c r="L189" i="1"/>
  <c r="L190" i="1"/>
  <c r="L191" i="1"/>
  <c r="L192" i="1"/>
  <c r="L193" i="1"/>
  <c r="L194" i="1"/>
  <c r="L195" i="1"/>
  <c r="L196" i="1"/>
  <c r="L197" i="1"/>
  <c r="L198" i="1"/>
  <c r="L199" i="1"/>
  <c r="L200" i="1"/>
  <c r="L201" i="1"/>
  <c r="L202" i="1"/>
  <c r="L203" i="1"/>
  <c r="L204" i="1"/>
  <c r="L205" i="1"/>
  <c r="L206" i="1"/>
  <c r="L207" i="1"/>
  <c r="L208" i="1"/>
  <c r="L209" i="1"/>
  <c r="L210" i="1"/>
  <c r="L211" i="1"/>
  <c r="L212" i="1"/>
  <c r="L213" i="1"/>
  <c r="L214" i="1"/>
  <c r="L215" i="1"/>
  <c r="L216" i="1"/>
  <c r="L217" i="1"/>
  <c r="L218" i="1"/>
  <c r="L219" i="1"/>
  <c r="L220" i="1"/>
  <c r="L221" i="1"/>
  <c r="L222" i="1"/>
  <c r="L223" i="1"/>
  <c r="L224" i="1"/>
  <c r="L225" i="1"/>
  <c r="L226" i="1"/>
  <c r="L227" i="1"/>
  <c r="L228" i="1"/>
  <c r="L229" i="1"/>
  <c r="L230" i="1"/>
  <c r="L231" i="1"/>
  <c r="L232" i="1"/>
  <c r="L233" i="1"/>
  <c r="L234" i="1"/>
  <c r="L235" i="1"/>
  <c r="L236" i="1"/>
  <c r="L237" i="1"/>
  <c r="L238" i="1"/>
  <c r="L239" i="1"/>
  <c r="L240" i="1"/>
  <c r="L241" i="1"/>
  <c r="L242" i="1"/>
  <c r="L243" i="1"/>
  <c r="L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6" i="1"/>
  <c r="P87" i="1"/>
  <c r="P88" i="1"/>
  <c r="P89" i="1"/>
  <c r="P90" i="1"/>
  <c r="P91" i="1"/>
  <c r="P92" i="1"/>
  <c r="P93" i="1"/>
  <c r="P94" i="1"/>
  <c r="P95" i="1"/>
  <c r="P96" i="1"/>
  <c r="P97" i="1"/>
  <c r="P98" i="1"/>
  <c r="P99" i="1"/>
  <c r="P100" i="1"/>
  <c r="P101" i="1"/>
  <c r="P102" i="1"/>
  <c r="P103" i="1"/>
  <c r="P104" i="1"/>
  <c r="P105" i="1"/>
  <c r="P106" i="1"/>
  <c r="P107" i="1"/>
  <c r="P108" i="1"/>
  <c r="P109" i="1"/>
  <c r="P110" i="1"/>
  <c r="P111" i="1"/>
  <c r="P112" i="1"/>
  <c r="P113" i="1"/>
  <c r="P114" i="1"/>
  <c r="P115" i="1"/>
  <c r="P116" i="1"/>
  <c r="P117" i="1"/>
  <c r="P118" i="1"/>
  <c r="P119" i="1"/>
  <c r="P120" i="1"/>
  <c r="P121" i="1"/>
  <c r="P122" i="1"/>
  <c r="P123" i="1"/>
  <c r="P124" i="1"/>
  <c r="P125" i="1"/>
  <c r="P126" i="1"/>
  <c r="P127" i="1"/>
  <c r="P128" i="1"/>
  <c r="P129" i="1"/>
  <c r="P130" i="1"/>
  <c r="P131" i="1"/>
  <c r="P132" i="1"/>
  <c r="P133" i="1"/>
  <c r="P134" i="1"/>
  <c r="P135" i="1"/>
  <c r="P136" i="1"/>
  <c r="P137" i="1"/>
  <c r="P138" i="1"/>
  <c r="P139" i="1"/>
  <c r="P140" i="1"/>
  <c r="P141" i="1"/>
  <c r="P142" i="1"/>
  <c r="P143" i="1"/>
  <c r="P144" i="1"/>
  <c r="P145" i="1"/>
  <c r="P146" i="1"/>
  <c r="P147" i="1"/>
  <c r="P148" i="1"/>
  <c r="P149" i="1"/>
  <c r="P150" i="1"/>
  <c r="P151" i="1"/>
  <c r="P152" i="1"/>
  <c r="P153" i="1"/>
  <c r="P154" i="1"/>
  <c r="P155" i="1"/>
  <c r="P156" i="1"/>
  <c r="P157" i="1"/>
  <c r="P158" i="1"/>
  <c r="P159" i="1"/>
  <c r="P160" i="1"/>
  <c r="P161" i="1"/>
  <c r="P162" i="1"/>
  <c r="P163" i="1"/>
  <c r="P164" i="1"/>
  <c r="P165" i="1"/>
  <c r="P166" i="1"/>
  <c r="P167" i="1"/>
  <c r="P168" i="1"/>
  <c r="P169" i="1"/>
  <c r="P170" i="1"/>
  <c r="P171" i="1"/>
  <c r="P172" i="1"/>
  <c r="P173" i="1"/>
  <c r="P174" i="1"/>
  <c r="P175" i="1"/>
  <c r="P176" i="1"/>
  <c r="P177" i="1"/>
  <c r="P178" i="1"/>
  <c r="P179" i="1"/>
  <c r="P180" i="1"/>
  <c r="P181" i="1"/>
  <c r="P182" i="1"/>
  <c r="P183" i="1"/>
  <c r="P184" i="1"/>
  <c r="P185" i="1"/>
  <c r="P186" i="1"/>
  <c r="P187" i="1"/>
  <c r="P188" i="1"/>
  <c r="P189" i="1"/>
  <c r="P190" i="1"/>
  <c r="P191" i="1"/>
  <c r="P192" i="1"/>
  <c r="P193" i="1"/>
  <c r="P194" i="1"/>
  <c r="P195" i="1"/>
  <c r="P196" i="1"/>
  <c r="P197" i="1"/>
  <c r="P198" i="1"/>
  <c r="P199" i="1"/>
  <c r="P200" i="1"/>
  <c r="P201" i="1"/>
  <c r="P202" i="1"/>
  <c r="P203" i="1"/>
  <c r="P204" i="1"/>
  <c r="P205" i="1"/>
  <c r="P206" i="1"/>
  <c r="P207" i="1"/>
  <c r="P208" i="1"/>
  <c r="P209" i="1"/>
  <c r="P210" i="1"/>
  <c r="P211" i="1"/>
  <c r="P212" i="1"/>
  <c r="P213" i="1"/>
  <c r="P214" i="1"/>
  <c r="P215" i="1"/>
  <c r="P216" i="1"/>
  <c r="P217" i="1"/>
  <c r="P218" i="1"/>
  <c r="P219" i="1"/>
  <c r="P220" i="1"/>
  <c r="P221" i="1"/>
  <c r="P222" i="1"/>
  <c r="P223" i="1"/>
  <c r="P224" i="1"/>
  <c r="P225" i="1"/>
  <c r="P226" i="1"/>
  <c r="P227" i="1"/>
  <c r="P228" i="1"/>
  <c r="P229" i="1"/>
  <c r="P230" i="1"/>
  <c r="P231" i="1"/>
  <c r="P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127" i="1"/>
  <c r="O128" i="1"/>
  <c r="O129" i="1"/>
  <c r="O130" i="1"/>
  <c r="O131" i="1"/>
  <c r="O132" i="1"/>
  <c r="O133" i="1"/>
  <c r="O134" i="1"/>
  <c r="O135" i="1"/>
  <c r="O136" i="1"/>
  <c r="O137" i="1"/>
  <c r="O138" i="1"/>
  <c r="O139" i="1"/>
  <c r="O140" i="1"/>
  <c r="O141" i="1"/>
  <c r="O142" i="1"/>
  <c r="O143" i="1"/>
  <c r="O144" i="1"/>
  <c r="O145" i="1"/>
  <c r="O146" i="1"/>
  <c r="O147" i="1"/>
  <c r="O148" i="1"/>
  <c r="O149" i="1"/>
  <c r="O150" i="1"/>
  <c r="O151" i="1"/>
  <c r="O152" i="1"/>
  <c r="O153" i="1"/>
  <c r="O154" i="1"/>
  <c r="O155" i="1"/>
  <c r="O156" i="1"/>
  <c r="O157" i="1"/>
  <c r="O158" i="1"/>
  <c r="O159" i="1"/>
  <c r="O160" i="1"/>
  <c r="O161" i="1"/>
  <c r="O162" i="1"/>
  <c r="O163" i="1"/>
  <c r="O164" i="1"/>
  <c r="O165" i="1"/>
  <c r="O166" i="1"/>
  <c r="O167" i="1"/>
  <c r="O168" i="1"/>
  <c r="O169" i="1"/>
  <c r="O170" i="1"/>
  <c r="O171" i="1"/>
  <c r="O172" i="1"/>
  <c r="O173" i="1"/>
  <c r="O174" i="1"/>
  <c r="O175" i="1"/>
  <c r="O176" i="1"/>
  <c r="O177" i="1"/>
  <c r="O178" i="1"/>
  <c r="O179" i="1"/>
  <c r="O180" i="1"/>
  <c r="O181" i="1"/>
  <c r="O182" i="1"/>
  <c r="O183" i="1"/>
  <c r="O184" i="1"/>
  <c r="O185" i="1"/>
  <c r="O186" i="1"/>
  <c r="O187" i="1"/>
  <c r="O188" i="1"/>
  <c r="O189" i="1"/>
  <c r="O190" i="1"/>
  <c r="O191" i="1"/>
  <c r="O192" i="1"/>
  <c r="O193" i="1"/>
  <c r="O194" i="1"/>
  <c r="O195" i="1"/>
  <c r="O196" i="1"/>
  <c r="O197" i="1"/>
  <c r="O198" i="1"/>
  <c r="O199" i="1"/>
  <c r="O200" i="1"/>
  <c r="O201" i="1"/>
  <c r="O202" i="1"/>
  <c r="O203" i="1"/>
  <c r="O204" i="1"/>
  <c r="O205" i="1"/>
  <c r="O206" i="1"/>
  <c r="O207" i="1"/>
  <c r="O208" i="1"/>
  <c r="O209" i="1"/>
  <c r="O210" i="1"/>
  <c r="O211" i="1"/>
  <c r="O212" i="1"/>
  <c r="O213" i="1"/>
  <c r="O214" i="1"/>
  <c r="O215" i="1"/>
  <c r="O216" i="1"/>
  <c r="O217" i="1"/>
  <c r="O218" i="1"/>
  <c r="O219" i="1"/>
  <c r="O220" i="1"/>
  <c r="O221" i="1"/>
  <c r="O222" i="1"/>
  <c r="O223" i="1"/>
  <c r="O224" i="1"/>
  <c r="O225" i="1"/>
  <c r="O226" i="1"/>
  <c r="O227" i="1"/>
  <c r="O228" i="1"/>
  <c r="O229" i="1"/>
  <c r="O230" i="1"/>
  <c r="O231" i="1"/>
  <c r="O232" i="1"/>
  <c r="O233" i="1"/>
  <c r="O234" i="1"/>
  <c r="O235" i="1"/>
  <c r="O236" i="1"/>
  <c r="O237" i="1"/>
  <c r="O238" i="1"/>
  <c r="O239" i="1"/>
  <c r="O240" i="1"/>
  <c r="O241" i="1"/>
  <c r="O242" i="1"/>
  <c r="O243" i="1"/>
  <c r="O2" i="1"/>
  <c r="N3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83" i="1"/>
  <c r="N84" i="1"/>
  <c r="N85" i="1"/>
  <c r="N86" i="1"/>
  <c r="N87" i="1"/>
  <c r="N88" i="1"/>
  <c r="N89" i="1"/>
  <c r="N90" i="1"/>
  <c r="N91" i="1"/>
  <c r="N92" i="1"/>
  <c r="N93" i="1"/>
  <c r="N94" i="1"/>
  <c r="N95" i="1"/>
  <c r="N96" i="1"/>
  <c r="N97" i="1"/>
  <c r="N98" i="1"/>
  <c r="N99" i="1"/>
  <c r="N100" i="1"/>
  <c r="N101" i="1"/>
  <c r="N102" i="1"/>
  <c r="N103" i="1"/>
  <c r="N104" i="1"/>
  <c r="N105" i="1"/>
  <c r="N106" i="1"/>
  <c r="N107" i="1"/>
  <c r="N108" i="1"/>
  <c r="N109" i="1"/>
  <c r="N110" i="1"/>
  <c r="N111" i="1"/>
  <c r="N112" i="1"/>
  <c r="N113" i="1"/>
  <c r="N114" i="1"/>
  <c r="N115" i="1"/>
  <c r="N116" i="1"/>
  <c r="N117" i="1"/>
  <c r="N118" i="1"/>
  <c r="N119" i="1"/>
  <c r="N120" i="1"/>
  <c r="N121" i="1"/>
  <c r="N122" i="1"/>
  <c r="N123" i="1"/>
  <c r="N124" i="1"/>
  <c r="N125" i="1"/>
  <c r="N126" i="1"/>
  <c r="N127" i="1"/>
  <c r="N128" i="1"/>
  <c r="N129" i="1"/>
  <c r="N130" i="1"/>
  <c r="N131" i="1"/>
  <c r="N132" i="1"/>
  <c r="N133" i="1"/>
  <c r="N134" i="1"/>
  <c r="N135" i="1"/>
  <c r="N136" i="1"/>
  <c r="N137" i="1"/>
  <c r="N138" i="1"/>
  <c r="N139" i="1"/>
  <c r="N140" i="1"/>
  <c r="N141" i="1"/>
  <c r="N142" i="1"/>
  <c r="N143" i="1"/>
  <c r="N144" i="1"/>
  <c r="N145" i="1"/>
  <c r="N146" i="1"/>
  <c r="N147" i="1"/>
  <c r="N148" i="1"/>
  <c r="N149" i="1"/>
  <c r="N150" i="1"/>
  <c r="N151" i="1"/>
  <c r="N152" i="1"/>
  <c r="N153" i="1"/>
  <c r="N154" i="1"/>
  <c r="N155" i="1"/>
  <c r="N156" i="1"/>
  <c r="N157" i="1"/>
  <c r="N158" i="1"/>
  <c r="N159" i="1"/>
  <c r="N160" i="1"/>
  <c r="N161" i="1"/>
  <c r="N162" i="1"/>
  <c r="N163" i="1"/>
  <c r="N164" i="1"/>
  <c r="N165" i="1"/>
  <c r="N166" i="1"/>
  <c r="N167" i="1"/>
  <c r="N168" i="1"/>
  <c r="N169" i="1"/>
  <c r="N170" i="1"/>
  <c r="N171" i="1"/>
  <c r="N172" i="1"/>
  <c r="N173" i="1"/>
  <c r="N174" i="1"/>
  <c r="N175" i="1"/>
  <c r="N176" i="1"/>
  <c r="N177" i="1"/>
  <c r="N178" i="1"/>
  <c r="N179" i="1"/>
  <c r="N180" i="1"/>
  <c r="N181" i="1"/>
  <c r="N182" i="1"/>
  <c r="N183" i="1"/>
  <c r="N184" i="1"/>
  <c r="N185" i="1"/>
  <c r="N186" i="1"/>
  <c r="N187" i="1"/>
  <c r="N188" i="1"/>
  <c r="N189" i="1"/>
  <c r="N190" i="1"/>
  <c r="N191" i="1"/>
  <c r="N192" i="1"/>
  <c r="N193" i="1"/>
  <c r="N194" i="1"/>
  <c r="N195" i="1"/>
  <c r="N196" i="1"/>
  <c r="N197" i="1"/>
  <c r="N198" i="1"/>
  <c r="N199" i="1"/>
  <c r="N200" i="1"/>
  <c r="N201" i="1"/>
  <c r="N202" i="1"/>
  <c r="N203" i="1"/>
  <c r="N204" i="1"/>
  <c r="N205" i="1"/>
  <c r="N206" i="1"/>
  <c r="N207" i="1"/>
  <c r="N208" i="1"/>
  <c r="N209" i="1"/>
  <c r="N210" i="1"/>
  <c r="N211" i="1"/>
  <c r="N212" i="1"/>
  <c r="N213" i="1"/>
  <c r="N214" i="1"/>
  <c r="N215" i="1"/>
  <c r="N216" i="1"/>
  <c r="N217" i="1"/>
  <c r="N218" i="1"/>
  <c r="N219" i="1"/>
  <c r="N220" i="1"/>
  <c r="N221" i="1"/>
  <c r="N222" i="1"/>
  <c r="N223" i="1"/>
  <c r="N224" i="1"/>
  <c r="N225" i="1"/>
  <c r="N226" i="1"/>
  <c r="N227" i="1"/>
  <c r="N228" i="1"/>
  <c r="N229" i="1"/>
  <c r="N230" i="1"/>
  <c r="N231" i="1"/>
  <c r="N232" i="1"/>
  <c r="N233" i="1"/>
  <c r="N234" i="1"/>
  <c r="N235" i="1"/>
  <c r="N236" i="1"/>
  <c r="N237" i="1"/>
  <c r="N238" i="1"/>
  <c r="N239" i="1"/>
  <c r="N240" i="1"/>
  <c r="N241" i="1"/>
  <c r="N242" i="1"/>
  <c r="N243" i="1"/>
  <c r="N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127" i="1"/>
  <c r="M128" i="1"/>
  <c r="M129" i="1"/>
  <c r="M130" i="1"/>
  <c r="M131" i="1"/>
  <c r="M132" i="1"/>
  <c r="M133" i="1"/>
  <c r="M134" i="1"/>
  <c r="M135" i="1"/>
  <c r="M136" i="1"/>
  <c r="M137" i="1"/>
  <c r="M138" i="1"/>
  <c r="M139" i="1"/>
  <c r="M140" i="1"/>
  <c r="M141" i="1"/>
  <c r="M142" i="1"/>
  <c r="M143" i="1"/>
  <c r="M144" i="1"/>
  <c r="M145" i="1"/>
  <c r="M146" i="1"/>
  <c r="M147" i="1"/>
  <c r="M148" i="1"/>
  <c r="M149" i="1"/>
  <c r="M150" i="1"/>
  <c r="M151" i="1"/>
  <c r="M152" i="1"/>
  <c r="M153" i="1"/>
  <c r="M154" i="1"/>
  <c r="M155" i="1"/>
  <c r="M156" i="1"/>
  <c r="M157" i="1"/>
  <c r="M158" i="1"/>
  <c r="M159" i="1"/>
  <c r="M160" i="1"/>
  <c r="M161" i="1"/>
  <c r="M162" i="1"/>
  <c r="M163" i="1"/>
  <c r="M164" i="1"/>
  <c r="M165" i="1"/>
  <c r="M166" i="1"/>
  <c r="M167" i="1"/>
  <c r="M168" i="1"/>
  <c r="M169" i="1"/>
  <c r="M170" i="1"/>
  <c r="M171" i="1"/>
  <c r="M172" i="1"/>
  <c r="M173" i="1"/>
  <c r="M174" i="1"/>
  <c r="M175" i="1"/>
  <c r="M176" i="1"/>
  <c r="M177" i="1"/>
  <c r="M178" i="1"/>
  <c r="M179" i="1"/>
  <c r="M180" i="1"/>
  <c r="M181" i="1"/>
  <c r="M182" i="1"/>
  <c r="M183" i="1"/>
  <c r="M184" i="1"/>
  <c r="M185" i="1"/>
  <c r="M186" i="1"/>
  <c r="M187" i="1"/>
  <c r="M188" i="1"/>
  <c r="M189" i="1"/>
  <c r="M190" i="1"/>
  <c r="M191" i="1"/>
  <c r="M192" i="1"/>
  <c r="M193" i="1"/>
  <c r="M194" i="1"/>
  <c r="M195" i="1"/>
  <c r="M196" i="1"/>
  <c r="M197" i="1"/>
  <c r="M198" i="1"/>
  <c r="M199" i="1"/>
  <c r="M200" i="1"/>
  <c r="M201" i="1"/>
  <c r="M202" i="1"/>
  <c r="M203" i="1"/>
  <c r="M204" i="1"/>
  <c r="M205" i="1"/>
  <c r="M206" i="1"/>
  <c r="M207" i="1"/>
  <c r="M208" i="1"/>
  <c r="M209" i="1"/>
  <c r="M210" i="1"/>
  <c r="M211" i="1"/>
  <c r="M212" i="1"/>
  <c r="M213" i="1"/>
  <c r="M214" i="1"/>
  <c r="M215" i="1"/>
  <c r="M216" i="1"/>
  <c r="M217" i="1"/>
  <c r="M218" i="1"/>
  <c r="M219" i="1"/>
  <c r="M220" i="1"/>
  <c r="M221" i="1"/>
  <c r="M222" i="1"/>
  <c r="M223" i="1"/>
  <c r="M224" i="1"/>
  <c r="M225" i="1"/>
  <c r="M226" i="1"/>
  <c r="M227" i="1"/>
  <c r="M228" i="1"/>
  <c r="M229" i="1"/>
  <c r="M230" i="1"/>
  <c r="M231" i="1"/>
  <c r="M232" i="1"/>
  <c r="M233" i="1"/>
  <c r="M234" i="1"/>
  <c r="M235" i="1"/>
  <c r="M236" i="1"/>
  <c r="M237" i="1"/>
  <c r="M238" i="1"/>
  <c r="M239" i="1"/>
  <c r="M240" i="1"/>
  <c r="M241" i="1"/>
  <c r="M242" i="1"/>
  <c r="M243" i="1"/>
  <c r="M2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J74" i="1"/>
  <c r="J75" i="1"/>
  <c r="J76" i="1"/>
  <c r="J77" i="1"/>
  <c r="J78" i="1"/>
  <c r="J79" i="1"/>
  <c r="J80" i="1"/>
  <c r="J81" i="1"/>
  <c r="J82" i="1"/>
  <c r="J83" i="1"/>
  <c r="J84" i="1"/>
  <c r="J85" i="1"/>
  <c r="J86" i="1"/>
  <c r="J87" i="1"/>
  <c r="J88" i="1"/>
  <c r="J89" i="1"/>
  <c r="J90" i="1"/>
  <c r="J91" i="1"/>
  <c r="J92" i="1"/>
  <c r="J93" i="1"/>
  <c r="J94" i="1"/>
  <c r="J95" i="1"/>
  <c r="J96" i="1"/>
  <c r="J97" i="1"/>
  <c r="J98" i="1"/>
  <c r="J99" i="1"/>
  <c r="J100" i="1"/>
  <c r="J101" i="1"/>
  <c r="J102" i="1"/>
  <c r="J103" i="1"/>
  <c r="J104" i="1"/>
  <c r="J105" i="1"/>
  <c r="J106" i="1"/>
  <c r="J107" i="1"/>
  <c r="J108" i="1"/>
  <c r="J109" i="1"/>
  <c r="J110" i="1"/>
  <c r="J111" i="1"/>
  <c r="J112" i="1"/>
  <c r="J113" i="1"/>
  <c r="J114" i="1"/>
  <c r="J115" i="1"/>
  <c r="J116" i="1"/>
  <c r="J117" i="1"/>
  <c r="J118" i="1"/>
  <c r="J119" i="1"/>
  <c r="J120" i="1"/>
  <c r="J121" i="1"/>
  <c r="J122" i="1"/>
  <c r="J123" i="1"/>
  <c r="J124" i="1"/>
  <c r="J125" i="1"/>
  <c r="J126" i="1"/>
  <c r="J127" i="1"/>
  <c r="J128" i="1"/>
  <c r="J129" i="1"/>
  <c r="J130" i="1"/>
  <c r="J131" i="1"/>
  <c r="J132" i="1"/>
  <c r="J133" i="1"/>
  <c r="J134" i="1"/>
  <c r="J135" i="1"/>
  <c r="J136" i="1"/>
  <c r="J137" i="1"/>
  <c r="J138" i="1"/>
  <c r="J139" i="1"/>
  <c r="J140" i="1"/>
  <c r="J141" i="1"/>
  <c r="J142" i="1"/>
  <c r="J143" i="1"/>
  <c r="J144" i="1"/>
  <c r="J145" i="1"/>
  <c r="J146" i="1"/>
  <c r="J147" i="1"/>
  <c r="J148" i="1"/>
  <c r="J149" i="1"/>
  <c r="J150" i="1"/>
  <c r="J151" i="1"/>
  <c r="J152" i="1"/>
  <c r="J153" i="1"/>
  <c r="J154" i="1"/>
  <c r="J155" i="1"/>
  <c r="J156" i="1"/>
  <c r="J157" i="1"/>
  <c r="J158" i="1"/>
  <c r="J159" i="1"/>
  <c r="J160" i="1"/>
  <c r="J161" i="1"/>
  <c r="J162" i="1"/>
  <c r="J163" i="1"/>
  <c r="J164" i="1"/>
  <c r="J165" i="1"/>
  <c r="J166" i="1"/>
  <c r="J167" i="1"/>
  <c r="J168" i="1"/>
  <c r="J169" i="1"/>
  <c r="J170" i="1"/>
  <c r="J171" i="1"/>
  <c r="J172" i="1"/>
  <c r="J173" i="1"/>
  <c r="J174" i="1"/>
  <c r="J175" i="1"/>
  <c r="J176" i="1"/>
  <c r="J177" i="1"/>
  <c r="J178" i="1"/>
  <c r="J179" i="1"/>
  <c r="J180" i="1"/>
  <c r="J181" i="1"/>
  <c r="J182" i="1"/>
  <c r="J183" i="1"/>
  <c r="J184" i="1"/>
  <c r="J185" i="1"/>
  <c r="J186" i="1"/>
  <c r="J187" i="1"/>
  <c r="J188" i="1"/>
  <c r="J189" i="1"/>
  <c r="J190" i="1"/>
  <c r="J191" i="1"/>
  <c r="J192" i="1"/>
  <c r="J193" i="1"/>
  <c r="J194" i="1"/>
  <c r="J195" i="1"/>
  <c r="J196" i="1"/>
  <c r="J197" i="1"/>
  <c r="J198" i="1"/>
  <c r="J199" i="1"/>
  <c r="J200" i="1"/>
  <c r="J201" i="1"/>
  <c r="J202" i="1"/>
  <c r="J203" i="1"/>
  <c r="J204" i="1"/>
  <c r="J205" i="1"/>
  <c r="J206" i="1"/>
  <c r="J207" i="1"/>
  <c r="J208" i="1"/>
  <c r="J209" i="1"/>
  <c r="J210" i="1"/>
  <c r="J211" i="1"/>
  <c r="J212" i="1"/>
  <c r="J213" i="1"/>
  <c r="J214" i="1"/>
  <c r="J215" i="1"/>
  <c r="J216" i="1"/>
  <c r="J217" i="1"/>
  <c r="J218" i="1"/>
  <c r="J219" i="1"/>
  <c r="J220" i="1"/>
  <c r="J221" i="1"/>
  <c r="J222" i="1"/>
  <c r="J223" i="1"/>
  <c r="J224" i="1"/>
  <c r="J225" i="1"/>
  <c r="J226" i="1"/>
  <c r="J227" i="1"/>
  <c r="J228" i="1"/>
  <c r="J229" i="1"/>
  <c r="J3" i="1"/>
  <c r="J2" i="1"/>
  <c r="Q2" i="1" l="1"/>
</calcChain>
</file>

<file path=xl/sharedStrings.xml><?xml version="1.0" encoding="utf-8"?>
<sst xmlns="http://schemas.openxmlformats.org/spreadsheetml/2006/main" count="1154" uniqueCount="434">
  <si>
    <t>Inspection Date</t>
  </si>
  <si>
    <t xml:space="preserve"> 9/10</t>
  </si>
  <si>
    <t xml:space="preserve"> 2/87</t>
  </si>
  <si>
    <t xml:space="preserve"> 6/89</t>
  </si>
  <si>
    <t xml:space="preserve"> 3/98</t>
  </si>
  <si>
    <t xml:space="preserve"> 3/03</t>
  </si>
  <si>
    <t xml:space="preserve"> 10/06</t>
  </si>
  <si>
    <t xml:space="preserve"> 8/17</t>
  </si>
  <si>
    <t xml:space="preserve"> 6/94</t>
  </si>
  <si>
    <t xml:space="preserve"> 2/01</t>
  </si>
  <si>
    <t xml:space="preserve"> 12/05</t>
  </si>
  <si>
    <t xml:space="preserve"> 5/97</t>
  </si>
  <si>
    <t xml:space="preserve"> 10/90</t>
  </si>
  <si>
    <t xml:space="preserve"> 3/01</t>
  </si>
  <si>
    <t xml:space="preserve"> 5/06</t>
  </si>
  <si>
    <t xml:space="preserve"> 4/12</t>
  </si>
  <si>
    <t xml:space="preserve"> 4/91</t>
  </si>
  <si>
    <t xml:space="preserve"> 7/08</t>
  </si>
  <si>
    <t xml:space="preserve"> 11/93</t>
  </si>
  <si>
    <t xml:space="preserve"> 10/02</t>
  </si>
  <si>
    <t xml:space="preserve"> 4/08</t>
  </si>
  <si>
    <t xml:space="preserve"> 11/86</t>
  </si>
  <si>
    <t xml:space="preserve"> 01/89</t>
  </si>
  <si>
    <t xml:space="preserve"> 1/89</t>
  </si>
  <si>
    <t xml:space="preserve"> 1/01</t>
  </si>
  <si>
    <t xml:space="preserve"> 6/88</t>
  </si>
  <si>
    <t xml:space="preserve"> 1/91</t>
  </si>
  <si>
    <t xml:space="preserve"> 9/95</t>
  </si>
  <si>
    <t xml:space="preserve"> 12/04</t>
  </si>
  <si>
    <t xml:space="preserve"> 8/95</t>
  </si>
  <si>
    <t xml:space="preserve"> 11/89.</t>
  </si>
  <si>
    <t xml:space="preserve"> 3/95</t>
  </si>
  <si>
    <t xml:space="preserve"> 12/02</t>
  </si>
  <si>
    <t xml:space="preserve"> 2/07</t>
  </si>
  <si>
    <t xml:space="preserve">  12/02</t>
  </si>
  <si>
    <t xml:space="preserve"> 8/89</t>
  </si>
  <si>
    <t xml:space="preserve"> 07/91</t>
  </si>
  <si>
    <t xml:space="preserve"> 7/01</t>
  </si>
  <si>
    <t xml:space="preserve"> 7/06</t>
  </si>
  <si>
    <t xml:space="preserve"> 10/11</t>
  </si>
  <si>
    <t xml:space="preserve"> 1/95</t>
  </si>
  <si>
    <t xml:space="preserve"> 7/90</t>
  </si>
  <si>
    <t xml:space="preserve"> 9/88</t>
  </si>
  <si>
    <t xml:space="preserve"> 11/92</t>
  </si>
  <si>
    <t xml:space="preserve"> 8/97</t>
  </si>
  <si>
    <t xml:space="preserve"> 7/10</t>
  </si>
  <si>
    <t>/88</t>
  </si>
  <si>
    <t xml:space="preserve"> 8/02</t>
  </si>
  <si>
    <t xml:space="preserve"> 12/99</t>
  </si>
  <si>
    <t xml:space="preserve"> 3/04</t>
  </si>
  <si>
    <t xml:space="preserve"> 12/90</t>
  </si>
  <si>
    <t xml:space="preserve"> 7/96</t>
  </si>
  <si>
    <t xml:space="preserve"> 06/01</t>
  </si>
  <si>
    <t xml:space="preserve"> 8/06</t>
  </si>
  <si>
    <t xml:space="preserve"> 6/96</t>
  </si>
  <si>
    <t xml:space="preserve"> 9/01</t>
  </si>
  <si>
    <t xml:space="preserve"> 3/06</t>
  </si>
  <si>
    <t xml:space="preserve"> 3/00</t>
  </si>
  <si>
    <t xml:space="preserve"> 12/01</t>
  </si>
  <si>
    <t xml:space="preserve"> 12/98</t>
  </si>
  <si>
    <t xml:space="preserve"> 6/05</t>
  </si>
  <si>
    <t xml:space="preserve"> 12/92</t>
  </si>
  <si>
    <t xml:space="preserve"> 6/11</t>
  </si>
  <si>
    <t xml:space="preserve"> 2/88</t>
  </si>
  <si>
    <t xml:space="preserve"> 7/91</t>
  </si>
  <si>
    <t xml:space="preserve"> 11/97</t>
  </si>
  <si>
    <t xml:space="preserve">  1/02</t>
  </si>
  <si>
    <t xml:space="preserve"> 1/11</t>
  </si>
  <si>
    <t xml:space="preserve"> 10/05</t>
  </si>
  <si>
    <t xml:space="preserve"> 07/87</t>
  </si>
  <si>
    <t xml:space="preserve"> 7/97</t>
  </si>
  <si>
    <t xml:space="preserve"> 7/02</t>
  </si>
  <si>
    <t xml:space="preserve"> 08/89</t>
  </si>
  <si>
    <t xml:space="preserve"> 3/89</t>
  </si>
  <si>
    <t xml:space="preserve"> 03/89</t>
  </si>
  <si>
    <t xml:space="preserve"> 8/93</t>
  </si>
  <si>
    <t xml:space="preserve"> 2/89</t>
  </si>
  <si>
    <t xml:space="preserve"> 2/06</t>
  </si>
  <si>
    <t xml:space="preserve"> 09/90</t>
  </si>
  <si>
    <t xml:space="preserve"> 5/95</t>
  </si>
  <si>
    <t xml:space="preserve"> 1/98</t>
  </si>
  <si>
    <t xml:space="preserve"> 1/03</t>
  </si>
  <si>
    <t xml:space="preserve"> 4/05</t>
  </si>
  <si>
    <t xml:space="preserve"> 9/02</t>
  </si>
  <si>
    <t xml:space="preserve"> 10/09</t>
  </si>
  <si>
    <t xml:space="preserve"> 6/97</t>
  </si>
  <si>
    <t xml:space="preserve"> 05/91</t>
  </si>
  <si>
    <t xml:space="preserve"> 7/87</t>
  </si>
  <si>
    <t xml:space="preserve"> 12/89</t>
  </si>
  <si>
    <t xml:space="preserve"> 12/11</t>
  </si>
  <si>
    <t xml:space="preserve"> 8/01</t>
  </si>
  <si>
    <t xml:space="preserve"> 2/02</t>
  </si>
  <si>
    <t xml:space="preserve"> 1/12</t>
  </si>
  <si>
    <t xml:space="preserve"> 6/01</t>
  </si>
  <si>
    <t xml:space="preserve"> 1/18</t>
  </si>
  <si>
    <t xml:space="preserve"> 6/883/09</t>
  </si>
  <si>
    <t xml:space="preserve"> 10/20</t>
  </si>
  <si>
    <t xml:space="preserve"> 9/97</t>
  </si>
  <si>
    <t xml:space="preserve"> 8/90</t>
  </si>
  <si>
    <t xml:space="preserve"> 9/92</t>
  </si>
  <si>
    <t xml:space="preserve"> 4/2010</t>
  </si>
  <si>
    <t xml:space="preserve"> 01/91</t>
  </si>
  <si>
    <t xml:space="preserve"> 11/01</t>
  </si>
  <si>
    <t xml:space="preserve"> 1/07</t>
  </si>
  <si>
    <t xml:space="preserve"> 7/95</t>
  </si>
  <si>
    <t xml:space="preserve"> 5/08</t>
  </si>
  <si>
    <t xml:space="preserve"> 2/90</t>
  </si>
  <si>
    <t xml:space="preserve"> 4/89</t>
  </si>
  <si>
    <t xml:space="preserve"> 5/89</t>
  </si>
  <si>
    <t xml:space="preserve"> 12/10</t>
  </si>
  <si>
    <t xml:space="preserve"> 09/87</t>
  </si>
  <si>
    <t xml:space="preserve"> 03/90</t>
  </si>
  <si>
    <t xml:space="preserve"> 11/95</t>
  </si>
  <si>
    <t xml:space="preserve"> 4/02</t>
  </si>
  <si>
    <t xml:space="preserve"> 10/84</t>
  </si>
  <si>
    <t xml:space="preserve"> 6/02</t>
  </si>
  <si>
    <t xml:space="preserve"> 9/08</t>
  </si>
  <si>
    <t xml:space="preserve"> 10/17</t>
  </si>
  <si>
    <t xml:space="preserve"> 5/69</t>
  </si>
  <si>
    <t xml:space="preserve"> 8/88</t>
  </si>
  <si>
    <t xml:space="preserve"> 9/90</t>
  </si>
  <si>
    <t xml:space="preserve"> 5/03</t>
  </si>
  <si>
    <t xml:space="preserve"> 7/09</t>
  </si>
  <si>
    <t xml:space="preserve"> 5/04</t>
  </si>
  <si>
    <t xml:space="preserve"> 2/10</t>
  </si>
  <si>
    <t xml:space="preserve"> 1/90</t>
  </si>
  <si>
    <t xml:space="preserve"> 11/94</t>
  </si>
  <si>
    <t xml:space="preserve"> 9/03</t>
  </si>
  <si>
    <t xml:space="preserve"> 10/08</t>
  </si>
  <si>
    <t xml:space="preserve"> 1/94</t>
  </si>
  <si>
    <t xml:space="preserve"> 01/90</t>
  </si>
  <si>
    <t xml:space="preserve"> 5/87</t>
  </si>
  <si>
    <t xml:space="preserve"> 5/94</t>
  </si>
  <si>
    <t xml:space="preserve"> 9/06</t>
  </si>
  <si>
    <t xml:space="preserve">  5/87</t>
  </si>
  <si>
    <t xml:space="preserve">  8/89</t>
  </si>
  <si>
    <t xml:space="preserve"> 4/94</t>
  </si>
  <si>
    <t xml:space="preserve"> 07/89</t>
  </si>
  <si>
    <t xml:space="preserve"> 7/89</t>
  </si>
  <si>
    <t xml:space="preserve"> 1/08</t>
  </si>
  <si>
    <t xml:space="preserve"> 7/14</t>
  </si>
  <si>
    <t xml:space="preserve"> 4/86</t>
  </si>
  <si>
    <t xml:space="preserve"> 2/08</t>
  </si>
  <si>
    <t xml:space="preserve"> 08/88</t>
  </si>
  <si>
    <t xml:space="preserve"> 2/03</t>
  </si>
  <si>
    <t xml:space="preserve"> 10/95</t>
  </si>
  <si>
    <t xml:space="preserve"> 12/08</t>
  </si>
  <si>
    <t xml:space="preserve"> 10/94</t>
  </si>
  <si>
    <t xml:space="preserve"> 6/10</t>
  </si>
  <si>
    <t xml:space="preserve"> 07/88</t>
  </si>
  <si>
    <t xml:space="preserve"> 08/90</t>
  </si>
  <si>
    <t xml:space="preserve"> 2/95</t>
  </si>
  <si>
    <t xml:space="preserve"> 8/00</t>
  </si>
  <si>
    <t xml:space="preserve"> 8/05</t>
  </si>
  <si>
    <t xml:space="preserve"> 5/00</t>
  </si>
  <si>
    <t xml:space="preserve"> 2/11</t>
  </si>
  <si>
    <t xml:space="preserve"> 11/10</t>
  </si>
  <si>
    <t xml:space="preserve"> 5/11</t>
  </si>
  <si>
    <t xml:space="preserve"> 09/88</t>
  </si>
  <si>
    <t xml:space="preserve"> 3/17</t>
  </si>
  <si>
    <t xml:space="preserve"> 08/91</t>
  </si>
  <si>
    <t xml:space="preserve"> 11/96</t>
  </si>
  <si>
    <t xml:space="preserve"> 8/91</t>
  </si>
  <si>
    <t xml:space="preserve"> 11/90</t>
  </si>
  <si>
    <t xml:space="preserve">  4/09</t>
  </si>
  <si>
    <t xml:space="preserve"> 12/00</t>
  </si>
  <si>
    <t xml:space="preserve"> 12/14</t>
  </si>
  <si>
    <t xml:space="preserve"> 5/86</t>
  </si>
  <si>
    <t xml:space="preserve"> 11/04</t>
  </si>
  <si>
    <t xml:space="preserve"> 04/87</t>
  </si>
  <si>
    <t xml:space="preserve"> 3/94</t>
  </si>
  <si>
    <t xml:space="preserve"> 06/93</t>
  </si>
  <si>
    <t xml:space="preserve"> 10/97</t>
  </si>
  <si>
    <t xml:space="preserve"> 11/02</t>
  </si>
  <si>
    <t xml:space="preserve"> 07/93</t>
  </si>
  <si>
    <t xml:space="preserve"> 1/02</t>
  </si>
  <si>
    <t xml:space="preserve"> 06/87</t>
  </si>
  <si>
    <t xml:space="preserve"> 04/89</t>
  </si>
  <si>
    <t xml:space="preserve"> 8/92</t>
  </si>
  <si>
    <t xml:space="preserve"> 2/97</t>
  </si>
  <si>
    <t xml:space="preserve"> 8/09</t>
  </si>
  <si>
    <t xml:space="preserve"> 6/87</t>
  </si>
  <si>
    <t xml:space="preserve"> 7/92</t>
  </si>
  <si>
    <t xml:space="preserve"> 4/97</t>
  </si>
  <si>
    <t xml:space="preserve"> 6/09</t>
  </si>
  <si>
    <t xml:space="preserve"> 4/87</t>
  </si>
  <si>
    <t xml:space="preserve"> 02/88</t>
  </si>
  <si>
    <t xml:space="preserve"> 02/91</t>
  </si>
  <si>
    <t xml:space="preserve"> 9/94</t>
  </si>
  <si>
    <t xml:space="preserve"> 11/05</t>
  </si>
  <si>
    <t xml:space="preserve"> 9/11</t>
  </si>
  <si>
    <t xml:space="preserve"> 10/01</t>
  </si>
  <si>
    <t xml:space="preserve"> 1/88 </t>
  </si>
  <si>
    <t xml:space="preserve"> 10/96</t>
  </si>
  <si>
    <t xml:space="preserve"> 9/00</t>
  </si>
  <si>
    <t>latest_inspected_dates</t>
  </si>
  <si>
    <t>all_latest_insp_date</t>
  </si>
  <si>
    <t>converted_slash_dates</t>
  </si>
  <si>
    <t>converted_excel_dates</t>
  </si>
  <si>
    <t xml:space="preserve"> 9/12</t>
  </si>
  <si>
    <t xml:space="preserve"> 9/13</t>
  </si>
  <si>
    <t xml:space="preserve"> 9/14</t>
  </si>
  <si>
    <t xml:space="preserve"> 9/15</t>
  </si>
  <si>
    <t xml:space="preserve"> 9/16</t>
  </si>
  <si>
    <t xml:space="preserve"> 9/17</t>
  </si>
  <si>
    <t xml:space="preserve"> 9/18</t>
  </si>
  <si>
    <t xml:space="preserve"> 9/19</t>
  </si>
  <si>
    <t xml:space="preserve"> 9/20</t>
  </si>
  <si>
    <t xml:space="preserve"> 9/21</t>
  </si>
  <si>
    <t xml:space="preserve"> 9/22</t>
  </si>
  <si>
    <t xml:space="preserve"> 9/23</t>
  </si>
  <si>
    <t xml:space="preserve"> 9/24</t>
  </si>
  <si>
    <t xml:space="preserve"> 9/25</t>
  </si>
  <si>
    <t xml:space="preserve"> 9/26</t>
  </si>
  <si>
    <t xml:space="preserve"> 9/27</t>
  </si>
  <si>
    <t xml:space="preserve"> 9/28</t>
  </si>
  <si>
    <t xml:space="preserve"> 9/29</t>
  </si>
  <si>
    <t xml:space="preserve"> 9/30</t>
  </si>
  <si>
    <t xml:space="preserve"> 9/31</t>
  </si>
  <si>
    <t xml:space="preserve"> 9/32</t>
  </si>
  <si>
    <t xml:space="preserve"> 9/33</t>
  </si>
  <si>
    <t xml:space="preserve"> 9/34</t>
  </si>
  <si>
    <t xml:space="preserve"> 9/35</t>
  </si>
  <si>
    <t xml:space="preserve"> 9/36</t>
  </si>
  <si>
    <t xml:space="preserve"> 9/37</t>
  </si>
  <si>
    <t xml:space="preserve"> 9/38</t>
  </si>
  <si>
    <t xml:space="preserve"> 9/39</t>
  </si>
  <si>
    <t xml:space="preserve"> 9/40</t>
  </si>
  <si>
    <t xml:space="preserve"> 9/41</t>
  </si>
  <si>
    <t xml:space="preserve"> 9/42</t>
  </si>
  <si>
    <t xml:space="preserve"> 9/43</t>
  </si>
  <si>
    <t xml:space="preserve"> 9/44</t>
  </si>
  <si>
    <t xml:space="preserve"> 9/45</t>
  </si>
  <si>
    <t xml:space="preserve"> 9/46</t>
  </si>
  <si>
    <t xml:space="preserve"> 9/47</t>
  </si>
  <si>
    <t xml:space="preserve"> 9/48</t>
  </si>
  <si>
    <t xml:space="preserve"> 9/49</t>
  </si>
  <si>
    <t xml:space="preserve"> 9/50</t>
  </si>
  <si>
    <t xml:space="preserve"> 9/51</t>
  </si>
  <si>
    <t xml:space="preserve"> 9/52</t>
  </si>
  <si>
    <t xml:space="preserve"> 9/53</t>
  </si>
  <si>
    <t xml:space="preserve"> 9/54</t>
  </si>
  <si>
    <t xml:space="preserve"> 9/55</t>
  </si>
  <si>
    <t xml:space="preserve"> 9/56</t>
  </si>
  <si>
    <t xml:space="preserve"> 9/57</t>
  </si>
  <si>
    <t xml:space="preserve"> 9/58</t>
  </si>
  <si>
    <t xml:space="preserve"> 9/59</t>
  </si>
  <si>
    <t xml:space="preserve"> 9/60</t>
  </si>
  <si>
    <t xml:space="preserve"> 9/61</t>
  </si>
  <si>
    <t xml:space="preserve"> 9/62</t>
  </si>
  <si>
    <t xml:space="preserve"> 9/63</t>
  </si>
  <si>
    <t xml:space="preserve"> 9/64</t>
  </si>
  <si>
    <t xml:space="preserve"> 9/65</t>
  </si>
  <si>
    <t xml:space="preserve"> 9/66</t>
  </si>
  <si>
    <t xml:space="preserve"> 9/67</t>
  </si>
  <si>
    <t xml:space="preserve"> 9/68</t>
  </si>
  <si>
    <t xml:space="preserve"> 9/69</t>
  </si>
  <si>
    <t xml:space="preserve"> 9/70</t>
  </si>
  <si>
    <t xml:space="preserve"> 9/71</t>
  </si>
  <si>
    <t xml:space="preserve"> 9/72</t>
  </si>
  <si>
    <t xml:space="preserve"> 9/73</t>
  </si>
  <si>
    <t xml:space="preserve"> 9/74</t>
  </si>
  <si>
    <t xml:space="preserve"> 9/75</t>
  </si>
  <si>
    <t xml:space="preserve"> 9/76</t>
  </si>
  <si>
    <t xml:space="preserve"> 9/77</t>
  </si>
  <si>
    <t xml:space="preserve"> 9/78</t>
  </si>
  <si>
    <t xml:space="preserve"> 9/79</t>
  </si>
  <si>
    <t xml:space="preserve"> 9/80</t>
  </si>
  <si>
    <t xml:space="preserve"> 9/81</t>
  </si>
  <si>
    <t xml:space="preserve"> 9/82</t>
  </si>
  <si>
    <t xml:space="preserve"> 9/83</t>
  </si>
  <si>
    <t xml:space="preserve"> 9/84</t>
  </si>
  <si>
    <t xml:space="preserve"> 9/85</t>
  </si>
  <si>
    <t xml:space="preserve"> 9/86</t>
  </si>
  <si>
    <t xml:space="preserve"> 9/87</t>
  </si>
  <si>
    <t xml:space="preserve"> 9/89</t>
  </si>
  <si>
    <t xml:space="preserve"> 9/91</t>
  </si>
  <si>
    <t xml:space="preserve"> 9/93</t>
  </si>
  <si>
    <t xml:space="preserve"> 9/96</t>
  </si>
  <si>
    <t xml:space="preserve"> 9/98</t>
  </si>
  <si>
    <t xml:space="preserve"> 9/99</t>
  </si>
  <si>
    <t xml:space="preserve"> 9/100</t>
  </si>
  <si>
    <t xml:space="preserve"> 9/101</t>
  </si>
  <si>
    <t xml:space="preserve"> 9/102</t>
  </si>
  <si>
    <t xml:space="preserve"> 9/103</t>
  </si>
  <si>
    <t xml:space="preserve"> 9/104</t>
  </si>
  <si>
    <t xml:space="preserve"> 9/105</t>
  </si>
  <si>
    <t xml:space="preserve"> 9/106</t>
  </si>
  <si>
    <t xml:space="preserve"> 9/107</t>
  </si>
  <si>
    <t xml:space="preserve"> 9/108</t>
  </si>
  <si>
    <t xml:space="preserve"> 9/109</t>
  </si>
  <si>
    <t xml:space="preserve"> 9/110</t>
  </si>
  <si>
    <t xml:space="preserve"> 9/111</t>
  </si>
  <si>
    <t xml:space="preserve"> 9/112</t>
  </si>
  <si>
    <t xml:space="preserve"> 9/113</t>
  </si>
  <si>
    <t xml:space="preserve"> 9/114</t>
  </si>
  <si>
    <t xml:space="preserve"> 9/115</t>
  </si>
  <si>
    <t xml:space="preserve"> 9/116</t>
  </si>
  <si>
    <t xml:space="preserve"> 9/117</t>
  </si>
  <si>
    <t xml:space="preserve"> 9/118</t>
  </si>
  <si>
    <t xml:space="preserve"> 9/119</t>
  </si>
  <si>
    <t xml:space="preserve"> 9/120</t>
  </si>
  <si>
    <t xml:space="preserve"> 9/121</t>
  </si>
  <si>
    <t xml:space="preserve"> 9/122</t>
  </si>
  <si>
    <t xml:space="preserve"> 9/123</t>
  </si>
  <si>
    <t xml:space="preserve"> 9/124</t>
  </si>
  <si>
    <t xml:space="preserve"> 9/125</t>
  </si>
  <si>
    <t xml:space="preserve"> 9/126</t>
  </si>
  <si>
    <t xml:space="preserve"> 9/127</t>
  </si>
  <si>
    <t xml:space="preserve"> 9/128</t>
  </si>
  <si>
    <t xml:space="preserve"> 9/129</t>
  </si>
  <si>
    <t xml:space="preserve"> 9/130</t>
  </si>
  <si>
    <t xml:space="preserve"> 9/131</t>
  </si>
  <si>
    <t xml:space="preserve"> 9/132</t>
  </si>
  <si>
    <t xml:space="preserve"> 9/133</t>
  </si>
  <si>
    <t xml:space="preserve"> 9/134</t>
  </si>
  <si>
    <t xml:space="preserve"> 9/135</t>
  </si>
  <si>
    <t xml:space="preserve"> 9/136</t>
  </si>
  <si>
    <t xml:space="preserve"> 9/137</t>
  </si>
  <si>
    <t xml:space="preserve"> 9/138</t>
  </si>
  <si>
    <t xml:space="preserve"> 9/139</t>
  </si>
  <si>
    <t xml:space="preserve"> 9/140</t>
  </si>
  <si>
    <t xml:space="preserve"> 9/141</t>
  </si>
  <si>
    <t xml:space="preserve"> 9/142</t>
  </si>
  <si>
    <t xml:space="preserve"> 9/143</t>
  </si>
  <si>
    <t xml:space="preserve"> 9/144</t>
  </si>
  <si>
    <t xml:space="preserve"> 9/145</t>
  </si>
  <si>
    <t xml:space="preserve"> 9/146</t>
  </si>
  <si>
    <t xml:space="preserve"> 9/147</t>
  </si>
  <si>
    <t xml:space="preserve"> 9/148</t>
  </si>
  <si>
    <t xml:space="preserve"> 9/149</t>
  </si>
  <si>
    <t xml:space="preserve"> 9/150</t>
  </si>
  <si>
    <t xml:space="preserve"> 9/151</t>
  </si>
  <si>
    <t xml:space="preserve"> 9/152</t>
  </si>
  <si>
    <t xml:space="preserve"> 9/153</t>
  </si>
  <si>
    <t xml:space="preserve"> 9/154</t>
  </si>
  <si>
    <t xml:space="preserve"> 9/155</t>
  </si>
  <si>
    <t xml:space="preserve"> 9/156</t>
  </si>
  <si>
    <t xml:space="preserve"> 9/157</t>
  </si>
  <si>
    <t xml:space="preserve"> 9/158</t>
  </si>
  <si>
    <t xml:space="preserve"> 9/159</t>
  </si>
  <si>
    <t xml:space="preserve"> 9/160</t>
  </si>
  <si>
    <t xml:space="preserve"> 9/161</t>
  </si>
  <si>
    <t xml:space="preserve"> 9/162</t>
  </si>
  <si>
    <t xml:space="preserve"> 9/163</t>
  </si>
  <si>
    <t xml:space="preserve"> 9/164</t>
  </si>
  <si>
    <t xml:space="preserve"> 9/165</t>
  </si>
  <si>
    <t xml:space="preserve"> 9/166</t>
  </si>
  <si>
    <t xml:space="preserve"> 9/167</t>
  </si>
  <si>
    <t xml:space="preserve"> 9/168</t>
  </si>
  <si>
    <t xml:space="preserve"> 9/169</t>
  </si>
  <si>
    <t xml:space="preserve"> 9/170</t>
  </si>
  <si>
    <t xml:space="preserve"> 9/171</t>
  </si>
  <si>
    <t xml:space="preserve"> 9/172</t>
  </si>
  <si>
    <t xml:space="preserve"> 9/173</t>
  </si>
  <si>
    <t xml:space="preserve"> 9/174</t>
  </si>
  <si>
    <t xml:space="preserve"> 9/175</t>
  </si>
  <si>
    <t xml:space="preserve"> 9/176</t>
  </si>
  <si>
    <t xml:space="preserve"> 9/177</t>
  </si>
  <si>
    <t xml:space="preserve"> 9/178</t>
  </si>
  <si>
    <t xml:space="preserve"> 9/179</t>
  </si>
  <si>
    <t xml:space="preserve"> 9/180</t>
  </si>
  <si>
    <t xml:space="preserve"> 9/181</t>
  </si>
  <si>
    <t xml:space="preserve"> 9/182</t>
  </si>
  <si>
    <t xml:space="preserve"> 9/183</t>
  </si>
  <si>
    <t xml:space="preserve"> 9/184</t>
  </si>
  <si>
    <t xml:space="preserve"> 9/185</t>
  </si>
  <si>
    <t xml:space="preserve"> 9/186</t>
  </si>
  <si>
    <t xml:space="preserve"> 9/187</t>
  </si>
  <si>
    <t xml:space="preserve"> 9/188</t>
  </si>
  <si>
    <t xml:space="preserve"> 9/189</t>
  </si>
  <si>
    <t xml:space="preserve"> 9/190</t>
  </si>
  <si>
    <t xml:space="preserve"> 9/191</t>
  </si>
  <si>
    <t xml:space="preserve"> 9/192</t>
  </si>
  <si>
    <t xml:space="preserve"> 9/193</t>
  </si>
  <si>
    <t xml:space="preserve"> 9/194</t>
  </si>
  <si>
    <t xml:space="preserve"> 9/195</t>
  </si>
  <si>
    <t xml:space="preserve"> 9/196</t>
  </si>
  <si>
    <t xml:space="preserve"> 9/197</t>
  </si>
  <si>
    <t xml:space="preserve"> 9/198</t>
  </si>
  <si>
    <t xml:space="preserve"> 9/199</t>
  </si>
  <si>
    <t xml:space="preserve"> 9/200</t>
  </si>
  <si>
    <t xml:space="preserve"> 9/201</t>
  </si>
  <si>
    <t xml:space="preserve"> 9/202</t>
  </si>
  <si>
    <t xml:space="preserve"> 9/203</t>
  </si>
  <si>
    <t xml:space="preserve"> 9/204</t>
  </si>
  <si>
    <t xml:space="preserve"> 9/205</t>
  </si>
  <si>
    <t xml:space="preserve"> 9/206</t>
  </si>
  <si>
    <t xml:space="preserve"> 9/207</t>
  </si>
  <si>
    <t xml:space="preserve"> 9/208</t>
  </si>
  <si>
    <t xml:space="preserve"> 9/209</t>
  </si>
  <si>
    <t xml:space="preserve"> 9/210</t>
  </si>
  <si>
    <t xml:space="preserve"> 9/211</t>
  </si>
  <si>
    <t xml:space="preserve"> 9/212</t>
  </si>
  <si>
    <t xml:space="preserve"> 9/213</t>
  </si>
  <si>
    <t xml:space="preserve"> 9/214</t>
  </si>
  <si>
    <t xml:space="preserve"> 9/215</t>
  </si>
  <si>
    <t xml:space="preserve"> 9/216</t>
  </si>
  <si>
    <t xml:space="preserve"> 9/217</t>
  </si>
  <si>
    <t xml:space="preserve"> 9/218</t>
  </si>
  <si>
    <t xml:space="preserve"> 9/219</t>
  </si>
  <si>
    <t xml:space="preserve"> 9/220</t>
  </si>
  <si>
    <t xml:space="preserve"> 9/221</t>
  </si>
  <si>
    <t xml:space="preserve"> 9/222</t>
  </si>
  <si>
    <t xml:space="preserve"> 9/223</t>
  </si>
  <si>
    <t xml:space="preserve"> 9/224</t>
  </si>
  <si>
    <t xml:space="preserve"> 9/225</t>
  </si>
  <si>
    <t xml:space="preserve"> 9/226</t>
  </si>
  <si>
    <t xml:space="preserve"> 9/227</t>
  </si>
  <si>
    <t xml:space="preserve"> 9/228</t>
  </si>
  <si>
    <t xml:space="preserve"> 9/229</t>
  </si>
  <si>
    <t xml:space="preserve"> 9/230</t>
  </si>
  <si>
    <t xml:space="preserve"> 9/231</t>
  </si>
  <si>
    <t xml:space="preserve"> 9/232</t>
  </si>
  <si>
    <t xml:space="preserve"> 9/233</t>
  </si>
  <si>
    <t xml:space="preserve"> 9/234</t>
  </si>
  <si>
    <t xml:space="preserve"> 9/235</t>
  </si>
  <si>
    <t xml:space="preserve"> 9/236</t>
  </si>
  <si>
    <t xml:space="preserve"> 9/237</t>
  </si>
  <si>
    <t xml:space="preserve"> 9/238</t>
  </si>
  <si>
    <t xml:space="preserve"> 9/239</t>
  </si>
  <si>
    <t xml:space="preserve"> 9/240</t>
  </si>
  <si>
    <t xml:space="preserve"> 9/241</t>
  </si>
  <si>
    <t xml:space="preserve"> 9/242</t>
  </si>
  <si>
    <t xml:space="preserve"> 9/243</t>
  </si>
  <si>
    <t xml:space="preserve"> 9/244</t>
  </si>
  <si>
    <t xml:space="preserve"> 9/245</t>
  </si>
  <si>
    <t xml:space="preserve"> 9/246</t>
  </si>
  <si>
    <t xml:space="preserve"> 9/247</t>
  </si>
  <si>
    <t xml:space="preserve"> 9/248</t>
  </si>
  <si>
    <t xml:space="preserve"> 9/249</t>
  </si>
  <si>
    <t xml:space="preserve"> 9/250</t>
  </si>
  <si>
    <t xml:space="preserve"> 9/251</t>
  </si>
  <si>
    <t>final_dates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</si>
</sst>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</font>
    <font>
      <sz val="11"/>
      <color theme="1"/>
      <name val="Calibri"/>
    </font>
    <font>
      <sz val="6"/>
      <color rgb="FF24292F"/>
      <name val="Consolas"/>
      <family val="3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0CECE"/>
        <bgColor rgb="FFD0CECE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4" fontId="1" fillId="2" borderId="0" xfId="0" applyNumberFormat="1" applyFont="1" applyFill="1" applyAlignment="1">
      <alignment horizontal="left"/>
    </xf>
    <xf numFmtId="164" fontId="2" fillId="0" borderId="0" xfId="0" applyNumberFormat="1" applyFont="1" applyAlignment="1">
      <alignment horizontal="left"/>
    </xf>
    <xf numFmtId="164" fontId="2" fillId="0" borderId="0" xfId="0" applyNumberFormat="1" applyFont="1"/>
    <xf numFmtId="17" fontId="0" fillId="0" borderId="0" xfId="0" applyNumberFormat="1"/>
    <xf numFmtId="16" fontId="0" fillId="0" borderId="0" xfId="0" applyNumberForma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1A5BFE-EAF3-44DB-9E44-ECF5B8A7F6C0}">
  <dimension ref="A1:T5697"/>
  <sheetViews>
    <sheetView tabSelected="1" workbookViewId="0">
      <selection activeCell="G3" sqref="G3"/>
    </sheetView>
  </sheetViews>
  <sheetFormatPr defaultRowHeight="14.5" x14ac:dyDescent="0.35"/>
  <cols>
    <col min="1" max="1" width="21.54296875" customWidth="1"/>
    <col min="17" max="17" width="16.81640625" customWidth="1"/>
    <col min="18" max="18" width="15.90625" customWidth="1"/>
    <col min="19" max="19" width="13.54296875" customWidth="1"/>
    <col min="20" max="20" width="15.90625" customWidth="1"/>
  </cols>
  <sheetData>
    <row r="1" spans="1:20" x14ac:dyDescent="0.35">
      <c r="A1" s="1" t="s">
        <v>0</v>
      </c>
      <c r="I1" t="s">
        <v>195</v>
      </c>
      <c r="Q1" t="s">
        <v>196</v>
      </c>
      <c r="R1" t="s">
        <v>197</v>
      </c>
      <c r="S1" t="s">
        <v>198</v>
      </c>
      <c r="T1" t="s">
        <v>433</v>
      </c>
    </row>
    <row r="2" spans="1:20" x14ac:dyDescent="0.35">
      <c r="A2" s="3">
        <v>44597</v>
      </c>
      <c r="B2" t="s">
        <v>1</v>
      </c>
      <c r="I2" s="6" t="str">
        <f>IF(H2&lt;&gt;"",H2,"")</f>
        <v/>
      </c>
      <c r="J2" s="6" t="str">
        <f>IF(AND(G2&lt;&gt;"",H2=""),G2,"")</f>
        <v/>
      </c>
      <c r="K2" s="6" t="str">
        <f>IF(AND(F2&lt;&gt;"",G2="", H2=""),F2,"")</f>
        <v/>
      </c>
      <c r="L2" s="6" t="str">
        <f>IF(AND(E2&lt;&gt;"",F2="",G2="", H2=""),E2,"")</f>
        <v/>
      </c>
      <c r="M2" s="6" t="str">
        <f>IF(AND(D2&lt;&gt;"",E2="", F2="",G2="", H2=""),D2,"")</f>
        <v/>
      </c>
      <c r="N2" s="6" t="str">
        <f>IF(AND(C2&lt;&gt;"",D2="", E2="", F2="",G2="", H2=""),C2,"")</f>
        <v/>
      </c>
      <c r="O2" s="6" t="str">
        <f>IF(AND(B2&lt;&gt;"",C2="", D2="", E2="", F2="",G2="", H2=""),B2,"")</f>
        <v xml:space="preserve"> 9/10</v>
      </c>
      <c r="P2" s="6" t="str">
        <f>IF(AND(A2&lt;&gt;"",B2= "", C2="", D2="", E2="", F2="",G2="", H2=""),A2,"")</f>
        <v/>
      </c>
      <c r="Q2" s="6" t="str">
        <f>_xlfn.CONCAT(I2:P2)</f>
        <v xml:space="preserve"> 9/10</v>
      </c>
      <c r="R2" s="6" t="s">
        <v>1</v>
      </c>
      <c r="S2" s="6" t="s">
        <v>1</v>
      </c>
      <c r="T2" s="6" t="s">
        <v>1</v>
      </c>
    </row>
    <row r="3" spans="1:20" x14ac:dyDescent="0.35">
      <c r="A3" s="3">
        <v>30895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I3" s="6" t="str">
        <f t="shared" ref="I3:I66" si="0">IF(H3&lt;&gt;"",H3,"")</f>
        <v/>
      </c>
      <c r="J3" s="6" t="str">
        <f t="shared" ref="J3:J66" si="1">IF(AND(G3&lt;&gt;"",H3=""),G3,"")</f>
        <v xml:space="preserve"> 8/17</v>
      </c>
      <c r="K3" s="6" t="str">
        <f t="shared" ref="K3:K66" si="2">IF(AND(F3&lt;&gt;"",G3="", H3=""),F3,"")</f>
        <v/>
      </c>
      <c r="L3" s="6" t="str">
        <f t="shared" ref="L3:L66" si="3">IF(AND(E3&lt;&gt;"",F3="",G3="", H3=""),E3,"")</f>
        <v/>
      </c>
      <c r="M3" s="6" t="str">
        <f t="shared" ref="M3:M66" si="4">IF(AND(D3&lt;&gt;"",E3="", F3="",G3="", H3=""),D3,"")</f>
        <v/>
      </c>
      <c r="N3" s="6" t="str">
        <f t="shared" ref="N3:N66" si="5">IF(AND(C3&lt;&gt;"",D3="", E3="", F3="",G3="", H3=""),C3,"")</f>
        <v/>
      </c>
      <c r="O3" s="6" t="str">
        <f t="shared" ref="O3:O66" si="6">IF(AND(B3&lt;&gt;"",C3="", D3="", E3="", F3="",G3="", H3=""),B3,"")</f>
        <v/>
      </c>
      <c r="P3" s="6" t="str">
        <f t="shared" ref="P3:P66" si="7">IF(AND(A3&lt;&gt;"",B3= "", C3="", D3="", E3="", F3="",G3="", H3=""),A3,"")</f>
        <v/>
      </c>
      <c r="Q3" s="6" t="str">
        <f t="shared" ref="Q3:Q66" si="8">_xlfn.CONCAT(I3:P3)</f>
        <v xml:space="preserve"> 8/17</v>
      </c>
      <c r="R3" s="6" t="s">
        <v>190</v>
      </c>
      <c r="S3" s="6" t="s">
        <v>190</v>
      </c>
      <c r="T3" s="6" t="s">
        <v>190</v>
      </c>
    </row>
    <row r="4" spans="1:20" x14ac:dyDescent="0.35">
      <c r="A4" s="3">
        <v>31898</v>
      </c>
      <c r="B4" s="4">
        <v>32721</v>
      </c>
      <c r="C4" t="s">
        <v>8</v>
      </c>
      <c r="D4" t="s">
        <v>9</v>
      </c>
      <c r="E4" t="s">
        <v>10</v>
      </c>
      <c r="I4" s="6" t="str">
        <f t="shared" si="0"/>
        <v/>
      </c>
      <c r="J4" s="6" t="str">
        <f t="shared" si="1"/>
        <v/>
      </c>
      <c r="K4" s="6" t="str">
        <f t="shared" si="2"/>
        <v/>
      </c>
      <c r="L4" s="6" t="str">
        <f t="shared" si="3"/>
        <v xml:space="preserve"> 12/05</v>
      </c>
      <c r="M4" s="6" t="str">
        <f t="shared" si="4"/>
        <v/>
      </c>
      <c r="N4" s="6" t="str">
        <f t="shared" si="5"/>
        <v/>
      </c>
      <c r="O4" s="6" t="str">
        <f t="shared" si="6"/>
        <v/>
      </c>
      <c r="P4" s="6" t="str">
        <f t="shared" si="7"/>
        <v/>
      </c>
      <c r="Q4" s="6" t="str">
        <f t="shared" si="8"/>
        <v xml:space="preserve"> 12/05</v>
      </c>
      <c r="R4" s="6" t="s">
        <v>199</v>
      </c>
      <c r="S4" s="6" t="s">
        <v>199</v>
      </c>
      <c r="T4" s="6" t="s">
        <v>199</v>
      </c>
    </row>
    <row r="5" spans="1:20" x14ac:dyDescent="0.35">
      <c r="A5" s="3">
        <v>32203</v>
      </c>
      <c r="B5" t="s">
        <v>11</v>
      </c>
      <c r="I5" s="6" t="str">
        <f t="shared" si="0"/>
        <v/>
      </c>
      <c r="J5" s="6" t="str">
        <f t="shared" si="1"/>
        <v/>
      </c>
      <c r="K5" s="6" t="str">
        <f t="shared" si="2"/>
        <v/>
      </c>
      <c r="L5" s="6" t="str">
        <f t="shared" si="3"/>
        <v/>
      </c>
      <c r="M5" s="6" t="str">
        <f t="shared" si="4"/>
        <v/>
      </c>
      <c r="N5" s="6" t="str">
        <f t="shared" si="5"/>
        <v/>
      </c>
      <c r="O5" s="6" t="str">
        <f t="shared" si="6"/>
        <v xml:space="preserve"> 5/97</v>
      </c>
      <c r="P5" s="6" t="str">
        <f t="shared" si="7"/>
        <v/>
      </c>
      <c r="Q5" s="6" t="str">
        <f t="shared" si="8"/>
        <v xml:space="preserve"> 5/97</v>
      </c>
      <c r="R5" s="6" t="s">
        <v>200</v>
      </c>
      <c r="S5" s="6" t="s">
        <v>200</v>
      </c>
      <c r="T5" s="6" t="s">
        <v>200</v>
      </c>
    </row>
    <row r="6" spans="1:20" x14ac:dyDescent="0.35">
      <c r="A6" s="3">
        <v>32387</v>
      </c>
      <c r="B6" t="s">
        <v>12</v>
      </c>
      <c r="C6" t="s">
        <v>13</v>
      </c>
      <c r="D6" t="s">
        <v>14</v>
      </c>
      <c r="E6" t="s">
        <v>15</v>
      </c>
      <c r="I6" s="6" t="str">
        <f t="shared" si="0"/>
        <v/>
      </c>
      <c r="J6" s="6" t="str">
        <f t="shared" si="1"/>
        <v/>
      </c>
      <c r="K6" s="6" t="str">
        <f t="shared" si="2"/>
        <v/>
      </c>
      <c r="L6" s="6" t="str">
        <f t="shared" si="3"/>
        <v xml:space="preserve"> 4/12</v>
      </c>
      <c r="M6" s="6" t="str">
        <f t="shared" si="4"/>
        <v/>
      </c>
      <c r="N6" s="6" t="str">
        <f t="shared" si="5"/>
        <v/>
      </c>
      <c r="O6" s="6" t="str">
        <f t="shared" si="6"/>
        <v/>
      </c>
      <c r="P6" s="6" t="str">
        <f t="shared" si="7"/>
        <v/>
      </c>
      <c r="Q6" s="6" t="str">
        <f t="shared" si="8"/>
        <v xml:space="preserve"> 4/12</v>
      </c>
      <c r="R6" s="6" t="s">
        <v>201</v>
      </c>
      <c r="S6" s="6" t="s">
        <v>201</v>
      </c>
      <c r="T6" s="6" t="s">
        <v>201</v>
      </c>
    </row>
    <row r="7" spans="1:20" x14ac:dyDescent="0.35">
      <c r="A7" s="3">
        <v>32051</v>
      </c>
      <c r="B7" t="s">
        <v>16</v>
      </c>
      <c r="C7" t="s">
        <v>17</v>
      </c>
      <c r="I7" s="6" t="str">
        <f t="shared" si="0"/>
        <v/>
      </c>
      <c r="J7" s="6" t="str">
        <f t="shared" si="1"/>
        <v/>
      </c>
      <c r="K7" s="6" t="str">
        <f t="shared" si="2"/>
        <v/>
      </c>
      <c r="L7" s="6" t="str">
        <f t="shared" si="3"/>
        <v/>
      </c>
      <c r="M7" s="6" t="str">
        <f t="shared" si="4"/>
        <v/>
      </c>
      <c r="N7" s="6" t="str">
        <f t="shared" si="5"/>
        <v xml:space="preserve"> 7/08</v>
      </c>
      <c r="O7" s="6" t="str">
        <f t="shared" si="6"/>
        <v/>
      </c>
      <c r="P7" s="6" t="str">
        <f t="shared" si="7"/>
        <v/>
      </c>
      <c r="Q7" s="6" t="str">
        <f t="shared" si="8"/>
        <v xml:space="preserve"> 7/08</v>
      </c>
      <c r="R7" s="6" t="s">
        <v>202</v>
      </c>
      <c r="S7" s="6" t="s">
        <v>202</v>
      </c>
      <c r="T7" s="6" t="s">
        <v>202</v>
      </c>
    </row>
    <row r="8" spans="1:20" x14ac:dyDescent="0.35">
      <c r="A8" s="3">
        <v>30803</v>
      </c>
      <c r="B8" t="s">
        <v>18</v>
      </c>
      <c r="I8" s="6" t="str">
        <f t="shared" si="0"/>
        <v/>
      </c>
      <c r="J8" s="6" t="str">
        <f t="shared" si="1"/>
        <v/>
      </c>
      <c r="K8" s="6" t="str">
        <f t="shared" si="2"/>
        <v/>
      </c>
      <c r="L8" s="6" t="str">
        <f t="shared" si="3"/>
        <v/>
      </c>
      <c r="M8" s="6" t="str">
        <f t="shared" si="4"/>
        <v/>
      </c>
      <c r="N8" s="6" t="str">
        <f t="shared" si="5"/>
        <v/>
      </c>
      <c r="O8" s="6" t="str">
        <f t="shared" si="6"/>
        <v xml:space="preserve"> 11/93</v>
      </c>
      <c r="P8" s="6" t="str">
        <f t="shared" si="7"/>
        <v/>
      </c>
      <c r="Q8" s="6" t="str">
        <f t="shared" si="8"/>
        <v xml:space="preserve"> 11/93</v>
      </c>
      <c r="R8" s="6" t="s">
        <v>203</v>
      </c>
      <c r="S8" s="6" t="s">
        <v>203</v>
      </c>
      <c r="T8" s="6" t="s">
        <v>203</v>
      </c>
    </row>
    <row r="9" spans="1:20" x14ac:dyDescent="0.35">
      <c r="A9" s="3">
        <v>35643</v>
      </c>
      <c r="B9" t="s">
        <v>19</v>
      </c>
      <c r="C9" t="s">
        <v>20</v>
      </c>
      <c r="I9" s="6" t="str">
        <f t="shared" si="0"/>
        <v/>
      </c>
      <c r="J9" s="6" t="str">
        <f t="shared" si="1"/>
        <v/>
      </c>
      <c r="K9" s="6" t="str">
        <f t="shared" si="2"/>
        <v/>
      </c>
      <c r="L9" s="6" t="str">
        <f t="shared" si="3"/>
        <v/>
      </c>
      <c r="M9" s="6" t="str">
        <f t="shared" si="4"/>
        <v/>
      </c>
      <c r="N9" s="6" t="str">
        <f t="shared" si="5"/>
        <v xml:space="preserve"> 4/08</v>
      </c>
      <c r="O9" s="6" t="str">
        <f t="shared" si="6"/>
        <v/>
      </c>
      <c r="P9" s="6" t="str">
        <f t="shared" si="7"/>
        <v/>
      </c>
      <c r="Q9" s="6" t="str">
        <f t="shared" si="8"/>
        <v xml:space="preserve"> 4/08</v>
      </c>
      <c r="R9" s="6" t="s">
        <v>204</v>
      </c>
      <c r="S9" s="6" t="s">
        <v>204</v>
      </c>
      <c r="T9" s="6" t="s">
        <v>204</v>
      </c>
    </row>
    <row r="10" spans="1:20" x14ac:dyDescent="0.35">
      <c r="A10" s="3">
        <v>35643</v>
      </c>
      <c r="B10" t="s">
        <v>19</v>
      </c>
      <c r="C10" t="s">
        <v>20</v>
      </c>
      <c r="I10" s="6" t="str">
        <f t="shared" si="0"/>
        <v/>
      </c>
      <c r="J10" s="6" t="str">
        <f t="shared" si="1"/>
        <v/>
      </c>
      <c r="K10" s="6" t="str">
        <f t="shared" si="2"/>
        <v/>
      </c>
      <c r="L10" s="6" t="str">
        <f t="shared" si="3"/>
        <v/>
      </c>
      <c r="M10" s="6" t="str">
        <f t="shared" si="4"/>
        <v/>
      </c>
      <c r="N10" s="6" t="str">
        <f t="shared" si="5"/>
        <v xml:space="preserve"> 4/08</v>
      </c>
      <c r="O10" s="6" t="str">
        <f t="shared" si="6"/>
        <v/>
      </c>
      <c r="P10" s="6" t="str">
        <f t="shared" si="7"/>
        <v/>
      </c>
      <c r="Q10" s="6" t="str">
        <f t="shared" si="8"/>
        <v xml:space="preserve"> 4/08</v>
      </c>
      <c r="R10" s="6" t="s">
        <v>205</v>
      </c>
      <c r="S10" s="6" t="s">
        <v>205</v>
      </c>
      <c r="T10" s="6" t="s">
        <v>205</v>
      </c>
    </row>
    <row r="11" spans="1:20" x14ac:dyDescent="0.35">
      <c r="A11" s="3">
        <v>30529</v>
      </c>
      <c r="B11" s="4">
        <v>30713</v>
      </c>
      <c r="C11" t="s">
        <v>21</v>
      </c>
      <c r="I11" s="6" t="str">
        <f t="shared" si="0"/>
        <v/>
      </c>
      <c r="J11" s="6" t="str">
        <f t="shared" si="1"/>
        <v/>
      </c>
      <c r="K11" s="6" t="str">
        <f t="shared" si="2"/>
        <v/>
      </c>
      <c r="L11" s="6" t="str">
        <f t="shared" si="3"/>
        <v/>
      </c>
      <c r="M11" s="6" t="str">
        <f t="shared" si="4"/>
        <v/>
      </c>
      <c r="N11" s="6" t="str">
        <f t="shared" si="5"/>
        <v xml:space="preserve"> 11/86</v>
      </c>
      <c r="O11" s="6" t="str">
        <f t="shared" si="6"/>
        <v/>
      </c>
      <c r="P11" s="6" t="str">
        <f t="shared" si="7"/>
        <v/>
      </c>
      <c r="Q11" s="6" t="str">
        <f t="shared" si="8"/>
        <v xml:space="preserve"> 11/86</v>
      </c>
      <c r="R11" s="6" t="s">
        <v>206</v>
      </c>
      <c r="S11" s="6" t="s">
        <v>206</v>
      </c>
      <c r="T11" s="6" t="s">
        <v>206</v>
      </c>
    </row>
    <row r="12" spans="1:20" x14ac:dyDescent="0.35">
      <c r="A12" s="3">
        <v>30713</v>
      </c>
      <c r="B12" t="s">
        <v>22</v>
      </c>
      <c r="I12" s="6" t="str">
        <f t="shared" si="0"/>
        <v/>
      </c>
      <c r="J12" s="6" t="str">
        <f t="shared" si="1"/>
        <v/>
      </c>
      <c r="K12" s="6" t="str">
        <f t="shared" si="2"/>
        <v/>
      </c>
      <c r="L12" s="6" t="str">
        <f t="shared" si="3"/>
        <v/>
      </c>
      <c r="M12" s="6" t="str">
        <f t="shared" si="4"/>
        <v/>
      </c>
      <c r="N12" s="6" t="str">
        <f t="shared" si="5"/>
        <v/>
      </c>
      <c r="O12" s="6" t="str">
        <f t="shared" si="6"/>
        <v xml:space="preserve"> 01/89</v>
      </c>
      <c r="P12" s="6" t="str">
        <f t="shared" si="7"/>
        <v/>
      </c>
      <c r="Q12" s="6" t="str">
        <f t="shared" si="8"/>
        <v xml:space="preserve"> 01/89</v>
      </c>
      <c r="R12" s="6" t="s">
        <v>207</v>
      </c>
      <c r="S12" s="6" t="s">
        <v>207</v>
      </c>
      <c r="T12" s="6" t="s">
        <v>207</v>
      </c>
    </row>
    <row r="13" spans="1:20" x14ac:dyDescent="0.35">
      <c r="A13" s="3">
        <v>30713</v>
      </c>
      <c r="B13" t="s">
        <v>21</v>
      </c>
      <c r="C13" t="s">
        <v>23</v>
      </c>
      <c r="I13" s="6" t="str">
        <f t="shared" si="0"/>
        <v/>
      </c>
      <c r="J13" s="6" t="str">
        <f t="shared" si="1"/>
        <v/>
      </c>
      <c r="K13" s="6" t="str">
        <f t="shared" si="2"/>
        <v/>
      </c>
      <c r="L13" s="6" t="str">
        <f t="shared" si="3"/>
        <v/>
      </c>
      <c r="M13" s="6" t="str">
        <f t="shared" si="4"/>
        <v/>
      </c>
      <c r="N13" s="6" t="str">
        <f t="shared" si="5"/>
        <v xml:space="preserve"> 1/89</v>
      </c>
      <c r="O13" s="6" t="str">
        <f t="shared" si="6"/>
        <v/>
      </c>
      <c r="P13" s="6" t="str">
        <f t="shared" si="7"/>
        <v/>
      </c>
      <c r="Q13" s="6" t="str">
        <f t="shared" si="8"/>
        <v xml:space="preserve"> 1/89</v>
      </c>
      <c r="R13" s="6" t="s">
        <v>208</v>
      </c>
      <c r="S13" s="6" t="s">
        <v>208</v>
      </c>
      <c r="T13" s="6" t="s">
        <v>208</v>
      </c>
    </row>
    <row r="14" spans="1:20" x14ac:dyDescent="0.35">
      <c r="A14" s="3">
        <v>30713</v>
      </c>
      <c r="B14" s="4">
        <v>31717</v>
      </c>
      <c r="C14" s="4">
        <v>32509</v>
      </c>
      <c r="I14" s="6" t="str">
        <f t="shared" si="0"/>
        <v/>
      </c>
      <c r="J14" s="6" t="str">
        <f t="shared" si="1"/>
        <v/>
      </c>
      <c r="K14" s="6" t="str">
        <f t="shared" si="2"/>
        <v/>
      </c>
      <c r="L14" s="6" t="str">
        <f t="shared" si="3"/>
        <v/>
      </c>
      <c r="M14" s="6" t="str">
        <f t="shared" si="4"/>
        <v/>
      </c>
      <c r="N14" s="6">
        <f t="shared" si="5"/>
        <v>32509</v>
      </c>
      <c r="O14" s="6" t="str">
        <f t="shared" si="6"/>
        <v/>
      </c>
      <c r="P14" s="6" t="str">
        <f t="shared" si="7"/>
        <v/>
      </c>
      <c r="Q14" s="6" t="str">
        <f t="shared" si="8"/>
        <v>32509</v>
      </c>
      <c r="R14" s="6" t="s">
        <v>209</v>
      </c>
      <c r="S14" s="6" t="s">
        <v>209</v>
      </c>
      <c r="T14" s="6" t="s">
        <v>209</v>
      </c>
    </row>
    <row r="15" spans="1:20" x14ac:dyDescent="0.35">
      <c r="A15" s="3">
        <v>34912</v>
      </c>
      <c r="B15" t="s">
        <v>24</v>
      </c>
      <c r="I15" s="6" t="str">
        <f t="shared" si="0"/>
        <v/>
      </c>
      <c r="J15" s="6" t="str">
        <f t="shared" si="1"/>
        <v/>
      </c>
      <c r="K15" s="6" t="str">
        <f t="shared" si="2"/>
        <v/>
      </c>
      <c r="L15" s="6" t="str">
        <f t="shared" si="3"/>
        <v/>
      </c>
      <c r="M15" s="6" t="str">
        <f t="shared" si="4"/>
        <v/>
      </c>
      <c r="N15" s="6" t="str">
        <f t="shared" si="5"/>
        <v/>
      </c>
      <c r="O15" s="6" t="str">
        <f t="shared" si="6"/>
        <v xml:space="preserve"> 1/01</v>
      </c>
      <c r="P15" s="6" t="str">
        <f t="shared" si="7"/>
        <v/>
      </c>
      <c r="Q15" s="6" t="str">
        <f t="shared" si="8"/>
        <v xml:space="preserve"> 1/01</v>
      </c>
      <c r="R15" s="6" t="s">
        <v>210</v>
      </c>
      <c r="S15" s="6" t="s">
        <v>210</v>
      </c>
      <c r="T15" s="6" t="s">
        <v>210</v>
      </c>
    </row>
    <row r="16" spans="1:20" x14ac:dyDescent="0.35">
      <c r="A16" s="3">
        <v>31168</v>
      </c>
      <c r="B16" t="s">
        <v>25</v>
      </c>
      <c r="C16" t="s">
        <v>26</v>
      </c>
      <c r="I16" s="6" t="str">
        <f t="shared" si="0"/>
        <v/>
      </c>
      <c r="J16" s="6" t="str">
        <f t="shared" si="1"/>
        <v/>
      </c>
      <c r="K16" s="6" t="str">
        <f t="shared" si="2"/>
        <v/>
      </c>
      <c r="L16" s="6" t="str">
        <f t="shared" si="3"/>
        <v/>
      </c>
      <c r="M16" s="6" t="str">
        <f t="shared" si="4"/>
        <v/>
      </c>
      <c r="N16" s="6" t="str">
        <f t="shared" si="5"/>
        <v xml:space="preserve"> 1/91</v>
      </c>
      <c r="O16" s="6" t="str">
        <f t="shared" si="6"/>
        <v/>
      </c>
      <c r="P16" s="6" t="str">
        <f t="shared" si="7"/>
        <v/>
      </c>
      <c r="Q16" s="6" t="str">
        <f t="shared" si="8"/>
        <v xml:space="preserve"> 1/91</v>
      </c>
      <c r="R16" s="6" t="s">
        <v>211</v>
      </c>
      <c r="S16" s="6" t="s">
        <v>211</v>
      </c>
      <c r="T16" s="6" t="s">
        <v>211</v>
      </c>
    </row>
    <row r="17" spans="1:20" x14ac:dyDescent="0.35">
      <c r="A17" s="3">
        <v>31260</v>
      </c>
      <c r="B17" t="s">
        <v>25</v>
      </c>
      <c r="C17" t="s">
        <v>27</v>
      </c>
      <c r="D17" t="s">
        <v>24</v>
      </c>
      <c r="E17" t="s">
        <v>28</v>
      </c>
      <c r="I17" s="6" t="str">
        <f t="shared" si="0"/>
        <v/>
      </c>
      <c r="J17" s="6" t="str">
        <f t="shared" si="1"/>
        <v/>
      </c>
      <c r="K17" s="6" t="str">
        <f t="shared" si="2"/>
        <v/>
      </c>
      <c r="L17" s="6" t="str">
        <f t="shared" si="3"/>
        <v xml:space="preserve"> 12/04</v>
      </c>
      <c r="M17" s="6" t="str">
        <f t="shared" si="4"/>
        <v/>
      </c>
      <c r="N17" s="6" t="str">
        <f t="shared" si="5"/>
        <v/>
      </c>
      <c r="O17" s="6" t="str">
        <f t="shared" si="6"/>
        <v/>
      </c>
      <c r="P17" s="6" t="str">
        <f t="shared" si="7"/>
        <v/>
      </c>
      <c r="Q17" s="6" t="str">
        <f t="shared" si="8"/>
        <v xml:space="preserve"> 12/04</v>
      </c>
      <c r="R17" s="6" t="s">
        <v>212</v>
      </c>
      <c r="S17" s="6" t="s">
        <v>212</v>
      </c>
      <c r="T17" s="6" t="s">
        <v>212</v>
      </c>
    </row>
    <row r="18" spans="1:20" x14ac:dyDescent="0.35">
      <c r="A18" s="3">
        <v>33239</v>
      </c>
      <c r="B18" t="s">
        <v>29</v>
      </c>
      <c r="C18" t="s">
        <v>24</v>
      </c>
      <c r="I18" s="6" t="str">
        <f t="shared" si="0"/>
        <v/>
      </c>
      <c r="J18" s="6" t="str">
        <f t="shared" si="1"/>
        <v/>
      </c>
      <c r="K18" s="6" t="str">
        <f t="shared" si="2"/>
        <v/>
      </c>
      <c r="L18" s="6" t="str">
        <f t="shared" si="3"/>
        <v/>
      </c>
      <c r="M18" s="6" t="str">
        <f t="shared" si="4"/>
        <v/>
      </c>
      <c r="N18" s="6" t="str">
        <f t="shared" si="5"/>
        <v xml:space="preserve"> 1/01</v>
      </c>
      <c r="O18" s="6" t="str">
        <f t="shared" si="6"/>
        <v/>
      </c>
      <c r="P18" s="6" t="str">
        <f t="shared" si="7"/>
        <v/>
      </c>
      <c r="Q18" s="6" t="str">
        <f t="shared" si="8"/>
        <v xml:space="preserve"> 1/01</v>
      </c>
      <c r="R18" s="6" t="s">
        <v>213</v>
      </c>
      <c r="S18" s="6" t="s">
        <v>213</v>
      </c>
      <c r="T18" s="6" t="s">
        <v>213</v>
      </c>
    </row>
    <row r="19" spans="1:20" x14ac:dyDescent="0.35">
      <c r="A19" s="3">
        <v>33239</v>
      </c>
      <c r="B19" t="s">
        <v>29</v>
      </c>
      <c r="C19" t="s">
        <v>24</v>
      </c>
      <c r="I19" s="6" t="str">
        <f t="shared" si="0"/>
        <v/>
      </c>
      <c r="J19" s="6" t="str">
        <f t="shared" si="1"/>
        <v/>
      </c>
      <c r="K19" s="6" t="str">
        <f t="shared" si="2"/>
        <v/>
      </c>
      <c r="L19" s="6" t="str">
        <f t="shared" si="3"/>
        <v/>
      </c>
      <c r="M19" s="6" t="str">
        <f t="shared" si="4"/>
        <v/>
      </c>
      <c r="N19" s="6" t="str">
        <f t="shared" si="5"/>
        <v xml:space="preserve"> 1/01</v>
      </c>
      <c r="O19" s="6" t="str">
        <f t="shared" si="6"/>
        <v/>
      </c>
      <c r="P19" s="6" t="str">
        <f t="shared" si="7"/>
        <v/>
      </c>
      <c r="Q19" s="6" t="str">
        <f t="shared" si="8"/>
        <v xml:space="preserve"> 1/01</v>
      </c>
      <c r="R19" s="6" t="s">
        <v>214</v>
      </c>
      <c r="S19" s="6" t="s">
        <v>214</v>
      </c>
      <c r="T19" s="6" t="s">
        <v>214</v>
      </c>
    </row>
    <row r="20" spans="1:20" x14ac:dyDescent="0.35">
      <c r="A20" s="3">
        <v>44562</v>
      </c>
      <c r="B20" t="s">
        <v>26</v>
      </c>
      <c r="I20" s="6" t="str">
        <f t="shared" si="0"/>
        <v/>
      </c>
      <c r="J20" s="6" t="str">
        <f t="shared" si="1"/>
        <v/>
      </c>
      <c r="K20" s="6" t="str">
        <f t="shared" si="2"/>
        <v/>
      </c>
      <c r="L20" s="6" t="str">
        <f t="shared" si="3"/>
        <v/>
      </c>
      <c r="M20" s="6" t="str">
        <f t="shared" si="4"/>
        <v/>
      </c>
      <c r="N20" s="6" t="str">
        <f t="shared" si="5"/>
        <v/>
      </c>
      <c r="O20" s="6" t="str">
        <f t="shared" si="6"/>
        <v xml:space="preserve"> 1/91</v>
      </c>
      <c r="P20" s="6" t="str">
        <f t="shared" si="7"/>
        <v/>
      </c>
      <c r="Q20" s="6" t="str">
        <f t="shared" si="8"/>
        <v xml:space="preserve"> 1/91</v>
      </c>
      <c r="R20" s="6" t="s">
        <v>215</v>
      </c>
      <c r="S20" s="6" t="s">
        <v>215</v>
      </c>
      <c r="T20" s="6" t="s">
        <v>215</v>
      </c>
    </row>
    <row r="21" spans="1:20" x14ac:dyDescent="0.35">
      <c r="A21" s="3">
        <v>33239</v>
      </c>
      <c r="B21" t="s">
        <v>29</v>
      </c>
      <c r="C21" t="s">
        <v>24</v>
      </c>
      <c r="I21" s="6" t="str">
        <f t="shared" si="0"/>
        <v/>
      </c>
      <c r="J21" s="6" t="str">
        <f t="shared" si="1"/>
        <v/>
      </c>
      <c r="K21" s="6" t="str">
        <f t="shared" si="2"/>
        <v/>
      </c>
      <c r="L21" s="6" t="str">
        <f t="shared" si="3"/>
        <v/>
      </c>
      <c r="M21" s="6" t="str">
        <f t="shared" si="4"/>
        <v/>
      </c>
      <c r="N21" s="6" t="str">
        <f t="shared" si="5"/>
        <v xml:space="preserve"> 1/01</v>
      </c>
      <c r="O21" s="6" t="str">
        <f t="shared" si="6"/>
        <v/>
      </c>
      <c r="P21" s="6" t="str">
        <f t="shared" si="7"/>
        <v/>
      </c>
      <c r="Q21" s="6" t="str">
        <f t="shared" si="8"/>
        <v xml:space="preserve"> 1/01</v>
      </c>
      <c r="R21" s="6" t="s">
        <v>216</v>
      </c>
      <c r="S21" s="6" t="s">
        <v>216</v>
      </c>
      <c r="T21" s="6" t="s">
        <v>216</v>
      </c>
    </row>
    <row r="22" spans="1:20" x14ac:dyDescent="0.35">
      <c r="A22" s="3">
        <v>31929</v>
      </c>
      <c r="B22" t="s">
        <v>30</v>
      </c>
      <c r="C22" t="s">
        <v>31</v>
      </c>
      <c r="D22" t="s">
        <v>32</v>
      </c>
      <c r="E22" t="s">
        <v>33</v>
      </c>
      <c r="I22" s="6" t="str">
        <f t="shared" si="0"/>
        <v/>
      </c>
      <c r="J22" s="6" t="str">
        <f t="shared" si="1"/>
        <v/>
      </c>
      <c r="K22" s="6" t="str">
        <f t="shared" si="2"/>
        <v/>
      </c>
      <c r="L22" s="6" t="str">
        <f t="shared" si="3"/>
        <v xml:space="preserve"> 2/07</v>
      </c>
      <c r="M22" s="6" t="str">
        <f t="shared" si="4"/>
        <v/>
      </c>
      <c r="N22" s="6" t="str">
        <f t="shared" si="5"/>
        <v/>
      </c>
      <c r="O22" s="6" t="str">
        <f t="shared" si="6"/>
        <v/>
      </c>
      <c r="P22" s="6" t="str">
        <f t="shared" si="7"/>
        <v/>
      </c>
      <c r="Q22" s="6" t="str">
        <f t="shared" si="8"/>
        <v xml:space="preserve"> 2/07</v>
      </c>
      <c r="R22" s="6" t="s">
        <v>217</v>
      </c>
      <c r="S22" s="6" t="s">
        <v>217</v>
      </c>
      <c r="T22" s="6" t="s">
        <v>217</v>
      </c>
    </row>
    <row r="23" spans="1:20" x14ac:dyDescent="0.35">
      <c r="A23" s="3">
        <v>31229</v>
      </c>
      <c r="B23" s="4">
        <v>31898</v>
      </c>
      <c r="C23" s="4">
        <v>34759</v>
      </c>
      <c r="D23" t="s">
        <v>34</v>
      </c>
      <c r="E23" t="s">
        <v>33</v>
      </c>
      <c r="I23" s="6" t="str">
        <f t="shared" si="0"/>
        <v/>
      </c>
      <c r="J23" s="6" t="str">
        <f t="shared" si="1"/>
        <v/>
      </c>
      <c r="K23" s="6" t="str">
        <f t="shared" si="2"/>
        <v/>
      </c>
      <c r="L23" s="6" t="str">
        <f t="shared" si="3"/>
        <v xml:space="preserve"> 2/07</v>
      </c>
      <c r="M23" s="6" t="str">
        <f t="shared" si="4"/>
        <v/>
      </c>
      <c r="N23" s="6" t="str">
        <f t="shared" si="5"/>
        <v/>
      </c>
      <c r="O23" s="6" t="str">
        <f t="shared" si="6"/>
        <v/>
      </c>
      <c r="P23" s="6" t="str">
        <f t="shared" si="7"/>
        <v/>
      </c>
      <c r="Q23" s="6" t="str">
        <f t="shared" si="8"/>
        <v xml:space="preserve"> 2/07</v>
      </c>
      <c r="R23" s="6" t="s">
        <v>218</v>
      </c>
      <c r="S23" s="6" t="s">
        <v>218</v>
      </c>
      <c r="T23" s="6" t="s">
        <v>218</v>
      </c>
    </row>
    <row r="24" spans="1:20" x14ac:dyDescent="0.35">
      <c r="A24" s="2">
        <v>31686</v>
      </c>
      <c r="B24" s="4">
        <v>32387</v>
      </c>
      <c r="I24" s="6" t="str">
        <f t="shared" si="0"/>
        <v/>
      </c>
      <c r="J24" s="6" t="str">
        <f t="shared" si="1"/>
        <v/>
      </c>
      <c r="K24" s="6" t="str">
        <f t="shared" si="2"/>
        <v/>
      </c>
      <c r="L24" s="6" t="str">
        <f t="shared" si="3"/>
        <v/>
      </c>
      <c r="M24" s="6" t="str">
        <f t="shared" si="4"/>
        <v/>
      </c>
      <c r="N24" s="6" t="str">
        <f t="shared" si="5"/>
        <v/>
      </c>
      <c r="O24" s="6">
        <f t="shared" si="6"/>
        <v>32387</v>
      </c>
      <c r="P24" s="6" t="str">
        <f t="shared" si="7"/>
        <v/>
      </c>
      <c r="Q24" s="6" t="str">
        <f t="shared" si="8"/>
        <v>32387</v>
      </c>
      <c r="R24" s="6" t="s">
        <v>219</v>
      </c>
      <c r="S24" s="6" t="s">
        <v>219</v>
      </c>
      <c r="T24" s="6" t="s">
        <v>219</v>
      </c>
    </row>
    <row r="25" spans="1:20" x14ac:dyDescent="0.35">
      <c r="A25" s="3">
        <v>31686</v>
      </c>
      <c r="B25">
        <v>88</v>
      </c>
      <c r="I25" s="6" t="str">
        <f t="shared" si="0"/>
        <v/>
      </c>
      <c r="J25" s="6" t="str">
        <f t="shared" si="1"/>
        <v/>
      </c>
      <c r="K25" s="6" t="str">
        <f t="shared" si="2"/>
        <v/>
      </c>
      <c r="L25" s="6" t="str">
        <f t="shared" si="3"/>
        <v/>
      </c>
      <c r="M25" s="6" t="str">
        <f t="shared" si="4"/>
        <v/>
      </c>
      <c r="N25" s="6" t="str">
        <f t="shared" si="5"/>
        <v/>
      </c>
      <c r="O25" s="6">
        <f t="shared" si="6"/>
        <v>88</v>
      </c>
      <c r="P25" s="6" t="str">
        <f t="shared" si="7"/>
        <v/>
      </c>
      <c r="Q25" s="6" t="str">
        <f t="shared" si="8"/>
        <v>88</v>
      </c>
      <c r="R25" s="6" t="s">
        <v>220</v>
      </c>
      <c r="S25" s="6" t="s">
        <v>220</v>
      </c>
      <c r="T25" s="6" t="s">
        <v>220</v>
      </c>
    </row>
    <row r="26" spans="1:20" x14ac:dyDescent="0.35">
      <c r="A26" s="3">
        <v>31898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I26" s="6" t="str">
        <f t="shared" si="0"/>
        <v/>
      </c>
      <c r="J26" s="6" t="str">
        <f t="shared" si="1"/>
        <v/>
      </c>
      <c r="K26" s="6" t="str">
        <f t="shared" si="2"/>
        <v xml:space="preserve"> 10/11</v>
      </c>
      <c r="L26" s="6" t="str">
        <f t="shared" si="3"/>
        <v/>
      </c>
      <c r="M26" s="6" t="str">
        <f t="shared" si="4"/>
        <v/>
      </c>
      <c r="N26" s="6" t="str">
        <f t="shared" si="5"/>
        <v/>
      </c>
      <c r="O26" s="6" t="str">
        <f t="shared" si="6"/>
        <v/>
      </c>
      <c r="P26" s="6" t="str">
        <f t="shared" si="7"/>
        <v/>
      </c>
      <c r="Q26" s="6" t="str">
        <f t="shared" si="8"/>
        <v xml:space="preserve"> 10/11</v>
      </c>
      <c r="R26" s="6" t="s">
        <v>221</v>
      </c>
      <c r="S26" s="6" t="s">
        <v>221</v>
      </c>
      <c r="T26" s="6" t="s">
        <v>221</v>
      </c>
    </row>
    <row r="27" spans="1:20" x14ac:dyDescent="0.35">
      <c r="A27" s="3">
        <v>32295</v>
      </c>
      <c r="B27" s="4">
        <v>33055</v>
      </c>
      <c r="C27" t="s">
        <v>40</v>
      </c>
      <c r="I27" s="6" t="str">
        <f t="shared" si="0"/>
        <v/>
      </c>
      <c r="J27" s="6" t="str">
        <f t="shared" si="1"/>
        <v/>
      </c>
      <c r="K27" s="6" t="str">
        <f t="shared" si="2"/>
        <v/>
      </c>
      <c r="L27" s="6" t="str">
        <f t="shared" si="3"/>
        <v/>
      </c>
      <c r="M27" s="6" t="str">
        <f t="shared" si="4"/>
        <v/>
      </c>
      <c r="N27" s="6" t="str">
        <f t="shared" si="5"/>
        <v xml:space="preserve"> 1/95</v>
      </c>
      <c r="O27" s="6" t="str">
        <f t="shared" si="6"/>
        <v/>
      </c>
      <c r="P27" s="6" t="str">
        <f t="shared" si="7"/>
        <v/>
      </c>
      <c r="Q27" s="6" t="str">
        <f t="shared" si="8"/>
        <v xml:space="preserve"> 1/95</v>
      </c>
      <c r="R27" s="6" t="s">
        <v>222</v>
      </c>
      <c r="S27" s="6" t="s">
        <v>222</v>
      </c>
      <c r="T27" s="6" t="s">
        <v>222</v>
      </c>
    </row>
    <row r="28" spans="1:20" x14ac:dyDescent="0.35">
      <c r="A28" s="3">
        <v>31503</v>
      </c>
      <c r="B28" t="s">
        <v>25</v>
      </c>
      <c r="C28" t="s">
        <v>41</v>
      </c>
      <c r="D28" t="s">
        <v>40</v>
      </c>
      <c r="I28" s="6" t="str">
        <f t="shared" si="0"/>
        <v/>
      </c>
      <c r="J28" s="6" t="str">
        <f t="shared" si="1"/>
        <v/>
      </c>
      <c r="K28" s="6" t="str">
        <f t="shared" si="2"/>
        <v/>
      </c>
      <c r="L28" s="6" t="str">
        <f t="shared" si="3"/>
        <v/>
      </c>
      <c r="M28" s="6" t="str">
        <f t="shared" si="4"/>
        <v xml:space="preserve"> 1/95</v>
      </c>
      <c r="N28" s="6" t="str">
        <f t="shared" si="5"/>
        <v/>
      </c>
      <c r="O28" s="6" t="str">
        <f t="shared" si="6"/>
        <v/>
      </c>
      <c r="P28" s="6" t="str">
        <f t="shared" si="7"/>
        <v/>
      </c>
      <c r="Q28" s="6" t="str">
        <f t="shared" si="8"/>
        <v xml:space="preserve"> 1/95</v>
      </c>
      <c r="R28" s="6" t="s">
        <v>223</v>
      </c>
      <c r="S28" s="6" t="s">
        <v>223</v>
      </c>
      <c r="T28" s="6" t="s">
        <v>223</v>
      </c>
    </row>
    <row r="29" spans="1:20" x14ac:dyDescent="0.35">
      <c r="A29" s="3">
        <v>31503</v>
      </c>
      <c r="B29" t="s">
        <v>42</v>
      </c>
      <c r="C29" t="s">
        <v>43</v>
      </c>
      <c r="D29" t="s">
        <v>44</v>
      </c>
      <c r="E29" t="s">
        <v>45</v>
      </c>
      <c r="I29" s="6" t="str">
        <f t="shared" si="0"/>
        <v/>
      </c>
      <c r="J29" s="6" t="str">
        <f t="shared" si="1"/>
        <v/>
      </c>
      <c r="K29" s="6" t="str">
        <f t="shared" si="2"/>
        <v/>
      </c>
      <c r="L29" s="6" t="str">
        <f t="shared" si="3"/>
        <v xml:space="preserve"> 7/10</v>
      </c>
      <c r="M29" s="6" t="str">
        <f t="shared" si="4"/>
        <v/>
      </c>
      <c r="N29" s="6" t="str">
        <f t="shared" si="5"/>
        <v/>
      </c>
      <c r="O29" s="6" t="str">
        <f t="shared" si="6"/>
        <v/>
      </c>
      <c r="P29" s="6" t="str">
        <f t="shared" si="7"/>
        <v/>
      </c>
      <c r="Q29" s="6" t="str">
        <f t="shared" si="8"/>
        <v xml:space="preserve"> 7/10</v>
      </c>
      <c r="R29" s="6" t="s">
        <v>224</v>
      </c>
      <c r="S29" s="6" t="s">
        <v>224</v>
      </c>
      <c r="T29" s="6" t="s">
        <v>224</v>
      </c>
    </row>
    <row r="30" spans="1:20" x14ac:dyDescent="0.35">
      <c r="A30" s="3">
        <v>31503</v>
      </c>
      <c r="B30">
        <v>9</v>
      </c>
      <c r="C30" t="s">
        <v>46</v>
      </c>
      <c r="D30" t="s">
        <v>43</v>
      </c>
      <c r="E30" t="s">
        <v>44</v>
      </c>
      <c r="F30" t="s">
        <v>45</v>
      </c>
      <c r="I30" s="6" t="str">
        <f t="shared" si="0"/>
        <v/>
      </c>
      <c r="J30" s="6" t="str">
        <f t="shared" si="1"/>
        <v/>
      </c>
      <c r="K30" s="6" t="str">
        <f t="shared" si="2"/>
        <v xml:space="preserve"> 7/10</v>
      </c>
      <c r="L30" s="6" t="str">
        <f t="shared" si="3"/>
        <v/>
      </c>
      <c r="M30" s="6" t="str">
        <f t="shared" si="4"/>
        <v/>
      </c>
      <c r="N30" s="6" t="str">
        <f t="shared" si="5"/>
        <v/>
      </c>
      <c r="O30" s="6" t="str">
        <f t="shared" si="6"/>
        <v/>
      </c>
      <c r="P30" s="6" t="str">
        <f t="shared" si="7"/>
        <v/>
      </c>
      <c r="Q30" s="6" t="str">
        <f t="shared" si="8"/>
        <v xml:space="preserve"> 7/10</v>
      </c>
      <c r="R30" s="6" t="s">
        <v>225</v>
      </c>
      <c r="S30" s="6" t="s">
        <v>225</v>
      </c>
      <c r="T30" s="6" t="s">
        <v>225</v>
      </c>
    </row>
    <row r="31" spans="1:20" x14ac:dyDescent="0.35">
      <c r="A31" s="3">
        <v>31503</v>
      </c>
      <c r="B31" t="s">
        <v>42</v>
      </c>
      <c r="C31" t="s">
        <v>43</v>
      </c>
      <c r="D31" t="s">
        <v>44</v>
      </c>
      <c r="E31" t="s">
        <v>47</v>
      </c>
      <c r="F31" t="s">
        <v>45</v>
      </c>
      <c r="I31" s="6" t="str">
        <f t="shared" si="0"/>
        <v/>
      </c>
      <c r="J31" s="6" t="str">
        <f t="shared" si="1"/>
        <v/>
      </c>
      <c r="K31" s="6" t="str">
        <f t="shared" si="2"/>
        <v xml:space="preserve"> 7/10</v>
      </c>
      <c r="L31" s="6" t="str">
        <f t="shared" si="3"/>
        <v/>
      </c>
      <c r="M31" s="6" t="str">
        <f t="shared" si="4"/>
        <v/>
      </c>
      <c r="N31" s="6" t="str">
        <f t="shared" si="5"/>
        <v/>
      </c>
      <c r="O31" s="6" t="str">
        <f t="shared" si="6"/>
        <v/>
      </c>
      <c r="P31" s="6" t="str">
        <f t="shared" si="7"/>
        <v/>
      </c>
      <c r="Q31" s="6" t="str">
        <f t="shared" si="8"/>
        <v xml:space="preserve"> 7/10</v>
      </c>
      <c r="R31" s="6" t="s">
        <v>226</v>
      </c>
      <c r="S31" s="6" t="s">
        <v>226</v>
      </c>
      <c r="T31" s="6" t="s">
        <v>226</v>
      </c>
    </row>
    <row r="32" spans="1:20" x14ac:dyDescent="0.35">
      <c r="A32" s="3">
        <v>31503</v>
      </c>
      <c r="B32" t="s">
        <v>42</v>
      </c>
      <c r="C32" t="s">
        <v>44</v>
      </c>
      <c r="D32" t="s">
        <v>45</v>
      </c>
      <c r="I32" s="6" t="str">
        <f t="shared" si="0"/>
        <v/>
      </c>
      <c r="J32" s="6" t="str">
        <f t="shared" si="1"/>
        <v/>
      </c>
      <c r="K32" s="6" t="str">
        <f t="shared" si="2"/>
        <v/>
      </c>
      <c r="L32" s="6" t="str">
        <f t="shared" si="3"/>
        <v/>
      </c>
      <c r="M32" s="6" t="str">
        <f t="shared" si="4"/>
        <v xml:space="preserve"> 7/10</v>
      </c>
      <c r="N32" s="6" t="str">
        <f t="shared" si="5"/>
        <v/>
      </c>
      <c r="O32" s="6" t="str">
        <f t="shared" si="6"/>
        <v/>
      </c>
      <c r="P32" s="6" t="str">
        <f t="shared" si="7"/>
        <v/>
      </c>
      <c r="Q32" s="6" t="str">
        <f t="shared" si="8"/>
        <v xml:space="preserve"> 7/10</v>
      </c>
      <c r="R32" s="6" t="s">
        <v>227</v>
      </c>
      <c r="S32" s="6" t="s">
        <v>227</v>
      </c>
      <c r="T32" s="6" t="s">
        <v>227</v>
      </c>
    </row>
    <row r="33" spans="1:20" x14ac:dyDescent="0.35">
      <c r="A33" s="3">
        <v>31444</v>
      </c>
      <c r="B33" t="s">
        <v>43</v>
      </c>
      <c r="C33" t="s">
        <v>44</v>
      </c>
      <c r="D33" t="s">
        <v>45</v>
      </c>
      <c r="I33" s="6" t="str">
        <f t="shared" si="0"/>
        <v/>
      </c>
      <c r="J33" s="6" t="str">
        <f t="shared" si="1"/>
        <v/>
      </c>
      <c r="K33" s="6" t="str">
        <f t="shared" si="2"/>
        <v/>
      </c>
      <c r="L33" s="6" t="str">
        <f t="shared" si="3"/>
        <v/>
      </c>
      <c r="M33" s="6" t="str">
        <f t="shared" si="4"/>
        <v xml:space="preserve"> 7/10</v>
      </c>
      <c r="N33" s="6" t="str">
        <f t="shared" si="5"/>
        <v/>
      </c>
      <c r="O33" s="6" t="str">
        <f t="shared" si="6"/>
        <v/>
      </c>
      <c r="P33" s="6" t="str">
        <f t="shared" si="7"/>
        <v/>
      </c>
      <c r="Q33" s="6" t="str">
        <f t="shared" si="8"/>
        <v xml:space="preserve"> 7/10</v>
      </c>
      <c r="R33" s="6" t="s">
        <v>228</v>
      </c>
      <c r="S33" s="6" t="s">
        <v>228</v>
      </c>
      <c r="T33" s="6" t="s">
        <v>228</v>
      </c>
    </row>
    <row r="34" spans="1:20" x14ac:dyDescent="0.35">
      <c r="A34" s="3">
        <v>34608</v>
      </c>
      <c r="B34" t="s">
        <v>48</v>
      </c>
      <c r="C34" t="s">
        <v>49</v>
      </c>
      <c r="I34" s="6" t="str">
        <f t="shared" si="0"/>
        <v/>
      </c>
      <c r="J34" s="6" t="str">
        <f t="shared" si="1"/>
        <v/>
      </c>
      <c r="K34" s="6" t="str">
        <f t="shared" si="2"/>
        <v/>
      </c>
      <c r="L34" s="6" t="str">
        <f t="shared" si="3"/>
        <v/>
      </c>
      <c r="M34" s="6" t="str">
        <f t="shared" si="4"/>
        <v/>
      </c>
      <c r="N34" s="6" t="str">
        <f t="shared" si="5"/>
        <v xml:space="preserve"> 3/04</v>
      </c>
      <c r="O34" s="6" t="str">
        <f t="shared" si="6"/>
        <v/>
      </c>
      <c r="P34" s="6" t="str">
        <f t="shared" si="7"/>
        <v/>
      </c>
      <c r="Q34" s="6" t="str">
        <f t="shared" si="8"/>
        <v xml:space="preserve"> 3/04</v>
      </c>
      <c r="R34" s="6" t="s">
        <v>229</v>
      </c>
      <c r="S34" s="6" t="s">
        <v>229</v>
      </c>
      <c r="T34" s="6" t="s">
        <v>229</v>
      </c>
    </row>
    <row r="35" spans="1:20" x14ac:dyDescent="0.35">
      <c r="A35" s="3">
        <v>32051</v>
      </c>
      <c r="B35" t="s">
        <v>50</v>
      </c>
      <c r="C35" t="s">
        <v>51</v>
      </c>
      <c r="D35" t="s">
        <v>52</v>
      </c>
      <c r="E35" t="s">
        <v>53</v>
      </c>
      <c r="I35" s="6" t="str">
        <f t="shared" si="0"/>
        <v/>
      </c>
      <c r="J35" s="6" t="str">
        <f t="shared" si="1"/>
        <v/>
      </c>
      <c r="K35" s="6" t="str">
        <f t="shared" si="2"/>
        <v/>
      </c>
      <c r="L35" s="6" t="str">
        <f t="shared" si="3"/>
        <v xml:space="preserve"> 8/06</v>
      </c>
      <c r="M35" s="6" t="str">
        <f t="shared" si="4"/>
        <v/>
      </c>
      <c r="N35" s="6" t="str">
        <f t="shared" si="5"/>
        <v/>
      </c>
      <c r="O35" s="6" t="str">
        <f t="shared" si="6"/>
        <v/>
      </c>
      <c r="P35" s="6" t="str">
        <f t="shared" si="7"/>
        <v/>
      </c>
      <c r="Q35" s="6" t="str">
        <f t="shared" si="8"/>
        <v xml:space="preserve"> 8/06</v>
      </c>
      <c r="R35" s="6" t="s">
        <v>230</v>
      </c>
      <c r="S35" s="6" t="s">
        <v>230</v>
      </c>
      <c r="T35" s="6" t="s">
        <v>230</v>
      </c>
    </row>
    <row r="36" spans="1:20" x14ac:dyDescent="0.35">
      <c r="A36" s="3">
        <v>32051</v>
      </c>
      <c r="B36" t="s">
        <v>50</v>
      </c>
      <c r="C36" t="s">
        <v>54</v>
      </c>
      <c r="D36" t="s">
        <v>55</v>
      </c>
      <c r="E36" t="s">
        <v>56</v>
      </c>
      <c r="I36" s="6" t="str">
        <f t="shared" si="0"/>
        <v/>
      </c>
      <c r="J36" s="6" t="str">
        <f t="shared" si="1"/>
        <v/>
      </c>
      <c r="K36" s="6" t="str">
        <f t="shared" si="2"/>
        <v/>
      </c>
      <c r="L36" s="6" t="str">
        <f t="shared" si="3"/>
        <v xml:space="preserve"> 3/06</v>
      </c>
      <c r="M36" s="6" t="str">
        <f t="shared" si="4"/>
        <v/>
      </c>
      <c r="N36" s="6" t="str">
        <f t="shared" si="5"/>
        <v/>
      </c>
      <c r="O36" s="6" t="str">
        <f t="shared" si="6"/>
        <v/>
      </c>
      <c r="P36" s="6" t="str">
        <f t="shared" si="7"/>
        <v/>
      </c>
      <c r="Q36" s="6" t="str">
        <f t="shared" si="8"/>
        <v xml:space="preserve"> 3/06</v>
      </c>
      <c r="R36" s="6" t="s">
        <v>231</v>
      </c>
      <c r="S36" s="6" t="s">
        <v>231</v>
      </c>
      <c r="T36" s="6" t="s">
        <v>231</v>
      </c>
    </row>
    <row r="37" spans="1:20" x14ac:dyDescent="0.35">
      <c r="A37" s="3">
        <v>31837</v>
      </c>
      <c r="B37" t="s">
        <v>3</v>
      </c>
      <c r="C37" t="s">
        <v>57</v>
      </c>
      <c r="I37" s="6" t="str">
        <f t="shared" si="0"/>
        <v/>
      </c>
      <c r="J37" s="6" t="str">
        <f t="shared" si="1"/>
        <v/>
      </c>
      <c r="K37" s="6" t="str">
        <f t="shared" si="2"/>
        <v/>
      </c>
      <c r="L37" s="6" t="str">
        <f t="shared" si="3"/>
        <v/>
      </c>
      <c r="M37" s="6" t="str">
        <f t="shared" si="4"/>
        <v/>
      </c>
      <c r="N37" s="6" t="str">
        <f t="shared" si="5"/>
        <v xml:space="preserve"> 3/00</v>
      </c>
      <c r="O37" s="6" t="str">
        <f t="shared" si="6"/>
        <v/>
      </c>
      <c r="P37" s="6" t="str">
        <f t="shared" si="7"/>
        <v/>
      </c>
      <c r="Q37" s="6" t="str">
        <f t="shared" si="8"/>
        <v xml:space="preserve"> 3/00</v>
      </c>
      <c r="R37" s="6" t="s">
        <v>232</v>
      </c>
      <c r="S37" s="6" t="s">
        <v>232</v>
      </c>
      <c r="T37" s="6" t="s">
        <v>232</v>
      </c>
    </row>
    <row r="38" spans="1:20" x14ac:dyDescent="0.35">
      <c r="A38" s="3">
        <v>34151</v>
      </c>
      <c r="B38" s="5">
        <v>44747</v>
      </c>
      <c r="I38" s="6" t="str">
        <f t="shared" si="0"/>
        <v/>
      </c>
      <c r="J38" s="6" t="str">
        <f t="shared" si="1"/>
        <v/>
      </c>
      <c r="K38" s="6" t="str">
        <f t="shared" si="2"/>
        <v/>
      </c>
      <c r="L38" s="6" t="str">
        <f t="shared" si="3"/>
        <v/>
      </c>
      <c r="M38" s="6" t="str">
        <f t="shared" si="4"/>
        <v/>
      </c>
      <c r="N38" s="6" t="str">
        <f t="shared" si="5"/>
        <v/>
      </c>
      <c r="O38" s="6">
        <f t="shared" si="6"/>
        <v>44747</v>
      </c>
      <c r="P38" s="6" t="str">
        <f t="shared" si="7"/>
        <v/>
      </c>
      <c r="Q38" s="6" t="str">
        <f t="shared" si="8"/>
        <v>44747</v>
      </c>
      <c r="R38" s="6" t="s">
        <v>233</v>
      </c>
      <c r="S38" s="6" t="s">
        <v>233</v>
      </c>
      <c r="T38" s="6" t="s">
        <v>233</v>
      </c>
    </row>
    <row r="39" spans="1:20" x14ac:dyDescent="0.35">
      <c r="A39" s="3">
        <v>31837</v>
      </c>
      <c r="B39" t="s">
        <v>3</v>
      </c>
      <c r="C39" s="4">
        <v>33939</v>
      </c>
      <c r="D39" t="s">
        <v>58</v>
      </c>
      <c r="I39" s="6" t="str">
        <f t="shared" si="0"/>
        <v/>
      </c>
      <c r="J39" s="6" t="str">
        <f t="shared" si="1"/>
        <v/>
      </c>
      <c r="K39" s="6" t="str">
        <f t="shared" si="2"/>
        <v/>
      </c>
      <c r="L39" s="6" t="str">
        <f t="shared" si="3"/>
        <v/>
      </c>
      <c r="M39" s="6" t="str">
        <f t="shared" si="4"/>
        <v xml:space="preserve"> 12/01</v>
      </c>
      <c r="N39" s="6" t="str">
        <f t="shared" si="5"/>
        <v/>
      </c>
      <c r="O39" s="6" t="str">
        <f t="shared" si="6"/>
        <v/>
      </c>
      <c r="P39" s="6" t="str">
        <f t="shared" si="7"/>
        <v/>
      </c>
      <c r="Q39" s="6" t="str">
        <f t="shared" si="8"/>
        <v xml:space="preserve"> 12/01</v>
      </c>
      <c r="R39" s="6" t="s">
        <v>234</v>
      </c>
      <c r="S39" s="6" t="s">
        <v>234</v>
      </c>
      <c r="T39" s="6" t="s">
        <v>234</v>
      </c>
    </row>
    <row r="40" spans="1:20" x14ac:dyDescent="0.35">
      <c r="A40" s="3">
        <v>31837</v>
      </c>
      <c r="B40" t="s">
        <v>3</v>
      </c>
      <c r="C40" s="4">
        <v>33939</v>
      </c>
      <c r="D40" t="s">
        <v>8</v>
      </c>
      <c r="E40" t="s">
        <v>59</v>
      </c>
      <c r="F40" t="s">
        <v>58</v>
      </c>
      <c r="I40" s="6" t="str">
        <f t="shared" si="0"/>
        <v/>
      </c>
      <c r="J40" s="6" t="str">
        <f t="shared" si="1"/>
        <v/>
      </c>
      <c r="K40" s="6" t="str">
        <f t="shared" si="2"/>
        <v xml:space="preserve"> 12/01</v>
      </c>
      <c r="L40" s="6" t="str">
        <f t="shared" si="3"/>
        <v/>
      </c>
      <c r="M40" s="6" t="str">
        <f t="shared" si="4"/>
        <v/>
      </c>
      <c r="N40" s="6" t="str">
        <f t="shared" si="5"/>
        <v/>
      </c>
      <c r="O40" s="6" t="str">
        <f t="shared" si="6"/>
        <v/>
      </c>
      <c r="P40" s="6" t="str">
        <f t="shared" si="7"/>
        <v/>
      </c>
      <c r="Q40" s="6" t="str">
        <f t="shared" si="8"/>
        <v xml:space="preserve"> 12/01</v>
      </c>
      <c r="R40" s="6" t="s">
        <v>235</v>
      </c>
      <c r="S40" s="6" t="s">
        <v>235</v>
      </c>
      <c r="T40" s="6" t="s">
        <v>235</v>
      </c>
    </row>
    <row r="41" spans="1:20" x14ac:dyDescent="0.35">
      <c r="A41" s="3">
        <v>31837</v>
      </c>
      <c r="B41" t="s">
        <v>3</v>
      </c>
      <c r="C41" s="4">
        <v>33939</v>
      </c>
      <c r="D41" t="s">
        <v>59</v>
      </c>
      <c r="E41" t="s">
        <v>60</v>
      </c>
      <c r="I41" s="6" t="str">
        <f t="shared" si="0"/>
        <v/>
      </c>
      <c r="J41" s="6" t="str">
        <f t="shared" si="1"/>
        <v/>
      </c>
      <c r="K41" s="6" t="str">
        <f t="shared" si="2"/>
        <v/>
      </c>
      <c r="L41" s="6" t="str">
        <f t="shared" si="3"/>
        <v xml:space="preserve"> 6/05</v>
      </c>
      <c r="M41" s="6" t="str">
        <f t="shared" si="4"/>
        <v/>
      </c>
      <c r="N41" s="6" t="str">
        <f t="shared" si="5"/>
        <v/>
      </c>
      <c r="O41" s="6" t="str">
        <f t="shared" si="6"/>
        <v/>
      </c>
      <c r="P41" s="6" t="str">
        <f t="shared" si="7"/>
        <v/>
      </c>
      <c r="Q41" s="6" t="str">
        <f t="shared" si="8"/>
        <v xml:space="preserve"> 6/05</v>
      </c>
      <c r="R41" s="6" t="s">
        <v>236</v>
      </c>
      <c r="S41" s="6" t="s">
        <v>236</v>
      </c>
      <c r="T41" s="6" t="s">
        <v>236</v>
      </c>
    </row>
    <row r="42" spans="1:20" x14ac:dyDescent="0.35">
      <c r="A42" s="3">
        <v>31837</v>
      </c>
      <c r="B42" t="s">
        <v>3</v>
      </c>
      <c r="C42" t="s">
        <v>61</v>
      </c>
      <c r="D42" t="s">
        <v>29</v>
      </c>
      <c r="E42" t="s">
        <v>58</v>
      </c>
      <c r="F42" t="s">
        <v>60</v>
      </c>
      <c r="I42" s="6" t="str">
        <f t="shared" si="0"/>
        <v/>
      </c>
      <c r="J42" s="6" t="str">
        <f t="shared" si="1"/>
        <v/>
      </c>
      <c r="K42" s="6" t="str">
        <f t="shared" si="2"/>
        <v xml:space="preserve"> 6/05</v>
      </c>
      <c r="L42" s="6" t="str">
        <f t="shared" si="3"/>
        <v/>
      </c>
      <c r="M42" s="6" t="str">
        <f t="shared" si="4"/>
        <v/>
      </c>
      <c r="N42" s="6" t="str">
        <f t="shared" si="5"/>
        <v/>
      </c>
      <c r="O42" s="6" t="str">
        <f t="shared" si="6"/>
        <v/>
      </c>
      <c r="P42" s="6" t="str">
        <f t="shared" si="7"/>
        <v/>
      </c>
      <c r="Q42" s="6" t="str">
        <f t="shared" si="8"/>
        <v xml:space="preserve"> 6/05</v>
      </c>
      <c r="R42" s="6" t="s">
        <v>237</v>
      </c>
      <c r="S42" s="6" t="s">
        <v>237</v>
      </c>
      <c r="T42" s="6" t="s">
        <v>237</v>
      </c>
    </row>
    <row r="43" spans="1:20" x14ac:dyDescent="0.35">
      <c r="A43" s="2">
        <v>32660</v>
      </c>
      <c r="I43" s="6" t="str">
        <f t="shared" si="0"/>
        <v/>
      </c>
      <c r="J43" s="6" t="str">
        <f t="shared" si="1"/>
        <v/>
      </c>
      <c r="K43" s="6" t="str">
        <f t="shared" si="2"/>
        <v/>
      </c>
      <c r="L43" s="6" t="str">
        <f t="shared" si="3"/>
        <v/>
      </c>
      <c r="M43" s="6" t="str">
        <f t="shared" si="4"/>
        <v/>
      </c>
      <c r="N43" s="6" t="str">
        <f t="shared" si="5"/>
        <v/>
      </c>
      <c r="O43" s="6" t="str">
        <f t="shared" si="6"/>
        <v/>
      </c>
      <c r="P43" s="6">
        <f t="shared" si="7"/>
        <v>32660</v>
      </c>
      <c r="Q43" s="6" t="str">
        <f t="shared" si="8"/>
        <v>32660</v>
      </c>
      <c r="R43" s="6" t="s">
        <v>238</v>
      </c>
      <c r="S43" s="6" t="s">
        <v>238</v>
      </c>
      <c r="T43" s="6" t="s">
        <v>238</v>
      </c>
    </row>
    <row r="44" spans="1:20" x14ac:dyDescent="0.35">
      <c r="A44" s="3">
        <v>36130</v>
      </c>
      <c r="B44" t="s">
        <v>58</v>
      </c>
      <c r="I44" s="6" t="str">
        <f t="shared" si="0"/>
        <v/>
      </c>
      <c r="J44" s="6" t="str">
        <f t="shared" si="1"/>
        <v/>
      </c>
      <c r="K44" s="6" t="str">
        <f t="shared" si="2"/>
        <v/>
      </c>
      <c r="L44" s="6" t="str">
        <f t="shared" si="3"/>
        <v/>
      </c>
      <c r="M44" s="6" t="str">
        <f t="shared" si="4"/>
        <v/>
      </c>
      <c r="N44" s="6" t="str">
        <f t="shared" si="5"/>
        <v/>
      </c>
      <c r="O44" s="6" t="str">
        <f t="shared" si="6"/>
        <v xml:space="preserve"> 12/01</v>
      </c>
      <c r="P44" s="6" t="str">
        <f t="shared" si="7"/>
        <v/>
      </c>
      <c r="Q44" s="6" t="str">
        <f t="shared" si="8"/>
        <v xml:space="preserve"> 12/01</v>
      </c>
      <c r="R44" s="6" t="s">
        <v>239</v>
      </c>
      <c r="S44" s="6" t="s">
        <v>239</v>
      </c>
      <c r="T44" s="6" t="s">
        <v>239</v>
      </c>
    </row>
    <row r="45" spans="1:20" x14ac:dyDescent="0.35">
      <c r="A45" s="3">
        <v>30926</v>
      </c>
      <c r="B45" s="4">
        <v>31868</v>
      </c>
      <c r="C45" s="4">
        <v>33939</v>
      </c>
      <c r="D45" t="s">
        <v>62</v>
      </c>
      <c r="E45" t="s">
        <v>19</v>
      </c>
      <c r="I45" s="6" t="str">
        <f t="shared" si="0"/>
        <v/>
      </c>
      <c r="J45" s="6" t="str">
        <f t="shared" si="1"/>
        <v/>
      </c>
      <c r="K45" s="6" t="str">
        <f t="shared" si="2"/>
        <v/>
      </c>
      <c r="L45" s="6" t="str">
        <f t="shared" si="3"/>
        <v xml:space="preserve"> 10/02</v>
      </c>
      <c r="M45" s="6" t="str">
        <f t="shared" si="4"/>
        <v/>
      </c>
      <c r="N45" s="6" t="str">
        <f t="shared" si="5"/>
        <v/>
      </c>
      <c r="O45" s="6" t="str">
        <f t="shared" si="6"/>
        <v/>
      </c>
      <c r="P45" s="6" t="str">
        <f t="shared" si="7"/>
        <v/>
      </c>
      <c r="Q45" s="6" t="str">
        <f t="shared" si="8"/>
        <v xml:space="preserve"> 10/02</v>
      </c>
      <c r="R45" s="6" t="s">
        <v>240</v>
      </c>
      <c r="S45" s="6" t="s">
        <v>240</v>
      </c>
      <c r="T45" s="6" t="s">
        <v>240</v>
      </c>
    </row>
    <row r="46" spans="1:20" x14ac:dyDescent="0.35">
      <c r="A46" s="3">
        <v>30742</v>
      </c>
      <c r="B46" s="4">
        <v>31686</v>
      </c>
      <c r="C46" s="4">
        <v>32540</v>
      </c>
      <c r="D46" s="4">
        <v>33725</v>
      </c>
      <c r="E46" s="4">
        <v>35612</v>
      </c>
      <c r="F46" s="5">
        <v>44777</v>
      </c>
      <c r="I46" s="6" t="str">
        <f t="shared" si="0"/>
        <v/>
      </c>
      <c r="J46" s="6" t="str">
        <f t="shared" si="1"/>
        <v/>
      </c>
      <c r="K46" s="6">
        <f t="shared" si="2"/>
        <v>44777</v>
      </c>
      <c r="L46" s="6" t="str">
        <f t="shared" si="3"/>
        <v/>
      </c>
      <c r="M46" s="6" t="str">
        <f t="shared" si="4"/>
        <v/>
      </c>
      <c r="N46" s="6" t="str">
        <f t="shared" si="5"/>
        <v/>
      </c>
      <c r="O46" s="6" t="str">
        <f t="shared" si="6"/>
        <v/>
      </c>
      <c r="P46" s="6" t="str">
        <f t="shared" si="7"/>
        <v/>
      </c>
      <c r="Q46" s="6" t="str">
        <f t="shared" si="8"/>
        <v>44777</v>
      </c>
      <c r="R46" s="6" t="s">
        <v>241</v>
      </c>
      <c r="S46" s="6" t="s">
        <v>241</v>
      </c>
      <c r="T46" s="6" t="s">
        <v>241</v>
      </c>
    </row>
    <row r="47" spans="1:20" x14ac:dyDescent="0.35">
      <c r="A47" s="3">
        <v>30742</v>
      </c>
      <c r="B47" s="4">
        <v>31717</v>
      </c>
      <c r="C47" s="4">
        <v>32568</v>
      </c>
      <c r="D47" s="4">
        <v>33786</v>
      </c>
      <c r="E47" s="4">
        <v>35612</v>
      </c>
      <c r="I47" s="6" t="str">
        <f t="shared" si="0"/>
        <v/>
      </c>
      <c r="J47" s="6" t="str">
        <f t="shared" si="1"/>
        <v/>
      </c>
      <c r="K47" s="6" t="str">
        <f t="shared" si="2"/>
        <v/>
      </c>
      <c r="L47" s="6">
        <f t="shared" si="3"/>
        <v>35612</v>
      </c>
      <c r="M47" s="6" t="str">
        <f t="shared" si="4"/>
        <v/>
      </c>
      <c r="N47" s="6" t="str">
        <f t="shared" si="5"/>
        <v/>
      </c>
      <c r="O47" s="6" t="str">
        <f t="shared" si="6"/>
        <v/>
      </c>
      <c r="P47" s="6" t="str">
        <f t="shared" si="7"/>
        <v/>
      </c>
      <c r="Q47" s="6" t="str">
        <f t="shared" si="8"/>
        <v>35612</v>
      </c>
      <c r="R47" s="6" t="s">
        <v>242</v>
      </c>
      <c r="S47" s="6" t="s">
        <v>242</v>
      </c>
      <c r="T47" s="6" t="s">
        <v>242</v>
      </c>
    </row>
    <row r="48" spans="1:20" x14ac:dyDescent="0.35">
      <c r="A48" s="3">
        <v>31321</v>
      </c>
      <c r="B48" t="s">
        <v>63</v>
      </c>
      <c r="C48" t="s">
        <v>64</v>
      </c>
      <c r="D48" t="s">
        <v>65</v>
      </c>
      <c r="E48" t="s">
        <v>66</v>
      </c>
      <c r="F48" t="s">
        <v>17</v>
      </c>
      <c r="I48" s="6" t="str">
        <f t="shared" si="0"/>
        <v/>
      </c>
      <c r="J48" s="6" t="str">
        <f t="shared" si="1"/>
        <v/>
      </c>
      <c r="K48" s="6" t="str">
        <f t="shared" si="2"/>
        <v xml:space="preserve"> 7/08</v>
      </c>
      <c r="L48" s="6" t="str">
        <f t="shared" si="3"/>
        <v/>
      </c>
      <c r="M48" s="6" t="str">
        <f t="shared" si="4"/>
        <v/>
      </c>
      <c r="N48" s="6" t="str">
        <f t="shared" si="5"/>
        <v/>
      </c>
      <c r="O48" s="6" t="str">
        <f t="shared" si="6"/>
        <v/>
      </c>
      <c r="P48" s="6" t="str">
        <f t="shared" si="7"/>
        <v/>
      </c>
      <c r="Q48" s="6" t="str">
        <f t="shared" si="8"/>
        <v xml:space="preserve"> 7/08</v>
      </c>
      <c r="R48" s="6" t="s">
        <v>243</v>
      </c>
      <c r="S48" s="6" t="s">
        <v>243</v>
      </c>
      <c r="T48" s="6" t="s">
        <v>243</v>
      </c>
    </row>
    <row r="49" spans="1:20" x14ac:dyDescent="0.35">
      <c r="A49" s="3">
        <v>31321</v>
      </c>
      <c r="B49" t="s">
        <v>16</v>
      </c>
      <c r="C49" t="s">
        <v>17</v>
      </c>
      <c r="I49" s="6" t="str">
        <f t="shared" si="0"/>
        <v/>
      </c>
      <c r="J49" s="6" t="str">
        <f t="shared" si="1"/>
        <v/>
      </c>
      <c r="K49" s="6" t="str">
        <f t="shared" si="2"/>
        <v/>
      </c>
      <c r="L49" s="6" t="str">
        <f t="shared" si="3"/>
        <v/>
      </c>
      <c r="M49" s="6" t="str">
        <f t="shared" si="4"/>
        <v/>
      </c>
      <c r="N49" s="6" t="str">
        <f t="shared" si="5"/>
        <v xml:space="preserve"> 7/08</v>
      </c>
      <c r="O49" s="6" t="str">
        <f t="shared" si="6"/>
        <v/>
      </c>
      <c r="P49" s="6" t="str">
        <f t="shared" si="7"/>
        <v/>
      </c>
      <c r="Q49" s="6" t="str">
        <f t="shared" si="8"/>
        <v xml:space="preserve"> 7/08</v>
      </c>
      <c r="R49" s="6" t="s">
        <v>244</v>
      </c>
      <c r="S49" s="6" t="s">
        <v>244</v>
      </c>
      <c r="T49" s="6" t="s">
        <v>244</v>
      </c>
    </row>
    <row r="50" spans="1:20" x14ac:dyDescent="0.35">
      <c r="A50" s="2">
        <v>44690</v>
      </c>
      <c r="B50" t="s">
        <v>19</v>
      </c>
      <c r="I50" s="6" t="str">
        <f t="shared" si="0"/>
        <v/>
      </c>
      <c r="J50" s="6" t="str">
        <f t="shared" si="1"/>
        <v/>
      </c>
      <c r="K50" s="6" t="str">
        <f t="shared" si="2"/>
        <v/>
      </c>
      <c r="L50" s="6" t="str">
        <f t="shared" si="3"/>
        <v/>
      </c>
      <c r="M50" s="6" t="str">
        <f t="shared" si="4"/>
        <v/>
      </c>
      <c r="N50" s="6" t="str">
        <f t="shared" si="5"/>
        <v/>
      </c>
      <c r="O50" s="6" t="str">
        <f t="shared" si="6"/>
        <v xml:space="preserve"> 10/02</v>
      </c>
      <c r="P50" s="6" t="str">
        <f t="shared" si="7"/>
        <v/>
      </c>
      <c r="Q50" s="6" t="str">
        <f t="shared" si="8"/>
        <v xml:space="preserve"> 10/02</v>
      </c>
      <c r="R50" s="6" t="s">
        <v>245</v>
      </c>
      <c r="S50" s="6" t="s">
        <v>245</v>
      </c>
      <c r="T50" s="6" t="s">
        <v>245</v>
      </c>
    </row>
    <row r="51" spans="1:20" x14ac:dyDescent="0.35">
      <c r="A51" s="3">
        <v>31959</v>
      </c>
      <c r="B51" s="4">
        <v>32721</v>
      </c>
      <c r="C51" t="s">
        <v>67</v>
      </c>
      <c r="I51" s="6" t="str">
        <f t="shared" si="0"/>
        <v/>
      </c>
      <c r="J51" s="6" t="str">
        <f t="shared" si="1"/>
        <v/>
      </c>
      <c r="K51" s="6" t="str">
        <f t="shared" si="2"/>
        <v/>
      </c>
      <c r="L51" s="6" t="str">
        <f t="shared" si="3"/>
        <v/>
      </c>
      <c r="M51" s="6" t="str">
        <f t="shared" si="4"/>
        <v/>
      </c>
      <c r="N51" s="6" t="str">
        <f t="shared" si="5"/>
        <v xml:space="preserve"> 1/11</v>
      </c>
      <c r="O51" s="6" t="str">
        <f t="shared" si="6"/>
        <v/>
      </c>
      <c r="P51" s="6" t="str">
        <f t="shared" si="7"/>
        <v/>
      </c>
      <c r="Q51" s="6" t="str">
        <f t="shared" si="8"/>
        <v xml:space="preserve"> 1/11</v>
      </c>
      <c r="R51" s="6" t="s">
        <v>246</v>
      </c>
      <c r="S51" s="6" t="s">
        <v>246</v>
      </c>
      <c r="T51" s="6" t="s">
        <v>246</v>
      </c>
    </row>
    <row r="52" spans="1:20" x14ac:dyDescent="0.35">
      <c r="A52" s="3">
        <v>35612</v>
      </c>
      <c r="B52" t="s">
        <v>68</v>
      </c>
      <c r="C52" t="s">
        <v>67</v>
      </c>
      <c r="I52" s="6" t="str">
        <f t="shared" si="0"/>
        <v/>
      </c>
      <c r="J52" s="6" t="str">
        <f t="shared" si="1"/>
        <v/>
      </c>
      <c r="K52" s="6" t="str">
        <f t="shared" si="2"/>
        <v/>
      </c>
      <c r="L52" s="6" t="str">
        <f t="shared" si="3"/>
        <v/>
      </c>
      <c r="M52" s="6" t="str">
        <f t="shared" si="4"/>
        <v/>
      </c>
      <c r="N52" s="6" t="str">
        <f t="shared" si="5"/>
        <v xml:space="preserve"> 1/11</v>
      </c>
      <c r="O52" s="6" t="str">
        <f t="shared" si="6"/>
        <v/>
      </c>
      <c r="P52" s="6" t="str">
        <f t="shared" si="7"/>
        <v/>
      </c>
      <c r="Q52" s="6" t="str">
        <f t="shared" si="8"/>
        <v xml:space="preserve"> 1/11</v>
      </c>
      <c r="R52" s="6" t="s">
        <v>247</v>
      </c>
      <c r="S52" s="6" t="s">
        <v>247</v>
      </c>
      <c r="T52" s="6" t="s">
        <v>247</v>
      </c>
    </row>
    <row r="53" spans="1:20" x14ac:dyDescent="0.35">
      <c r="A53" s="3">
        <v>31048</v>
      </c>
      <c r="B53" t="s">
        <v>69</v>
      </c>
      <c r="C53" t="s">
        <v>35</v>
      </c>
      <c r="D53" t="s">
        <v>61</v>
      </c>
      <c r="E53" t="s">
        <v>70</v>
      </c>
      <c r="F53" t="s">
        <v>71</v>
      </c>
      <c r="G53" t="s">
        <v>67</v>
      </c>
      <c r="I53" s="6" t="str">
        <f t="shared" si="0"/>
        <v/>
      </c>
      <c r="J53" s="6" t="str">
        <f t="shared" si="1"/>
        <v xml:space="preserve"> 1/11</v>
      </c>
      <c r="K53" s="6" t="str">
        <f t="shared" si="2"/>
        <v/>
      </c>
      <c r="L53" s="6" t="str">
        <f t="shared" si="3"/>
        <v/>
      </c>
      <c r="M53" s="6" t="str">
        <f t="shared" si="4"/>
        <v/>
      </c>
      <c r="N53" s="6" t="str">
        <f t="shared" si="5"/>
        <v/>
      </c>
      <c r="O53" s="6" t="str">
        <f t="shared" si="6"/>
        <v/>
      </c>
      <c r="P53" s="6" t="str">
        <f t="shared" si="7"/>
        <v/>
      </c>
      <c r="Q53" s="6" t="str">
        <f t="shared" si="8"/>
        <v xml:space="preserve"> 1/11</v>
      </c>
      <c r="R53" s="6" t="s">
        <v>248</v>
      </c>
      <c r="S53" s="6" t="s">
        <v>248</v>
      </c>
      <c r="T53" s="6" t="s">
        <v>248</v>
      </c>
    </row>
    <row r="54" spans="1:20" x14ac:dyDescent="0.35">
      <c r="A54" s="3">
        <v>32721</v>
      </c>
      <c r="B54" t="s">
        <v>71</v>
      </c>
      <c r="C54" t="s">
        <v>68</v>
      </c>
      <c r="I54" s="6" t="str">
        <f t="shared" si="0"/>
        <v/>
      </c>
      <c r="J54" s="6" t="str">
        <f t="shared" si="1"/>
        <v/>
      </c>
      <c r="K54" s="6" t="str">
        <f t="shared" si="2"/>
        <v/>
      </c>
      <c r="L54" s="6" t="str">
        <f t="shared" si="3"/>
        <v/>
      </c>
      <c r="M54" s="6" t="str">
        <f t="shared" si="4"/>
        <v/>
      </c>
      <c r="N54" s="6" t="str">
        <f t="shared" si="5"/>
        <v xml:space="preserve"> 10/05</v>
      </c>
      <c r="O54" s="6" t="str">
        <f t="shared" si="6"/>
        <v/>
      </c>
      <c r="P54" s="6" t="str">
        <f t="shared" si="7"/>
        <v/>
      </c>
      <c r="Q54" s="6" t="str">
        <f t="shared" si="8"/>
        <v xml:space="preserve"> 10/05</v>
      </c>
      <c r="R54" s="6" t="s">
        <v>249</v>
      </c>
      <c r="S54" s="6" t="s">
        <v>249</v>
      </c>
      <c r="T54" s="6" t="s">
        <v>249</v>
      </c>
    </row>
    <row r="55" spans="1:20" x14ac:dyDescent="0.35">
      <c r="A55" s="3">
        <v>31959</v>
      </c>
      <c r="B55" t="s">
        <v>72</v>
      </c>
      <c r="I55" s="6" t="str">
        <f t="shared" si="0"/>
        <v/>
      </c>
      <c r="J55" s="6" t="str">
        <f t="shared" si="1"/>
        <v/>
      </c>
      <c r="K55" s="6" t="str">
        <f t="shared" si="2"/>
        <v/>
      </c>
      <c r="L55" s="6" t="str">
        <f t="shared" si="3"/>
        <v/>
      </c>
      <c r="M55" s="6" t="str">
        <f t="shared" si="4"/>
        <v/>
      </c>
      <c r="N55" s="6" t="str">
        <f t="shared" si="5"/>
        <v/>
      </c>
      <c r="O55" s="6" t="str">
        <f t="shared" si="6"/>
        <v xml:space="preserve"> 08/89</v>
      </c>
      <c r="P55" s="6" t="str">
        <f t="shared" si="7"/>
        <v/>
      </c>
      <c r="Q55" s="6" t="str">
        <f t="shared" si="8"/>
        <v xml:space="preserve"> 08/89</v>
      </c>
      <c r="R55" s="6" t="s">
        <v>250</v>
      </c>
      <c r="S55" s="6" t="s">
        <v>250</v>
      </c>
      <c r="T55" s="6" t="s">
        <v>250</v>
      </c>
    </row>
    <row r="56" spans="1:20" x14ac:dyDescent="0.35">
      <c r="A56" s="3">
        <v>31959</v>
      </c>
      <c r="B56" t="s">
        <v>72</v>
      </c>
      <c r="I56" s="6" t="str">
        <f t="shared" si="0"/>
        <v/>
      </c>
      <c r="J56" s="6" t="str">
        <f t="shared" si="1"/>
        <v/>
      </c>
      <c r="K56" s="6" t="str">
        <f t="shared" si="2"/>
        <v/>
      </c>
      <c r="L56" s="6" t="str">
        <f t="shared" si="3"/>
        <v/>
      </c>
      <c r="M56" s="6" t="str">
        <f t="shared" si="4"/>
        <v/>
      </c>
      <c r="N56" s="6" t="str">
        <f t="shared" si="5"/>
        <v/>
      </c>
      <c r="O56" s="6" t="str">
        <f t="shared" si="6"/>
        <v xml:space="preserve"> 08/89</v>
      </c>
      <c r="P56" s="6" t="str">
        <f t="shared" si="7"/>
        <v/>
      </c>
      <c r="Q56" s="6" t="str">
        <f t="shared" si="8"/>
        <v xml:space="preserve"> 08/89</v>
      </c>
      <c r="R56" s="6" t="s">
        <v>251</v>
      </c>
      <c r="S56" s="6" t="s">
        <v>251</v>
      </c>
      <c r="T56" s="6" t="s">
        <v>251</v>
      </c>
    </row>
    <row r="57" spans="1:20" x14ac:dyDescent="0.35">
      <c r="A57" s="3">
        <v>31868</v>
      </c>
      <c r="B57" s="4">
        <v>31717</v>
      </c>
      <c r="C57" t="s">
        <v>73</v>
      </c>
      <c r="I57" s="6" t="str">
        <f t="shared" si="0"/>
        <v/>
      </c>
      <c r="J57" s="6" t="str">
        <f t="shared" si="1"/>
        <v/>
      </c>
      <c r="K57" s="6" t="str">
        <f t="shared" si="2"/>
        <v/>
      </c>
      <c r="L57" s="6" t="str">
        <f t="shared" si="3"/>
        <v/>
      </c>
      <c r="M57" s="6" t="str">
        <f t="shared" si="4"/>
        <v/>
      </c>
      <c r="N57" s="6" t="str">
        <f t="shared" si="5"/>
        <v xml:space="preserve"> 3/89</v>
      </c>
      <c r="O57" s="6" t="str">
        <f t="shared" si="6"/>
        <v/>
      </c>
      <c r="P57" s="6" t="str">
        <f t="shared" si="7"/>
        <v/>
      </c>
      <c r="Q57" s="6" t="str">
        <f t="shared" si="8"/>
        <v xml:space="preserve"> 3/89</v>
      </c>
      <c r="R57" s="6" t="s">
        <v>252</v>
      </c>
      <c r="S57" s="6" t="s">
        <v>252</v>
      </c>
      <c r="T57" s="6" t="s">
        <v>252</v>
      </c>
    </row>
    <row r="58" spans="1:20" x14ac:dyDescent="0.35">
      <c r="A58" s="3">
        <v>30773</v>
      </c>
      <c r="B58" t="s">
        <v>21</v>
      </c>
      <c r="C58" t="s">
        <v>74</v>
      </c>
      <c r="I58" s="6" t="str">
        <f t="shared" si="0"/>
        <v/>
      </c>
      <c r="J58" s="6" t="str">
        <f t="shared" si="1"/>
        <v/>
      </c>
      <c r="K58" s="6" t="str">
        <f t="shared" si="2"/>
        <v/>
      </c>
      <c r="L58" s="6" t="str">
        <f t="shared" si="3"/>
        <v/>
      </c>
      <c r="M58" s="6" t="str">
        <f t="shared" si="4"/>
        <v/>
      </c>
      <c r="N58" s="6" t="str">
        <f t="shared" si="5"/>
        <v xml:space="preserve"> 03/89</v>
      </c>
      <c r="O58" s="6" t="str">
        <f t="shared" si="6"/>
        <v/>
      </c>
      <c r="P58" s="6" t="str">
        <f t="shared" si="7"/>
        <v/>
      </c>
      <c r="Q58" s="6" t="str">
        <f t="shared" si="8"/>
        <v xml:space="preserve"> 03/89</v>
      </c>
      <c r="R58" s="6" t="s">
        <v>253</v>
      </c>
      <c r="S58" s="6" t="s">
        <v>253</v>
      </c>
      <c r="T58" s="6" t="s">
        <v>253</v>
      </c>
    </row>
    <row r="59" spans="1:20" x14ac:dyDescent="0.35">
      <c r="A59" s="3">
        <v>30987</v>
      </c>
      <c r="B59" t="s">
        <v>21</v>
      </c>
      <c r="C59" t="s">
        <v>74</v>
      </c>
      <c r="D59" t="s">
        <v>75</v>
      </c>
      <c r="E59" t="s">
        <v>11</v>
      </c>
      <c r="I59" s="6" t="str">
        <f t="shared" si="0"/>
        <v/>
      </c>
      <c r="J59" s="6" t="str">
        <f t="shared" si="1"/>
        <v/>
      </c>
      <c r="K59" s="6" t="str">
        <f t="shared" si="2"/>
        <v/>
      </c>
      <c r="L59" s="6" t="str">
        <f t="shared" si="3"/>
        <v xml:space="preserve"> 5/97</v>
      </c>
      <c r="M59" s="6" t="str">
        <f t="shared" si="4"/>
        <v/>
      </c>
      <c r="N59" s="6" t="str">
        <f t="shared" si="5"/>
        <v/>
      </c>
      <c r="O59" s="6" t="str">
        <f t="shared" si="6"/>
        <v/>
      </c>
      <c r="P59" s="6" t="str">
        <f t="shared" si="7"/>
        <v/>
      </c>
      <c r="Q59" s="6" t="str">
        <f t="shared" si="8"/>
        <v xml:space="preserve"> 5/97</v>
      </c>
      <c r="R59" s="6" t="s">
        <v>254</v>
      </c>
      <c r="S59" s="6" t="s">
        <v>254</v>
      </c>
      <c r="T59" s="6" t="s">
        <v>254</v>
      </c>
    </row>
    <row r="60" spans="1:20" x14ac:dyDescent="0.35">
      <c r="A60" s="3">
        <v>31717</v>
      </c>
      <c r="B60" t="s">
        <v>76</v>
      </c>
      <c r="C60" t="s">
        <v>75</v>
      </c>
      <c r="D60" t="s">
        <v>11</v>
      </c>
      <c r="E60" t="s">
        <v>10</v>
      </c>
      <c r="I60" s="6" t="str">
        <f t="shared" si="0"/>
        <v/>
      </c>
      <c r="J60" s="6" t="str">
        <f t="shared" si="1"/>
        <v/>
      </c>
      <c r="K60" s="6" t="str">
        <f t="shared" si="2"/>
        <v/>
      </c>
      <c r="L60" s="6" t="str">
        <f t="shared" si="3"/>
        <v xml:space="preserve"> 12/05</v>
      </c>
      <c r="M60" s="6" t="str">
        <f t="shared" si="4"/>
        <v/>
      </c>
      <c r="N60" s="6" t="str">
        <f t="shared" si="5"/>
        <v/>
      </c>
      <c r="O60" s="6" t="str">
        <f t="shared" si="6"/>
        <v/>
      </c>
      <c r="P60" s="6" t="str">
        <f t="shared" si="7"/>
        <v/>
      </c>
      <c r="Q60" s="6" t="str">
        <f t="shared" si="8"/>
        <v xml:space="preserve"> 12/05</v>
      </c>
      <c r="R60" s="6" t="s">
        <v>255</v>
      </c>
      <c r="S60" s="6" t="s">
        <v>255</v>
      </c>
      <c r="T60" s="6" t="s">
        <v>255</v>
      </c>
    </row>
    <row r="61" spans="1:20" x14ac:dyDescent="0.35">
      <c r="A61" s="3">
        <v>34213</v>
      </c>
      <c r="B61" s="4">
        <v>35551</v>
      </c>
      <c r="C61" s="5">
        <v>44744</v>
      </c>
      <c r="D61" s="5">
        <v>44900</v>
      </c>
      <c r="I61" s="6" t="str">
        <f t="shared" si="0"/>
        <v/>
      </c>
      <c r="J61" s="6" t="str">
        <f t="shared" si="1"/>
        <v/>
      </c>
      <c r="K61" s="6" t="str">
        <f t="shared" si="2"/>
        <v/>
      </c>
      <c r="L61" s="6" t="str">
        <f t="shared" si="3"/>
        <v/>
      </c>
      <c r="M61" s="6">
        <f t="shared" si="4"/>
        <v>44900</v>
      </c>
      <c r="N61" s="6" t="str">
        <f t="shared" si="5"/>
        <v/>
      </c>
      <c r="O61" s="6" t="str">
        <f t="shared" si="6"/>
        <v/>
      </c>
      <c r="P61" s="6" t="str">
        <f t="shared" si="7"/>
        <v/>
      </c>
      <c r="Q61" s="6" t="str">
        <f t="shared" si="8"/>
        <v>44900</v>
      </c>
      <c r="R61" s="6" t="s">
        <v>256</v>
      </c>
      <c r="S61" s="6" t="s">
        <v>256</v>
      </c>
      <c r="T61" s="6" t="s">
        <v>256</v>
      </c>
    </row>
    <row r="62" spans="1:20" x14ac:dyDescent="0.35">
      <c r="A62" s="3">
        <v>34394</v>
      </c>
      <c r="B62" t="s">
        <v>77</v>
      </c>
      <c r="I62" s="6" t="str">
        <f t="shared" si="0"/>
        <v/>
      </c>
      <c r="J62" s="6" t="str">
        <f t="shared" si="1"/>
        <v/>
      </c>
      <c r="K62" s="6" t="str">
        <f t="shared" si="2"/>
        <v/>
      </c>
      <c r="L62" s="6" t="str">
        <f t="shared" si="3"/>
        <v/>
      </c>
      <c r="M62" s="6" t="str">
        <f t="shared" si="4"/>
        <v/>
      </c>
      <c r="N62" s="6" t="str">
        <f t="shared" si="5"/>
        <v/>
      </c>
      <c r="O62" s="6" t="str">
        <f t="shared" si="6"/>
        <v xml:space="preserve"> 2/06</v>
      </c>
      <c r="P62" s="6" t="str">
        <f t="shared" si="7"/>
        <v/>
      </c>
      <c r="Q62" s="6" t="str">
        <f t="shared" si="8"/>
        <v xml:space="preserve"> 2/06</v>
      </c>
      <c r="R62" s="6" t="s">
        <v>257</v>
      </c>
      <c r="S62" s="6" t="s">
        <v>257</v>
      </c>
      <c r="T62" s="6" t="s">
        <v>257</v>
      </c>
    </row>
    <row r="63" spans="1:20" x14ac:dyDescent="0.35">
      <c r="A63" s="3">
        <v>31138</v>
      </c>
      <c r="B63" t="s">
        <v>78</v>
      </c>
      <c r="I63" s="6" t="str">
        <f t="shared" si="0"/>
        <v/>
      </c>
      <c r="J63" s="6" t="str">
        <f t="shared" si="1"/>
        <v/>
      </c>
      <c r="K63" s="6" t="str">
        <f t="shared" si="2"/>
        <v/>
      </c>
      <c r="L63" s="6" t="str">
        <f t="shared" si="3"/>
        <v/>
      </c>
      <c r="M63" s="6" t="str">
        <f t="shared" si="4"/>
        <v/>
      </c>
      <c r="N63" s="6" t="str">
        <f t="shared" si="5"/>
        <v/>
      </c>
      <c r="O63" s="6" t="str">
        <f t="shared" si="6"/>
        <v xml:space="preserve"> 09/90</v>
      </c>
      <c r="P63" s="6" t="str">
        <f t="shared" si="7"/>
        <v/>
      </c>
      <c r="Q63" s="6" t="str">
        <f t="shared" si="8"/>
        <v xml:space="preserve"> 09/90</v>
      </c>
      <c r="R63" s="6" t="s">
        <v>258</v>
      </c>
      <c r="S63" s="6" t="s">
        <v>258</v>
      </c>
      <c r="T63" s="6" t="s">
        <v>258</v>
      </c>
    </row>
    <row r="64" spans="1:20" x14ac:dyDescent="0.35">
      <c r="A64" s="3">
        <v>85</v>
      </c>
      <c r="B64">
        <v>87</v>
      </c>
      <c r="C64" t="s">
        <v>78</v>
      </c>
      <c r="D64" t="s">
        <v>7</v>
      </c>
      <c r="I64" s="6" t="str">
        <f t="shared" si="0"/>
        <v/>
      </c>
      <c r="J64" s="6" t="str">
        <f t="shared" si="1"/>
        <v/>
      </c>
      <c r="K64" s="6" t="str">
        <f t="shared" si="2"/>
        <v/>
      </c>
      <c r="L64" s="6" t="str">
        <f t="shared" si="3"/>
        <v/>
      </c>
      <c r="M64" s="6" t="str">
        <f t="shared" si="4"/>
        <v xml:space="preserve"> 8/17</v>
      </c>
      <c r="N64" s="6" t="str">
        <f t="shared" si="5"/>
        <v/>
      </c>
      <c r="O64" s="6" t="str">
        <f t="shared" si="6"/>
        <v/>
      </c>
      <c r="P64" s="6" t="str">
        <f t="shared" si="7"/>
        <v/>
      </c>
      <c r="Q64" s="6" t="str">
        <f t="shared" si="8"/>
        <v xml:space="preserve"> 8/17</v>
      </c>
      <c r="R64" s="6" t="s">
        <v>259</v>
      </c>
      <c r="S64" s="6" t="s">
        <v>259</v>
      </c>
      <c r="T64" s="6" t="s">
        <v>259</v>
      </c>
    </row>
    <row r="65" spans="1:20" x14ac:dyDescent="0.35">
      <c r="A65" s="3">
        <v>31138</v>
      </c>
      <c r="B65" t="s">
        <v>78</v>
      </c>
      <c r="C65" t="s">
        <v>79</v>
      </c>
      <c r="D65" t="s">
        <v>80</v>
      </c>
      <c r="E65" t="s">
        <v>81</v>
      </c>
      <c r="F65" t="s">
        <v>82</v>
      </c>
      <c r="G65" t="s">
        <v>7</v>
      </c>
      <c r="I65" s="6" t="str">
        <f t="shared" si="0"/>
        <v/>
      </c>
      <c r="J65" s="6" t="str">
        <f t="shared" si="1"/>
        <v xml:space="preserve"> 8/17</v>
      </c>
      <c r="K65" s="6" t="str">
        <f t="shared" si="2"/>
        <v/>
      </c>
      <c r="L65" s="6" t="str">
        <f t="shared" si="3"/>
        <v/>
      </c>
      <c r="M65" s="6" t="str">
        <f t="shared" si="4"/>
        <v/>
      </c>
      <c r="N65" s="6" t="str">
        <f t="shared" si="5"/>
        <v/>
      </c>
      <c r="O65" s="6" t="str">
        <f t="shared" si="6"/>
        <v/>
      </c>
      <c r="P65" s="6" t="str">
        <f t="shared" si="7"/>
        <v/>
      </c>
      <c r="Q65" s="6" t="str">
        <f t="shared" si="8"/>
        <v xml:space="preserve"> 8/17</v>
      </c>
      <c r="R65" s="6" t="s">
        <v>260</v>
      </c>
      <c r="S65" s="6" t="s">
        <v>260</v>
      </c>
      <c r="T65" s="6" t="s">
        <v>260</v>
      </c>
    </row>
    <row r="66" spans="1:20" x14ac:dyDescent="0.35">
      <c r="A66" s="3">
        <v>85</v>
      </c>
      <c r="B66">
        <v>87</v>
      </c>
      <c r="C66" s="4">
        <v>33117</v>
      </c>
      <c r="I66" s="6" t="str">
        <f t="shared" si="0"/>
        <v/>
      </c>
      <c r="J66" s="6" t="str">
        <f t="shared" si="1"/>
        <v/>
      </c>
      <c r="K66" s="6" t="str">
        <f t="shared" si="2"/>
        <v/>
      </c>
      <c r="L66" s="6" t="str">
        <f t="shared" si="3"/>
        <v/>
      </c>
      <c r="M66" s="6" t="str">
        <f t="shared" si="4"/>
        <v/>
      </c>
      <c r="N66" s="6">
        <f t="shared" si="5"/>
        <v>33117</v>
      </c>
      <c r="O66" s="6" t="str">
        <f t="shared" si="6"/>
        <v/>
      </c>
      <c r="P66" s="6" t="str">
        <f t="shared" si="7"/>
        <v/>
      </c>
      <c r="Q66" s="6" t="str">
        <f t="shared" si="8"/>
        <v>33117</v>
      </c>
      <c r="R66" s="6" t="s">
        <v>261</v>
      </c>
      <c r="S66" s="6" t="s">
        <v>261</v>
      </c>
      <c r="T66" s="6" t="s">
        <v>261</v>
      </c>
    </row>
    <row r="67" spans="1:20" x14ac:dyDescent="0.35">
      <c r="A67" s="3">
        <v>35796</v>
      </c>
      <c r="B67" s="5">
        <v>44564</v>
      </c>
      <c r="I67" s="6" t="str">
        <f t="shared" ref="I67:I130" si="9">IF(H67&lt;&gt;"",H67,"")</f>
        <v/>
      </c>
      <c r="J67" s="6" t="str">
        <f t="shared" ref="J67:J130" si="10">IF(AND(G67&lt;&gt;"",H67=""),G67,"")</f>
        <v/>
      </c>
      <c r="K67" s="6" t="str">
        <f t="shared" ref="K67:K130" si="11">IF(AND(F67&lt;&gt;"",G67="", H67=""),F67,"")</f>
        <v/>
      </c>
      <c r="L67" s="6" t="str">
        <f t="shared" ref="L67:L130" si="12">IF(AND(E67&lt;&gt;"",F67="",G67="", H67=""),E67,"")</f>
        <v/>
      </c>
      <c r="M67" s="6" t="str">
        <f t="shared" ref="M67:M130" si="13">IF(AND(D67&lt;&gt;"",E67="", F67="",G67="", H67=""),D67,"")</f>
        <v/>
      </c>
      <c r="N67" s="6" t="str">
        <f t="shared" ref="N67:N130" si="14">IF(AND(C67&lt;&gt;"",D67="", E67="", F67="",G67="", H67=""),C67,"")</f>
        <v/>
      </c>
      <c r="O67" s="6">
        <f t="shared" ref="O67:O130" si="15">IF(AND(B67&lt;&gt;"",C67="", D67="", E67="", F67="",G67="", H67=""),B67,"")</f>
        <v>44564</v>
      </c>
      <c r="P67" s="6" t="str">
        <f t="shared" ref="P67:P130" si="16">IF(AND(A67&lt;&gt;"",B67= "", C67="", D67="", E67="", F67="",G67="", H67=""),A67,"")</f>
        <v/>
      </c>
      <c r="Q67" s="6" t="str">
        <f t="shared" ref="Q67:Q130" si="17">_xlfn.CONCAT(I67:P67)</f>
        <v>44564</v>
      </c>
      <c r="R67" s="6" t="s">
        <v>262</v>
      </c>
      <c r="S67" s="6" t="s">
        <v>262</v>
      </c>
      <c r="T67" s="6" t="s">
        <v>262</v>
      </c>
    </row>
    <row r="68" spans="1:20" x14ac:dyDescent="0.35">
      <c r="A68" s="3">
        <v>31747</v>
      </c>
      <c r="B68" t="s">
        <v>35</v>
      </c>
      <c r="C68" t="s">
        <v>70</v>
      </c>
      <c r="D68" t="s">
        <v>83</v>
      </c>
      <c r="E68" t="s">
        <v>84</v>
      </c>
      <c r="I68" s="6" t="str">
        <f t="shared" si="9"/>
        <v/>
      </c>
      <c r="J68" s="6" t="str">
        <f t="shared" si="10"/>
        <v/>
      </c>
      <c r="K68" s="6" t="str">
        <f t="shared" si="11"/>
        <v/>
      </c>
      <c r="L68" s="6" t="str">
        <f t="shared" si="12"/>
        <v xml:space="preserve"> 10/09</v>
      </c>
      <c r="M68" s="6" t="str">
        <f t="shared" si="13"/>
        <v/>
      </c>
      <c r="N68" s="6" t="str">
        <f t="shared" si="14"/>
        <v/>
      </c>
      <c r="O68" s="6" t="str">
        <f t="shared" si="15"/>
        <v/>
      </c>
      <c r="P68" s="6" t="str">
        <f t="shared" si="16"/>
        <v/>
      </c>
      <c r="Q68" s="6" t="str">
        <f t="shared" si="17"/>
        <v xml:space="preserve"> 10/09</v>
      </c>
      <c r="R68" s="6" t="s">
        <v>263</v>
      </c>
      <c r="S68" s="6" t="s">
        <v>263</v>
      </c>
      <c r="T68" s="6" t="s">
        <v>263</v>
      </c>
    </row>
    <row r="69" spans="1:20" x14ac:dyDescent="0.35">
      <c r="A69" s="3">
        <v>31747</v>
      </c>
      <c r="B69" t="s">
        <v>83</v>
      </c>
      <c r="C69" t="s">
        <v>84</v>
      </c>
      <c r="I69" s="6" t="str">
        <f t="shared" si="9"/>
        <v/>
      </c>
      <c r="J69" s="6" t="str">
        <f t="shared" si="10"/>
        <v/>
      </c>
      <c r="K69" s="6" t="str">
        <f t="shared" si="11"/>
        <v/>
      </c>
      <c r="L69" s="6" t="str">
        <f t="shared" si="12"/>
        <v/>
      </c>
      <c r="M69" s="6" t="str">
        <f t="shared" si="13"/>
        <v/>
      </c>
      <c r="N69" s="6" t="str">
        <f t="shared" si="14"/>
        <v xml:space="preserve"> 10/09</v>
      </c>
      <c r="O69" s="6" t="str">
        <f t="shared" si="15"/>
        <v/>
      </c>
      <c r="P69" s="6" t="str">
        <f t="shared" si="16"/>
        <v/>
      </c>
      <c r="Q69" s="6" t="str">
        <f t="shared" si="17"/>
        <v xml:space="preserve"> 10/09</v>
      </c>
      <c r="R69" s="6" t="s">
        <v>264</v>
      </c>
      <c r="S69" s="6" t="s">
        <v>264</v>
      </c>
      <c r="T69" s="6" t="s">
        <v>264</v>
      </c>
    </row>
    <row r="70" spans="1:20" x14ac:dyDescent="0.35">
      <c r="A70" s="3">
        <v>31747</v>
      </c>
      <c r="B70" t="s">
        <v>85</v>
      </c>
      <c r="C70" t="s">
        <v>83</v>
      </c>
      <c r="D70" t="s">
        <v>84</v>
      </c>
      <c r="I70" s="6" t="str">
        <f t="shared" si="9"/>
        <v/>
      </c>
      <c r="J70" s="6" t="str">
        <f t="shared" si="10"/>
        <v/>
      </c>
      <c r="K70" s="6" t="str">
        <f t="shared" si="11"/>
        <v/>
      </c>
      <c r="L70" s="6" t="str">
        <f t="shared" si="12"/>
        <v/>
      </c>
      <c r="M70" s="6" t="str">
        <f t="shared" si="13"/>
        <v xml:space="preserve"> 10/09</v>
      </c>
      <c r="N70" s="6" t="str">
        <f t="shared" si="14"/>
        <v/>
      </c>
      <c r="O70" s="6" t="str">
        <f t="shared" si="15"/>
        <v/>
      </c>
      <c r="P70" s="6" t="str">
        <f t="shared" si="16"/>
        <v/>
      </c>
      <c r="Q70" s="6" t="str">
        <f t="shared" si="17"/>
        <v xml:space="preserve"> 10/09</v>
      </c>
      <c r="R70" s="6" t="s">
        <v>265</v>
      </c>
      <c r="S70" s="6" t="s">
        <v>265</v>
      </c>
      <c r="T70" s="6" t="s">
        <v>265</v>
      </c>
    </row>
    <row r="71" spans="1:20" x14ac:dyDescent="0.35">
      <c r="A71" s="3">
        <v>31990</v>
      </c>
      <c r="B71" t="s">
        <v>86</v>
      </c>
      <c r="I71" s="6" t="str">
        <f t="shared" si="9"/>
        <v/>
      </c>
      <c r="J71" s="6" t="str">
        <f t="shared" si="10"/>
        <v/>
      </c>
      <c r="K71" s="6" t="str">
        <f t="shared" si="11"/>
        <v/>
      </c>
      <c r="L71" s="6" t="str">
        <f t="shared" si="12"/>
        <v/>
      </c>
      <c r="M71" s="6" t="str">
        <f t="shared" si="13"/>
        <v/>
      </c>
      <c r="N71" s="6" t="str">
        <f t="shared" si="14"/>
        <v/>
      </c>
      <c r="O71" s="6" t="str">
        <f t="shared" si="15"/>
        <v xml:space="preserve"> 05/91</v>
      </c>
      <c r="P71" s="6" t="str">
        <f t="shared" si="16"/>
        <v/>
      </c>
      <c r="Q71" s="6" t="str">
        <f t="shared" si="17"/>
        <v xml:space="preserve"> 05/91</v>
      </c>
      <c r="R71" s="6" t="s">
        <v>266</v>
      </c>
      <c r="S71" s="6" t="s">
        <v>266</v>
      </c>
      <c r="T71" s="6" t="s">
        <v>266</v>
      </c>
    </row>
    <row r="72" spans="1:20" x14ac:dyDescent="0.35">
      <c r="A72" s="3">
        <v>31990</v>
      </c>
      <c r="B72" t="s">
        <v>86</v>
      </c>
      <c r="I72" s="6" t="str">
        <f t="shared" si="9"/>
        <v/>
      </c>
      <c r="J72" s="6" t="str">
        <f t="shared" si="10"/>
        <v/>
      </c>
      <c r="K72" s="6" t="str">
        <f t="shared" si="11"/>
        <v/>
      </c>
      <c r="L72" s="6" t="str">
        <f t="shared" si="12"/>
        <v/>
      </c>
      <c r="M72" s="6" t="str">
        <f t="shared" si="13"/>
        <v/>
      </c>
      <c r="N72" s="6" t="str">
        <f t="shared" si="14"/>
        <v/>
      </c>
      <c r="O72" s="6" t="str">
        <f t="shared" si="15"/>
        <v xml:space="preserve"> 05/91</v>
      </c>
      <c r="P72" s="6" t="str">
        <f t="shared" si="16"/>
        <v/>
      </c>
      <c r="Q72" s="6" t="str">
        <f t="shared" si="17"/>
        <v xml:space="preserve"> 05/91</v>
      </c>
      <c r="R72" s="6" t="s">
        <v>267</v>
      </c>
      <c r="S72" s="6" t="s">
        <v>267</v>
      </c>
      <c r="T72" s="6" t="s">
        <v>267</v>
      </c>
    </row>
    <row r="73" spans="1:20" x14ac:dyDescent="0.35">
      <c r="A73" s="3">
        <v>32112</v>
      </c>
      <c r="B73" s="4">
        <v>33178</v>
      </c>
      <c r="C73" s="4">
        <v>35156</v>
      </c>
      <c r="D73" s="5">
        <v>44715</v>
      </c>
      <c r="E73" s="5">
        <v>44841</v>
      </c>
      <c r="I73" s="6" t="str">
        <f t="shared" si="9"/>
        <v/>
      </c>
      <c r="J73" s="6" t="str">
        <f t="shared" si="10"/>
        <v/>
      </c>
      <c r="K73" s="6" t="str">
        <f t="shared" si="11"/>
        <v/>
      </c>
      <c r="L73" s="6">
        <f t="shared" si="12"/>
        <v>44841</v>
      </c>
      <c r="M73" s="6" t="str">
        <f t="shared" si="13"/>
        <v/>
      </c>
      <c r="N73" s="6" t="str">
        <f t="shared" si="14"/>
        <v/>
      </c>
      <c r="O73" s="6" t="str">
        <f t="shared" si="15"/>
        <v/>
      </c>
      <c r="P73" s="6" t="str">
        <f t="shared" si="16"/>
        <v/>
      </c>
      <c r="Q73" s="6" t="str">
        <f t="shared" si="17"/>
        <v>44841</v>
      </c>
      <c r="R73" s="6" t="s">
        <v>268</v>
      </c>
      <c r="S73" s="6" t="s">
        <v>268</v>
      </c>
      <c r="T73" s="6" t="s">
        <v>268</v>
      </c>
    </row>
    <row r="74" spans="1:20" x14ac:dyDescent="0.35">
      <c r="A74" s="3">
        <v>30926</v>
      </c>
      <c r="B74" s="4">
        <v>32721</v>
      </c>
      <c r="I74" s="6" t="str">
        <f t="shared" si="9"/>
        <v/>
      </c>
      <c r="J74" s="6" t="str">
        <f t="shared" si="10"/>
        <v/>
      </c>
      <c r="K74" s="6" t="str">
        <f t="shared" si="11"/>
        <v/>
      </c>
      <c r="L74" s="6" t="str">
        <f t="shared" si="12"/>
        <v/>
      </c>
      <c r="M74" s="6" t="str">
        <f t="shared" si="13"/>
        <v/>
      </c>
      <c r="N74" s="6" t="str">
        <f t="shared" si="14"/>
        <v/>
      </c>
      <c r="O74" s="6">
        <f t="shared" si="15"/>
        <v>32721</v>
      </c>
      <c r="P74" s="6" t="str">
        <f t="shared" si="16"/>
        <v/>
      </c>
      <c r="Q74" s="6" t="str">
        <f t="shared" si="17"/>
        <v>32721</v>
      </c>
      <c r="R74" s="6" t="s">
        <v>269</v>
      </c>
      <c r="S74" s="6" t="s">
        <v>269</v>
      </c>
      <c r="T74" s="6" t="s">
        <v>269</v>
      </c>
    </row>
    <row r="75" spans="1:20" x14ac:dyDescent="0.35">
      <c r="A75" s="3">
        <v>31260</v>
      </c>
      <c r="B75" t="s">
        <v>87</v>
      </c>
      <c r="C75" t="s">
        <v>88</v>
      </c>
      <c r="D75" t="s">
        <v>89</v>
      </c>
      <c r="I75" s="6" t="str">
        <f t="shared" si="9"/>
        <v/>
      </c>
      <c r="J75" s="6" t="str">
        <f t="shared" si="10"/>
        <v/>
      </c>
      <c r="K75" s="6" t="str">
        <f t="shared" si="11"/>
        <v/>
      </c>
      <c r="L75" s="6" t="str">
        <f t="shared" si="12"/>
        <v/>
      </c>
      <c r="M75" s="6" t="str">
        <f t="shared" si="13"/>
        <v xml:space="preserve"> 12/11</v>
      </c>
      <c r="N75" s="6" t="str">
        <f t="shared" si="14"/>
        <v/>
      </c>
      <c r="O75" s="6" t="str">
        <f t="shared" si="15"/>
        <v/>
      </c>
      <c r="P75" s="6" t="str">
        <f t="shared" si="16"/>
        <v/>
      </c>
      <c r="Q75" s="6" t="str">
        <f t="shared" si="17"/>
        <v xml:space="preserve"> 12/11</v>
      </c>
      <c r="R75" s="6" t="s">
        <v>270</v>
      </c>
      <c r="S75" s="6" t="s">
        <v>270</v>
      </c>
      <c r="T75" s="6" t="s">
        <v>270</v>
      </c>
    </row>
    <row r="76" spans="1:20" x14ac:dyDescent="0.35">
      <c r="A76" s="3">
        <v>30864</v>
      </c>
      <c r="B76" t="s">
        <v>87</v>
      </c>
      <c r="C76" t="s">
        <v>53</v>
      </c>
      <c r="I76" s="6" t="str">
        <f t="shared" si="9"/>
        <v/>
      </c>
      <c r="J76" s="6" t="str">
        <f t="shared" si="10"/>
        <v/>
      </c>
      <c r="K76" s="6" t="str">
        <f t="shared" si="11"/>
        <v/>
      </c>
      <c r="L76" s="6" t="str">
        <f t="shared" si="12"/>
        <v/>
      </c>
      <c r="M76" s="6" t="str">
        <f t="shared" si="13"/>
        <v/>
      </c>
      <c r="N76" s="6" t="str">
        <f t="shared" si="14"/>
        <v xml:space="preserve"> 8/06</v>
      </c>
      <c r="O76" s="6" t="str">
        <f t="shared" si="15"/>
        <v/>
      </c>
      <c r="P76" s="6" t="str">
        <f t="shared" si="16"/>
        <v/>
      </c>
      <c r="Q76" s="6" t="str">
        <f t="shared" si="17"/>
        <v xml:space="preserve"> 8/06</v>
      </c>
      <c r="R76" s="6" t="s">
        <v>271</v>
      </c>
      <c r="S76" s="6" t="s">
        <v>271</v>
      </c>
      <c r="T76" s="6" t="s">
        <v>271</v>
      </c>
    </row>
    <row r="77" spans="1:20" x14ac:dyDescent="0.35">
      <c r="A77" s="3">
        <v>30895</v>
      </c>
      <c r="B77" s="4">
        <v>31990</v>
      </c>
      <c r="C77" t="s">
        <v>88</v>
      </c>
      <c r="D77" t="s">
        <v>79</v>
      </c>
      <c r="E77" t="s">
        <v>90</v>
      </c>
      <c r="F77" t="s">
        <v>53</v>
      </c>
      <c r="I77" s="6" t="str">
        <f t="shared" si="9"/>
        <v/>
      </c>
      <c r="J77" s="6" t="str">
        <f t="shared" si="10"/>
        <v/>
      </c>
      <c r="K77" s="6" t="str">
        <f t="shared" si="11"/>
        <v xml:space="preserve"> 8/06</v>
      </c>
      <c r="L77" s="6" t="str">
        <f t="shared" si="12"/>
        <v/>
      </c>
      <c r="M77" s="6" t="str">
        <f t="shared" si="13"/>
        <v/>
      </c>
      <c r="N77" s="6" t="str">
        <f t="shared" si="14"/>
        <v/>
      </c>
      <c r="O77" s="6" t="str">
        <f t="shared" si="15"/>
        <v/>
      </c>
      <c r="P77" s="6" t="str">
        <f t="shared" si="16"/>
        <v/>
      </c>
      <c r="Q77" s="6" t="str">
        <f t="shared" si="17"/>
        <v xml:space="preserve"> 8/06</v>
      </c>
      <c r="R77" s="6" t="s">
        <v>272</v>
      </c>
      <c r="S77" s="6" t="s">
        <v>272</v>
      </c>
      <c r="T77" s="6" t="s">
        <v>272</v>
      </c>
    </row>
    <row r="78" spans="1:20" x14ac:dyDescent="0.35">
      <c r="A78" s="3">
        <v>31048</v>
      </c>
      <c r="B78" t="s">
        <v>91</v>
      </c>
      <c r="C78" t="s">
        <v>92</v>
      </c>
      <c r="I78" s="6" t="str">
        <f t="shared" si="9"/>
        <v/>
      </c>
      <c r="J78" s="6" t="str">
        <f t="shared" si="10"/>
        <v/>
      </c>
      <c r="K78" s="6" t="str">
        <f t="shared" si="11"/>
        <v/>
      </c>
      <c r="L78" s="6" t="str">
        <f t="shared" si="12"/>
        <v/>
      </c>
      <c r="M78" s="6" t="str">
        <f t="shared" si="13"/>
        <v/>
      </c>
      <c r="N78" s="6" t="str">
        <f t="shared" si="14"/>
        <v xml:space="preserve"> 1/12</v>
      </c>
      <c r="O78" s="6" t="str">
        <f t="shared" si="15"/>
        <v/>
      </c>
      <c r="P78" s="6" t="str">
        <f t="shared" si="16"/>
        <v/>
      </c>
      <c r="Q78" s="6" t="str">
        <f t="shared" si="17"/>
        <v xml:space="preserve"> 1/12</v>
      </c>
      <c r="R78" s="6" t="s">
        <v>273</v>
      </c>
      <c r="S78" s="6" t="s">
        <v>273</v>
      </c>
      <c r="T78" s="6" t="s">
        <v>273</v>
      </c>
    </row>
    <row r="79" spans="1:20" x14ac:dyDescent="0.35">
      <c r="A79" s="3">
        <v>30926</v>
      </c>
      <c r="B79" t="s">
        <v>69</v>
      </c>
      <c r="C79" t="s">
        <v>88</v>
      </c>
      <c r="D79" t="s">
        <v>79</v>
      </c>
      <c r="E79" t="s">
        <v>93</v>
      </c>
      <c r="I79" s="6" t="str">
        <f t="shared" si="9"/>
        <v/>
      </c>
      <c r="J79" s="6" t="str">
        <f t="shared" si="10"/>
        <v/>
      </c>
      <c r="K79" s="6" t="str">
        <f t="shared" si="11"/>
        <v/>
      </c>
      <c r="L79" s="6" t="str">
        <f t="shared" si="12"/>
        <v xml:space="preserve"> 6/01</v>
      </c>
      <c r="M79" s="6" t="str">
        <f t="shared" si="13"/>
        <v/>
      </c>
      <c r="N79" s="6" t="str">
        <f t="shared" si="14"/>
        <v/>
      </c>
      <c r="O79" s="6" t="str">
        <f t="shared" si="15"/>
        <v/>
      </c>
      <c r="P79" s="6" t="str">
        <f t="shared" si="16"/>
        <v/>
      </c>
      <c r="Q79" s="6" t="str">
        <f t="shared" si="17"/>
        <v xml:space="preserve"> 6/01</v>
      </c>
      <c r="R79" s="6" t="s">
        <v>274</v>
      </c>
      <c r="S79" s="6" t="s">
        <v>274</v>
      </c>
      <c r="T79" s="6" t="s">
        <v>274</v>
      </c>
    </row>
    <row r="80" spans="1:20" x14ac:dyDescent="0.35">
      <c r="A80" s="3">
        <v>44622</v>
      </c>
      <c r="B80" s="5">
        <v>44688</v>
      </c>
      <c r="C80" t="s">
        <v>94</v>
      </c>
      <c r="I80" s="6" t="str">
        <f t="shared" si="9"/>
        <v/>
      </c>
      <c r="J80" s="6" t="str">
        <f t="shared" si="10"/>
        <v/>
      </c>
      <c r="K80" s="6" t="str">
        <f t="shared" si="11"/>
        <v/>
      </c>
      <c r="L80" s="6" t="str">
        <f t="shared" si="12"/>
        <v/>
      </c>
      <c r="M80" s="6" t="str">
        <f t="shared" si="13"/>
        <v/>
      </c>
      <c r="N80" s="6" t="str">
        <f t="shared" si="14"/>
        <v xml:space="preserve"> 1/18</v>
      </c>
      <c r="O80" s="6" t="str">
        <f t="shared" si="15"/>
        <v/>
      </c>
      <c r="P80" s="6" t="str">
        <f t="shared" si="16"/>
        <v/>
      </c>
      <c r="Q80" s="6" t="str">
        <f t="shared" si="17"/>
        <v xml:space="preserve"> 1/18</v>
      </c>
      <c r="R80" s="6" t="s">
        <v>42</v>
      </c>
      <c r="S80" s="6" t="s">
        <v>42</v>
      </c>
      <c r="T80" s="6" t="s">
        <v>42</v>
      </c>
    </row>
    <row r="81" spans="1:20" x14ac:dyDescent="0.35">
      <c r="A81" s="3">
        <v>44594</v>
      </c>
      <c r="B81" t="s">
        <v>94</v>
      </c>
      <c r="I81" s="6" t="str">
        <f t="shared" si="9"/>
        <v/>
      </c>
      <c r="J81" s="6" t="str">
        <f t="shared" si="10"/>
        <v/>
      </c>
      <c r="K81" s="6" t="str">
        <f t="shared" si="11"/>
        <v/>
      </c>
      <c r="L81" s="6" t="str">
        <f t="shared" si="12"/>
        <v/>
      </c>
      <c r="M81" s="6" t="str">
        <f t="shared" si="13"/>
        <v/>
      </c>
      <c r="N81" s="6" t="str">
        <f t="shared" si="14"/>
        <v/>
      </c>
      <c r="O81" s="6" t="str">
        <f t="shared" si="15"/>
        <v xml:space="preserve"> 1/18</v>
      </c>
      <c r="P81" s="6" t="str">
        <f t="shared" si="16"/>
        <v/>
      </c>
      <c r="Q81" s="6" t="str">
        <f t="shared" si="17"/>
        <v xml:space="preserve"> 1/18</v>
      </c>
      <c r="R81" s="6" t="s">
        <v>275</v>
      </c>
      <c r="S81" s="6" t="s">
        <v>275</v>
      </c>
      <c r="T81" s="6" t="s">
        <v>275</v>
      </c>
    </row>
    <row r="82" spans="1:20" x14ac:dyDescent="0.35">
      <c r="A82" s="3">
        <v>31656</v>
      </c>
      <c r="B82" t="s">
        <v>25</v>
      </c>
      <c r="I82" s="6" t="str">
        <f t="shared" si="9"/>
        <v/>
      </c>
      <c r="J82" s="6" t="str">
        <f t="shared" si="10"/>
        <v/>
      </c>
      <c r="K82" s="6" t="str">
        <f t="shared" si="11"/>
        <v/>
      </c>
      <c r="L82" s="6" t="str">
        <f t="shared" si="12"/>
        <v/>
      </c>
      <c r="M82" s="6" t="str">
        <f t="shared" si="13"/>
        <v/>
      </c>
      <c r="N82" s="6" t="str">
        <f t="shared" si="14"/>
        <v/>
      </c>
      <c r="O82" s="6" t="str">
        <f t="shared" si="15"/>
        <v xml:space="preserve"> 6/88</v>
      </c>
      <c r="P82" s="6" t="str">
        <f t="shared" si="16"/>
        <v/>
      </c>
      <c r="Q82" s="6" t="str">
        <f t="shared" si="17"/>
        <v xml:space="preserve"> 6/88</v>
      </c>
      <c r="R82" s="6" t="s">
        <v>120</v>
      </c>
      <c r="S82" s="6" t="s">
        <v>120</v>
      </c>
      <c r="T82" s="6" t="s">
        <v>120</v>
      </c>
    </row>
    <row r="83" spans="1:20" x14ac:dyDescent="0.35">
      <c r="A83" s="3">
        <v>31656</v>
      </c>
      <c r="B83" t="s">
        <v>25</v>
      </c>
      <c r="I83" s="6" t="str">
        <f t="shared" si="9"/>
        <v/>
      </c>
      <c r="J83" s="6" t="str">
        <f t="shared" si="10"/>
        <v/>
      </c>
      <c r="K83" s="6" t="str">
        <f t="shared" si="11"/>
        <v/>
      </c>
      <c r="L83" s="6" t="str">
        <f t="shared" si="12"/>
        <v/>
      </c>
      <c r="M83" s="6" t="str">
        <f t="shared" si="13"/>
        <v/>
      </c>
      <c r="N83" s="6" t="str">
        <f t="shared" si="14"/>
        <v/>
      </c>
      <c r="O83" s="6" t="str">
        <f t="shared" si="15"/>
        <v xml:space="preserve"> 6/88</v>
      </c>
      <c r="P83" s="6" t="str">
        <f t="shared" si="16"/>
        <v/>
      </c>
      <c r="Q83" s="6" t="str">
        <f t="shared" si="17"/>
        <v xml:space="preserve"> 6/88</v>
      </c>
      <c r="R83" s="6" t="s">
        <v>276</v>
      </c>
      <c r="S83" s="6" t="s">
        <v>276</v>
      </c>
      <c r="T83" s="6" t="s">
        <v>276</v>
      </c>
    </row>
    <row r="84" spans="1:20" x14ac:dyDescent="0.35">
      <c r="A84" s="3">
        <v>31656</v>
      </c>
      <c r="B84" t="s">
        <v>95</v>
      </c>
      <c r="I84" s="6" t="str">
        <f t="shared" si="9"/>
        <v/>
      </c>
      <c r="J84" s="6" t="str">
        <f t="shared" si="10"/>
        <v/>
      </c>
      <c r="K84" s="6" t="str">
        <f t="shared" si="11"/>
        <v/>
      </c>
      <c r="L84" s="6" t="str">
        <f t="shared" si="12"/>
        <v/>
      </c>
      <c r="M84" s="6" t="str">
        <f t="shared" si="13"/>
        <v/>
      </c>
      <c r="N84" s="6" t="str">
        <f t="shared" si="14"/>
        <v/>
      </c>
      <c r="O84" s="6" t="str">
        <f t="shared" si="15"/>
        <v xml:space="preserve"> 6/883/09</v>
      </c>
      <c r="P84" s="6" t="str">
        <f t="shared" si="16"/>
        <v/>
      </c>
      <c r="Q84" s="6" t="str">
        <f t="shared" si="17"/>
        <v xml:space="preserve"> 6/883/09</v>
      </c>
      <c r="R84" s="6" t="s">
        <v>99</v>
      </c>
      <c r="S84" s="6" t="s">
        <v>99</v>
      </c>
      <c r="T84" s="6" t="s">
        <v>99</v>
      </c>
    </row>
    <row r="85" spans="1:20" x14ac:dyDescent="0.35">
      <c r="A85" s="3">
        <v>31656</v>
      </c>
      <c r="B85" t="s">
        <v>25</v>
      </c>
      <c r="I85" s="6" t="str">
        <f t="shared" si="9"/>
        <v/>
      </c>
      <c r="J85" s="6" t="str">
        <f t="shared" si="10"/>
        <v/>
      </c>
      <c r="K85" s="6" t="str">
        <f t="shared" si="11"/>
        <v/>
      </c>
      <c r="L85" s="6" t="str">
        <f t="shared" si="12"/>
        <v/>
      </c>
      <c r="M85" s="6" t="str">
        <f t="shared" si="13"/>
        <v/>
      </c>
      <c r="N85" s="6" t="str">
        <f t="shared" si="14"/>
        <v/>
      </c>
      <c r="O85" s="6" t="str">
        <f t="shared" si="15"/>
        <v xml:space="preserve"> 6/88</v>
      </c>
      <c r="P85" s="6" t="str">
        <f t="shared" si="16"/>
        <v/>
      </c>
      <c r="Q85" s="6" t="str">
        <f t="shared" si="17"/>
        <v xml:space="preserve"> 6/88</v>
      </c>
      <c r="R85" s="6" t="s">
        <v>277</v>
      </c>
      <c r="S85" s="6" t="s">
        <v>277</v>
      </c>
      <c r="T85" s="6" t="s">
        <v>277</v>
      </c>
    </row>
    <row r="86" spans="1:20" x14ac:dyDescent="0.35">
      <c r="A86" s="3">
        <v>86</v>
      </c>
      <c r="B86" t="s">
        <v>25</v>
      </c>
      <c r="I86" s="6" t="str">
        <f t="shared" si="9"/>
        <v/>
      </c>
      <c r="J86" s="6" t="str">
        <f t="shared" si="10"/>
        <v/>
      </c>
      <c r="K86" s="6" t="str">
        <f t="shared" si="11"/>
        <v/>
      </c>
      <c r="L86" s="6" t="str">
        <f t="shared" si="12"/>
        <v/>
      </c>
      <c r="M86" s="6" t="str">
        <f t="shared" si="13"/>
        <v/>
      </c>
      <c r="N86" s="6" t="str">
        <f t="shared" si="14"/>
        <v/>
      </c>
      <c r="O86" s="6" t="str">
        <f t="shared" si="15"/>
        <v xml:space="preserve"> 6/88</v>
      </c>
      <c r="P86" s="6" t="str">
        <f t="shared" si="16"/>
        <v/>
      </c>
      <c r="Q86" s="6" t="str">
        <f t="shared" si="17"/>
        <v xml:space="preserve"> 6/88</v>
      </c>
      <c r="R86" s="6" t="s">
        <v>188</v>
      </c>
      <c r="S86" s="6" t="s">
        <v>188</v>
      </c>
      <c r="T86" s="6" t="s">
        <v>188</v>
      </c>
    </row>
    <row r="87" spans="1:20" x14ac:dyDescent="0.35">
      <c r="A87" s="3">
        <v>31656</v>
      </c>
      <c r="B87" s="4">
        <v>32295</v>
      </c>
      <c r="I87" s="6" t="str">
        <f t="shared" si="9"/>
        <v/>
      </c>
      <c r="J87" s="6" t="str">
        <f t="shared" si="10"/>
        <v/>
      </c>
      <c r="K87" s="6" t="str">
        <f t="shared" si="11"/>
        <v/>
      </c>
      <c r="L87" s="6" t="str">
        <f t="shared" si="12"/>
        <v/>
      </c>
      <c r="M87" s="6" t="str">
        <f t="shared" si="13"/>
        <v/>
      </c>
      <c r="N87" s="6" t="str">
        <f t="shared" si="14"/>
        <v/>
      </c>
      <c r="O87" s="6">
        <f t="shared" si="15"/>
        <v>32295</v>
      </c>
      <c r="P87" s="6" t="str">
        <f t="shared" si="16"/>
        <v/>
      </c>
      <c r="Q87" s="6" t="str">
        <f t="shared" si="17"/>
        <v>32295</v>
      </c>
      <c r="R87" s="6" t="s">
        <v>27</v>
      </c>
      <c r="S87" s="6" t="s">
        <v>27</v>
      </c>
      <c r="T87" s="6" t="s">
        <v>27</v>
      </c>
    </row>
    <row r="88" spans="1:20" x14ac:dyDescent="0.35">
      <c r="A88" s="3">
        <v>31656</v>
      </c>
      <c r="B88" t="s">
        <v>25</v>
      </c>
      <c r="I88" s="6" t="str">
        <f t="shared" si="9"/>
        <v/>
      </c>
      <c r="J88" s="6" t="str">
        <f t="shared" si="10"/>
        <v/>
      </c>
      <c r="K88" s="6" t="str">
        <f t="shared" si="11"/>
        <v/>
      </c>
      <c r="L88" s="6" t="str">
        <f t="shared" si="12"/>
        <v/>
      </c>
      <c r="M88" s="6" t="str">
        <f t="shared" si="13"/>
        <v/>
      </c>
      <c r="N88" s="6" t="str">
        <f t="shared" si="14"/>
        <v/>
      </c>
      <c r="O88" s="6" t="str">
        <f t="shared" si="15"/>
        <v xml:space="preserve"> 6/88</v>
      </c>
      <c r="P88" s="6" t="str">
        <f t="shared" si="16"/>
        <v/>
      </c>
      <c r="Q88" s="6" t="str">
        <f t="shared" si="17"/>
        <v xml:space="preserve"> 6/88</v>
      </c>
      <c r="R88" s="6" t="s">
        <v>278</v>
      </c>
      <c r="S88" s="6" t="s">
        <v>278</v>
      </c>
      <c r="T88" s="6" t="s">
        <v>278</v>
      </c>
    </row>
    <row r="89" spans="1:20" x14ac:dyDescent="0.35">
      <c r="A89" s="3">
        <v>32295</v>
      </c>
      <c r="B89" s="5">
        <v>44629</v>
      </c>
      <c r="I89" s="6" t="str">
        <f t="shared" si="9"/>
        <v/>
      </c>
      <c r="J89" s="6" t="str">
        <f t="shared" si="10"/>
        <v/>
      </c>
      <c r="K89" s="6" t="str">
        <f t="shared" si="11"/>
        <v/>
      </c>
      <c r="L89" s="6" t="str">
        <f t="shared" si="12"/>
        <v/>
      </c>
      <c r="M89" s="6" t="str">
        <f t="shared" si="13"/>
        <v/>
      </c>
      <c r="N89" s="6" t="str">
        <f t="shared" si="14"/>
        <v/>
      </c>
      <c r="O89" s="6">
        <f t="shared" si="15"/>
        <v>44629</v>
      </c>
      <c r="P89" s="6" t="str">
        <f t="shared" si="16"/>
        <v/>
      </c>
      <c r="Q89" s="6" t="str">
        <f t="shared" si="17"/>
        <v>44629</v>
      </c>
      <c r="R89" s="6" t="s">
        <v>97</v>
      </c>
      <c r="S89" s="6" t="s">
        <v>97</v>
      </c>
      <c r="T89" s="6" t="s">
        <v>97</v>
      </c>
    </row>
    <row r="90" spans="1:20" x14ac:dyDescent="0.35">
      <c r="A90" s="3">
        <v>31656</v>
      </c>
      <c r="B90" t="s">
        <v>25</v>
      </c>
      <c r="I90" s="6" t="str">
        <f t="shared" si="9"/>
        <v/>
      </c>
      <c r="J90" s="6" t="str">
        <f t="shared" si="10"/>
        <v/>
      </c>
      <c r="K90" s="6" t="str">
        <f t="shared" si="11"/>
        <v/>
      </c>
      <c r="L90" s="6" t="str">
        <f t="shared" si="12"/>
        <v/>
      </c>
      <c r="M90" s="6" t="str">
        <f t="shared" si="13"/>
        <v/>
      </c>
      <c r="N90" s="6" t="str">
        <f t="shared" si="14"/>
        <v/>
      </c>
      <c r="O90" s="6" t="str">
        <f t="shared" si="15"/>
        <v xml:space="preserve"> 6/88</v>
      </c>
      <c r="P90" s="6" t="str">
        <f t="shared" si="16"/>
        <v/>
      </c>
      <c r="Q90" s="6" t="str">
        <f t="shared" si="17"/>
        <v xml:space="preserve"> 6/88</v>
      </c>
      <c r="R90" s="6" t="s">
        <v>279</v>
      </c>
      <c r="S90" s="6" t="s">
        <v>279</v>
      </c>
      <c r="T90" s="6" t="s">
        <v>279</v>
      </c>
    </row>
    <row r="91" spans="1:20" x14ac:dyDescent="0.35">
      <c r="A91" s="3">
        <v>31656</v>
      </c>
      <c r="B91" t="s">
        <v>25</v>
      </c>
      <c r="C91" t="s">
        <v>96</v>
      </c>
      <c r="I91" s="6" t="str">
        <f t="shared" si="9"/>
        <v/>
      </c>
      <c r="J91" s="6" t="str">
        <f t="shared" si="10"/>
        <v/>
      </c>
      <c r="K91" s="6" t="str">
        <f t="shared" si="11"/>
        <v/>
      </c>
      <c r="L91" s="6" t="str">
        <f t="shared" si="12"/>
        <v/>
      </c>
      <c r="M91" s="6" t="str">
        <f t="shared" si="13"/>
        <v/>
      </c>
      <c r="N91" s="6" t="str">
        <f t="shared" si="14"/>
        <v xml:space="preserve"> 10/20</v>
      </c>
      <c r="O91" s="6" t="str">
        <f t="shared" si="15"/>
        <v/>
      </c>
      <c r="P91" s="6" t="str">
        <f t="shared" si="16"/>
        <v/>
      </c>
      <c r="Q91" s="6" t="str">
        <f t="shared" si="17"/>
        <v xml:space="preserve"> 10/20</v>
      </c>
      <c r="R91" s="6" t="s">
        <v>280</v>
      </c>
      <c r="S91" s="6" t="s">
        <v>280</v>
      </c>
      <c r="T91" s="6" t="s">
        <v>280</v>
      </c>
    </row>
    <row r="92" spans="1:20" x14ac:dyDescent="0.35">
      <c r="A92" s="3">
        <v>31656</v>
      </c>
      <c r="B92" t="s">
        <v>25</v>
      </c>
      <c r="I92" s="6" t="str">
        <f t="shared" si="9"/>
        <v/>
      </c>
      <c r="J92" s="6" t="str">
        <f t="shared" si="10"/>
        <v/>
      </c>
      <c r="K92" s="6" t="str">
        <f t="shared" si="11"/>
        <v/>
      </c>
      <c r="L92" s="6" t="str">
        <f t="shared" si="12"/>
        <v/>
      </c>
      <c r="M92" s="6" t="str">
        <f t="shared" si="13"/>
        <v/>
      </c>
      <c r="N92" s="6" t="str">
        <f t="shared" si="14"/>
        <v/>
      </c>
      <c r="O92" s="6" t="str">
        <f t="shared" si="15"/>
        <v xml:space="preserve"> 6/88</v>
      </c>
      <c r="P92" s="6" t="str">
        <f t="shared" si="16"/>
        <v/>
      </c>
      <c r="Q92" s="6" t="str">
        <f t="shared" si="17"/>
        <v xml:space="preserve"> 6/88</v>
      </c>
      <c r="R92" s="6" t="s">
        <v>281</v>
      </c>
      <c r="S92" s="6" t="s">
        <v>281</v>
      </c>
      <c r="T92" s="6" t="s">
        <v>281</v>
      </c>
    </row>
    <row r="93" spans="1:20" x14ac:dyDescent="0.35">
      <c r="A93" s="3">
        <v>31656</v>
      </c>
      <c r="B93" t="s">
        <v>25</v>
      </c>
      <c r="C93" t="s">
        <v>96</v>
      </c>
      <c r="I93" s="6" t="str">
        <f t="shared" si="9"/>
        <v/>
      </c>
      <c r="J93" s="6" t="str">
        <f t="shared" si="10"/>
        <v/>
      </c>
      <c r="K93" s="6" t="str">
        <f t="shared" si="11"/>
        <v/>
      </c>
      <c r="L93" s="6" t="str">
        <f t="shared" si="12"/>
        <v/>
      </c>
      <c r="M93" s="6" t="str">
        <f t="shared" si="13"/>
        <v/>
      </c>
      <c r="N93" s="6" t="str">
        <f t="shared" si="14"/>
        <v xml:space="preserve"> 10/20</v>
      </c>
      <c r="O93" s="6" t="str">
        <f t="shared" si="15"/>
        <v/>
      </c>
      <c r="P93" s="6" t="str">
        <f t="shared" si="16"/>
        <v/>
      </c>
      <c r="Q93" s="6" t="str">
        <f t="shared" si="17"/>
        <v xml:space="preserve"> 10/20</v>
      </c>
      <c r="R93" s="6" t="s">
        <v>282</v>
      </c>
      <c r="S93" s="6" t="s">
        <v>282</v>
      </c>
      <c r="T93" s="6" t="s">
        <v>282</v>
      </c>
    </row>
    <row r="94" spans="1:20" x14ac:dyDescent="0.35">
      <c r="A94" s="3">
        <v>31107</v>
      </c>
      <c r="B94" s="4">
        <v>32021</v>
      </c>
      <c r="C94" s="4">
        <v>32690</v>
      </c>
      <c r="I94" s="6" t="str">
        <f t="shared" si="9"/>
        <v/>
      </c>
      <c r="J94" s="6" t="str">
        <f t="shared" si="10"/>
        <v/>
      </c>
      <c r="K94" s="6" t="str">
        <f t="shared" si="11"/>
        <v/>
      </c>
      <c r="L94" s="6" t="str">
        <f t="shared" si="12"/>
        <v/>
      </c>
      <c r="M94" s="6" t="str">
        <f t="shared" si="13"/>
        <v/>
      </c>
      <c r="N94" s="6">
        <f t="shared" si="14"/>
        <v>32690</v>
      </c>
      <c r="O94" s="6" t="str">
        <f t="shared" si="15"/>
        <v/>
      </c>
      <c r="P94" s="6" t="str">
        <f t="shared" si="16"/>
        <v/>
      </c>
      <c r="Q94" s="6" t="str">
        <f t="shared" si="17"/>
        <v>32690</v>
      </c>
      <c r="R94" s="6" t="s">
        <v>283</v>
      </c>
      <c r="S94" s="6" t="s">
        <v>283</v>
      </c>
      <c r="T94" s="6" t="s">
        <v>283</v>
      </c>
    </row>
    <row r="95" spans="1:20" x14ac:dyDescent="0.35">
      <c r="A95" s="3">
        <v>32690</v>
      </c>
      <c r="B95" t="s">
        <v>97</v>
      </c>
      <c r="I95" s="6" t="str">
        <f t="shared" si="9"/>
        <v/>
      </c>
      <c r="J95" s="6" t="str">
        <f t="shared" si="10"/>
        <v/>
      </c>
      <c r="K95" s="6" t="str">
        <f t="shared" si="11"/>
        <v/>
      </c>
      <c r="L95" s="6" t="str">
        <f t="shared" si="12"/>
        <v/>
      </c>
      <c r="M95" s="6" t="str">
        <f t="shared" si="13"/>
        <v/>
      </c>
      <c r="N95" s="6" t="str">
        <f t="shared" si="14"/>
        <v/>
      </c>
      <c r="O95" s="6" t="str">
        <f t="shared" si="15"/>
        <v xml:space="preserve"> 9/97</v>
      </c>
      <c r="P95" s="6" t="str">
        <f t="shared" si="16"/>
        <v/>
      </c>
      <c r="Q95" s="6" t="str">
        <f t="shared" si="17"/>
        <v xml:space="preserve"> 9/97</v>
      </c>
      <c r="R95" s="6" t="s">
        <v>284</v>
      </c>
      <c r="S95" s="6" t="s">
        <v>284</v>
      </c>
      <c r="T95" s="6" t="s">
        <v>284</v>
      </c>
    </row>
    <row r="96" spans="1:20" x14ac:dyDescent="0.35">
      <c r="A96" s="3">
        <v>86</v>
      </c>
      <c r="B96" s="4">
        <v>32417</v>
      </c>
      <c r="C96" s="4">
        <v>33239</v>
      </c>
      <c r="D96" s="4">
        <v>35278</v>
      </c>
      <c r="E96" s="5">
        <v>44652</v>
      </c>
      <c r="F96" s="5">
        <v>44777</v>
      </c>
      <c r="I96" s="6" t="str">
        <f t="shared" si="9"/>
        <v/>
      </c>
      <c r="J96" s="6" t="str">
        <f t="shared" si="10"/>
        <v/>
      </c>
      <c r="K96" s="6">
        <f t="shared" si="11"/>
        <v>44777</v>
      </c>
      <c r="L96" s="6" t="str">
        <f t="shared" si="12"/>
        <v/>
      </c>
      <c r="M96" s="6" t="str">
        <f t="shared" si="13"/>
        <v/>
      </c>
      <c r="N96" s="6" t="str">
        <f t="shared" si="14"/>
        <v/>
      </c>
      <c r="O96" s="6" t="str">
        <f t="shared" si="15"/>
        <v/>
      </c>
      <c r="P96" s="6" t="str">
        <f t="shared" si="16"/>
        <v/>
      </c>
      <c r="Q96" s="6" t="str">
        <f t="shared" si="17"/>
        <v>44777</v>
      </c>
      <c r="R96" s="6" t="s">
        <v>285</v>
      </c>
      <c r="S96" s="6" t="s">
        <v>285</v>
      </c>
      <c r="T96" s="6" t="s">
        <v>285</v>
      </c>
    </row>
    <row r="97" spans="1:20" x14ac:dyDescent="0.35">
      <c r="A97" s="3">
        <v>31564</v>
      </c>
      <c r="B97" s="4">
        <v>32417</v>
      </c>
      <c r="C97" s="4">
        <v>33239</v>
      </c>
      <c r="I97" s="6" t="str">
        <f t="shared" si="9"/>
        <v/>
      </c>
      <c r="J97" s="6" t="str">
        <f t="shared" si="10"/>
        <v/>
      </c>
      <c r="K97" s="6" t="str">
        <f t="shared" si="11"/>
        <v/>
      </c>
      <c r="L97" s="6" t="str">
        <f t="shared" si="12"/>
        <v/>
      </c>
      <c r="M97" s="6" t="str">
        <f t="shared" si="13"/>
        <v/>
      </c>
      <c r="N97" s="6">
        <f t="shared" si="14"/>
        <v>33239</v>
      </c>
      <c r="O97" s="6" t="str">
        <f t="shared" si="15"/>
        <v/>
      </c>
      <c r="P97" s="6" t="str">
        <f t="shared" si="16"/>
        <v/>
      </c>
      <c r="Q97" s="6" t="str">
        <f t="shared" si="17"/>
        <v>33239</v>
      </c>
      <c r="R97" s="6" t="s">
        <v>286</v>
      </c>
      <c r="S97" s="6" t="s">
        <v>286</v>
      </c>
      <c r="T97" s="6" t="s">
        <v>286</v>
      </c>
    </row>
    <row r="98" spans="1:20" x14ac:dyDescent="0.35">
      <c r="A98" s="3">
        <v>31107</v>
      </c>
      <c r="B98" s="4">
        <v>32051</v>
      </c>
      <c r="C98" s="4">
        <v>33359</v>
      </c>
      <c r="I98" s="6" t="str">
        <f t="shared" si="9"/>
        <v/>
      </c>
      <c r="J98" s="6" t="str">
        <f t="shared" si="10"/>
        <v/>
      </c>
      <c r="K98" s="6" t="str">
        <f t="shared" si="11"/>
        <v/>
      </c>
      <c r="L98" s="6" t="str">
        <f t="shared" si="12"/>
        <v/>
      </c>
      <c r="M98" s="6" t="str">
        <f t="shared" si="13"/>
        <v/>
      </c>
      <c r="N98" s="6">
        <f t="shared" si="14"/>
        <v>33359</v>
      </c>
      <c r="O98" s="6" t="str">
        <f t="shared" si="15"/>
        <v/>
      </c>
      <c r="P98" s="6" t="str">
        <f t="shared" si="16"/>
        <v/>
      </c>
      <c r="Q98" s="6" t="str">
        <f t="shared" si="17"/>
        <v>33359</v>
      </c>
      <c r="R98" s="6" t="s">
        <v>287</v>
      </c>
      <c r="S98" s="6" t="s">
        <v>287</v>
      </c>
      <c r="T98" s="6" t="s">
        <v>287</v>
      </c>
    </row>
    <row r="99" spans="1:20" x14ac:dyDescent="0.35">
      <c r="A99" s="3">
        <v>31107</v>
      </c>
      <c r="B99" s="4">
        <v>32051</v>
      </c>
      <c r="C99" s="4">
        <v>33359</v>
      </c>
      <c r="I99" s="6" t="str">
        <f t="shared" si="9"/>
        <v/>
      </c>
      <c r="J99" s="6" t="str">
        <f t="shared" si="10"/>
        <v/>
      </c>
      <c r="K99" s="6" t="str">
        <f t="shared" si="11"/>
        <v/>
      </c>
      <c r="L99" s="6" t="str">
        <f t="shared" si="12"/>
        <v/>
      </c>
      <c r="M99" s="6" t="str">
        <f t="shared" si="13"/>
        <v/>
      </c>
      <c r="N99" s="6">
        <f t="shared" si="14"/>
        <v>33359</v>
      </c>
      <c r="O99" s="6" t="str">
        <f t="shared" si="15"/>
        <v/>
      </c>
      <c r="P99" s="6" t="str">
        <f t="shared" si="16"/>
        <v/>
      </c>
      <c r="Q99" s="6" t="str">
        <f t="shared" si="17"/>
        <v>33359</v>
      </c>
      <c r="R99" s="6" t="s">
        <v>288</v>
      </c>
      <c r="S99" s="6" t="s">
        <v>288</v>
      </c>
      <c r="T99" s="6" t="s">
        <v>288</v>
      </c>
    </row>
    <row r="100" spans="1:20" x14ac:dyDescent="0.35">
      <c r="A100" s="3">
        <v>32051</v>
      </c>
      <c r="B100" s="4">
        <v>33359</v>
      </c>
      <c r="C100" s="4">
        <v>35674</v>
      </c>
      <c r="I100" s="6" t="str">
        <f t="shared" si="9"/>
        <v/>
      </c>
      <c r="J100" s="6" t="str">
        <f t="shared" si="10"/>
        <v/>
      </c>
      <c r="K100" s="6" t="str">
        <f t="shared" si="11"/>
        <v/>
      </c>
      <c r="L100" s="6" t="str">
        <f t="shared" si="12"/>
        <v/>
      </c>
      <c r="M100" s="6" t="str">
        <f t="shared" si="13"/>
        <v/>
      </c>
      <c r="N100" s="6">
        <f t="shared" si="14"/>
        <v>35674</v>
      </c>
      <c r="O100" s="6" t="str">
        <f t="shared" si="15"/>
        <v/>
      </c>
      <c r="P100" s="6" t="str">
        <f t="shared" si="16"/>
        <v/>
      </c>
      <c r="Q100" s="6" t="str">
        <f t="shared" si="17"/>
        <v>35674</v>
      </c>
      <c r="R100" s="6" t="s">
        <v>289</v>
      </c>
      <c r="S100" s="6" t="s">
        <v>289</v>
      </c>
      <c r="T100" s="6" t="s">
        <v>289</v>
      </c>
    </row>
    <row r="101" spans="1:20" x14ac:dyDescent="0.35">
      <c r="A101" s="3">
        <v>32051</v>
      </c>
      <c r="B101" s="4">
        <v>33359</v>
      </c>
      <c r="I101" s="6" t="str">
        <f t="shared" si="9"/>
        <v/>
      </c>
      <c r="J101" s="6" t="str">
        <f t="shared" si="10"/>
        <v/>
      </c>
      <c r="K101" s="6" t="str">
        <f t="shared" si="11"/>
        <v/>
      </c>
      <c r="L101" s="6" t="str">
        <f t="shared" si="12"/>
        <v/>
      </c>
      <c r="M101" s="6" t="str">
        <f t="shared" si="13"/>
        <v/>
      </c>
      <c r="N101" s="6" t="str">
        <f t="shared" si="14"/>
        <v/>
      </c>
      <c r="O101" s="6">
        <f t="shared" si="15"/>
        <v>33359</v>
      </c>
      <c r="P101" s="6" t="str">
        <f t="shared" si="16"/>
        <v/>
      </c>
      <c r="Q101" s="6" t="str">
        <f t="shared" si="17"/>
        <v>33359</v>
      </c>
      <c r="R101" s="6" t="s">
        <v>290</v>
      </c>
      <c r="S101" s="6" t="s">
        <v>290</v>
      </c>
      <c r="T101" s="6" t="s">
        <v>290</v>
      </c>
    </row>
    <row r="102" spans="1:20" x14ac:dyDescent="0.35">
      <c r="A102" s="3">
        <v>31107</v>
      </c>
      <c r="B102" s="4">
        <v>32051</v>
      </c>
      <c r="C102" s="4">
        <v>33359</v>
      </c>
      <c r="I102" s="6" t="str">
        <f t="shared" si="9"/>
        <v/>
      </c>
      <c r="J102" s="6" t="str">
        <f t="shared" si="10"/>
        <v/>
      </c>
      <c r="K102" s="6" t="str">
        <f t="shared" si="11"/>
        <v/>
      </c>
      <c r="L102" s="6" t="str">
        <f t="shared" si="12"/>
        <v/>
      </c>
      <c r="M102" s="6" t="str">
        <f t="shared" si="13"/>
        <v/>
      </c>
      <c r="N102" s="6">
        <f t="shared" si="14"/>
        <v>33359</v>
      </c>
      <c r="O102" s="6" t="str">
        <f t="shared" si="15"/>
        <v/>
      </c>
      <c r="P102" s="6" t="str">
        <f t="shared" si="16"/>
        <v/>
      </c>
      <c r="Q102" s="6" t="str">
        <f t="shared" si="17"/>
        <v>33359</v>
      </c>
      <c r="R102" s="6" t="s">
        <v>291</v>
      </c>
      <c r="S102" s="6" t="s">
        <v>291</v>
      </c>
      <c r="T102" s="6" t="s">
        <v>291</v>
      </c>
    </row>
    <row r="103" spans="1:20" x14ac:dyDescent="0.35">
      <c r="A103" s="3">
        <v>32387</v>
      </c>
      <c r="B103" s="4">
        <v>33390</v>
      </c>
      <c r="C103" s="4">
        <v>35309</v>
      </c>
      <c r="D103" s="5">
        <v>44805</v>
      </c>
      <c r="E103" s="5">
        <v>44746</v>
      </c>
      <c r="I103" s="6" t="str">
        <f t="shared" si="9"/>
        <v/>
      </c>
      <c r="J103" s="6" t="str">
        <f t="shared" si="10"/>
        <v/>
      </c>
      <c r="K103" s="6" t="str">
        <f t="shared" si="11"/>
        <v/>
      </c>
      <c r="L103" s="6">
        <f t="shared" si="12"/>
        <v>44746</v>
      </c>
      <c r="M103" s="6" t="str">
        <f t="shared" si="13"/>
        <v/>
      </c>
      <c r="N103" s="6" t="str">
        <f t="shared" si="14"/>
        <v/>
      </c>
      <c r="O103" s="6" t="str">
        <f t="shared" si="15"/>
        <v/>
      </c>
      <c r="P103" s="6" t="str">
        <f t="shared" si="16"/>
        <v/>
      </c>
      <c r="Q103" s="6" t="str">
        <f t="shared" si="17"/>
        <v>44746</v>
      </c>
      <c r="R103" s="6" t="s">
        <v>292</v>
      </c>
      <c r="S103" s="6" t="s">
        <v>292</v>
      </c>
      <c r="T103" s="6" t="s">
        <v>292</v>
      </c>
    </row>
    <row r="104" spans="1:20" x14ac:dyDescent="0.35">
      <c r="A104" s="3">
        <v>31229</v>
      </c>
      <c r="B104" s="4">
        <v>32387</v>
      </c>
      <c r="C104" s="4">
        <v>33390</v>
      </c>
      <c r="I104" s="6" t="str">
        <f t="shared" si="9"/>
        <v/>
      </c>
      <c r="J104" s="6" t="str">
        <f t="shared" si="10"/>
        <v/>
      </c>
      <c r="K104" s="6" t="str">
        <f t="shared" si="11"/>
        <v/>
      </c>
      <c r="L104" s="6" t="str">
        <f t="shared" si="12"/>
        <v/>
      </c>
      <c r="M104" s="6" t="str">
        <f t="shared" si="13"/>
        <v/>
      </c>
      <c r="N104" s="6">
        <f t="shared" si="14"/>
        <v>33390</v>
      </c>
      <c r="O104" s="6" t="str">
        <f t="shared" si="15"/>
        <v/>
      </c>
      <c r="P104" s="6" t="str">
        <f t="shared" si="16"/>
        <v/>
      </c>
      <c r="Q104" s="6" t="str">
        <f t="shared" si="17"/>
        <v>33390</v>
      </c>
      <c r="R104" s="6" t="s">
        <v>293</v>
      </c>
      <c r="S104" s="6" t="s">
        <v>293</v>
      </c>
      <c r="T104" s="6" t="s">
        <v>293</v>
      </c>
    </row>
    <row r="105" spans="1:20" x14ac:dyDescent="0.35">
      <c r="A105" s="3">
        <v>32203</v>
      </c>
      <c r="B105" t="s">
        <v>64</v>
      </c>
      <c r="I105" s="6" t="str">
        <f t="shared" si="9"/>
        <v/>
      </c>
      <c r="J105" s="6" t="str">
        <f t="shared" si="10"/>
        <v/>
      </c>
      <c r="K105" s="6" t="str">
        <f t="shared" si="11"/>
        <v/>
      </c>
      <c r="L105" s="6" t="str">
        <f t="shared" si="12"/>
        <v/>
      </c>
      <c r="M105" s="6" t="str">
        <f t="shared" si="13"/>
        <v/>
      </c>
      <c r="N105" s="6" t="str">
        <f t="shared" si="14"/>
        <v/>
      </c>
      <c r="O105" s="6" t="str">
        <f t="shared" si="15"/>
        <v xml:space="preserve"> 7/91</v>
      </c>
      <c r="P105" s="6" t="str">
        <f t="shared" si="16"/>
        <v/>
      </c>
      <c r="Q105" s="6" t="str">
        <f t="shared" si="17"/>
        <v xml:space="preserve"> 7/91</v>
      </c>
      <c r="R105" s="6" t="s">
        <v>294</v>
      </c>
      <c r="S105" s="6" t="s">
        <v>294</v>
      </c>
      <c r="T105" s="6" t="s">
        <v>294</v>
      </c>
    </row>
    <row r="106" spans="1:20" x14ac:dyDescent="0.35">
      <c r="A106" s="3">
        <v>31260</v>
      </c>
      <c r="B106" s="4">
        <v>32203</v>
      </c>
      <c r="C106" s="4">
        <v>33420</v>
      </c>
      <c r="I106" s="6" t="str">
        <f t="shared" si="9"/>
        <v/>
      </c>
      <c r="J106" s="6" t="str">
        <f t="shared" si="10"/>
        <v/>
      </c>
      <c r="K106" s="6" t="str">
        <f t="shared" si="11"/>
        <v/>
      </c>
      <c r="L106" s="6" t="str">
        <f t="shared" si="12"/>
        <v/>
      </c>
      <c r="M106" s="6" t="str">
        <f t="shared" si="13"/>
        <v/>
      </c>
      <c r="N106" s="6">
        <f t="shared" si="14"/>
        <v>33420</v>
      </c>
      <c r="O106" s="6" t="str">
        <f t="shared" si="15"/>
        <v/>
      </c>
      <c r="P106" s="6" t="str">
        <f t="shared" si="16"/>
        <v/>
      </c>
      <c r="Q106" s="6" t="str">
        <f t="shared" si="17"/>
        <v>33420</v>
      </c>
      <c r="R106" s="6" t="s">
        <v>295</v>
      </c>
      <c r="S106" s="6" t="s">
        <v>295</v>
      </c>
      <c r="T106" s="6" t="s">
        <v>295</v>
      </c>
    </row>
    <row r="107" spans="1:20" x14ac:dyDescent="0.35">
      <c r="A107" s="3">
        <v>32203</v>
      </c>
      <c r="B107" t="s">
        <v>64</v>
      </c>
      <c r="I107" s="6" t="str">
        <f t="shared" si="9"/>
        <v/>
      </c>
      <c r="J107" s="6" t="str">
        <f t="shared" si="10"/>
        <v/>
      </c>
      <c r="K107" s="6" t="str">
        <f t="shared" si="11"/>
        <v/>
      </c>
      <c r="L107" s="6" t="str">
        <f t="shared" si="12"/>
        <v/>
      </c>
      <c r="M107" s="6" t="str">
        <f t="shared" si="13"/>
        <v/>
      </c>
      <c r="N107" s="6" t="str">
        <f t="shared" si="14"/>
        <v/>
      </c>
      <c r="O107" s="6" t="str">
        <f t="shared" si="15"/>
        <v xml:space="preserve"> 7/91</v>
      </c>
      <c r="P107" s="6" t="str">
        <f t="shared" si="16"/>
        <v/>
      </c>
      <c r="Q107" s="6" t="str">
        <f t="shared" si="17"/>
        <v xml:space="preserve"> 7/91</v>
      </c>
      <c r="R107" s="6" t="s">
        <v>296</v>
      </c>
      <c r="S107" s="6" t="s">
        <v>296</v>
      </c>
      <c r="T107" s="6" t="s">
        <v>296</v>
      </c>
    </row>
    <row r="108" spans="1:20" x14ac:dyDescent="0.35">
      <c r="A108" s="3">
        <v>31260</v>
      </c>
      <c r="B108" s="4">
        <v>31990</v>
      </c>
      <c r="C108" s="4">
        <v>33025</v>
      </c>
      <c r="D108" s="4">
        <v>34759</v>
      </c>
      <c r="I108" s="6" t="str">
        <f t="shared" si="9"/>
        <v/>
      </c>
      <c r="J108" s="6" t="str">
        <f t="shared" si="10"/>
        <v/>
      </c>
      <c r="K108" s="6" t="str">
        <f t="shared" si="11"/>
        <v/>
      </c>
      <c r="L108" s="6" t="str">
        <f t="shared" si="12"/>
        <v/>
      </c>
      <c r="M108" s="6">
        <f t="shared" si="13"/>
        <v>34759</v>
      </c>
      <c r="N108" s="6" t="str">
        <f t="shared" si="14"/>
        <v/>
      </c>
      <c r="O108" s="6" t="str">
        <f t="shared" si="15"/>
        <v/>
      </c>
      <c r="P108" s="6" t="str">
        <f t="shared" si="16"/>
        <v/>
      </c>
      <c r="Q108" s="6" t="str">
        <f t="shared" si="17"/>
        <v>34759</v>
      </c>
      <c r="R108" s="6" t="s">
        <v>297</v>
      </c>
      <c r="S108" s="6" t="s">
        <v>297</v>
      </c>
      <c r="T108" s="6" t="s">
        <v>297</v>
      </c>
    </row>
    <row r="109" spans="1:20" x14ac:dyDescent="0.35">
      <c r="A109" s="3">
        <v>31260</v>
      </c>
      <c r="B109" s="4">
        <v>31990</v>
      </c>
      <c r="C109" s="4">
        <v>33025</v>
      </c>
      <c r="D109" s="4">
        <v>34759</v>
      </c>
      <c r="E109" s="4">
        <v>36708</v>
      </c>
      <c r="I109" s="6" t="str">
        <f t="shared" si="9"/>
        <v/>
      </c>
      <c r="J109" s="6" t="str">
        <f t="shared" si="10"/>
        <v/>
      </c>
      <c r="K109" s="6" t="str">
        <f t="shared" si="11"/>
        <v/>
      </c>
      <c r="L109" s="6">
        <f t="shared" si="12"/>
        <v>36708</v>
      </c>
      <c r="M109" s="6" t="str">
        <f t="shared" si="13"/>
        <v/>
      </c>
      <c r="N109" s="6" t="str">
        <f t="shared" si="14"/>
        <v/>
      </c>
      <c r="O109" s="6" t="str">
        <f t="shared" si="15"/>
        <v/>
      </c>
      <c r="P109" s="6" t="str">
        <f t="shared" si="16"/>
        <v/>
      </c>
      <c r="Q109" s="6" t="str">
        <f t="shared" si="17"/>
        <v>36708</v>
      </c>
      <c r="R109" s="6" t="s">
        <v>298</v>
      </c>
      <c r="S109" s="6" t="s">
        <v>298</v>
      </c>
      <c r="T109" s="6" t="s">
        <v>298</v>
      </c>
    </row>
    <row r="110" spans="1:20" x14ac:dyDescent="0.35">
      <c r="A110" s="3">
        <v>30164</v>
      </c>
      <c r="B110" s="4">
        <v>31990</v>
      </c>
      <c r="C110" s="4">
        <v>33025</v>
      </c>
      <c r="D110" s="4">
        <v>34759</v>
      </c>
      <c r="E110" s="5">
        <v>44625</v>
      </c>
      <c r="I110" s="6" t="str">
        <f t="shared" si="9"/>
        <v/>
      </c>
      <c r="J110" s="6" t="str">
        <f t="shared" si="10"/>
        <v/>
      </c>
      <c r="K110" s="6" t="str">
        <f t="shared" si="11"/>
        <v/>
      </c>
      <c r="L110" s="6">
        <f t="shared" si="12"/>
        <v>44625</v>
      </c>
      <c r="M110" s="6" t="str">
        <f t="shared" si="13"/>
        <v/>
      </c>
      <c r="N110" s="6" t="str">
        <f t="shared" si="14"/>
        <v/>
      </c>
      <c r="O110" s="6" t="str">
        <f t="shared" si="15"/>
        <v/>
      </c>
      <c r="P110" s="6" t="str">
        <f t="shared" si="16"/>
        <v/>
      </c>
      <c r="Q110" s="6" t="str">
        <f t="shared" si="17"/>
        <v>44625</v>
      </c>
      <c r="R110" s="6" t="s">
        <v>299</v>
      </c>
      <c r="S110" s="6" t="s">
        <v>299</v>
      </c>
      <c r="T110" s="6" t="s">
        <v>299</v>
      </c>
    </row>
    <row r="111" spans="1:20" x14ac:dyDescent="0.35">
      <c r="A111" s="3">
        <v>31260</v>
      </c>
      <c r="B111" s="4">
        <v>31990</v>
      </c>
      <c r="C111" s="4">
        <v>33025</v>
      </c>
      <c r="D111" s="4">
        <v>34759</v>
      </c>
      <c r="I111" s="6" t="str">
        <f t="shared" si="9"/>
        <v/>
      </c>
      <c r="J111" s="6" t="str">
        <f t="shared" si="10"/>
        <v/>
      </c>
      <c r="K111" s="6" t="str">
        <f t="shared" si="11"/>
        <v/>
      </c>
      <c r="L111" s="6" t="str">
        <f t="shared" si="12"/>
        <v/>
      </c>
      <c r="M111" s="6">
        <f t="shared" si="13"/>
        <v>34759</v>
      </c>
      <c r="N111" s="6" t="str">
        <f t="shared" si="14"/>
        <v/>
      </c>
      <c r="O111" s="6" t="str">
        <f t="shared" si="15"/>
        <v/>
      </c>
      <c r="P111" s="6" t="str">
        <f t="shared" si="16"/>
        <v/>
      </c>
      <c r="Q111" s="6" t="str">
        <f t="shared" si="17"/>
        <v>34759</v>
      </c>
      <c r="R111" s="6" t="s">
        <v>300</v>
      </c>
      <c r="S111" s="6" t="s">
        <v>300</v>
      </c>
      <c r="T111" s="6" t="s">
        <v>300</v>
      </c>
    </row>
    <row r="112" spans="1:20" x14ac:dyDescent="0.35">
      <c r="A112" s="3">
        <v>31352</v>
      </c>
      <c r="B112" s="4">
        <v>32203</v>
      </c>
      <c r="C112" s="4">
        <v>33270</v>
      </c>
      <c r="D112" s="5">
        <v>44869</v>
      </c>
      <c r="I112" s="6" t="str">
        <f t="shared" si="9"/>
        <v/>
      </c>
      <c r="J112" s="6" t="str">
        <f t="shared" si="10"/>
        <v/>
      </c>
      <c r="K112" s="6" t="str">
        <f t="shared" si="11"/>
        <v/>
      </c>
      <c r="L112" s="6" t="str">
        <f t="shared" si="12"/>
        <v/>
      </c>
      <c r="M112" s="6">
        <f t="shared" si="13"/>
        <v>44869</v>
      </c>
      <c r="N112" s="6" t="str">
        <f t="shared" si="14"/>
        <v/>
      </c>
      <c r="O112" s="6" t="str">
        <f t="shared" si="15"/>
        <v/>
      </c>
      <c r="P112" s="6" t="str">
        <f t="shared" si="16"/>
        <v/>
      </c>
      <c r="Q112" s="6" t="str">
        <f t="shared" si="17"/>
        <v>44869</v>
      </c>
      <c r="R112" s="6" t="s">
        <v>301</v>
      </c>
      <c r="S112" s="6" t="s">
        <v>301</v>
      </c>
      <c r="T112" s="6" t="s">
        <v>301</v>
      </c>
    </row>
    <row r="113" spans="1:20" x14ac:dyDescent="0.35">
      <c r="A113" s="3">
        <v>31352</v>
      </c>
      <c r="B113" s="4">
        <v>32203</v>
      </c>
      <c r="C113" s="4">
        <v>33270</v>
      </c>
      <c r="D113" s="5">
        <v>44869</v>
      </c>
      <c r="I113" s="6" t="str">
        <f t="shared" si="9"/>
        <v/>
      </c>
      <c r="J113" s="6" t="str">
        <f t="shared" si="10"/>
        <v/>
      </c>
      <c r="K113" s="6" t="str">
        <f t="shared" si="11"/>
        <v/>
      </c>
      <c r="L113" s="6" t="str">
        <f t="shared" si="12"/>
        <v/>
      </c>
      <c r="M113" s="6">
        <f t="shared" si="13"/>
        <v>44869</v>
      </c>
      <c r="N113" s="6" t="str">
        <f t="shared" si="14"/>
        <v/>
      </c>
      <c r="O113" s="6" t="str">
        <f t="shared" si="15"/>
        <v/>
      </c>
      <c r="P113" s="6" t="str">
        <f t="shared" si="16"/>
        <v/>
      </c>
      <c r="Q113" s="6" t="str">
        <f t="shared" si="17"/>
        <v>44869</v>
      </c>
      <c r="R113" s="6" t="s">
        <v>302</v>
      </c>
      <c r="S113" s="6" t="s">
        <v>302</v>
      </c>
      <c r="T113" s="6" t="s">
        <v>302</v>
      </c>
    </row>
    <row r="114" spans="1:20" x14ac:dyDescent="0.35">
      <c r="A114" s="3">
        <v>31352</v>
      </c>
      <c r="B114" s="4">
        <v>32203</v>
      </c>
      <c r="C114" s="5">
        <v>44869</v>
      </c>
      <c r="I114" s="6" t="str">
        <f t="shared" si="9"/>
        <v/>
      </c>
      <c r="J114" s="6" t="str">
        <f t="shared" si="10"/>
        <v/>
      </c>
      <c r="K114" s="6" t="str">
        <f t="shared" si="11"/>
        <v/>
      </c>
      <c r="L114" s="6" t="str">
        <f t="shared" si="12"/>
        <v/>
      </c>
      <c r="M114" s="6" t="str">
        <f t="shared" si="13"/>
        <v/>
      </c>
      <c r="N114" s="6">
        <f t="shared" si="14"/>
        <v>44869</v>
      </c>
      <c r="O114" s="6" t="str">
        <f t="shared" si="15"/>
        <v/>
      </c>
      <c r="P114" s="6" t="str">
        <f t="shared" si="16"/>
        <v/>
      </c>
      <c r="Q114" s="6" t="str">
        <f t="shared" si="17"/>
        <v>44869</v>
      </c>
      <c r="R114" s="6" t="s">
        <v>303</v>
      </c>
      <c r="S114" s="6" t="s">
        <v>303</v>
      </c>
      <c r="T114" s="6" t="s">
        <v>303</v>
      </c>
    </row>
    <row r="115" spans="1:20" x14ac:dyDescent="0.35">
      <c r="A115" s="3">
        <v>31352</v>
      </c>
      <c r="B115" s="4">
        <v>32203</v>
      </c>
      <c r="C115" s="5">
        <v>44805</v>
      </c>
      <c r="D115" s="4">
        <v>35278</v>
      </c>
      <c r="E115" s="5">
        <v>44869</v>
      </c>
      <c r="I115" s="6" t="str">
        <f t="shared" si="9"/>
        <v/>
      </c>
      <c r="J115" s="6" t="str">
        <f t="shared" si="10"/>
        <v/>
      </c>
      <c r="K115" s="6" t="str">
        <f t="shared" si="11"/>
        <v/>
      </c>
      <c r="L115" s="6">
        <f t="shared" si="12"/>
        <v>44869</v>
      </c>
      <c r="M115" s="6" t="str">
        <f t="shared" si="13"/>
        <v/>
      </c>
      <c r="N115" s="6" t="str">
        <f t="shared" si="14"/>
        <v/>
      </c>
      <c r="O115" s="6" t="str">
        <f t="shared" si="15"/>
        <v/>
      </c>
      <c r="P115" s="6" t="str">
        <f t="shared" si="16"/>
        <v/>
      </c>
      <c r="Q115" s="6" t="str">
        <f t="shared" si="17"/>
        <v>44869</v>
      </c>
      <c r="R115" s="6" t="s">
        <v>304</v>
      </c>
      <c r="S115" s="6" t="s">
        <v>304</v>
      </c>
      <c r="T115" s="6" t="s">
        <v>304</v>
      </c>
    </row>
    <row r="116" spans="1:20" x14ac:dyDescent="0.35">
      <c r="A116" s="3">
        <v>31352</v>
      </c>
      <c r="B116" s="4">
        <v>32203</v>
      </c>
      <c r="I116" s="6" t="str">
        <f t="shared" si="9"/>
        <v/>
      </c>
      <c r="J116" s="6" t="str">
        <f t="shared" si="10"/>
        <v/>
      </c>
      <c r="K116" s="6" t="str">
        <f t="shared" si="11"/>
        <v/>
      </c>
      <c r="L116" s="6" t="str">
        <f t="shared" si="12"/>
        <v/>
      </c>
      <c r="M116" s="6" t="str">
        <f t="shared" si="13"/>
        <v/>
      </c>
      <c r="N116" s="6" t="str">
        <f t="shared" si="14"/>
        <v/>
      </c>
      <c r="O116" s="6">
        <f t="shared" si="15"/>
        <v>32203</v>
      </c>
      <c r="P116" s="6" t="str">
        <f t="shared" si="16"/>
        <v/>
      </c>
      <c r="Q116" s="6" t="str">
        <f t="shared" si="17"/>
        <v>32203</v>
      </c>
      <c r="R116" s="6" t="s">
        <v>305</v>
      </c>
      <c r="S116" s="6" t="s">
        <v>305</v>
      </c>
      <c r="T116" s="6" t="s">
        <v>305</v>
      </c>
    </row>
    <row r="117" spans="1:20" x14ac:dyDescent="0.35">
      <c r="A117" s="3">
        <v>31352</v>
      </c>
      <c r="B117" s="4">
        <v>32203</v>
      </c>
      <c r="C117" s="4">
        <v>33270</v>
      </c>
      <c r="D117" s="4">
        <v>35278</v>
      </c>
      <c r="E117" s="5">
        <v>44869</v>
      </c>
      <c r="I117" s="6" t="str">
        <f t="shared" si="9"/>
        <v/>
      </c>
      <c r="J117" s="6" t="str">
        <f t="shared" si="10"/>
        <v/>
      </c>
      <c r="K117" s="6" t="str">
        <f t="shared" si="11"/>
        <v/>
      </c>
      <c r="L117" s="6">
        <f t="shared" si="12"/>
        <v>44869</v>
      </c>
      <c r="M117" s="6" t="str">
        <f t="shared" si="13"/>
        <v/>
      </c>
      <c r="N117" s="6" t="str">
        <f t="shared" si="14"/>
        <v/>
      </c>
      <c r="O117" s="6" t="str">
        <f t="shared" si="15"/>
        <v/>
      </c>
      <c r="P117" s="6" t="str">
        <f t="shared" si="16"/>
        <v/>
      </c>
      <c r="Q117" s="6" t="str">
        <f t="shared" si="17"/>
        <v>44869</v>
      </c>
      <c r="R117" s="6" t="s">
        <v>306</v>
      </c>
      <c r="S117" s="6" t="s">
        <v>306</v>
      </c>
      <c r="T117" s="6" t="s">
        <v>306</v>
      </c>
    </row>
    <row r="118" spans="1:20" x14ac:dyDescent="0.35">
      <c r="A118" s="3">
        <v>31625</v>
      </c>
      <c r="B118" t="s">
        <v>42</v>
      </c>
      <c r="C118" t="s">
        <v>98</v>
      </c>
      <c r="D118" t="s">
        <v>99</v>
      </c>
      <c r="E118" t="s">
        <v>44</v>
      </c>
      <c r="F118" t="s">
        <v>83</v>
      </c>
      <c r="G118">
        <v>2004</v>
      </c>
      <c r="H118" t="s">
        <v>100</v>
      </c>
      <c r="I118" s="6" t="str">
        <f t="shared" si="9"/>
        <v xml:space="preserve"> 4/2010</v>
      </c>
      <c r="J118" s="6" t="str">
        <f t="shared" si="10"/>
        <v/>
      </c>
      <c r="K118" s="6" t="str">
        <f t="shared" si="11"/>
        <v/>
      </c>
      <c r="L118" s="6" t="str">
        <f t="shared" si="12"/>
        <v/>
      </c>
      <c r="M118" s="6" t="str">
        <f t="shared" si="13"/>
        <v/>
      </c>
      <c r="N118" s="6" t="str">
        <f t="shared" si="14"/>
        <v/>
      </c>
      <c r="O118" s="6" t="str">
        <f t="shared" si="15"/>
        <v/>
      </c>
      <c r="P118" s="6" t="str">
        <f t="shared" si="16"/>
        <v/>
      </c>
      <c r="Q118" s="6" t="str">
        <f t="shared" si="17"/>
        <v xml:space="preserve"> 4/2010</v>
      </c>
      <c r="R118" s="6" t="s">
        <v>307</v>
      </c>
      <c r="S118" s="6" t="s">
        <v>307</v>
      </c>
      <c r="T118" s="6" t="s">
        <v>307</v>
      </c>
    </row>
    <row r="119" spans="1:20" x14ac:dyDescent="0.35">
      <c r="A119" s="3">
        <v>31625</v>
      </c>
      <c r="B119" s="4">
        <v>32387</v>
      </c>
      <c r="C119" s="4">
        <v>33939</v>
      </c>
      <c r="D119" s="5">
        <v>44806</v>
      </c>
      <c r="I119" s="6" t="str">
        <f t="shared" si="9"/>
        <v/>
      </c>
      <c r="J119" s="6" t="str">
        <f t="shared" si="10"/>
        <v/>
      </c>
      <c r="K119" s="6" t="str">
        <f t="shared" si="11"/>
        <v/>
      </c>
      <c r="L119" s="6" t="str">
        <f t="shared" si="12"/>
        <v/>
      </c>
      <c r="M119" s="6">
        <f t="shared" si="13"/>
        <v>44806</v>
      </c>
      <c r="N119" s="6" t="str">
        <f t="shared" si="14"/>
        <v/>
      </c>
      <c r="O119" s="6" t="str">
        <f t="shared" si="15"/>
        <v/>
      </c>
      <c r="P119" s="6" t="str">
        <f t="shared" si="16"/>
        <v/>
      </c>
      <c r="Q119" s="6" t="str">
        <f t="shared" si="17"/>
        <v>44806</v>
      </c>
      <c r="R119" s="6" t="s">
        <v>308</v>
      </c>
      <c r="S119" s="6" t="s">
        <v>308</v>
      </c>
      <c r="T119" s="6" t="s">
        <v>308</v>
      </c>
    </row>
    <row r="120" spans="1:20" x14ac:dyDescent="0.35">
      <c r="A120" s="3">
        <v>29738</v>
      </c>
      <c r="B120" s="4">
        <v>34881</v>
      </c>
      <c r="C120" s="5">
        <v>44562</v>
      </c>
      <c r="I120" s="6" t="str">
        <f t="shared" si="9"/>
        <v/>
      </c>
      <c r="J120" s="6" t="str">
        <f t="shared" si="10"/>
        <v/>
      </c>
      <c r="K120" s="6" t="str">
        <f t="shared" si="11"/>
        <v/>
      </c>
      <c r="L120" s="6" t="str">
        <f t="shared" si="12"/>
        <v/>
      </c>
      <c r="M120" s="6" t="str">
        <f t="shared" si="13"/>
        <v/>
      </c>
      <c r="N120" s="6">
        <f t="shared" si="14"/>
        <v>44562</v>
      </c>
      <c r="O120" s="6" t="str">
        <f t="shared" si="15"/>
        <v/>
      </c>
      <c r="P120" s="6" t="str">
        <f t="shared" si="16"/>
        <v/>
      </c>
      <c r="Q120" s="6" t="str">
        <f t="shared" si="17"/>
        <v>44562</v>
      </c>
      <c r="R120" s="6" t="s">
        <v>309</v>
      </c>
      <c r="S120" s="6" t="s">
        <v>309</v>
      </c>
      <c r="T120" s="6" t="s">
        <v>309</v>
      </c>
    </row>
    <row r="121" spans="1:20" x14ac:dyDescent="0.35">
      <c r="A121" s="3">
        <v>31472</v>
      </c>
      <c r="B121" t="s">
        <v>101</v>
      </c>
      <c r="C121" t="s">
        <v>102</v>
      </c>
      <c r="D121" t="s">
        <v>103</v>
      </c>
      <c r="I121" s="6" t="str">
        <f t="shared" si="9"/>
        <v/>
      </c>
      <c r="J121" s="6" t="str">
        <f t="shared" si="10"/>
        <v/>
      </c>
      <c r="K121" s="6" t="str">
        <f t="shared" si="11"/>
        <v/>
      </c>
      <c r="L121" s="6" t="str">
        <f t="shared" si="12"/>
        <v/>
      </c>
      <c r="M121" s="6" t="str">
        <f t="shared" si="13"/>
        <v xml:space="preserve"> 1/07</v>
      </c>
      <c r="N121" s="6" t="str">
        <f t="shared" si="14"/>
        <v/>
      </c>
      <c r="O121" s="6" t="str">
        <f t="shared" si="15"/>
        <v/>
      </c>
      <c r="P121" s="6" t="str">
        <f t="shared" si="16"/>
        <v/>
      </c>
      <c r="Q121" s="6" t="str">
        <f t="shared" si="17"/>
        <v xml:space="preserve"> 1/07</v>
      </c>
      <c r="R121" s="6" t="s">
        <v>310</v>
      </c>
      <c r="S121" s="6" t="s">
        <v>310</v>
      </c>
      <c r="T121" s="6" t="s">
        <v>310</v>
      </c>
    </row>
    <row r="122" spans="1:20" x14ac:dyDescent="0.35">
      <c r="A122" s="3">
        <v>35247</v>
      </c>
      <c r="B122" s="5">
        <v>44743</v>
      </c>
      <c r="I122" s="6" t="str">
        <f t="shared" si="9"/>
        <v/>
      </c>
      <c r="J122" s="6" t="str">
        <f t="shared" si="10"/>
        <v/>
      </c>
      <c r="K122" s="6" t="str">
        <f t="shared" si="11"/>
        <v/>
      </c>
      <c r="L122" s="6" t="str">
        <f t="shared" si="12"/>
        <v/>
      </c>
      <c r="M122" s="6" t="str">
        <f t="shared" si="13"/>
        <v/>
      </c>
      <c r="N122" s="6" t="str">
        <f t="shared" si="14"/>
        <v/>
      </c>
      <c r="O122" s="6">
        <f t="shared" si="15"/>
        <v>44743</v>
      </c>
      <c r="P122" s="6" t="str">
        <f t="shared" si="16"/>
        <v/>
      </c>
      <c r="Q122" s="6" t="str">
        <f t="shared" si="17"/>
        <v>44743</v>
      </c>
      <c r="R122" s="6" t="s">
        <v>311</v>
      </c>
      <c r="S122" s="6" t="s">
        <v>311</v>
      </c>
      <c r="T122" s="6" t="s">
        <v>311</v>
      </c>
    </row>
    <row r="123" spans="1:20" x14ac:dyDescent="0.35">
      <c r="A123" s="3">
        <v>31929</v>
      </c>
      <c r="B123" s="4">
        <v>32752</v>
      </c>
      <c r="C123" s="4">
        <v>33939</v>
      </c>
      <c r="I123" s="6" t="str">
        <f t="shared" si="9"/>
        <v/>
      </c>
      <c r="J123" s="6" t="str">
        <f t="shared" si="10"/>
        <v/>
      </c>
      <c r="K123" s="6" t="str">
        <f t="shared" si="11"/>
        <v/>
      </c>
      <c r="L123" s="6" t="str">
        <f t="shared" si="12"/>
        <v/>
      </c>
      <c r="M123" s="6" t="str">
        <f t="shared" si="13"/>
        <v/>
      </c>
      <c r="N123" s="6">
        <f t="shared" si="14"/>
        <v>33939</v>
      </c>
      <c r="O123" s="6" t="str">
        <f t="shared" si="15"/>
        <v/>
      </c>
      <c r="P123" s="6" t="str">
        <f t="shared" si="16"/>
        <v/>
      </c>
      <c r="Q123" s="6" t="str">
        <f t="shared" si="17"/>
        <v>33939</v>
      </c>
      <c r="R123" s="6" t="s">
        <v>312</v>
      </c>
      <c r="S123" s="6" t="s">
        <v>312</v>
      </c>
      <c r="T123" s="6" t="s">
        <v>312</v>
      </c>
    </row>
    <row r="124" spans="1:20" x14ac:dyDescent="0.35">
      <c r="A124" s="3">
        <v>30956</v>
      </c>
      <c r="B124" s="4">
        <v>31868</v>
      </c>
      <c r="C124" s="4">
        <v>32721</v>
      </c>
      <c r="D124" s="4">
        <v>33909</v>
      </c>
      <c r="E124" s="4">
        <v>35551</v>
      </c>
      <c r="F124" s="5">
        <v>44653</v>
      </c>
      <c r="G124" s="5">
        <v>44690</v>
      </c>
      <c r="I124" s="6" t="str">
        <f t="shared" si="9"/>
        <v/>
      </c>
      <c r="J124" s="6">
        <f t="shared" si="10"/>
        <v>44690</v>
      </c>
      <c r="K124" s="6" t="str">
        <f t="shared" si="11"/>
        <v/>
      </c>
      <c r="L124" s="6" t="str">
        <f t="shared" si="12"/>
        <v/>
      </c>
      <c r="M124" s="6" t="str">
        <f t="shared" si="13"/>
        <v/>
      </c>
      <c r="N124" s="6" t="str">
        <f t="shared" si="14"/>
        <v/>
      </c>
      <c r="O124" s="6" t="str">
        <f t="shared" si="15"/>
        <v/>
      </c>
      <c r="P124" s="6" t="str">
        <f t="shared" si="16"/>
        <v/>
      </c>
      <c r="Q124" s="6" t="str">
        <f t="shared" si="17"/>
        <v>44690</v>
      </c>
      <c r="R124" s="6" t="s">
        <v>313</v>
      </c>
      <c r="S124" s="6" t="s">
        <v>313</v>
      </c>
      <c r="T124" s="6" t="s">
        <v>313</v>
      </c>
    </row>
    <row r="125" spans="1:20" x14ac:dyDescent="0.35">
      <c r="A125" s="3">
        <v>30956</v>
      </c>
      <c r="B125" s="4">
        <v>31868</v>
      </c>
      <c r="C125" s="4">
        <v>32721</v>
      </c>
      <c r="D125" s="4">
        <v>33909</v>
      </c>
      <c r="E125" s="4">
        <v>35521</v>
      </c>
      <c r="F125" s="5">
        <v>44653</v>
      </c>
      <c r="G125" s="5">
        <v>44690</v>
      </c>
      <c r="I125" s="6" t="str">
        <f t="shared" si="9"/>
        <v/>
      </c>
      <c r="J125" s="6">
        <f t="shared" si="10"/>
        <v>44690</v>
      </c>
      <c r="K125" s="6" t="str">
        <f t="shared" si="11"/>
        <v/>
      </c>
      <c r="L125" s="6" t="str">
        <f t="shared" si="12"/>
        <v/>
      </c>
      <c r="M125" s="6" t="str">
        <f t="shared" si="13"/>
        <v/>
      </c>
      <c r="N125" s="6" t="str">
        <f t="shared" si="14"/>
        <v/>
      </c>
      <c r="O125" s="6" t="str">
        <f t="shared" si="15"/>
        <v/>
      </c>
      <c r="P125" s="6" t="str">
        <f t="shared" si="16"/>
        <v/>
      </c>
      <c r="Q125" s="6" t="str">
        <f t="shared" si="17"/>
        <v>44690</v>
      </c>
      <c r="R125" s="6" t="s">
        <v>314</v>
      </c>
      <c r="S125" s="6" t="s">
        <v>314</v>
      </c>
      <c r="T125" s="6" t="s">
        <v>314</v>
      </c>
    </row>
    <row r="126" spans="1:20" x14ac:dyDescent="0.35">
      <c r="A126" s="3">
        <v>30956</v>
      </c>
      <c r="B126" s="4">
        <v>31868</v>
      </c>
      <c r="C126" s="4">
        <v>32721</v>
      </c>
      <c r="D126" s="4">
        <v>35551</v>
      </c>
      <c r="E126" s="5">
        <v>44690</v>
      </c>
      <c r="I126" s="6" t="str">
        <f t="shared" si="9"/>
        <v/>
      </c>
      <c r="J126" s="6" t="str">
        <f t="shared" si="10"/>
        <v/>
      </c>
      <c r="K126" s="6" t="str">
        <f t="shared" si="11"/>
        <v/>
      </c>
      <c r="L126" s="6">
        <f t="shared" si="12"/>
        <v>44690</v>
      </c>
      <c r="M126" s="6" t="str">
        <f t="shared" si="13"/>
        <v/>
      </c>
      <c r="N126" s="6" t="str">
        <f t="shared" si="14"/>
        <v/>
      </c>
      <c r="O126" s="6" t="str">
        <f t="shared" si="15"/>
        <v/>
      </c>
      <c r="P126" s="6" t="str">
        <f t="shared" si="16"/>
        <v/>
      </c>
      <c r="Q126" s="6" t="str">
        <f t="shared" si="17"/>
        <v>44690</v>
      </c>
      <c r="R126" s="6" t="s">
        <v>315</v>
      </c>
      <c r="S126" s="6" t="s">
        <v>315</v>
      </c>
      <c r="T126" s="6" t="s">
        <v>315</v>
      </c>
    </row>
    <row r="127" spans="1:20" x14ac:dyDescent="0.35">
      <c r="A127" s="3">
        <v>31868</v>
      </c>
      <c r="B127" s="4">
        <v>32721</v>
      </c>
      <c r="C127" s="4">
        <v>33909</v>
      </c>
      <c r="I127" s="6" t="str">
        <f t="shared" si="9"/>
        <v/>
      </c>
      <c r="J127" s="6" t="str">
        <f t="shared" si="10"/>
        <v/>
      </c>
      <c r="K127" s="6" t="str">
        <f t="shared" si="11"/>
        <v/>
      </c>
      <c r="L127" s="6" t="str">
        <f t="shared" si="12"/>
        <v/>
      </c>
      <c r="M127" s="6" t="str">
        <f t="shared" si="13"/>
        <v/>
      </c>
      <c r="N127" s="6">
        <f t="shared" si="14"/>
        <v>33909</v>
      </c>
      <c r="O127" s="6" t="str">
        <f t="shared" si="15"/>
        <v/>
      </c>
      <c r="P127" s="6" t="str">
        <f t="shared" si="16"/>
        <v/>
      </c>
      <c r="Q127" s="6" t="str">
        <f t="shared" si="17"/>
        <v>33909</v>
      </c>
      <c r="R127" s="6" t="s">
        <v>316</v>
      </c>
      <c r="S127" s="6" t="s">
        <v>316</v>
      </c>
      <c r="T127" s="6" t="s">
        <v>316</v>
      </c>
    </row>
    <row r="128" spans="1:20" x14ac:dyDescent="0.35">
      <c r="A128" s="3">
        <v>30956</v>
      </c>
      <c r="B128" s="4">
        <v>31868</v>
      </c>
      <c r="C128" s="4">
        <v>33909</v>
      </c>
      <c r="I128" s="6" t="str">
        <f t="shared" si="9"/>
        <v/>
      </c>
      <c r="J128" s="6" t="str">
        <f t="shared" si="10"/>
        <v/>
      </c>
      <c r="K128" s="6" t="str">
        <f t="shared" si="11"/>
        <v/>
      </c>
      <c r="L128" s="6" t="str">
        <f t="shared" si="12"/>
        <v/>
      </c>
      <c r="M128" s="6" t="str">
        <f t="shared" si="13"/>
        <v/>
      </c>
      <c r="N128" s="6">
        <f t="shared" si="14"/>
        <v>33909</v>
      </c>
      <c r="O128" s="6" t="str">
        <f t="shared" si="15"/>
        <v/>
      </c>
      <c r="P128" s="6" t="str">
        <f t="shared" si="16"/>
        <v/>
      </c>
      <c r="Q128" s="6" t="str">
        <f t="shared" si="17"/>
        <v>33909</v>
      </c>
      <c r="R128" s="6" t="s">
        <v>317</v>
      </c>
      <c r="S128" s="6" t="s">
        <v>317</v>
      </c>
      <c r="T128" s="6" t="s">
        <v>317</v>
      </c>
    </row>
    <row r="129" spans="1:20" x14ac:dyDescent="0.35">
      <c r="A129" s="3">
        <v>30956</v>
      </c>
      <c r="B129" s="4">
        <v>31868</v>
      </c>
      <c r="C129" s="4">
        <v>32721</v>
      </c>
      <c r="D129" s="4">
        <v>33909</v>
      </c>
      <c r="E129" s="5">
        <v>44690</v>
      </c>
      <c r="I129" s="6" t="str">
        <f t="shared" si="9"/>
        <v/>
      </c>
      <c r="J129" s="6" t="str">
        <f t="shared" si="10"/>
        <v/>
      </c>
      <c r="K129" s="6" t="str">
        <f t="shared" si="11"/>
        <v/>
      </c>
      <c r="L129" s="6">
        <f t="shared" si="12"/>
        <v>44690</v>
      </c>
      <c r="M129" s="6" t="str">
        <f t="shared" si="13"/>
        <v/>
      </c>
      <c r="N129" s="6" t="str">
        <f t="shared" si="14"/>
        <v/>
      </c>
      <c r="O129" s="6" t="str">
        <f t="shared" si="15"/>
        <v/>
      </c>
      <c r="P129" s="6" t="str">
        <f t="shared" si="16"/>
        <v/>
      </c>
      <c r="Q129" s="6" t="str">
        <f t="shared" si="17"/>
        <v>44690</v>
      </c>
      <c r="R129" s="6" t="s">
        <v>318</v>
      </c>
      <c r="S129" s="6" t="s">
        <v>318</v>
      </c>
      <c r="T129" s="6" t="s">
        <v>318</v>
      </c>
    </row>
    <row r="130" spans="1:20" x14ac:dyDescent="0.35">
      <c r="A130" s="3">
        <v>30956</v>
      </c>
      <c r="B130" s="4">
        <v>31868</v>
      </c>
      <c r="I130" s="6" t="str">
        <f t="shared" si="9"/>
        <v/>
      </c>
      <c r="J130" s="6" t="str">
        <f t="shared" si="10"/>
        <v/>
      </c>
      <c r="K130" s="6" t="str">
        <f t="shared" si="11"/>
        <v/>
      </c>
      <c r="L130" s="6" t="str">
        <f t="shared" si="12"/>
        <v/>
      </c>
      <c r="M130" s="6" t="str">
        <f t="shared" si="13"/>
        <v/>
      </c>
      <c r="N130" s="6" t="str">
        <f t="shared" si="14"/>
        <v/>
      </c>
      <c r="O130" s="6">
        <f t="shared" si="15"/>
        <v>31868</v>
      </c>
      <c r="P130" s="6" t="str">
        <f t="shared" si="16"/>
        <v/>
      </c>
      <c r="Q130" s="6" t="str">
        <f t="shared" si="17"/>
        <v>31868</v>
      </c>
      <c r="R130" s="6" t="s">
        <v>319</v>
      </c>
      <c r="S130" s="6" t="s">
        <v>319</v>
      </c>
      <c r="T130" s="6" t="s">
        <v>319</v>
      </c>
    </row>
    <row r="131" spans="1:20" x14ac:dyDescent="0.35">
      <c r="A131" s="3">
        <v>30956</v>
      </c>
      <c r="B131" s="4">
        <v>31868</v>
      </c>
      <c r="I131" s="6" t="str">
        <f t="shared" ref="I131:I194" si="18">IF(H131&lt;&gt;"",H131,"")</f>
        <v/>
      </c>
      <c r="J131" s="6" t="str">
        <f t="shared" ref="J131:J194" si="19">IF(AND(G131&lt;&gt;"",H131=""),G131,"")</f>
        <v/>
      </c>
      <c r="K131" s="6" t="str">
        <f t="shared" ref="K131:K194" si="20">IF(AND(F131&lt;&gt;"",G131="", H131=""),F131,"")</f>
        <v/>
      </c>
      <c r="L131" s="6" t="str">
        <f t="shared" ref="L131:L194" si="21">IF(AND(E131&lt;&gt;"",F131="",G131="", H131=""),E131,"")</f>
        <v/>
      </c>
      <c r="M131" s="6" t="str">
        <f t="shared" ref="M131:M194" si="22">IF(AND(D131&lt;&gt;"",E131="", F131="",G131="", H131=""),D131,"")</f>
        <v/>
      </c>
      <c r="N131" s="6" t="str">
        <f t="shared" ref="N131:N194" si="23">IF(AND(C131&lt;&gt;"",D131="", E131="", F131="",G131="", H131=""),C131,"")</f>
        <v/>
      </c>
      <c r="O131" s="6">
        <f t="shared" ref="O131:O194" si="24">IF(AND(B131&lt;&gt;"",C131="", D131="", E131="", F131="",G131="", H131=""),B131,"")</f>
        <v>31868</v>
      </c>
      <c r="P131" s="6" t="str">
        <f t="shared" ref="P131:P194" si="25">IF(AND(A131&lt;&gt;"",B131= "", C131="", D131="", E131="", F131="",G131="", H131=""),A131,"")</f>
        <v/>
      </c>
      <c r="Q131" s="6" t="str">
        <f t="shared" ref="Q131:Q194" si="26">_xlfn.CONCAT(I131:P131)</f>
        <v>31868</v>
      </c>
      <c r="R131" s="6" t="s">
        <v>320</v>
      </c>
      <c r="S131" s="6" t="s">
        <v>320</v>
      </c>
      <c r="T131" s="6" t="s">
        <v>320</v>
      </c>
    </row>
    <row r="132" spans="1:20" x14ac:dyDescent="0.35">
      <c r="A132" s="3">
        <v>32905</v>
      </c>
      <c r="B132" t="s">
        <v>104</v>
      </c>
      <c r="C132" s="5">
        <v>44836</v>
      </c>
      <c r="D132" t="s">
        <v>105</v>
      </c>
      <c r="I132" s="6" t="str">
        <f t="shared" si="18"/>
        <v/>
      </c>
      <c r="J132" s="6" t="str">
        <f t="shared" si="19"/>
        <v/>
      </c>
      <c r="K132" s="6" t="str">
        <f t="shared" si="20"/>
        <v/>
      </c>
      <c r="L132" s="6" t="str">
        <f t="shared" si="21"/>
        <v/>
      </c>
      <c r="M132" s="6" t="str">
        <f t="shared" si="22"/>
        <v xml:space="preserve"> 5/08</v>
      </c>
      <c r="N132" s="6" t="str">
        <f t="shared" si="23"/>
        <v/>
      </c>
      <c r="O132" s="6" t="str">
        <f t="shared" si="24"/>
        <v/>
      </c>
      <c r="P132" s="6" t="str">
        <f t="shared" si="25"/>
        <v/>
      </c>
      <c r="Q132" s="6" t="str">
        <f t="shared" si="26"/>
        <v xml:space="preserve"> 5/08</v>
      </c>
      <c r="R132" s="6" t="s">
        <v>321</v>
      </c>
      <c r="S132" s="6" t="s">
        <v>321</v>
      </c>
      <c r="T132" s="6" t="s">
        <v>321</v>
      </c>
    </row>
    <row r="133" spans="1:20" x14ac:dyDescent="0.35">
      <c r="A133" s="3">
        <v>31990</v>
      </c>
      <c r="B133" t="s">
        <v>106</v>
      </c>
      <c r="C133" t="s">
        <v>19</v>
      </c>
      <c r="D133" t="s">
        <v>105</v>
      </c>
      <c r="I133" s="6" t="str">
        <f t="shared" si="18"/>
        <v/>
      </c>
      <c r="J133" s="6" t="str">
        <f t="shared" si="19"/>
        <v/>
      </c>
      <c r="K133" s="6" t="str">
        <f t="shared" si="20"/>
        <v/>
      </c>
      <c r="L133" s="6" t="str">
        <f t="shared" si="21"/>
        <v/>
      </c>
      <c r="M133" s="6" t="str">
        <f t="shared" si="22"/>
        <v xml:space="preserve"> 5/08</v>
      </c>
      <c r="N133" s="6" t="str">
        <f t="shared" si="23"/>
        <v/>
      </c>
      <c r="O133" s="6" t="str">
        <f t="shared" si="24"/>
        <v/>
      </c>
      <c r="P133" s="6" t="str">
        <f t="shared" si="25"/>
        <v/>
      </c>
      <c r="Q133" s="6" t="str">
        <f t="shared" si="26"/>
        <v xml:space="preserve"> 5/08</v>
      </c>
      <c r="R133" s="6" t="s">
        <v>322</v>
      </c>
      <c r="S133" s="6" t="s">
        <v>322</v>
      </c>
      <c r="T133" s="6" t="s">
        <v>322</v>
      </c>
    </row>
    <row r="134" spans="1:20" x14ac:dyDescent="0.35">
      <c r="A134" s="3">
        <v>44730</v>
      </c>
      <c r="I134" s="6" t="str">
        <f t="shared" si="18"/>
        <v/>
      </c>
      <c r="J134" s="6" t="str">
        <f t="shared" si="19"/>
        <v/>
      </c>
      <c r="K134" s="6" t="str">
        <f t="shared" si="20"/>
        <v/>
      </c>
      <c r="L134" s="6" t="str">
        <f t="shared" si="21"/>
        <v/>
      </c>
      <c r="M134" s="6" t="str">
        <f t="shared" si="22"/>
        <v/>
      </c>
      <c r="N134" s="6" t="str">
        <f t="shared" si="23"/>
        <v/>
      </c>
      <c r="O134" s="6" t="str">
        <f t="shared" si="24"/>
        <v/>
      </c>
      <c r="P134" s="6">
        <f t="shared" si="25"/>
        <v>44730</v>
      </c>
      <c r="Q134" s="6" t="str">
        <f t="shared" si="26"/>
        <v>44730</v>
      </c>
      <c r="R134" s="6" t="s">
        <v>323</v>
      </c>
      <c r="S134" s="6" t="s">
        <v>323</v>
      </c>
      <c r="T134" s="6" t="s">
        <v>323</v>
      </c>
    </row>
    <row r="135" spans="1:20" x14ac:dyDescent="0.35">
      <c r="A135" s="3">
        <v>31959</v>
      </c>
      <c r="B135" s="5">
        <v>44896</v>
      </c>
      <c r="I135" s="6" t="str">
        <f t="shared" si="18"/>
        <v/>
      </c>
      <c r="J135" s="6" t="str">
        <f t="shared" si="19"/>
        <v/>
      </c>
      <c r="K135" s="6" t="str">
        <f t="shared" si="20"/>
        <v/>
      </c>
      <c r="L135" s="6" t="str">
        <f t="shared" si="21"/>
        <v/>
      </c>
      <c r="M135" s="6" t="str">
        <f t="shared" si="22"/>
        <v/>
      </c>
      <c r="N135" s="6" t="str">
        <f t="shared" si="23"/>
        <v/>
      </c>
      <c r="O135" s="6">
        <f t="shared" si="24"/>
        <v>44896</v>
      </c>
      <c r="P135" s="6" t="str">
        <f t="shared" si="25"/>
        <v/>
      </c>
      <c r="Q135" s="6" t="str">
        <f t="shared" si="26"/>
        <v>44896</v>
      </c>
      <c r="R135" s="6" t="s">
        <v>324</v>
      </c>
      <c r="S135" s="6" t="s">
        <v>324</v>
      </c>
      <c r="T135" s="6" t="s">
        <v>324</v>
      </c>
    </row>
    <row r="136" spans="1:20" x14ac:dyDescent="0.35">
      <c r="A136" s="3">
        <v>44730</v>
      </c>
      <c r="I136" s="6" t="str">
        <f t="shared" si="18"/>
        <v/>
      </c>
      <c r="J136" s="6" t="str">
        <f t="shared" si="19"/>
        <v/>
      </c>
      <c r="K136" s="6" t="str">
        <f t="shared" si="20"/>
        <v/>
      </c>
      <c r="L136" s="6" t="str">
        <f t="shared" si="21"/>
        <v/>
      </c>
      <c r="M136" s="6" t="str">
        <f t="shared" si="22"/>
        <v/>
      </c>
      <c r="N136" s="6" t="str">
        <f t="shared" si="23"/>
        <v/>
      </c>
      <c r="O136" s="6" t="str">
        <f t="shared" si="24"/>
        <v/>
      </c>
      <c r="P136" s="6">
        <f t="shared" si="25"/>
        <v>44730</v>
      </c>
      <c r="Q136" s="6" t="str">
        <f t="shared" si="26"/>
        <v>44730</v>
      </c>
      <c r="R136" s="6" t="s">
        <v>325</v>
      </c>
      <c r="S136" s="6" t="s">
        <v>325</v>
      </c>
      <c r="T136" s="6" t="s">
        <v>325</v>
      </c>
    </row>
    <row r="137" spans="1:20" x14ac:dyDescent="0.35">
      <c r="A137" s="3">
        <v>31291</v>
      </c>
      <c r="B137" s="4">
        <v>32387</v>
      </c>
      <c r="I137" s="6" t="str">
        <f t="shared" si="18"/>
        <v/>
      </c>
      <c r="J137" s="6" t="str">
        <f t="shared" si="19"/>
        <v/>
      </c>
      <c r="K137" s="6" t="str">
        <f t="shared" si="20"/>
        <v/>
      </c>
      <c r="L137" s="6" t="str">
        <f t="shared" si="21"/>
        <v/>
      </c>
      <c r="M137" s="6" t="str">
        <f t="shared" si="22"/>
        <v/>
      </c>
      <c r="N137" s="6" t="str">
        <f t="shared" si="23"/>
        <v/>
      </c>
      <c r="O137" s="6">
        <f t="shared" si="24"/>
        <v>32387</v>
      </c>
      <c r="P137" s="6" t="str">
        <f t="shared" si="25"/>
        <v/>
      </c>
      <c r="Q137" s="6" t="str">
        <f t="shared" si="26"/>
        <v>32387</v>
      </c>
      <c r="R137" s="6" t="s">
        <v>326</v>
      </c>
      <c r="S137" s="6" t="s">
        <v>326</v>
      </c>
      <c r="T137" s="6" t="s">
        <v>326</v>
      </c>
    </row>
    <row r="138" spans="1:20" x14ac:dyDescent="0.35">
      <c r="A138" s="3">
        <v>31168</v>
      </c>
      <c r="B138" t="s">
        <v>107</v>
      </c>
      <c r="I138" s="6" t="str">
        <f t="shared" si="18"/>
        <v/>
      </c>
      <c r="J138" s="6" t="str">
        <f t="shared" si="19"/>
        <v/>
      </c>
      <c r="K138" s="6" t="str">
        <f t="shared" si="20"/>
        <v/>
      </c>
      <c r="L138" s="6" t="str">
        <f t="shared" si="21"/>
        <v/>
      </c>
      <c r="M138" s="6" t="str">
        <f t="shared" si="22"/>
        <v/>
      </c>
      <c r="N138" s="6" t="str">
        <f t="shared" si="23"/>
        <v/>
      </c>
      <c r="O138" s="6" t="str">
        <f t="shared" si="24"/>
        <v xml:space="preserve"> 4/89</v>
      </c>
      <c r="P138" s="6" t="str">
        <f t="shared" si="25"/>
        <v/>
      </c>
      <c r="Q138" s="6" t="str">
        <f t="shared" si="26"/>
        <v xml:space="preserve"> 4/89</v>
      </c>
      <c r="R138" s="6" t="s">
        <v>327</v>
      </c>
      <c r="S138" s="6" t="s">
        <v>327</v>
      </c>
      <c r="T138" s="6" t="s">
        <v>327</v>
      </c>
    </row>
    <row r="139" spans="1:20" x14ac:dyDescent="0.35">
      <c r="A139" s="3">
        <v>31168</v>
      </c>
      <c r="B139" t="s">
        <v>107</v>
      </c>
      <c r="I139" s="6" t="str">
        <f t="shared" si="18"/>
        <v/>
      </c>
      <c r="J139" s="6" t="str">
        <f t="shared" si="19"/>
        <v/>
      </c>
      <c r="K139" s="6" t="str">
        <f t="shared" si="20"/>
        <v/>
      </c>
      <c r="L139" s="6" t="str">
        <f t="shared" si="21"/>
        <v/>
      </c>
      <c r="M139" s="6" t="str">
        <f t="shared" si="22"/>
        <v/>
      </c>
      <c r="N139" s="6" t="str">
        <f t="shared" si="23"/>
        <v/>
      </c>
      <c r="O139" s="6" t="str">
        <f t="shared" si="24"/>
        <v xml:space="preserve"> 4/89</v>
      </c>
      <c r="P139" s="6" t="str">
        <f t="shared" si="25"/>
        <v/>
      </c>
      <c r="Q139" s="6" t="str">
        <f t="shared" si="26"/>
        <v xml:space="preserve"> 4/89</v>
      </c>
      <c r="R139" s="6" t="s">
        <v>328</v>
      </c>
      <c r="S139" s="6" t="s">
        <v>328</v>
      </c>
      <c r="T139" s="6" t="s">
        <v>328</v>
      </c>
    </row>
    <row r="140" spans="1:20" x14ac:dyDescent="0.35">
      <c r="A140" s="3">
        <v>31168</v>
      </c>
      <c r="B140" t="s">
        <v>107</v>
      </c>
      <c r="I140" s="6" t="str">
        <f t="shared" si="18"/>
        <v/>
      </c>
      <c r="J140" s="6" t="str">
        <f t="shared" si="19"/>
        <v/>
      </c>
      <c r="K140" s="6" t="str">
        <f t="shared" si="20"/>
        <v/>
      </c>
      <c r="L140" s="6" t="str">
        <f t="shared" si="21"/>
        <v/>
      </c>
      <c r="M140" s="6" t="str">
        <f t="shared" si="22"/>
        <v/>
      </c>
      <c r="N140" s="6" t="str">
        <f t="shared" si="23"/>
        <v/>
      </c>
      <c r="O140" s="6" t="str">
        <f t="shared" si="24"/>
        <v xml:space="preserve"> 4/89</v>
      </c>
      <c r="P140" s="6" t="str">
        <f t="shared" si="25"/>
        <v/>
      </c>
      <c r="Q140" s="6" t="str">
        <f t="shared" si="26"/>
        <v xml:space="preserve"> 4/89</v>
      </c>
      <c r="R140" s="6" t="s">
        <v>329</v>
      </c>
      <c r="S140" s="6" t="s">
        <v>329</v>
      </c>
      <c r="T140" s="6" t="s">
        <v>329</v>
      </c>
    </row>
    <row r="141" spans="1:20" x14ac:dyDescent="0.35">
      <c r="A141" s="3">
        <v>30803</v>
      </c>
      <c r="B141" t="s">
        <v>2</v>
      </c>
      <c r="C141" t="s">
        <v>108</v>
      </c>
      <c r="D141" s="4">
        <v>36465</v>
      </c>
      <c r="E141" s="5">
        <v>44566</v>
      </c>
      <c r="F141" t="s">
        <v>109</v>
      </c>
      <c r="I141" s="6" t="str">
        <f t="shared" si="18"/>
        <v/>
      </c>
      <c r="J141" s="6" t="str">
        <f t="shared" si="19"/>
        <v/>
      </c>
      <c r="K141" s="6" t="str">
        <f t="shared" si="20"/>
        <v xml:space="preserve"> 12/10</v>
      </c>
      <c r="L141" s="6" t="str">
        <f t="shared" si="21"/>
        <v/>
      </c>
      <c r="M141" s="6" t="str">
        <f t="shared" si="22"/>
        <v/>
      </c>
      <c r="N141" s="6" t="str">
        <f t="shared" si="23"/>
        <v/>
      </c>
      <c r="O141" s="6" t="str">
        <f t="shared" si="24"/>
        <v/>
      </c>
      <c r="P141" s="6" t="str">
        <f t="shared" si="25"/>
        <v/>
      </c>
      <c r="Q141" s="6" t="str">
        <f t="shared" si="26"/>
        <v xml:space="preserve"> 12/10</v>
      </c>
      <c r="R141" s="6" t="s">
        <v>330</v>
      </c>
      <c r="S141" s="6" t="s">
        <v>330</v>
      </c>
      <c r="T141" s="6" t="s">
        <v>330</v>
      </c>
    </row>
    <row r="142" spans="1:20" x14ac:dyDescent="0.35">
      <c r="A142" s="3">
        <v>31778</v>
      </c>
      <c r="B142" s="4">
        <v>32599</v>
      </c>
      <c r="I142" s="6" t="str">
        <f t="shared" si="18"/>
        <v/>
      </c>
      <c r="J142" s="6" t="str">
        <f t="shared" si="19"/>
        <v/>
      </c>
      <c r="K142" s="6" t="str">
        <f t="shared" si="20"/>
        <v/>
      </c>
      <c r="L142" s="6" t="str">
        <f t="shared" si="21"/>
        <v/>
      </c>
      <c r="M142" s="6" t="str">
        <f t="shared" si="22"/>
        <v/>
      </c>
      <c r="N142" s="6" t="str">
        <f t="shared" si="23"/>
        <v/>
      </c>
      <c r="O142" s="6">
        <f t="shared" si="24"/>
        <v>32599</v>
      </c>
      <c r="P142" s="6" t="str">
        <f t="shared" si="25"/>
        <v/>
      </c>
      <c r="Q142" s="6" t="str">
        <f t="shared" si="26"/>
        <v>32599</v>
      </c>
      <c r="R142" s="6" t="s">
        <v>331</v>
      </c>
      <c r="S142" s="6" t="s">
        <v>331</v>
      </c>
      <c r="T142" s="6" t="s">
        <v>331</v>
      </c>
    </row>
    <row r="143" spans="1:20" x14ac:dyDescent="0.35">
      <c r="A143" s="3">
        <v>30803</v>
      </c>
      <c r="B143" s="4">
        <v>31898</v>
      </c>
      <c r="C143" s="4">
        <v>32752</v>
      </c>
      <c r="I143" s="6" t="str">
        <f t="shared" si="18"/>
        <v/>
      </c>
      <c r="J143" s="6" t="str">
        <f t="shared" si="19"/>
        <v/>
      </c>
      <c r="K143" s="6" t="str">
        <f t="shared" si="20"/>
        <v/>
      </c>
      <c r="L143" s="6" t="str">
        <f t="shared" si="21"/>
        <v/>
      </c>
      <c r="M143" s="6" t="str">
        <f t="shared" si="22"/>
        <v/>
      </c>
      <c r="N143" s="6">
        <f t="shared" si="23"/>
        <v>32752</v>
      </c>
      <c r="O143" s="6" t="str">
        <f t="shared" si="24"/>
        <v/>
      </c>
      <c r="P143" s="6" t="str">
        <f t="shared" si="25"/>
        <v/>
      </c>
      <c r="Q143" s="6" t="str">
        <f t="shared" si="26"/>
        <v>32752</v>
      </c>
      <c r="R143" s="6" t="s">
        <v>332</v>
      </c>
      <c r="S143" s="6" t="s">
        <v>332</v>
      </c>
      <c r="T143" s="6" t="s">
        <v>332</v>
      </c>
    </row>
    <row r="144" spans="1:20" x14ac:dyDescent="0.35">
      <c r="A144" s="3">
        <v>31260</v>
      </c>
      <c r="B144" t="s">
        <v>110</v>
      </c>
      <c r="C144" t="s">
        <v>111</v>
      </c>
      <c r="D144" t="s">
        <v>112</v>
      </c>
      <c r="E144" t="s">
        <v>113</v>
      </c>
      <c r="F144" s="5">
        <v>44871</v>
      </c>
      <c r="I144" s="6" t="str">
        <f t="shared" si="18"/>
        <v/>
      </c>
      <c r="J144" s="6" t="str">
        <f t="shared" si="19"/>
        <v/>
      </c>
      <c r="K144" s="6">
        <f t="shared" si="20"/>
        <v>44871</v>
      </c>
      <c r="L144" s="6" t="str">
        <f t="shared" si="21"/>
        <v/>
      </c>
      <c r="M144" s="6" t="str">
        <f t="shared" si="22"/>
        <v/>
      </c>
      <c r="N144" s="6" t="str">
        <f t="shared" si="23"/>
        <v/>
      </c>
      <c r="O144" s="6" t="str">
        <f t="shared" si="24"/>
        <v/>
      </c>
      <c r="P144" s="6" t="str">
        <f t="shared" si="25"/>
        <v/>
      </c>
      <c r="Q144" s="6" t="str">
        <f t="shared" si="26"/>
        <v>44871</v>
      </c>
      <c r="R144" s="6" t="s">
        <v>333</v>
      </c>
      <c r="S144" s="6" t="s">
        <v>333</v>
      </c>
      <c r="T144" s="6" t="s">
        <v>333</v>
      </c>
    </row>
    <row r="145" spans="1:20" x14ac:dyDescent="0.35">
      <c r="A145" s="3">
        <v>30864</v>
      </c>
      <c r="B145" s="4">
        <v>30956</v>
      </c>
      <c r="I145" s="6" t="str">
        <f t="shared" si="18"/>
        <v/>
      </c>
      <c r="J145" s="6" t="str">
        <f t="shared" si="19"/>
        <v/>
      </c>
      <c r="K145" s="6" t="str">
        <f t="shared" si="20"/>
        <v/>
      </c>
      <c r="L145" s="6" t="str">
        <f t="shared" si="21"/>
        <v/>
      </c>
      <c r="M145" s="6" t="str">
        <f t="shared" si="22"/>
        <v/>
      </c>
      <c r="N145" s="6" t="str">
        <f t="shared" si="23"/>
        <v/>
      </c>
      <c r="O145" s="6">
        <f t="shared" si="24"/>
        <v>30956</v>
      </c>
      <c r="P145" s="6" t="str">
        <f t="shared" si="25"/>
        <v/>
      </c>
      <c r="Q145" s="6" t="str">
        <f t="shared" si="26"/>
        <v>30956</v>
      </c>
      <c r="R145" s="6" t="s">
        <v>334</v>
      </c>
      <c r="S145" s="6" t="s">
        <v>334</v>
      </c>
      <c r="T145" s="6" t="s">
        <v>334</v>
      </c>
    </row>
    <row r="146" spans="1:20" x14ac:dyDescent="0.35">
      <c r="A146" s="3">
        <v>30864</v>
      </c>
      <c r="B146" t="s">
        <v>114</v>
      </c>
      <c r="I146" s="6" t="str">
        <f t="shared" si="18"/>
        <v/>
      </c>
      <c r="J146" s="6" t="str">
        <f t="shared" si="19"/>
        <v/>
      </c>
      <c r="K146" s="6" t="str">
        <f t="shared" si="20"/>
        <v/>
      </c>
      <c r="L146" s="6" t="str">
        <f t="shared" si="21"/>
        <v/>
      </c>
      <c r="M146" s="6" t="str">
        <f t="shared" si="22"/>
        <v/>
      </c>
      <c r="N146" s="6" t="str">
        <f t="shared" si="23"/>
        <v/>
      </c>
      <c r="O146" s="6" t="str">
        <f t="shared" si="24"/>
        <v xml:space="preserve"> 10/84</v>
      </c>
      <c r="P146" s="6" t="str">
        <f t="shared" si="25"/>
        <v/>
      </c>
      <c r="Q146" s="6" t="str">
        <f t="shared" si="26"/>
        <v xml:space="preserve"> 10/84</v>
      </c>
      <c r="R146" s="6" t="s">
        <v>335</v>
      </c>
      <c r="S146" s="6" t="s">
        <v>335</v>
      </c>
      <c r="T146" s="6" t="s">
        <v>335</v>
      </c>
    </row>
    <row r="147" spans="1:20" x14ac:dyDescent="0.35">
      <c r="A147" s="2">
        <v>32234</v>
      </c>
      <c r="B147" t="s">
        <v>85</v>
      </c>
      <c r="C147" t="s">
        <v>115</v>
      </c>
      <c r="I147" s="6" t="str">
        <f t="shared" si="18"/>
        <v/>
      </c>
      <c r="J147" s="6" t="str">
        <f t="shared" si="19"/>
        <v/>
      </c>
      <c r="K147" s="6" t="str">
        <f t="shared" si="20"/>
        <v/>
      </c>
      <c r="L147" s="6" t="str">
        <f t="shared" si="21"/>
        <v/>
      </c>
      <c r="M147" s="6" t="str">
        <f t="shared" si="22"/>
        <v/>
      </c>
      <c r="N147" s="6" t="str">
        <f t="shared" si="23"/>
        <v xml:space="preserve"> 6/02</v>
      </c>
      <c r="O147" s="6" t="str">
        <f t="shared" si="24"/>
        <v/>
      </c>
      <c r="P147" s="6" t="str">
        <f t="shared" si="25"/>
        <v/>
      </c>
      <c r="Q147" s="6" t="str">
        <f t="shared" si="26"/>
        <v xml:space="preserve"> 6/02</v>
      </c>
      <c r="R147" s="6" t="s">
        <v>336</v>
      </c>
      <c r="S147" s="6" t="s">
        <v>336</v>
      </c>
      <c r="T147" s="6" t="s">
        <v>336</v>
      </c>
    </row>
    <row r="148" spans="1:20" x14ac:dyDescent="0.35">
      <c r="A148" s="3">
        <v>31959</v>
      </c>
      <c r="B148" s="4">
        <v>33420</v>
      </c>
      <c r="C148" s="5">
        <v>44812</v>
      </c>
      <c r="I148" s="6" t="str">
        <f t="shared" si="18"/>
        <v/>
      </c>
      <c r="J148" s="6" t="str">
        <f t="shared" si="19"/>
        <v/>
      </c>
      <c r="K148" s="6" t="str">
        <f t="shared" si="20"/>
        <v/>
      </c>
      <c r="L148" s="6" t="str">
        <f t="shared" si="21"/>
        <v/>
      </c>
      <c r="M148" s="6" t="str">
        <f t="shared" si="22"/>
        <v/>
      </c>
      <c r="N148" s="6">
        <f t="shared" si="23"/>
        <v>44812</v>
      </c>
      <c r="O148" s="6" t="str">
        <f t="shared" si="24"/>
        <v/>
      </c>
      <c r="P148" s="6" t="str">
        <f t="shared" si="25"/>
        <v/>
      </c>
      <c r="Q148" s="6" t="str">
        <f t="shared" si="26"/>
        <v>44812</v>
      </c>
      <c r="R148" s="6" t="s">
        <v>337</v>
      </c>
      <c r="S148" s="6" t="s">
        <v>337</v>
      </c>
      <c r="T148" s="6" t="s">
        <v>337</v>
      </c>
    </row>
    <row r="149" spans="1:20" x14ac:dyDescent="0.35">
      <c r="A149" s="3">
        <v>31048</v>
      </c>
      <c r="B149" s="4">
        <v>31778</v>
      </c>
      <c r="C149" s="4">
        <v>33420</v>
      </c>
      <c r="I149" s="6" t="str">
        <f t="shared" si="18"/>
        <v/>
      </c>
      <c r="J149" s="6" t="str">
        <f t="shared" si="19"/>
        <v/>
      </c>
      <c r="K149" s="6" t="str">
        <f t="shared" si="20"/>
        <v/>
      </c>
      <c r="L149" s="6" t="str">
        <f t="shared" si="21"/>
        <v/>
      </c>
      <c r="M149" s="6" t="str">
        <f t="shared" si="22"/>
        <v/>
      </c>
      <c r="N149" s="6">
        <f t="shared" si="23"/>
        <v>33420</v>
      </c>
      <c r="O149" s="6" t="str">
        <f t="shared" si="24"/>
        <v/>
      </c>
      <c r="P149" s="6" t="str">
        <f t="shared" si="25"/>
        <v/>
      </c>
      <c r="Q149" s="6" t="str">
        <f t="shared" si="26"/>
        <v>33420</v>
      </c>
      <c r="R149" s="6" t="s">
        <v>338</v>
      </c>
      <c r="S149" s="6" t="s">
        <v>338</v>
      </c>
      <c r="T149" s="6" t="s">
        <v>338</v>
      </c>
    </row>
    <row r="150" spans="1:20" x14ac:dyDescent="0.35">
      <c r="A150" s="3">
        <v>33420</v>
      </c>
      <c r="B150" t="s">
        <v>116</v>
      </c>
      <c r="C150" t="s">
        <v>117</v>
      </c>
      <c r="I150" s="6" t="str">
        <f t="shared" si="18"/>
        <v/>
      </c>
      <c r="J150" s="6" t="str">
        <f t="shared" si="19"/>
        <v/>
      </c>
      <c r="K150" s="6" t="str">
        <f t="shared" si="20"/>
        <v/>
      </c>
      <c r="L150" s="6" t="str">
        <f t="shared" si="21"/>
        <v/>
      </c>
      <c r="M150" s="6" t="str">
        <f t="shared" si="22"/>
        <v/>
      </c>
      <c r="N150" s="6" t="str">
        <f t="shared" si="23"/>
        <v xml:space="preserve"> 10/17</v>
      </c>
      <c r="O150" s="6" t="str">
        <f t="shared" si="24"/>
        <v/>
      </c>
      <c r="P150" s="6" t="str">
        <f t="shared" si="25"/>
        <v/>
      </c>
      <c r="Q150" s="6" t="str">
        <f t="shared" si="26"/>
        <v xml:space="preserve"> 10/17</v>
      </c>
      <c r="R150" s="6" t="s">
        <v>339</v>
      </c>
      <c r="S150" s="6" t="s">
        <v>339</v>
      </c>
      <c r="T150" s="6" t="s">
        <v>339</v>
      </c>
    </row>
    <row r="151" spans="1:20" x14ac:dyDescent="0.35">
      <c r="A151" s="3">
        <v>31048</v>
      </c>
      <c r="B151" t="s">
        <v>87</v>
      </c>
      <c r="C151" t="s">
        <v>64</v>
      </c>
      <c r="D151" t="s">
        <v>118</v>
      </c>
      <c r="E151" t="s">
        <v>116</v>
      </c>
      <c r="I151" s="6" t="str">
        <f t="shared" si="18"/>
        <v/>
      </c>
      <c r="J151" s="6" t="str">
        <f t="shared" si="19"/>
        <v/>
      </c>
      <c r="K151" s="6" t="str">
        <f t="shared" si="20"/>
        <v/>
      </c>
      <c r="L151" s="6" t="str">
        <f t="shared" si="21"/>
        <v xml:space="preserve"> 9/08</v>
      </c>
      <c r="M151" s="6" t="str">
        <f t="shared" si="22"/>
        <v/>
      </c>
      <c r="N151" s="6" t="str">
        <f t="shared" si="23"/>
        <v/>
      </c>
      <c r="O151" s="6" t="str">
        <f t="shared" si="24"/>
        <v/>
      </c>
      <c r="P151" s="6" t="str">
        <f t="shared" si="25"/>
        <v/>
      </c>
      <c r="Q151" s="6" t="str">
        <f t="shared" si="26"/>
        <v xml:space="preserve"> 9/08</v>
      </c>
      <c r="R151" s="6" t="s">
        <v>340</v>
      </c>
      <c r="S151" s="6" t="s">
        <v>340</v>
      </c>
      <c r="T151" s="6" t="s">
        <v>340</v>
      </c>
    </row>
    <row r="152" spans="1:20" x14ac:dyDescent="0.35">
      <c r="A152" s="2">
        <v>31048</v>
      </c>
      <c r="B152" s="4">
        <v>32082</v>
      </c>
      <c r="C152" s="5">
        <v>44660</v>
      </c>
      <c r="I152" s="6" t="str">
        <f t="shared" si="18"/>
        <v/>
      </c>
      <c r="J152" s="6" t="str">
        <f t="shared" si="19"/>
        <v/>
      </c>
      <c r="K152" s="6" t="str">
        <f t="shared" si="20"/>
        <v/>
      </c>
      <c r="L152" s="6" t="str">
        <f t="shared" si="21"/>
        <v/>
      </c>
      <c r="M152" s="6" t="str">
        <f t="shared" si="22"/>
        <v/>
      </c>
      <c r="N152" s="6">
        <f t="shared" si="23"/>
        <v>44660</v>
      </c>
      <c r="O152" s="6" t="str">
        <f t="shared" si="24"/>
        <v/>
      </c>
      <c r="P152" s="6" t="str">
        <f t="shared" si="25"/>
        <v/>
      </c>
      <c r="Q152" s="6" t="str">
        <f t="shared" si="26"/>
        <v>44660</v>
      </c>
      <c r="R152" s="6" t="s">
        <v>341</v>
      </c>
      <c r="S152" s="6" t="s">
        <v>341</v>
      </c>
      <c r="T152" s="6" t="s">
        <v>341</v>
      </c>
    </row>
    <row r="153" spans="1:20" x14ac:dyDescent="0.35">
      <c r="A153" s="3">
        <v>31048</v>
      </c>
      <c r="B153" s="4">
        <v>32082</v>
      </c>
      <c r="I153" s="6" t="str">
        <f t="shared" si="18"/>
        <v/>
      </c>
      <c r="J153" s="6" t="str">
        <f t="shared" si="19"/>
        <v/>
      </c>
      <c r="K153" s="6" t="str">
        <f t="shared" si="20"/>
        <v/>
      </c>
      <c r="L153" s="6" t="str">
        <f t="shared" si="21"/>
        <v/>
      </c>
      <c r="M153" s="6" t="str">
        <f t="shared" si="22"/>
        <v/>
      </c>
      <c r="N153" s="6" t="str">
        <f t="shared" si="23"/>
        <v/>
      </c>
      <c r="O153" s="6">
        <f t="shared" si="24"/>
        <v>32082</v>
      </c>
      <c r="P153" s="6" t="str">
        <f t="shared" si="25"/>
        <v/>
      </c>
      <c r="Q153" s="6" t="str">
        <f t="shared" si="26"/>
        <v>32082</v>
      </c>
      <c r="R153" s="6" t="s">
        <v>342</v>
      </c>
      <c r="S153" s="6" t="s">
        <v>342</v>
      </c>
      <c r="T153" s="6" t="s">
        <v>342</v>
      </c>
    </row>
    <row r="154" spans="1:20" x14ac:dyDescent="0.35">
      <c r="A154" s="3">
        <v>31656</v>
      </c>
      <c r="B154" t="s">
        <v>119</v>
      </c>
      <c r="C154" t="s">
        <v>120</v>
      </c>
      <c r="D154" t="s">
        <v>104</v>
      </c>
      <c r="E154" t="s">
        <v>121</v>
      </c>
      <c r="F154" t="s">
        <v>122</v>
      </c>
      <c r="I154" s="6" t="str">
        <f t="shared" si="18"/>
        <v/>
      </c>
      <c r="J154" s="6" t="str">
        <f t="shared" si="19"/>
        <v/>
      </c>
      <c r="K154" s="6" t="str">
        <f t="shared" si="20"/>
        <v xml:space="preserve"> 7/09</v>
      </c>
      <c r="L154" s="6" t="str">
        <f t="shared" si="21"/>
        <v/>
      </c>
      <c r="M154" s="6" t="str">
        <f t="shared" si="22"/>
        <v/>
      </c>
      <c r="N154" s="6" t="str">
        <f t="shared" si="23"/>
        <v/>
      </c>
      <c r="O154" s="6" t="str">
        <f t="shared" si="24"/>
        <v/>
      </c>
      <c r="P154" s="6" t="str">
        <f t="shared" si="25"/>
        <v/>
      </c>
      <c r="Q154" s="6" t="str">
        <f t="shared" si="26"/>
        <v xml:space="preserve"> 7/09</v>
      </c>
      <c r="R154" s="6" t="s">
        <v>343</v>
      </c>
      <c r="S154" s="6" t="s">
        <v>343</v>
      </c>
      <c r="T154" s="6" t="s">
        <v>343</v>
      </c>
    </row>
    <row r="155" spans="1:20" x14ac:dyDescent="0.35">
      <c r="A155" s="3">
        <v>31809</v>
      </c>
      <c r="B155" s="4">
        <v>32782</v>
      </c>
      <c r="C155" s="4">
        <v>36495</v>
      </c>
      <c r="I155" s="6" t="str">
        <f t="shared" si="18"/>
        <v/>
      </c>
      <c r="J155" s="6" t="str">
        <f t="shared" si="19"/>
        <v/>
      </c>
      <c r="K155" s="6" t="str">
        <f t="shared" si="20"/>
        <v/>
      </c>
      <c r="L155" s="6" t="str">
        <f t="shared" si="21"/>
        <v/>
      </c>
      <c r="M155" s="6" t="str">
        <f t="shared" si="22"/>
        <v/>
      </c>
      <c r="N155" s="6">
        <f t="shared" si="23"/>
        <v>36495</v>
      </c>
      <c r="O155" s="6" t="str">
        <f t="shared" si="24"/>
        <v/>
      </c>
      <c r="P155" s="6" t="str">
        <f t="shared" si="25"/>
        <v/>
      </c>
      <c r="Q155" s="6" t="str">
        <f t="shared" si="26"/>
        <v>36495</v>
      </c>
      <c r="R155" s="6" t="s">
        <v>344</v>
      </c>
      <c r="S155" s="6" t="s">
        <v>344</v>
      </c>
      <c r="T155" s="6" t="s">
        <v>344</v>
      </c>
    </row>
    <row r="156" spans="1:20" x14ac:dyDescent="0.35">
      <c r="A156" s="3">
        <v>34455</v>
      </c>
      <c r="B156" t="s">
        <v>48</v>
      </c>
      <c r="C156" t="s">
        <v>123</v>
      </c>
      <c r="I156" s="6" t="str">
        <f t="shared" si="18"/>
        <v/>
      </c>
      <c r="J156" s="6" t="str">
        <f t="shared" si="19"/>
        <v/>
      </c>
      <c r="K156" s="6" t="str">
        <f t="shared" si="20"/>
        <v/>
      </c>
      <c r="L156" s="6" t="str">
        <f t="shared" si="21"/>
        <v/>
      </c>
      <c r="M156" s="6" t="str">
        <f t="shared" si="22"/>
        <v/>
      </c>
      <c r="N156" s="6" t="str">
        <f t="shared" si="23"/>
        <v xml:space="preserve"> 5/04</v>
      </c>
      <c r="O156" s="6" t="str">
        <f t="shared" si="24"/>
        <v/>
      </c>
      <c r="P156" s="6" t="str">
        <f t="shared" si="25"/>
        <v/>
      </c>
      <c r="Q156" s="6" t="str">
        <f t="shared" si="26"/>
        <v xml:space="preserve"> 5/04</v>
      </c>
      <c r="R156" s="6" t="s">
        <v>345</v>
      </c>
      <c r="S156" s="6" t="s">
        <v>345</v>
      </c>
      <c r="T156" s="6" t="s">
        <v>345</v>
      </c>
    </row>
    <row r="157" spans="1:20" x14ac:dyDescent="0.35">
      <c r="A157" s="3">
        <v>30713</v>
      </c>
      <c r="B157" s="4">
        <v>31809</v>
      </c>
      <c r="C157" s="4">
        <v>32782</v>
      </c>
      <c r="D157" s="4">
        <v>34455</v>
      </c>
      <c r="E157" s="5">
        <v>44685</v>
      </c>
      <c r="I157" s="6" t="str">
        <f t="shared" si="18"/>
        <v/>
      </c>
      <c r="J157" s="6" t="str">
        <f t="shared" si="19"/>
        <v/>
      </c>
      <c r="K157" s="6" t="str">
        <f t="shared" si="20"/>
        <v/>
      </c>
      <c r="L157" s="6">
        <f t="shared" si="21"/>
        <v>44685</v>
      </c>
      <c r="M157" s="6" t="str">
        <f t="shared" si="22"/>
        <v/>
      </c>
      <c r="N157" s="6" t="str">
        <f t="shared" si="23"/>
        <v/>
      </c>
      <c r="O157" s="6" t="str">
        <f t="shared" si="24"/>
        <v/>
      </c>
      <c r="P157" s="6" t="str">
        <f t="shared" si="25"/>
        <v/>
      </c>
      <c r="Q157" s="6" t="str">
        <f t="shared" si="26"/>
        <v>44685</v>
      </c>
      <c r="R157" s="6" t="s">
        <v>346</v>
      </c>
      <c r="S157" s="6" t="s">
        <v>346</v>
      </c>
      <c r="T157" s="6" t="s">
        <v>346</v>
      </c>
    </row>
    <row r="158" spans="1:20" x14ac:dyDescent="0.35">
      <c r="A158" s="3">
        <v>30713</v>
      </c>
      <c r="B158" s="4">
        <v>32782</v>
      </c>
      <c r="C158" s="5">
        <v>44685</v>
      </c>
      <c r="I158" s="6" t="str">
        <f t="shared" si="18"/>
        <v/>
      </c>
      <c r="J158" s="6" t="str">
        <f t="shared" si="19"/>
        <v/>
      </c>
      <c r="K158" s="6" t="str">
        <f t="shared" si="20"/>
        <v/>
      </c>
      <c r="L158" s="6" t="str">
        <f t="shared" si="21"/>
        <v/>
      </c>
      <c r="M158" s="6" t="str">
        <f t="shared" si="22"/>
        <v/>
      </c>
      <c r="N158" s="6">
        <f t="shared" si="23"/>
        <v>44685</v>
      </c>
      <c r="O158" s="6" t="str">
        <f t="shared" si="24"/>
        <v/>
      </c>
      <c r="P158" s="6" t="str">
        <f t="shared" si="25"/>
        <v/>
      </c>
      <c r="Q158" s="6" t="str">
        <f t="shared" si="26"/>
        <v>44685</v>
      </c>
      <c r="R158" s="6" t="s">
        <v>347</v>
      </c>
      <c r="S158" s="6" t="s">
        <v>347</v>
      </c>
      <c r="T158" s="6" t="s">
        <v>347</v>
      </c>
    </row>
    <row r="159" spans="1:20" x14ac:dyDescent="0.35">
      <c r="A159" s="3">
        <v>31778</v>
      </c>
      <c r="B159" t="s">
        <v>107</v>
      </c>
      <c r="C159" t="s">
        <v>24</v>
      </c>
      <c r="I159" s="6" t="str">
        <f t="shared" si="18"/>
        <v/>
      </c>
      <c r="J159" s="6" t="str">
        <f t="shared" si="19"/>
        <v/>
      </c>
      <c r="K159" s="6" t="str">
        <f t="shared" si="20"/>
        <v/>
      </c>
      <c r="L159" s="6" t="str">
        <f t="shared" si="21"/>
        <v/>
      </c>
      <c r="M159" s="6" t="str">
        <f t="shared" si="22"/>
        <v/>
      </c>
      <c r="N159" s="6" t="str">
        <f t="shared" si="23"/>
        <v xml:space="preserve"> 1/01</v>
      </c>
      <c r="O159" s="6" t="str">
        <f t="shared" si="24"/>
        <v/>
      </c>
      <c r="P159" s="6" t="str">
        <f t="shared" si="25"/>
        <v/>
      </c>
      <c r="Q159" s="6" t="str">
        <f t="shared" si="26"/>
        <v xml:space="preserve"> 1/01</v>
      </c>
      <c r="R159" s="6" t="s">
        <v>348</v>
      </c>
      <c r="S159" s="6" t="s">
        <v>348</v>
      </c>
      <c r="T159" s="6" t="s">
        <v>348</v>
      </c>
    </row>
    <row r="160" spans="1:20" x14ac:dyDescent="0.35">
      <c r="A160" s="3">
        <v>31778</v>
      </c>
      <c r="B160" t="s">
        <v>107</v>
      </c>
      <c r="I160" s="6" t="str">
        <f t="shared" si="18"/>
        <v/>
      </c>
      <c r="J160" s="6" t="str">
        <f t="shared" si="19"/>
        <v/>
      </c>
      <c r="K160" s="6" t="str">
        <f t="shared" si="20"/>
        <v/>
      </c>
      <c r="L160" s="6" t="str">
        <f t="shared" si="21"/>
        <v/>
      </c>
      <c r="M160" s="6" t="str">
        <f t="shared" si="22"/>
        <v/>
      </c>
      <c r="N160" s="6" t="str">
        <f t="shared" si="23"/>
        <v/>
      </c>
      <c r="O160" s="6" t="str">
        <f t="shared" si="24"/>
        <v xml:space="preserve"> 4/89</v>
      </c>
      <c r="P160" s="6" t="str">
        <f t="shared" si="25"/>
        <v/>
      </c>
      <c r="Q160" s="6" t="str">
        <f t="shared" si="26"/>
        <v xml:space="preserve"> 4/89</v>
      </c>
      <c r="R160" s="6" t="s">
        <v>349</v>
      </c>
      <c r="S160" s="6" t="s">
        <v>349</v>
      </c>
      <c r="T160" s="6" t="s">
        <v>349</v>
      </c>
    </row>
    <row r="161" spans="1:20" x14ac:dyDescent="0.35">
      <c r="A161" s="3">
        <v>31747</v>
      </c>
      <c r="B161" t="s">
        <v>124</v>
      </c>
      <c r="I161" s="6" t="str">
        <f t="shared" si="18"/>
        <v/>
      </c>
      <c r="J161" s="6" t="str">
        <f t="shared" si="19"/>
        <v/>
      </c>
      <c r="K161" s="6" t="str">
        <f t="shared" si="20"/>
        <v/>
      </c>
      <c r="L161" s="6" t="str">
        <f t="shared" si="21"/>
        <v/>
      </c>
      <c r="M161" s="6" t="str">
        <f t="shared" si="22"/>
        <v/>
      </c>
      <c r="N161" s="6" t="str">
        <f t="shared" si="23"/>
        <v/>
      </c>
      <c r="O161" s="6" t="str">
        <f t="shared" si="24"/>
        <v xml:space="preserve"> 2/10</v>
      </c>
      <c r="P161" s="6" t="str">
        <f t="shared" si="25"/>
        <v/>
      </c>
      <c r="Q161" s="6" t="str">
        <f t="shared" si="26"/>
        <v xml:space="preserve"> 2/10</v>
      </c>
      <c r="R161" s="6" t="s">
        <v>350</v>
      </c>
      <c r="S161" s="6" t="s">
        <v>350</v>
      </c>
      <c r="T161" s="6" t="s">
        <v>350</v>
      </c>
    </row>
    <row r="162" spans="1:20" x14ac:dyDescent="0.35">
      <c r="A162" s="3">
        <v>32264</v>
      </c>
      <c r="B162" t="s">
        <v>125</v>
      </c>
      <c r="C162" t="s">
        <v>126</v>
      </c>
      <c r="D162" t="s">
        <v>127</v>
      </c>
      <c r="E162" t="s">
        <v>128</v>
      </c>
      <c r="I162" s="6" t="str">
        <f t="shared" si="18"/>
        <v/>
      </c>
      <c r="J162" s="6" t="str">
        <f t="shared" si="19"/>
        <v/>
      </c>
      <c r="K162" s="6" t="str">
        <f t="shared" si="20"/>
        <v/>
      </c>
      <c r="L162" s="6" t="str">
        <f t="shared" si="21"/>
        <v xml:space="preserve"> 10/08</v>
      </c>
      <c r="M162" s="6" t="str">
        <f t="shared" si="22"/>
        <v/>
      </c>
      <c r="N162" s="6" t="str">
        <f t="shared" si="23"/>
        <v/>
      </c>
      <c r="O162" s="6" t="str">
        <f t="shared" si="24"/>
        <v/>
      </c>
      <c r="P162" s="6" t="str">
        <f t="shared" si="25"/>
        <v/>
      </c>
      <c r="Q162" s="6" t="str">
        <f t="shared" si="26"/>
        <v xml:space="preserve"> 10/08</v>
      </c>
      <c r="R162" s="6" t="s">
        <v>351</v>
      </c>
      <c r="S162" s="6" t="s">
        <v>351</v>
      </c>
      <c r="T162" s="6" t="s">
        <v>351</v>
      </c>
    </row>
    <row r="163" spans="1:20" x14ac:dyDescent="0.35">
      <c r="A163" s="3">
        <v>32874</v>
      </c>
      <c r="B163" t="s">
        <v>129</v>
      </c>
      <c r="I163" s="6" t="str">
        <f t="shared" si="18"/>
        <v/>
      </c>
      <c r="J163" s="6" t="str">
        <f t="shared" si="19"/>
        <v/>
      </c>
      <c r="K163" s="6" t="str">
        <f t="shared" si="20"/>
        <v/>
      </c>
      <c r="L163" s="6" t="str">
        <f t="shared" si="21"/>
        <v/>
      </c>
      <c r="M163" s="6" t="str">
        <f t="shared" si="22"/>
        <v/>
      </c>
      <c r="N163" s="6" t="str">
        <f t="shared" si="23"/>
        <v/>
      </c>
      <c r="O163" s="6" t="str">
        <f t="shared" si="24"/>
        <v xml:space="preserve"> 1/94</v>
      </c>
      <c r="P163" s="6" t="str">
        <f t="shared" si="25"/>
        <v/>
      </c>
      <c r="Q163" s="6" t="str">
        <f t="shared" si="26"/>
        <v xml:space="preserve"> 1/94</v>
      </c>
      <c r="R163" s="6" t="s">
        <v>352</v>
      </c>
      <c r="S163" s="6" t="s">
        <v>352</v>
      </c>
      <c r="T163" s="6" t="s">
        <v>352</v>
      </c>
    </row>
    <row r="164" spans="1:20" x14ac:dyDescent="0.35">
      <c r="A164" s="3">
        <v>32874</v>
      </c>
      <c r="B164" t="s">
        <v>128</v>
      </c>
      <c r="I164" s="6" t="str">
        <f t="shared" si="18"/>
        <v/>
      </c>
      <c r="J164" s="6" t="str">
        <f t="shared" si="19"/>
        <v/>
      </c>
      <c r="K164" s="6" t="str">
        <f t="shared" si="20"/>
        <v/>
      </c>
      <c r="L164" s="6" t="str">
        <f t="shared" si="21"/>
        <v/>
      </c>
      <c r="M164" s="6" t="str">
        <f t="shared" si="22"/>
        <v/>
      </c>
      <c r="N164" s="6" t="str">
        <f t="shared" si="23"/>
        <v/>
      </c>
      <c r="O164" s="6" t="str">
        <f t="shared" si="24"/>
        <v xml:space="preserve"> 10/08</v>
      </c>
      <c r="P164" s="6" t="str">
        <f t="shared" si="25"/>
        <v/>
      </c>
      <c r="Q164" s="6" t="str">
        <f t="shared" si="26"/>
        <v xml:space="preserve"> 10/08</v>
      </c>
      <c r="R164" s="6" t="s">
        <v>353</v>
      </c>
      <c r="S164" s="6" t="s">
        <v>353</v>
      </c>
      <c r="T164" s="6" t="s">
        <v>353</v>
      </c>
    </row>
    <row r="165" spans="1:20" x14ac:dyDescent="0.35">
      <c r="A165" s="3">
        <v>31413</v>
      </c>
      <c r="B165" t="s">
        <v>130</v>
      </c>
      <c r="C165" t="s">
        <v>128</v>
      </c>
      <c r="I165" s="6" t="str">
        <f t="shared" si="18"/>
        <v/>
      </c>
      <c r="J165" s="6" t="str">
        <f t="shared" si="19"/>
        <v/>
      </c>
      <c r="K165" s="6" t="str">
        <f t="shared" si="20"/>
        <v/>
      </c>
      <c r="L165" s="6" t="str">
        <f t="shared" si="21"/>
        <v/>
      </c>
      <c r="M165" s="6" t="str">
        <f t="shared" si="22"/>
        <v/>
      </c>
      <c r="N165" s="6" t="str">
        <f t="shared" si="23"/>
        <v xml:space="preserve"> 10/08</v>
      </c>
      <c r="O165" s="6" t="str">
        <f t="shared" si="24"/>
        <v/>
      </c>
      <c r="P165" s="6" t="str">
        <f t="shared" si="25"/>
        <v/>
      </c>
      <c r="Q165" s="6" t="str">
        <f t="shared" si="26"/>
        <v xml:space="preserve"> 10/08</v>
      </c>
      <c r="R165" s="6" t="s">
        <v>354</v>
      </c>
      <c r="S165" s="6" t="s">
        <v>354</v>
      </c>
      <c r="T165" s="6" t="s">
        <v>354</v>
      </c>
    </row>
    <row r="166" spans="1:20" x14ac:dyDescent="0.35">
      <c r="A166" s="3">
        <v>32874</v>
      </c>
      <c r="I166" s="6" t="str">
        <f t="shared" si="18"/>
        <v/>
      </c>
      <c r="J166" s="6" t="str">
        <f t="shared" si="19"/>
        <v/>
      </c>
      <c r="K166" s="6" t="str">
        <f t="shared" si="20"/>
        <v/>
      </c>
      <c r="L166" s="6" t="str">
        <f t="shared" si="21"/>
        <v/>
      </c>
      <c r="M166" s="6" t="str">
        <f t="shared" si="22"/>
        <v/>
      </c>
      <c r="N166" s="6" t="str">
        <f t="shared" si="23"/>
        <v/>
      </c>
      <c r="O166" s="6" t="str">
        <f t="shared" si="24"/>
        <v/>
      </c>
      <c r="P166" s="6">
        <f t="shared" si="25"/>
        <v>32874</v>
      </c>
      <c r="Q166" s="6" t="str">
        <f t="shared" si="26"/>
        <v>32874</v>
      </c>
      <c r="R166" s="6" t="s">
        <v>355</v>
      </c>
      <c r="S166" s="6" t="s">
        <v>355</v>
      </c>
      <c r="T166" s="6" t="s">
        <v>355</v>
      </c>
    </row>
    <row r="167" spans="1:20" x14ac:dyDescent="0.35">
      <c r="A167" s="3">
        <v>32874</v>
      </c>
      <c r="B167" t="s">
        <v>126</v>
      </c>
      <c r="C167" t="s">
        <v>127</v>
      </c>
      <c r="D167" t="s">
        <v>128</v>
      </c>
      <c r="I167" s="6" t="str">
        <f t="shared" si="18"/>
        <v/>
      </c>
      <c r="J167" s="6" t="str">
        <f t="shared" si="19"/>
        <v/>
      </c>
      <c r="K167" s="6" t="str">
        <f t="shared" si="20"/>
        <v/>
      </c>
      <c r="L167" s="6" t="str">
        <f t="shared" si="21"/>
        <v/>
      </c>
      <c r="M167" s="6" t="str">
        <f t="shared" si="22"/>
        <v xml:space="preserve"> 10/08</v>
      </c>
      <c r="N167" s="6" t="str">
        <f t="shared" si="23"/>
        <v/>
      </c>
      <c r="O167" s="6" t="str">
        <f t="shared" si="24"/>
        <v/>
      </c>
      <c r="P167" s="6" t="str">
        <f t="shared" si="25"/>
        <v/>
      </c>
      <c r="Q167" s="6" t="str">
        <f t="shared" si="26"/>
        <v xml:space="preserve"> 10/08</v>
      </c>
      <c r="R167" s="6" t="s">
        <v>356</v>
      </c>
      <c r="S167" s="6" t="s">
        <v>356</v>
      </c>
      <c r="T167" s="6" t="s">
        <v>356</v>
      </c>
    </row>
    <row r="168" spans="1:20" x14ac:dyDescent="0.35">
      <c r="A168" s="3">
        <v>31413</v>
      </c>
      <c r="B168" t="s">
        <v>130</v>
      </c>
      <c r="C168" t="s">
        <v>128</v>
      </c>
      <c r="I168" s="6" t="str">
        <f t="shared" si="18"/>
        <v/>
      </c>
      <c r="J168" s="6" t="str">
        <f t="shared" si="19"/>
        <v/>
      </c>
      <c r="K168" s="6" t="str">
        <f t="shared" si="20"/>
        <v/>
      </c>
      <c r="L168" s="6" t="str">
        <f t="shared" si="21"/>
        <v/>
      </c>
      <c r="M168" s="6" t="str">
        <f t="shared" si="22"/>
        <v/>
      </c>
      <c r="N168" s="6" t="str">
        <f t="shared" si="23"/>
        <v xml:space="preserve"> 10/08</v>
      </c>
      <c r="O168" s="6" t="str">
        <f t="shared" si="24"/>
        <v/>
      </c>
      <c r="P168" s="6" t="str">
        <f t="shared" si="25"/>
        <v/>
      </c>
      <c r="Q168" s="6" t="str">
        <f t="shared" si="26"/>
        <v xml:space="preserve"> 10/08</v>
      </c>
      <c r="R168" s="6" t="s">
        <v>357</v>
      </c>
      <c r="S168" s="6" t="s">
        <v>357</v>
      </c>
      <c r="T168" s="6" t="s">
        <v>357</v>
      </c>
    </row>
    <row r="169" spans="1:20" x14ac:dyDescent="0.35">
      <c r="A169" s="3">
        <v>31382</v>
      </c>
      <c r="B169" t="s">
        <v>125</v>
      </c>
      <c r="C169" t="s">
        <v>128</v>
      </c>
      <c r="I169" s="6" t="str">
        <f t="shared" si="18"/>
        <v/>
      </c>
      <c r="J169" s="6" t="str">
        <f t="shared" si="19"/>
        <v/>
      </c>
      <c r="K169" s="6" t="str">
        <f t="shared" si="20"/>
        <v/>
      </c>
      <c r="L169" s="6" t="str">
        <f t="shared" si="21"/>
        <v/>
      </c>
      <c r="M169" s="6" t="str">
        <f t="shared" si="22"/>
        <v/>
      </c>
      <c r="N169" s="6" t="str">
        <f t="shared" si="23"/>
        <v xml:space="preserve"> 10/08</v>
      </c>
      <c r="O169" s="6" t="str">
        <f t="shared" si="24"/>
        <v/>
      </c>
      <c r="P169" s="6" t="str">
        <f t="shared" si="25"/>
        <v/>
      </c>
      <c r="Q169" s="6" t="str">
        <f t="shared" si="26"/>
        <v xml:space="preserve"> 10/08</v>
      </c>
      <c r="R169" s="6" t="s">
        <v>358</v>
      </c>
      <c r="S169" s="6" t="s">
        <v>358</v>
      </c>
      <c r="T169" s="6" t="s">
        <v>358</v>
      </c>
    </row>
    <row r="170" spans="1:20" x14ac:dyDescent="0.35">
      <c r="A170" s="3">
        <v>30834</v>
      </c>
      <c r="B170" t="s">
        <v>131</v>
      </c>
      <c r="C170" t="s">
        <v>35</v>
      </c>
      <c r="D170" t="s">
        <v>132</v>
      </c>
      <c r="E170" t="s">
        <v>55</v>
      </c>
      <c r="F170" t="s">
        <v>133</v>
      </c>
      <c r="I170" s="6" t="str">
        <f t="shared" si="18"/>
        <v/>
      </c>
      <c r="J170" s="6" t="str">
        <f t="shared" si="19"/>
        <v/>
      </c>
      <c r="K170" s="6" t="str">
        <f t="shared" si="20"/>
        <v xml:space="preserve"> 9/06</v>
      </c>
      <c r="L170" s="6" t="str">
        <f t="shared" si="21"/>
        <v/>
      </c>
      <c r="M170" s="6" t="str">
        <f t="shared" si="22"/>
        <v/>
      </c>
      <c r="N170" s="6" t="str">
        <f t="shared" si="23"/>
        <v/>
      </c>
      <c r="O170" s="6" t="str">
        <f t="shared" si="24"/>
        <v/>
      </c>
      <c r="P170" s="6" t="str">
        <f t="shared" si="25"/>
        <v/>
      </c>
      <c r="Q170" s="6" t="str">
        <f t="shared" si="26"/>
        <v xml:space="preserve"> 9/06</v>
      </c>
      <c r="R170" s="6" t="s">
        <v>359</v>
      </c>
      <c r="S170" s="6" t="s">
        <v>359</v>
      </c>
      <c r="T170" s="6" t="s">
        <v>359</v>
      </c>
    </row>
    <row r="171" spans="1:20" x14ac:dyDescent="0.35">
      <c r="A171" s="3">
        <v>30834</v>
      </c>
      <c r="B171" t="s">
        <v>134</v>
      </c>
      <c r="C171" t="s">
        <v>135</v>
      </c>
      <c r="D171" t="s">
        <v>136</v>
      </c>
      <c r="E171" t="s">
        <v>55</v>
      </c>
      <c r="F171" t="s">
        <v>133</v>
      </c>
      <c r="I171" s="6" t="str">
        <f t="shared" si="18"/>
        <v/>
      </c>
      <c r="J171" s="6" t="str">
        <f t="shared" si="19"/>
        <v/>
      </c>
      <c r="K171" s="6" t="str">
        <f t="shared" si="20"/>
        <v xml:space="preserve"> 9/06</v>
      </c>
      <c r="L171" s="6" t="str">
        <f t="shared" si="21"/>
        <v/>
      </c>
      <c r="M171" s="6" t="str">
        <f t="shared" si="22"/>
        <v/>
      </c>
      <c r="N171" s="6" t="str">
        <f t="shared" si="23"/>
        <v/>
      </c>
      <c r="O171" s="6" t="str">
        <f t="shared" si="24"/>
        <v/>
      </c>
      <c r="P171" s="6" t="str">
        <f t="shared" si="25"/>
        <v/>
      </c>
      <c r="Q171" s="6" t="str">
        <f t="shared" si="26"/>
        <v xml:space="preserve"> 9/06</v>
      </c>
      <c r="R171" s="6" t="s">
        <v>360</v>
      </c>
      <c r="S171" s="6" t="s">
        <v>360</v>
      </c>
      <c r="T171" s="6" t="s">
        <v>360</v>
      </c>
    </row>
    <row r="172" spans="1:20" x14ac:dyDescent="0.35">
      <c r="A172" s="3">
        <v>30895</v>
      </c>
      <c r="B172" t="s">
        <v>69</v>
      </c>
      <c r="C172" t="s">
        <v>137</v>
      </c>
      <c r="D172" t="s">
        <v>80</v>
      </c>
      <c r="I172" s="6" t="str">
        <f t="shared" si="18"/>
        <v/>
      </c>
      <c r="J172" s="6" t="str">
        <f t="shared" si="19"/>
        <v/>
      </c>
      <c r="K172" s="6" t="str">
        <f t="shared" si="20"/>
        <v/>
      </c>
      <c r="L172" s="6" t="str">
        <f t="shared" si="21"/>
        <v/>
      </c>
      <c r="M172" s="6" t="str">
        <f t="shared" si="22"/>
        <v xml:space="preserve"> 1/98</v>
      </c>
      <c r="N172" s="6" t="str">
        <f t="shared" si="23"/>
        <v/>
      </c>
      <c r="O172" s="6" t="str">
        <f t="shared" si="24"/>
        <v/>
      </c>
      <c r="P172" s="6" t="str">
        <f t="shared" si="25"/>
        <v/>
      </c>
      <c r="Q172" s="6" t="str">
        <f t="shared" si="26"/>
        <v xml:space="preserve"> 1/98</v>
      </c>
      <c r="R172" s="6" t="s">
        <v>361</v>
      </c>
      <c r="S172" s="6" t="s">
        <v>361</v>
      </c>
      <c r="T172" s="6" t="s">
        <v>361</v>
      </c>
    </row>
    <row r="173" spans="1:20" x14ac:dyDescent="0.35">
      <c r="A173" s="3">
        <v>34394</v>
      </c>
      <c r="B173" t="s">
        <v>80</v>
      </c>
      <c r="I173" s="6" t="str">
        <f t="shared" si="18"/>
        <v/>
      </c>
      <c r="J173" s="6" t="str">
        <f t="shared" si="19"/>
        <v/>
      </c>
      <c r="K173" s="6" t="str">
        <f t="shared" si="20"/>
        <v/>
      </c>
      <c r="L173" s="6" t="str">
        <f t="shared" si="21"/>
        <v/>
      </c>
      <c r="M173" s="6" t="str">
        <f t="shared" si="22"/>
        <v/>
      </c>
      <c r="N173" s="6" t="str">
        <f t="shared" si="23"/>
        <v/>
      </c>
      <c r="O173" s="6" t="str">
        <f t="shared" si="24"/>
        <v xml:space="preserve"> 1/98</v>
      </c>
      <c r="P173" s="6" t="str">
        <f t="shared" si="25"/>
        <v/>
      </c>
      <c r="Q173" s="6" t="str">
        <f t="shared" si="26"/>
        <v xml:space="preserve"> 1/98</v>
      </c>
      <c r="R173" s="6" t="s">
        <v>362</v>
      </c>
      <c r="S173" s="6" t="s">
        <v>362</v>
      </c>
      <c r="T173" s="6" t="s">
        <v>362</v>
      </c>
    </row>
    <row r="174" spans="1:20" x14ac:dyDescent="0.35">
      <c r="A174" s="3">
        <v>31959</v>
      </c>
      <c r="B174" t="s">
        <v>138</v>
      </c>
      <c r="I174" s="6" t="str">
        <f t="shared" si="18"/>
        <v/>
      </c>
      <c r="J174" s="6" t="str">
        <f t="shared" si="19"/>
        <v/>
      </c>
      <c r="K174" s="6" t="str">
        <f t="shared" si="20"/>
        <v/>
      </c>
      <c r="L174" s="6" t="str">
        <f t="shared" si="21"/>
        <v/>
      </c>
      <c r="M174" s="6" t="str">
        <f t="shared" si="22"/>
        <v/>
      </c>
      <c r="N174" s="6" t="str">
        <f t="shared" si="23"/>
        <v/>
      </c>
      <c r="O174" s="6" t="str">
        <f t="shared" si="24"/>
        <v xml:space="preserve"> 7/89</v>
      </c>
      <c r="P174" s="6" t="str">
        <f t="shared" si="25"/>
        <v/>
      </c>
      <c r="Q174" s="6" t="str">
        <f t="shared" si="26"/>
        <v xml:space="preserve"> 7/89</v>
      </c>
      <c r="R174" s="6" t="s">
        <v>363</v>
      </c>
      <c r="S174" s="6" t="s">
        <v>363</v>
      </c>
      <c r="T174" s="6" t="s">
        <v>363</v>
      </c>
    </row>
    <row r="175" spans="1:20" x14ac:dyDescent="0.35">
      <c r="A175" s="3">
        <v>31503</v>
      </c>
      <c r="B175" t="s">
        <v>12</v>
      </c>
      <c r="C175" t="s">
        <v>47</v>
      </c>
      <c r="D175" t="s">
        <v>27</v>
      </c>
      <c r="E175" t="s">
        <v>139</v>
      </c>
      <c r="F175" t="s">
        <v>140</v>
      </c>
      <c r="I175" s="6" t="str">
        <f t="shared" si="18"/>
        <v/>
      </c>
      <c r="J175" s="6" t="str">
        <f t="shared" si="19"/>
        <v/>
      </c>
      <c r="K175" s="6" t="str">
        <f t="shared" si="20"/>
        <v xml:space="preserve"> 7/14</v>
      </c>
      <c r="L175" s="6" t="str">
        <f t="shared" si="21"/>
        <v/>
      </c>
      <c r="M175" s="6" t="str">
        <f t="shared" si="22"/>
        <v/>
      </c>
      <c r="N175" s="6" t="str">
        <f t="shared" si="23"/>
        <v/>
      </c>
      <c r="O175" s="6" t="str">
        <f t="shared" si="24"/>
        <v/>
      </c>
      <c r="P175" s="6" t="str">
        <f t="shared" si="25"/>
        <v/>
      </c>
      <c r="Q175" s="6" t="str">
        <f t="shared" si="26"/>
        <v xml:space="preserve"> 7/14</v>
      </c>
      <c r="R175" s="6" t="s">
        <v>364</v>
      </c>
      <c r="S175" s="6" t="s">
        <v>364</v>
      </c>
      <c r="T175" s="6" t="s">
        <v>364</v>
      </c>
    </row>
    <row r="176" spans="1:20" x14ac:dyDescent="0.35">
      <c r="A176" s="3">
        <v>32356</v>
      </c>
      <c r="B176" t="s">
        <v>83</v>
      </c>
      <c r="C176" t="s">
        <v>141</v>
      </c>
      <c r="D176" t="s">
        <v>142</v>
      </c>
      <c r="I176" s="6" t="str">
        <f t="shared" si="18"/>
        <v/>
      </c>
      <c r="J176" s="6" t="str">
        <f t="shared" si="19"/>
        <v/>
      </c>
      <c r="K176" s="6" t="str">
        <f t="shared" si="20"/>
        <v/>
      </c>
      <c r="L176" s="6" t="str">
        <f t="shared" si="21"/>
        <v/>
      </c>
      <c r="M176" s="6" t="str">
        <f t="shared" si="22"/>
        <v xml:space="preserve"> 2/08</v>
      </c>
      <c r="N176" s="6" t="str">
        <f t="shared" si="23"/>
        <v/>
      </c>
      <c r="O176" s="6" t="str">
        <f t="shared" si="24"/>
        <v/>
      </c>
      <c r="P176" s="6" t="str">
        <f t="shared" si="25"/>
        <v/>
      </c>
      <c r="Q176" s="6" t="str">
        <f t="shared" si="26"/>
        <v xml:space="preserve"> 2/08</v>
      </c>
      <c r="R176" s="6" t="s">
        <v>365</v>
      </c>
      <c r="S176" s="6" t="s">
        <v>365</v>
      </c>
      <c r="T176" s="6" t="s">
        <v>365</v>
      </c>
    </row>
    <row r="177" spans="1:20" x14ac:dyDescent="0.35">
      <c r="A177" s="3">
        <v>31472</v>
      </c>
      <c r="B177" t="s">
        <v>143</v>
      </c>
      <c r="C177" t="s">
        <v>12</v>
      </c>
      <c r="D177" t="s">
        <v>144</v>
      </c>
      <c r="I177" s="6" t="str">
        <f t="shared" si="18"/>
        <v/>
      </c>
      <c r="J177" s="6" t="str">
        <f t="shared" si="19"/>
        <v/>
      </c>
      <c r="K177" s="6" t="str">
        <f t="shared" si="20"/>
        <v/>
      </c>
      <c r="L177" s="6" t="str">
        <f t="shared" si="21"/>
        <v/>
      </c>
      <c r="M177" s="6" t="str">
        <f t="shared" si="22"/>
        <v xml:space="preserve"> 2/03</v>
      </c>
      <c r="N177" s="6" t="str">
        <f t="shared" si="23"/>
        <v/>
      </c>
      <c r="O177" s="6" t="str">
        <f t="shared" si="24"/>
        <v/>
      </c>
      <c r="P177" s="6" t="str">
        <f t="shared" si="25"/>
        <v/>
      </c>
      <c r="Q177" s="6" t="str">
        <f t="shared" si="26"/>
        <v xml:space="preserve"> 2/03</v>
      </c>
      <c r="R177" s="6" t="s">
        <v>366</v>
      </c>
      <c r="S177" s="6" t="s">
        <v>366</v>
      </c>
      <c r="T177" s="6" t="s">
        <v>366</v>
      </c>
    </row>
    <row r="178" spans="1:20" x14ac:dyDescent="0.35">
      <c r="A178" s="3">
        <v>32356</v>
      </c>
      <c r="B178" t="s">
        <v>12</v>
      </c>
      <c r="C178" t="s">
        <v>145</v>
      </c>
      <c r="D178" t="s">
        <v>5</v>
      </c>
      <c r="E178" t="s">
        <v>146</v>
      </c>
      <c r="I178" s="6" t="str">
        <f t="shared" si="18"/>
        <v/>
      </c>
      <c r="J178" s="6" t="str">
        <f t="shared" si="19"/>
        <v/>
      </c>
      <c r="K178" s="6" t="str">
        <f t="shared" si="20"/>
        <v/>
      </c>
      <c r="L178" s="6" t="str">
        <f t="shared" si="21"/>
        <v xml:space="preserve"> 12/08</v>
      </c>
      <c r="M178" s="6" t="str">
        <f t="shared" si="22"/>
        <v/>
      </c>
      <c r="N178" s="6" t="str">
        <f t="shared" si="23"/>
        <v/>
      </c>
      <c r="O178" s="6" t="str">
        <f t="shared" si="24"/>
        <v/>
      </c>
      <c r="P178" s="6" t="str">
        <f t="shared" si="25"/>
        <v/>
      </c>
      <c r="Q178" s="6" t="str">
        <f t="shared" si="26"/>
        <v xml:space="preserve"> 12/08</v>
      </c>
      <c r="R178" s="6" t="s">
        <v>367</v>
      </c>
      <c r="S178" s="6" t="s">
        <v>367</v>
      </c>
      <c r="T178" s="6" t="s">
        <v>367</v>
      </c>
    </row>
    <row r="179" spans="1:20" x14ac:dyDescent="0.35">
      <c r="A179" s="3">
        <v>31472</v>
      </c>
      <c r="B179" t="s">
        <v>12</v>
      </c>
      <c r="C179" t="s">
        <v>145</v>
      </c>
      <c r="D179" t="s">
        <v>5</v>
      </c>
      <c r="I179" s="6" t="str">
        <f t="shared" si="18"/>
        <v/>
      </c>
      <c r="J179" s="6" t="str">
        <f t="shared" si="19"/>
        <v/>
      </c>
      <c r="K179" s="6" t="str">
        <f t="shared" si="20"/>
        <v/>
      </c>
      <c r="L179" s="6" t="str">
        <f t="shared" si="21"/>
        <v/>
      </c>
      <c r="M179" s="6" t="str">
        <f t="shared" si="22"/>
        <v xml:space="preserve"> 3/03</v>
      </c>
      <c r="N179" s="6" t="str">
        <f t="shared" si="23"/>
        <v/>
      </c>
      <c r="O179" s="6" t="str">
        <f t="shared" si="24"/>
        <v/>
      </c>
      <c r="P179" s="6" t="str">
        <f t="shared" si="25"/>
        <v/>
      </c>
      <c r="Q179" s="6" t="str">
        <f t="shared" si="26"/>
        <v xml:space="preserve"> 3/03</v>
      </c>
      <c r="R179" s="6" t="s">
        <v>368</v>
      </c>
      <c r="S179" s="6" t="s">
        <v>368</v>
      </c>
      <c r="T179" s="6" t="s">
        <v>368</v>
      </c>
    </row>
    <row r="180" spans="1:20" x14ac:dyDescent="0.35">
      <c r="A180" s="3">
        <v>31533</v>
      </c>
      <c r="B180" t="s">
        <v>120</v>
      </c>
      <c r="C180" t="s">
        <v>147</v>
      </c>
      <c r="D180" t="s">
        <v>11</v>
      </c>
      <c r="E180" t="s">
        <v>148</v>
      </c>
      <c r="I180" s="6" t="str">
        <f t="shared" si="18"/>
        <v/>
      </c>
      <c r="J180" s="6" t="str">
        <f t="shared" si="19"/>
        <v/>
      </c>
      <c r="K180" s="6" t="str">
        <f t="shared" si="20"/>
        <v/>
      </c>
      <c r="L180" s="6" t="str">
        <f t="shared" si="21"/>
        <v xml:space="preserve"> 6/10</v>
      </c>
      <c r="M180" s="6" t="str">
        <f t="shared" si="22"/>
        <v/>
      </c>
      <c r="N180" s="6" t="str">
        <f t="shared" si="23"/>
        <v/>
      </c>
      <c r="O180" s="6" t="str">
        <f t="shared" si="24"/>
        <v/>
      </c>
      <c r="P180" s="6" t="str">
        <f t="shared" si="25"/>
        <v/>
      </c>
      <c r="Q180" s="6" t="str">
        <f t="shared" si="26"/>
        <v xml:space="preserve"> 6/10</v>
      </c>
      <c r="R180" s="6" t="s">
        <v>369</v>
      </c>
      <c r="S180" s="6" t="s">
        <v>369</v>
      </c>
      <c r="T180" s="6" t="s">
        <v>369</v>
      </c>
    </row>
    <row r="181" spans="1:20" x14ac:dyDescent="0.35">
      <c r="A181" s="3">
        <v>31656</v>
      </c>
      <c r="B181" t="s">
        <v>143</v>
      </c>
      <c r="C181" t="s">
        <v>78</v>
      </c>
      <c r="I181" s="6" t="str">
        <f t="shared" si="18"/>
        <v/>
      </c>
      <c r="J181" s="6" t="str">
        <f t="shared" si="19"/>
        <v/>
      </c>
      <c r="K181" s="6" t="str">
        <f t="shared" si="20"/>
        <v/>
      </c>
      <c r="L181" s="6" t="str">
        <f t="shared" si="21"/>
        <v/>
      </c>
      <c r="M181" s="6" t="str">
        <f t="shared" si="22"/>
        <v/>
      </c>
      <c r="N181" s="6" t="str">
        <f t="shared" si="23"/>
        <v xml:space="preserve"> 09/90</v>
      </c>
      <c r="O181" s="6" t="str">
        <f t="shared" si="24"/>
        <v/>
      </c>
      <c r="P181" s="6" t="str">
        <f t="shared" si="25"/>
        <v/>
      </c>
      <c r="Q181" s="6" t="str">
        <f t="shared" si="26"/>
        <v xml:space="preserve"> 09/90</v>
      </c>
      <c r="R181" s="6" t="s">
        <v>370</v>
      </c>
      <c r="S181" s="6" t="s">
        <v>370</v>
      </c>
      <c r="T181" s="6" t="s">
        <v>370</v>
      </c>
    </row>
    <row r="182" spans="1:20" x14ac:dyDescent="0.35">
      <c r="A182" s="3">
        <v>31594</v>
      </c>
      <c r="B182" t="s">
        <v>149</v>
      </c>
      <c r="C182" t="s">
        <v>150</v>
      </c>
      <c r="D182" t="s">
        <v>151</v>
      </c>
      <c r="E182" t="s">
        <v>152</v>
      </c>
      <c r="F182" t="s">
        <v>153</v>
      </c>
      <c r="I182" s="6" t="str">
        <f t="shared" si="18"/>
        <v/>
      </c>
      <c r="J182" s="6" t="str">
        <f t="shared" si="19"/>
        <v/>
      </c>
      <c r="K182" s="6" t="str">
        <f t="shared" si="20"/>
        <v xml:space="preserve"> 8/05</v>
      </c>
      <c r="L182" s="6" t="str">
        <f t="shared" si="21"/>
        <v/>
      </c>
      <c r="M182" s="6" t="str">
        <f t="shared" si="22"/>
        <v/>
      </c>
      <c r="N182" s="6" t="str">
        <f t="shared" si="23"/>
        <v/>
      </c>
      <c r="O182" s="6" t="str">
        <f t="shared" si="24"/>
        <v/>
      </c>
      <c r="P182" s="6" t="str">
        <f t="shared" si="25"/>
        <v/>
      </c>
      <c r="Q182" s="6" t="str">
        <f t="shared" si="26"/>
        <v xml:space="preserve"> 8/05</v>
      </c>
      <c r="R182" s="6" t="s">
        <v>371</v>
      </c>
      <c r="S182" s="6" t="s">
        <v>371</v>
      </c>
      <c r="T182" s="6" t="s">
        <v>371</v>
      </c>
    </row>
    <row r="183" spans="1:20" x14ac:dyDescent="0.35">
      <c r="A183" s="3">
        <v>32325</v>
      </c>
      <c r="B183" s="4">
        <v>33086</v>
      </c>
      <c r="I183" s="6" t="str">
        <f t="shared" si="18"/>
        <v/>
      </c>
      <c r="J183" s="6" t="str">
        <f t="shared" si="19"/>
        <v/>
      </c>
      <c r="K183" s="6" t="str">
        <f t="shared" si="20"/>
        <v/>
      </c>
      <c r="L183" s="6" t="str">
        <f t="shared" si="21"/>
        <v/>
      </c>
      <c r="M183" s="6" t="str">
        <f t="shared" si="22"/>
        <v/>
      </c>
      <c r="N183" s="6" t="str">
        <f t="shared" si="23"/>
        <v/>
      </c>
      <c r="O183" s="6">
        <f t="shared" si="24"/>
        <v>33086</v>
      </c>
      <c r="P183" s="6" t="str">
        <f t="shared" si="25"/>
        <v/>
      </c>
      <c r="Q183" s="6" t="str">
        <f t="shared" si="26"/>
        <v>33086</v>
      </c>
      <c r="R183" s="6" t="s">
        <v>372</v>
      </c>
      <c r="S183" s="6" t="s">
        <v>372</v>
      </c>
      <c r="T183" s="6" t="s">
        <v>372</v>
      </c>
    </row>
    <row r="184" spans="1:20" x14ac:dyDescent="0.35">
      <c r="A184" s="3">
        <v>31594</v>
      </c>
      <c r="B184" t="s">
        <v>149</v>
      </c>
      <c r="C184" t="s">
        <v>150</v>
      </c>
      <c r="D184" t="s">
        <v>31</v>
      </c>
      <c r="E184" t="s">
        <v>154</v>
      </c>
      <c r="F184" t="s">
        <v>153</v>
      </c>
      <c r="G184" t="s">
        <v>155</v>
      </c>
      <c r="I184" s="6" t="str">
        <f t="shared" si="18"/>
        <v/>
      </c>
      <c r="J184" s="6" t="str">
        <f t="shared" si="19"/>
        <v xml:space="preserve"> 2/11</v>
      </c>
      <c r="K184" s="6" t="str">
        <f t="shared" si="20"/>
        <v/>
      </c>
      <c r="L184" s="6" t="str">
        <f t="shared" si="21"/>
        <v/>
      </c>
      <c r="M184" s="6" t="str">
        <f t="shared" si="22"/>
        <v/>
      </c>
      <c r="N184" s="6" t="str">
        <f t="shared" si="23"/>
        <v/>
      </c>
      <c r="O184" s="6" t="str">
        <f t="shared" si="24"/>
        <v/>
      </c>
      <c r="P184" s="6" t="str">
        <f t="shared" si="25"/>
        <v/>
      </c>
      <c r="Q184" s="6" t="str">
        <f t="shared" si="26"/>
        <v xml:space="preserve"> 2/11</v>
      </c>
      <c r="R184" s="6" t="s">
        <v>373</v>
      </c>
      <c r="S184" s="6" t="s">
        <v>373</v>
      </c>
      <c r="T184" s="6" t="s">
        <v>373</v>
      </c>
    </row>
    <row r="185" spans="1:20" x14ac:dyDescent="0.35">
      <c r="A185" s="3">
        <v>32325</v>
      </c>
      <c r="B185" s="4">
        <v>33086</v>
      </c>
      <c r="I185" s="6" t="str">
        <f t="shared" si="18"/>
        <v/>
      </c>
      <c r="J185" s="6" t="str">
        <f t="shared" si="19"/>
        <v/>
      </c>
      <c r="K185" s="6" t="str">
        <f t="shared" si="20"/>
        <v/>
      </c>
      <c r="L185" s="6" t="str">
        <f t="shared" si="21"/>
        <v/>
      </c>
      <c r="M185" s="6" t="str">
        <f t="shared" si="22"/>
        <v/>
      </c>
      <c r="N185" s="6" t="str">
        <f t="shared" si="23"/>
        <v/>
      </c>
      <c r="O185" s="6">
        <f t="shared" si="24"/>
        <v>33086</v>
      </c>
      <c r="P185" s="6" t="str">
        <f t="shared" si="25"/>
        <v/>
      </c>
      <c r="Q185" s="6" t="str">
        <f t="shared" si="26"/>
        <v>33086</v>
      </c>
      <c r="R185" s="6" t="s">
        <v>374</v>
      </c>
      <c r="S185" s="6" t="s">
        <v>374</v>
      </c>
      <c r="T185" s="6" t="s">
        <v>374</v>
      </c>
    </row>
    <row r="186" spans="1:20" x14ac:dyDescent="0.35">
      <c r="A186" s="3">
        <v>32325</v>
      </c>
      <c r="B186" t="s">
        <v>150</v>
      </c>
      <c r="I186" s="6" t="str">
        <f t="shared" si="18"/>
        <v/>
      </c>
      <c r="J186" s="6" t="str">
        <f t="shared" si="19"/>
        <v/>
      </c>
      <c r="K186" s="6" t="str">
        <f t="shared" si="20"/>
        <v/>
      </c>
      <c r="L186" s="6" t="str">
        <f t="shared" si="21"/>
        <v/>
      </c>
      <c r="M186" s="6" t="str">
        <f t="shared" si="22"/>
        <v/>
      </c>
      <c r="N186" s="6" t="str">
        <f t="shared" si="23"/>
        <v/>
      </c>
      <c r="O186" s="6" t="str">
        <f t="shared" si="24"/>
        <v xml:space="preserve"> 08/90</v>
      </c>
      <c r="P186" s="6" t="str">
        <f t="shared" si="25"/>
        <v/>
      </c>
      <c r="Q186" s="6" t="str">
        <f t="shared" si="26"/>
        <v xml:space="preserve"> 08/90</v>
      </c>
      <c r="R186" s="6" t="s">
        <v>375</v>
      </c>
      <c r="S186" s="6" t="s">
        <v>375</v>
      </c>
      <c r="T186" s="6" t="s">
        <v>375</v>
      </c>
    </row>
    <row r="187" spans="1:20" x14ac:dyDescent="0.35">
      <c r="A187" s="3">
        <v>31594</v>
      </c>
      <c r="B187" t="s">
        <v>149</v>
      </c>
      <c r="C187" t="s">
        <v>78</v>
      </c>
      <c r="D187" t="s">
        <v>68</v>
      </c>
      <c r="E187" t="s">
        <v>156</v>
      </c>
      <c r="I187" s="6" t="str">
        <f t="shared" si="18"/>
        <v/>
      </c>
      <c r="J187" s="6" t="str">
        <f t="shared" si="19"/>
        <v/>
      </c>
      <c r="K187" s="6" t="str">
        <f t="shared" si="20"/>
        <v/>
      </c>
      <c r="L187" s="6" t="str">
        <f t="shared" si="21"/>
        <v xml:space="preserve"> 11/10</v>
      </c>
      <c r="M187" s="6" t="str">
        <f t="shared" si="22"/>
        <v/>
      </c>
      <c r="N187" s="6" t="str">
        <f t="shared" si="23"/>
        <v/>
      </c>
      <c r="O187" s="6" t="str">
        <f t="shared" si="24"/>
        <v/>
      </c>
      <c r="P187" s="6" t="str">
        <f t="shared" si="25"/>
        <v/>
      </c>
      <c r="Q187" s="6" t="str">
        <f t="shared" si="26"/>
        <v xml:space="preserve"> 11/10</v>
      </c>
      <c r="R187" s="6" t="s">
        <v>376</v>
      </c>
      <c r="S187" s="6" t="s">
        <v>376</v>
      </c>
      <c r="T187" s="6" t="s">
        <v>376</v>
      </c>
    </row>
    <row r="188" spans="1:20" x14ac:dyDescent="0.35">
      <c r="A188" s="3">
        <v>32325</v>
      </c>
      <c r="B188" t="s">
        <v>78</v>
      </c>
      <c r="C188" t="s">
        <v>68</v>
      </c>
      <c r="D188" t="s">
        <v>157</v>
      </c>
      <c r="I188" s="6" t="str">
        <f t="shared" si="18"/>
        <v/>
      </c>
      <c r="J188" s="6" t="str">
        <f t="shared" si="19"/>
        <v/>
      </c>
      <c r="K188" s="6" t="str">
        <f t="shared" si="20"/>
        <v/>
      </c>
      <c r="L188" s="6" t="str">
        <f t="shared" si="21"/>
        <v/>
      </c>
      <c r="M188" s="6" t="str">
        <f t="shared" si="22"/>
        <v xml:space="preserve"> 5/11</v>
      </c>
      <c r="N188" s="6" t="str">
        <f t="shared" si="23"/>
        <v/>
      </c>
      <c r="O188" s="6" t="str">
        <f t="shared" si="24"/>
        <v/>
      </c>
      <c r="P188" s="6" t="str">
        <f t="shared" si="25"/>
        <v/>
      </c>
      <c r="Q188" s="6" t="str">
        <f t="shared" si="26"/>
        <v xml:space="preserve"> 5/11</v>
      </c>
      <c r="R188" s="6" t="s">
        <v>377</v>
      </c>
      <c r="S188" s="6" t="s">
        <v>377</v>
      </c>
      <c r="T188" s="6" t="s">
        <v>377</v>
      </c>
    </row>
    <row r="189" spans="1:20" x14ac:dyDescent="0.35">
      <c r="A189" s="3">
        <v>31594</v>
      </c>
      <c r="B189" t="s">
        <v>149</v>
      </c>
      <c r="C189" t="s">
        <v>78</v>
      </c>
      <c r="D189" t="s">
        <v>153</v>
      </c>
      <c r="E189" t="s">
        <v>67</v>
      </c>
      <c r="I189" s="6" t="str">
        <f t="shared" si="18"/>
        <v/>
      </c>
      <c r="J189" s="6" t="str">
        <f t="shared" si="19"/>
        <v/>
      </c>
      <c r="K189" s="6" t="str">
        <f t="shared" si="20"/>
        <v/>
      </c>
      <c r="L189" s="6" t="str">
        <f t="shared" si="21"/>
        <v xml:space="preserve"> 1/11</v>
      </c>
      <c r="M189" s="6" t="str">
        <f t="shared" si="22"/>
        <v/>
      </c>
      <c r="N189" s="6" t="str">
        <f t="shared" si="23"/>
        <v/>
      </c>
      <c r="O189" s="6" t="str">
        <f t="shared" si="24"/>
        <v/>
      </c>
      <c r="P189" s="6" t="str">
        <f t="shared" si="25"/>
        <v/>
      </c>
      <c r="Q189" s="6" t="str">
        <f t="shared" si="26"/>
        <v xml:space="preserve"> 1/11</v>
      </c>
      <c r="R189" s="6" t="s">
        <v>378</v>
      </c>
      <c r="S189" s="6" t="s">
        <v>378</v>
      </c>
      <c r="T189" s="6" t="s">
        <v>378</v>
      </c>
    </row>
    <row r="190" spans="1:20" x14ac:dyDescent="0.35">
      <c r="A190" s="3">
        <v>31503</v>
      </c>
      <c r="B190" t="s">
        <v>158</v>
      </c>
      <c r="C190" t="s">
        <v>159</v>
      </c>
      <c r="I190" s="6" t="str">
        <f t="shared" si="18"/>
        <v/>
      </c>
      <c r="J190" s="6" t="str">
        <f t="shared" si="19"/>
        <v/>
      </c>
      <c r="K190" s="6" t="str">
        <f t="shared" si="20"/>
        <v/>
      </c>
      <c r="L190" s="6" t="str">
        <f t="shared" si="21"/>
        <v/>
      </c>
      <c r="M190" s="6" t="str">
        <f t="shared" si="22"/>
        <v/>
      </c>
      <c r="N190" s="6" t="str">
        <f t="shared" si="23"/>
        <v xml:space="preserve"> 3/17</v>
      </c>
      <c r="O190" s="6" t="str">
        <f t="shared" si="24"/>
        <v/>
      </c>
      <c r="P190" s="6" t="str">
        <f t="shared" si="25"/>
        <v/>
      </c>
      <c r="Q190" s="6" t="str">
        <f t="shared" si="26"/>
        <v xml:space="preserve"> 3/17</v>
      </c>
      <c r="R190" s="6" t="s">
        <v>379</v>
      </c>
      <c r="S190" s="6" t="s">
        <v>379</v>
      </c>
      <c r="T190" s="6" t="s">
        <v>379</v>
      </c>
    </row>
    <row r="191" spans="1:20" x14ac:dyDescent="0.35">
      <c r="A191" s="3">
        <v>31503</v>
      </c>
      <c r="B191" t="s">
        <v>158</v>
      </c>
      <c r="C191" t="s">
        <v>160</v>
      </c>
      <c r="D191" s="4">
        <v>35370</v>
      </c>
      <c r="I191" s="6" t="str">
        <f t="shared" si="18"/>
        <v/>
      </c>
      <c r="J191" s="6" t="str">
        <f t="shared" si="19"/>
        <v/>
      </c>
      <c r="K191" s="6" t="str">
        <f t="shared" si="20"/>
        <v/>
      </c>
      <c r="L191" s="6" t="str">
        <f t="shared" si="21"/>
        <v/>
      </c>
      <c r="M191" s="6">
        <f t="shared" si="22"/>
        <v>35370</v>
      </c>
      <c r="N191" s="6" t="str">
        <f t="shared" si="23"/>
        <v/>
      </c>
      <c r="O191" s="6" t="str">
        <f t="shared" si="24"/>
        <v/>
      </c>
      <c r="P191" s="6" t="str">
        <f t="shared" si="25"/>
        <v/>
      </c>
      <c r="Q191" s="6" t="str">
        <f t="shared" si="26"/>
        <v>35370</v>
      </c>
      <c r="R191" s="6" t="s">
        <v>380</v>
      </c>
      <c r="S191" s="6" t="s">
        <v>380</v>
      </c>
      <c r="T191" s="6" t="s">
        <v>380</v>
      </c>
    </row>
    <row r="192" spans="1:20" x14ac:dyDescent="0.35">
      <c r="A192" s="3">
        <v>31503</v>
      </c>
      <c r="B192">
        <v>9</v>
      </c>
      <c r="C192">
        <v>88</v>
      </c>
      <c r="D192" t="s">
        <v>160</v>
      </c>
      <c r="E192" t="s">
        <v>161</v>
      </c>
      <c r="I192" s="6" t="str">
        <f t="shared" si="18"/>
        <v/>
      </c>
      <c r="J192" s="6" t="str">
        <f t="shared" si="19"/>
        <v/>
      </c>
      <c r="K192" s="6" t="str">
        <f t="shared" si="20"/>
        <v/>
      </c>
      <c r="L192" s="6" t="str">
        <f t="shared" si="21"/>
        <v xml:space="preserve"> 11/96</v>
      </c>
      <c r="M192" s="6" t="str">
        <f t="shared" si="22"/>
        <v/>
      </c>
      <c r="N192" s="6" t="str">
        <f t="shared" si="23"/>
        <v/>
      </c>
      <c r="O192" s="6" t="str">
        <f t="shared" si="24"/>
        <v/>
      </c>
      <c r="P192" s="6" t="str">
        <f t="shared" si="25"/>
        <v/>
      </c>
      <c r="Q192" s="6" t="str">
        <f t="shared" si="26"/>
        <v xml:space="preserve"> 11/96</v>
      </c>
      <c r="R192" s="6" t="s">
        <v>381</v>
      </c>
      <c r="S192" s="6" t="s">
        <v>381</v>
      </c>
      <c r="T192" s="6" t="s">
        <v>381</v>
      </c>
    </row>
    <row r="193" spans="1:20" x14ac:dyDescent="0.35">
      <c r="A193" s="3">
        <v>31503</v>
      </c>
      <c r="B193" t="s">
        <v>158</v>
      </c>
      <c r="C193" t="s">
        <v>162</v>
      </c>
      <c r="D193" t="s">
        <v>161</v>
      </c>
      <c r="I193" s="6" t="str">
        <f t="shared" si="18"/>
        <v/>
      </c>
      <c r="J193" s="6" t="str">
        <f t="shared" si="19"/>
        <v/>
      </c>
      <c r="K193" s="6" t="str">
        <f t="shared" si="20"/>
        <v/>
      </c>
      <c r="L193" s="6" t="str">
        <f t="shared" si="21"/>
        <v/>
      </c>
      <c r="M193" s="6" t="str">
        <f t="shared" si="22"/>
        <v xml:space="preserve"> 11/96</v>
      </c>
      <c r="N193" s="6" t="str">
        <f t="shared" si="23"/>
        <v/>
      </c>
      <c r="O193" s="6" t="str">
        <f t="shared" si="24"/>
        <v/>
      </c>
      <c r="P193" s="6" t="str">
        <f t="shared" si="25"/>
        <v/>
      </c>
      <c r="Q193" s="6" t="str">
        <f t="shared" si="26"/>
        <v xml:space="preserve"> 11/96</v>
      </c>
      <c r="R193" s="6" t="s">
        <v>382</v>
      </c>
      <c r="S193" s="6" t="s">
        <v>382</v>
      </c>
      <c r="T193" s="6" t="s">
        <v>382</v>
      </c>
    </row>
    <row r="194" spans="1:20" x14ac:dyDescent="0.35">
      <c r="A194" s="3">
        <v>32387</v>
      </c>
      <c r="B194" t="s">
        <v>161</v>
      </c>
      <c r="I194" s="6" t="str">
        <f t="shared" si="18"/>
        <v/>
      </c>
      <c r="J194" s="6" t="str">
        <f t="shared" si="19"/>
        <v/>
      </c>
      <c r="K194" s="6" t="str">
        <f t="shared" si="20"/>
        <v/>
      </c>
      <c r="L194" s="6" t="str">
        <f t="shared" si="21"/>
        <v/>
      </c>
      <c r="M194" s="6" t="str">
        <f t="shared" si="22"/>
        <v/>
      </c>
      <c r="N194" s="6" t="str">
        <f t="shared" si="23"/>
        <v/>
      </c>
      <c r="O194" s="6" t="str">
        <f t="shared" si="24"/>
        <v xml:space="preserve"> 11/96</v>
      </c>
      <c r="P194" s="6" t="str">
        <f t="shared" si="25"/>
        <v/>
      </c>
      <c r="Q194" s="6" t="str">
        <f t="shared" si="26"/>
        <v xml:space="preserve"> 11/96</v>
      </c>
      <c r="R194" s="6" t="s">
        <v>383</v>
      </c>
      <c r="S194" s="6" t="s">
        <v>383</v>
      </c>
      <c r="T194" s="6" t="s">
        <v>383</v>
      </c>
    </row>
    <row r="195" spans="1:20" x14ac:dyDescent="0.35">
      <c r="A195" s="3">
        <v>30864</v>
      </c>
      <c r="B195" s="4">
        <v>32082</v>
      </c>
      <c r="C195" t="s">
        <v>163</v>
      </c>
      <c r="D195" t="s">
        <v>41</v>
      </c>
      <c r="E195" t="s">
        <v>164</v>
      </c>
      <c r="I195" s="6" t="str">
        <f t="shared" ref="I195:I243" si="27">IF(H195&lt;&gt;"",H195,"")</f>
        <v/>
      </c>
      <c r="J195" s="6" t="str">
        <f t="shared" ref="J195:J229" si="28">IF(AND(G195&lt;&gt;"",H195=""),G195,"")</f>
        <v/>
      </c>
      <c r="K195" s="6" t="str">
        <f t="shared" ref="K195:K231" si="29">IF(AND(F195&lt;&gt;"",G195="", H195=""),F195,"")</f>
        <v/>
      </c>
      <c r="L195" s="6" t="str">
        <f t="shared" ref="L195:L243" si="30">IF(AND(E195&lt;&gt;"",F195="",G195="", H195=""),E195,"")</f>
        <v xml:space="preserve">  4/09</v>
      </c>
      <c r="M195" s="6" t="str">
        <f t="shared" ref="M195:M243" si="31">IF(AND(D195&lt;&gt;"",E195="", F195="",G195="", H195=""),D195,"")</f>
        <v/>
      </c>
      <c r="N195" s="6" t="str">
        <f t="shared" ref="N195:N243" si="32">IF(AND(C195&lt;&gt;"",D195="", E195="", F195="",G195="", H195=""),C195,"")</f>
        <v/>
      </c>
      <c r="O195" s="6" t="str">
        <f t="shared" ref="O195:O243" si="33">IF(AND(B195&lt;&gt;"",C195="", D195="", E195="", F195="",G195="", H195=""),B195,"")</f>
        <v/>
      </c>
      <c r="P195" s="6" t="str">
        <f t="shared" ref="P195:P231" si="34">IF(AND(A195&lt;&gt;"",B195= "", C195="", D195="", E195="", F195="",G195="", H195=""),A195,"")</f>
        <v/>
      </c>
      <c r="Q195" s="6" t="str">
        <f t="shared" ref="Q195:Q243" si="35">_xlfn.CONCAT(I195:P195)</f>
        <v xml:space="preserve">  4/09</v>
      </c>
      <c r="R195" s="6" t="s">
        <v>384</v>
      </c>
      <c r="S195" s="6" t="s">
        <v>384</v>
      </c>
      <c r="T195" s="6" t="s">
        <v>384</v>
      </c>
    </row>
    <row r="196" spans="1:20" x14ac:dyDescent="0.35">
      <c r="A196" s="3">
        <v>31533</v>
      </c>
      <c r="B196" t="s">
        <v>165</v>
      </c>
      <c r="C196" t="s">
        <v>166</v>
      </c>
      <c r="I196" s="6" t="str">
        <f t="shared" si="27"/>
        <v/>
      </c>
      <c r="J196" s="6" t="str">
        <f t="shared" si="28"/>
        <v/>
      </c>
      <c r="K196" s="6" t="str">
        <f t="shared" si="29"/>
        <v/>
      </c>
      <c r="L196" s="6" t="str">
        <f t="shared" si="30"/>
        <v/>
      </c>
      <c r="M196" s="6" t="str">
        <f t="shared" si="31"/>
        <v/>
      </c>
      <c r="N196" s="6" t="str">
        <f t="shared" si="32"/>
        <v xml:space="preserve"> 12/14</v>
      </c>
      <c r="O196" s="6" t="str">
        <f t="shared" si="33"/>
        <v/>
      </c>
      <c r="P196" s="6" t="str">
        <f t="shared" si="34"/>
        <v/>
      </c>
      <c r="Q196" s="6" t="str">
        <f t="shared" si="35"/>
        <v xml:space="preserve"> 12/14</v>
      </c>
      <c r="R196" s="6" t="s">
        <v>385</v>
      </c>
      <c r="S196" s="6" t="s">
        <v>385</v>
      </c>
      <c r="T196" s="6" t="s">
        <v>385</v>
      </c>
    </row>
    <row r="197" spans="1:20" x14ac:dyDescent="0.35">
      <c r="A197" s="3">
        <v>32325</v>
      </c>
      <c r="B197" t="s">
        <v>167</v>
      </c>
      <c r="C197" t="s">
        <v>119</v>
      </c>
      <c r="D197" t="s">
        <v>26</v>
      </c>
      <c r="E197" t="s">
        <v>112</v>
      </c>
      <c r="F197" t="s">
        <v>165</v>
      </c>
      <c r="G197" t="s">
        <v>168</v>
      </c>
      <c r="H197" t="s">
        <v>166</v>
      </c>
      <c r="I197" s="6" t="str">
        <f t="shared" si="27"/>
        <v xml:space="preserve"> 12/14</v>
      </c>
      <c r="J197" s="6" t="str">
        <f t="shared" si="28"/>
        <v/>
      </c>
      <c r="K197" s="6" t="str">
        <f t="shared" si="29"/>
        <v/>
      </c>
      <c r="L197" s="6" t="str">
        <f t="shared" si="30"/>
        <v/>
      </c>
      <c r="M197" s="6" t="str">
        <f t="shared" si="31"/>
        <v/>
      </c>
      <c r="N197" s="6" t="str">
        <f t="shared" si="32"/>
        <v/>
      </c>
      <c r="O197" s="6" t="str">
        <f t="shared" si="33"/>
        <v/>
      </c>
      <c r="P197" s="6" t="str">
        <f t="shared" si="34"/>
        <v/>
      </c>
      <c r="Q197" s="6" t="str">
        <f t="shared" si="35"/>
        <v xml:space="preserve"> 12/14</v>
      </c>
      <c r="R197" s="6" t="s">
        <v>386</v>
      </c>
      <c r="S197" s="6" t="s">
        <v>386</v>
      </c>
      <c r="T197" s="6" t="s">
        <v>386</v>
      </c>
    </row>
    <row r="198" spans="1:20" x14ac:dyDescent="0.35">
      <c r="A198" s="3">
        <v>31079</v>
      </c>
      <c r="B198" s="4">
        <v>32690</v>
      </c>
      <c r="C198" s="4">
        <v>34394</v>
      </c>
      <c r="I198" s="6" t="str">
        <f t="shared" si="27"/>
        <v/>
      </c>
      <c r="J198" s="6" t="str">
        <f t="shared" si="28"/>
        <v/>
      </c>
      <c r="K198" s="6" t="str">
        <f t="shared" si="29"/>
        <v/>
      </c>
      <c r="L198" s="6" t="str">
        <f t="shared" si="30"/>
        <v/>
      </c>
      <c r="M198" s="6" t="str">
        <f t="shared" si="31"/>
        <v/>
      </c>
      <c r="N198" s="6">
        <f t="shared" si="32"/>
        <v>34394</v>
      </c>
      <c r="O198" s="6" t="str">
        <f t="shared" si="33"/>
        <v/>
      </c>
      <c r="P198" s="6" t="str">
        <f t="shared" si="34"/>
        <v/>
      </c>
      <c r="Q198" s="6" t="str">
        <f t="shared" si="35"/>
        <v>34394</v>
      </c>
      <c r="R198" s="6" t="s">
        <v>387</v>
      </c>
      <c r="S198" s="6" t="s">
        <v>387</v>
      </c>
      <c r="T198" s="6" t="s">
        <v>387</v>
      </c>
    </row>
    <row r="199" spans="1:20" x14ac:dyDescent="0.35">
      <c r="A199" s="3">
        <v>31048</v>
      </c>
      <c r="B199" t="s">
        <v>169</v>
      </c>
      <c r="C199" t="s">
        <v>137</v>
      </c>
      <c r="D199" t="s">
        <v>170</v>
      </c>
      <c r="E199" t="s">
        <v>24</v>
      </c>
      <c r="F199" t="s">
        <v>56</v>
      </c>
      <c r="I199" s="6" t="str">
        <f t="shared" si="27"/>
        <v/>
      </c>
      <c r="J199" s="6" t="str">
        <f t="shared" si="28"/>
        <v/>
      </c>
      <c r="K199" s="6" t="str">
        <f t="shared" si="29"/>
        <v xml:space="preserve"> 3/06</v>
      </c>
      <c r="L199" s="6" t="str">
        <f t="shared" si="30"/>
        <v/>
      </c>
      <c r="M199" s="6" t="str">
        <f t="shared" si="31"/>
        <v/>
      </c>
      <c r="N199" s="6" t="str">
        <f t="shared" si="32"/>
        <v/>
      </c>
      <c r="O199" s="6" t="str">
        <f t="shared" si="33"/>
        <v/>
      </c>
      <c r="P199" s="6" t="str">
        <f t="shared" si="34"/>
        <v/>
      </c>
      <c r="Q199" s="6" t="str">
        <f t="shared" si="35"/>
        <v xml:space="preserve"> 3/06</v>
      </c>
      <c r="R199" s="6" t="s">
        <v>388</v>
      </c>
      <c r="S199" s="6" t="s">
        <v>388</v>
      </c>
      <c r="T199" s="6" t="s">
        <v>388</v>
      </c>
    </row>
    <row r="200" spans="1:20" x14ac:dyDescent="0.35">
      <c r="A200" s="3">
        <v>31048</v>
      </c>
      <c r="B200" t="s">
        <v>138</v>
      </c>
      <c r="C200" t="s">
        <v>170</v>
      </c>
      <c r="I200" s="6" t="str">
        <f t="shared" si="27"/>
        <v/>
      </c>
      <c r="J200" s="6" t="str">
        <f t="shared" si="28"/>
        <v/>
      </c>
      <c r="K200" s="6" t="str">
        <f t="shared" si="29"/>
        <v/>
      </c>
      <c r="L200" s="6" t="str">
        <f t="shared" si="30"/>
        <v/>
      </c>
      <c r="M200" s="6" t="str">
        <f t="shared" si="31"/>
        <v/>
      </c>
      <c r="N200" s="6" t="str">
        <f t="shared" si="32"/>
        <v xml:space="preserve"> 3/94</v>
      </c>
      <c r="O200" s="6" t="str">
        <f t="shared" si="33"/>
        <v/>
      </c>
      <c r="P200" s="6" t="str">
        <f t="shared" si="34"/>
        <v/>
      </c>
      <c r="Q200" s="6" t="str">
        <f t="shared" si="35"/>
        <v xml:space="preserve"> 3/94</v>
      </c>
      <c r="R200" s="6" t="s">
        <v>389</v>
      </c>
      <c r="S200" s="6" t="s">
        <v>389</v>
      </c>
      <c r="T200" s="6" t="s">
        <v>389</v>
      </c>
    </row>
    <row r="201" spans="1:20" x14ac:dyDescent="0.35">
      <c r="A201" s="3">
        <v>32143</v>
      </c>
      <c r="B201" t="s">
        <v>171</v>
      </c>
      <c r="C201" t="s">
        <v>172</v>
      </c>
      <c r="D201" t="s">
        <v>173</v>
      </c>
      <c r="I201" s="6" t="str">
        <f t="shared" si="27"/>
        <v/>
      </c>
      <c r="J201" s="6" t="str">
        <f t="shared" si="28"/>
        <v/>
      </c>
      <c r="K201" s="6" t="str">
        <f t="shared" si="29"/>
        <v/>
      </c>
      <c r="L201" s="6" t="str">
        <f t="shared" si="30"/>
        <v/>
      </c>
      <c r="M201" s="6" t="str">
        <f t="shared" si="31"/>
        <v xml:space="preserve"> 11/02</v>
      </c>
      <c r="N201" s="6" t="str">
        <f t="shared" si="32"/>
        <v/>
      </c>
      <c r="O201" s="6" t="str">
        <f t="shared" si="33"/>
        <v/>
      </c>
      <c r="P201" s="6" t="str">
        <f t="shared" si="34"/>
        <v/>
      </c>
      <c r="Q201" s="6" t="str">
        <f t="shared" si="35"/>
        <v xml:space="preserve"> 11/02</v>
      </c>
      <c r="R201" s="6" t="s">
        <v>390</v>
      </c>
      <c r="S201" s="6" t="s">
        <v>390</v>
      </c>
      <c r="T201" s="6" t="s">
        <v>390</v>
      </c>
    </row>
    <row r="202" spans="1:20" x14ac:dyDescent="0.35">
      <c r="A202" s="3">
        <v>34151</v>
      </c>
      <c r="B202" t="s">
        <v>172</v>
      </c>
      <c r="I202" s="6" t="str">
        <f t="shared" si="27"/>
        <v/>
      </c>
      <c r="J202" s="6" t="str">
        <f t="shared" si="28"/>
        <v/>
      </c>
      <c r="K202" s="6" t="str">
        <f t="shared" si="29"/>
        <v/>
      </c>
      <c r="L202" s="6" t="str">
        <f t="shared" si="30"/>
        <v/>
      </c>
      <c r="M202" s="6" t="str">
        <f t="shared" si="31"/>
        <v/>
      </c>
      <c r="N202" s="6" t="str">
        <f t="shared" si="32"/>
        <v/>
      </c>
      <c r="O202" s="6" t="str">
        <f t="shared" si="33"/>
        <v xml:space="preserve"> 10/97</v>
      </c>
      <c r="P202" s="6" t="str">
        <f t="shared" si="34"/>
        <v/>
      </c>
      <c r="Q202" s="6" t="str">
        <f t="shared" si="35"/>
        <v xml:space="preserve"> 10/97</v>
      </c>
      <c r="R202" s="6" t="s">
        <v>391</v>
      </c>
      <c r="S202" s="6" t="s">
        <v>391</v>
      </c>
      <c r="T202" s="6" t="s">
        <v>391</v>
      </c>
    </row>
    <row r="203" spans="1:20" x14ac:dyDescent="0.35">
      <c r="A203" s="3">
        <v>32143</v>
      </c>
      <c r="B203" t="s">
        <v>174</v>
      </c>
      <c r="I203" s="6" t="str">
        <f t="shared" si="27"/>
        <v/>
      </c>
      <c r="J203" s="6" t="str">
        <f t="shared" si="28"/>
        <v/>
      </c>
      <c r="K203" s="6" t="str">
        <f t="shared" si="29"/>
        <v/>
      </c>
      <c r="L203" s="6" t="str">
        <f t="shared" si="30"/>
        <v/>
      </c>
      <c r="M203" s="6" t="str">
        <f t="shared" si="31"/>
        <v/>
      </c>
      <c r="N203" s="6" t="str">
        <f t="shared" si="32"/>
        <v/>
      </c>
      <c r="O203" s="6" t="str">
        <f t="shared" si="33"/>
        <v xml:space="preserve"> 07/93</v>
      </c>
      <c r="P203" s="6" t="str">
        <f t="shared" si="34"/>
        <v/>
      </c>
      <c r="Q203" s="6" t="str">
        <f t="shared" si="35"/>
        <v xml:space="preserve"> 07/93</v>
      </c>
      <c r="R203" s="6" t="s">
        <v>392</v>
      </c>
      <c r="S203" s="6" t="s">
        <v>392</v>
      </c>
      <c r="T203" s="6" t="s">
        <v>392</v>
      </c>
    </row>
    <row r="204" spans="1:20" x14ac:dyDescent="0.35">
      <c r="A204" s="3">
        <v>29921</v>
      </c>
      <c r="B204" s="4">
        <v>31048</v>
      </c>
      <c r="C204" s="4">
        <v>32082</v>
      </c>
      <c r="D204" t="s">
        <v>163</v>
      </c>
      <c r="E204" t="s">
        <v>147</v>
      </c>
      <c r="F204" t="s">
        <v>48</v>
      </c>
      <c r="G204" t="s">
        <v>49</v>
      </c>
      <c r="H204" t="s">
        <v>122</v>
      </c>
      <c r="I204" s="6" t="str">
        <f t="shared" si="27"/>
        <v xml:space="preserve"> 7/09</v>
      </c>
      <c r="J204" s="6" t="str">
        <f t="shared" si="28"/>
        <v/>
      </c>
      <c r="K204" s="6" t="str">
        <f t="shared" si="29"/>
        <v/>
      </c>
      <c r="L204" s="6" t="str">
        <f t="shared" si="30"/>
        <v/>
      </c>
      <c r="M204" s="6" t="str">
        <f t="shared" si="31"/>
        <v/>
      </c>
      <c r="N204" s="6" t="str">
        <f t="shared" si="32"/>
        <v/>
      </c>
      <c r="O204" s="6" t="str">
        <f t="shared" si="33"/>
        <v/>
      </c>
      <c r="P204" s="6" t="str">
        <f t="shared" si="34"/>
        <v/>
      </c>
      <c r="Q204" s="6" t="str">
        <f t="shared" si="35"/>
        <v xml:space="preserve"> 7/09</v>
      </c>
      <c r="R204" s="6" t="s">
        <v>393</v>
      </c>
      <c r="S204" s="6" t="s">
        <v>393</v>
      </c>
      <c r="T204" s="6" t="s">
        <v>393</v>
      </c>
    </row>
    <row r="205" spans="1:20" x14ac:dyDescent="0.35">
      <c r="A205" s="3">
        <v>35462</v>
      </c>
      <c r="B205" t="s">
        <v>175</v>
      </c>
      <c r="I205" s="6" t="str">
        <f t="shared" si="27"/>
        <v/>
      </c>
      <c r="J205" s="6" t="str">
        <f t="shared" si="28"/>
        <v/>
      </c>
      <c r="K205" s="6" t="str">
        <f t="shared" si="29"/>
        <v/>
      </c>
      <c r="L205" s="6" t="str">
        <f t="shared" si="30"/>
        <v/>
      </c>
      <c r="M205" s="6" t="str">
        <f t="shared" si="31"/>
        <v/>
      </c>
      <c r="N205" s="6" t="str">
        <f t="shared" si="32"/>
        <v/>
      </c>
      <c r="O205" s="6" t="str">
        <f t="shared" si="33"/>
        <v xml:space="preserve"> 1/02</v>
      </c>
      <c r="P205" s="6" t="str">
        <f t="shared" si="34"/>
        <v/>
      </c>
      <c r="Q205" s="6" t="str">
        <f t="shared" si="35"/>
        <v xml:space="preserve"> 1/02</v>
      </c>
      <c r="R205" s="6" t="s">
        <v>394</v>
      </c>
      <c r="S205" s="6" t="s">
        <v>394</v>
      </c>
      <c r="T205" s="6" t="s">
        <v>394</v>
      </c>
    </row>
    <row r="206" spans="1:20" x14ac:dyDescent="0.35">
      <c r="A206" s="3">
        <v>30803</v>
      </c>
      <c r="B206" t="s">
        <v>176</v>
      </c>
      <c r="C206" t="s">
        <v>108</v>
      </c>
      <c r="D206" t="s">
        <v>44</v>
      </c>
      <c r="E206" t="s">
        <v>175</v>
      </c>
      <c r="I206" s="6" t="str">
        <f t="shared" si="27"/>
        <v/>
      </c>
      <c r="J206" s="6" t="str">
        <f t="shared" si="28"/>
        <v/>
      </c>
      <c r="K206" s="6" t="str">
        <f t="shared" si="29"/>
        <v/>
      </c>
      <c r="L206" s="6" t="str">
        <f t="shared" si="30"/>
        <v xml:space="preserve"> 1/02</v>
      </c>
      <c r="M206" s="6" t="str">
        <f t="shared" si="31"/>
        <v/>
      </c>
      <c r="N206" s="6" t="str">
        <f t="shared" si="32"/>
        <v/>
      </c>
      <c r="O206" s="6" t="str">
        <f t="shared" si="33"/>
        <v/>
      </c>
      <c r="P206" s="6" t="str">
        <f t="shared" si="34"/>
        <v/>
      </c>
      <c r="Q206" s="6" t="str">
        <f t="shared" si="35"/>
        <v xml:space="preserve"> 1/02</v>
      </c>
      <c r="R206" s="6" t="s">
        <v>395</v>
      </c>
      <c r="S206" s="6" t="s">
        <v>395</v>
      </c>
      <c r="T206" s="6" t="s">
        <v>395</v>
      </c>
    </row>
    <row r="207" spans="1:20" x14ac:dyDescent="0.35">
      <c r="A207" s="3">
        <v>30803</v>
      </c>
      <c r="B207" t="s">
        <v>176</v>
      </c>
      <c r="C207" t="s">
        <v>177</v>
      </c>
      <c r="D207" t="s">
        <v>178</v>
      </c>
      <c r="E207" t="s">
        <v>179</v>
      </c>
      <c r="F207" t="s">
        <v>175</v>
      </c>
      <c r="G207" t="s">
        <v>180</v>
      </c>
      <c r="I207" s="6" t="str">
        <f t="shared" si="27"/>
        <v/>
      </c>
      <c r="J207" s="6" t="str">
        <f t="shared" si="28"/>
        <v xml:space="preserve"> 8/09</v>
      </c>
      <c r="K207" s="6" t="str">
        <f t="shared" si="29"/>
        <v/>
      </c>
      <c r="L207" s="6" t="str">
        <f t="shared" si="30"/>
        <v/>
      </c>
      <c r="M207" s="6" t="str">
        <f t="shared" si="31"/>
        <v/>
      </c>
      <c r="N207" s="6" t="str">
        <f t="shared" si="32"/>
        <v/>
      </c>
      <c r="O207" s="6" t="str">
        <f t="shared" si="33"/>
        <v/>
      </c>
      <c r="P207" s="6" t="str">
        <f t="shared" si="34"/>
        <v/>
      </c>
      <c r="Q207" s="6" t="str">
        <f t="shared" si="35"/>
        <v xml:space="preserve"> 8/09</v>
      </c>
      <c r="R207" s="6" t="s">
        <v>396</v>
      </c>
      <c r="S207" s="6" t="s">
        <v>396</v>
      </c>
      <c r="T207" s="6" t="s">
        <v>396</v>
      </c>
    </row>
    <row r="208" spans="1:20" x14ac:dyDescent="0.35">
      <c r="A208" s="3">
        <v>30803</v>
      </c>
      <c r="B208" s="4">
        <v>31929</v>
      </c>
      <c r="I208" s="6" t="str">
        <f t="shared" si="27"/>
        <v/>
      </c>
      <c r="J208" s="6" t="str">
        <f t="shared" si="28"/>
        <v/>
      </c>
      <c r="K208" s="6" t="str">
        <f t="shared" si="29"/>
        <v/>
      </c>
      <c r="L208" s="6" t="str">
        <f t="shared" si="30"/>
        <v/>
      </c>
      <c r="M208" s="6" t="str">
        <f t="shared" si="31"/>
        <v/>
      </c>
      <c r="N208" s="6" t="str">
        <f t="shared" si="32"/>
        <v/>
      </c>
      <c r="O208" s="6">
        <f t="shared" si="33"/>
        <v>31929</v>
      </c>
      <c r="P208" s="6" t="str">
        <f t="shared" si="34"/>
        <v/>
      </c>
      <c r="Q208" s="6" t="str">
        <f t="shared" si="35"/>
        <v>31929</v>
      </c>
      <c r="R208" s="6" t="s">
        <v>397</v>
      </c>
      <c r="S208" s="6" t="s">
        <v>397</v>
      </c>
      <c r="T208" s="6" t="s">
        <v>397</v>
      </c>
    </row>
    <row r="209" spans="1:20" x14ac:dyDescent="0.35">
      <c r="A209" s="3">
        <v>31929</v>
      </c>
      <c r="B209" t="s">
        <v>35</v>
      </c>
      <c r="C209" t="s">
        <v>178</v>
      </c>
      <c r="D209" t="s">
        <v>179</v>
      </c>
      <c r="E209" t="s">
        <v>91</v>
      </c>
      <c r="F209" t="s">
        <v>180</v>
      </c>
      <c r="I209" s="6" t="str">
        <f t="shared" si="27"/>
        <v/>
      </c>
      <c r="J209" s="6" t="str">
        <f t="shared" si="28"/>
        <v/>
      </c>
      <c r="K209" s="6" t="str">
        <f t="shared" si="29"/>
        <v xml:space="preserve"> 8/09</v>
      </c>
      <c r="L209" s="6" t="str">
        <f t="shared" si="30"/>
        <v/>
      </c>
      <c r="M209" s="6" t="str">
        <f t="shared" si="31"/>
        <v/>
      </c>
      <c r="N209" s="6" t="str">
        <f t="shared" si="32"/>
        <v/>
      </c>
      <c r="O209" s="6" t="str">
        <f t="shared" si="33"/>
        <v/>
      </c>
      <c r="P209" s="6" t="str">
        <f t="shared" si="34"/>
        <v/>
      </c>
      <c r="Q209" s="6" t="str">
        <f t="shared" si="35"/>
        <v xml:space="preserve"> 8/09</v>
      </c>
      <c r="R209" s="6" t="s">
        <v>398</v>
      </c>
      <c r="S209" s="6" t="s">
        <v>398</v>
      </c>
      <c r="T209" s="6" t="s">
        <v>398</v>
      </c>
    </row>
    <row r="210" spans="1:20" x14ac:dyDescent="0.35">
      <c r="A210" s="3">
        <v>30803</v>
      </c>
      <c r="B210" t="s">
        <v>181</v>
      </c>
      <c r="C210" t="s">
        <v>107</v>
      </c>
      <c r="I210" s="6" t="str">
        <f t="shared" si="27"/>
        <v/>
      </c>
      <c r="J210" s="6" t="str">
        <f t="shared" si="28"/>
        <v/>
      </c>
      <c r="K210" s="6" t="str">
        <f t="shared" si="29"/>
        <v/>
      </c>
      <c r="L210" s="6" t="str">
        <f t="shared" si="30"/>
        <v/>
      </c>
      <c r="M210" s="6" t="str">
        <f t="shared" si="31"/>
        <v/>
      </c>
      <c r="N210" s="6" t="str">
        <f t="shared" si="32"/>
        <v xml:space="preserve"> 4/89</v>
      </c>
      <c r="O210" s="6" t="str">
        <f t="shared" si="33"/>
        <v/>
      </c>
      <c r="P210" s="6" t="str">
        <f t="shared" si="34"/>
        <v/>
      </c>
      <c r="Q210" s="6" t="str">
        <f t="shared" si="35"/>
        <v xml:space="preserve"> 4/89</v>
      </c>
      <c r="R210" s="6" t="s">
        <v>399</v>
      </c>
      <c r="S210" s="6" t="s">
        <v>399</v>
      </c>
      <c r="T210" s="6" t="s">
        <v>399</v>
      </c>
    </row>
    <row r="211" spans="1:20" x14ac:dyDescent="0.35">
      <c r="A211" s="3">
        <v>30803</v>
      </c>
      <c r="B211" t="s">
        <v>181</v>
      </c>
      <c r="C211" t="s">
        <v>108</v>
      </c>
      <c r="D211" t="s">
        <v>178</v>
      </c>
      <c r="E211" t="s">
        <v>91</v>
      </c>
      <c r="F211" t="s">
        <v>180</v>
      </c>
      <c r="I211" s="6" t="str">
        <f t="shared" si="27"/>
        <v/>
      </c>
      <c r="J211" s="6" t="str">
        <f t="shared" si="28"/>
        <v/>
      </c>
      <c r="K211" s="6" t="str">
        <f t="shared" si="29"/>
        <v xml:space="preserve"> 8/09</v>
      </c>
      <c r="L211" s="6" t="str">
        <f t="shared" si="30"/>
        <v/>
      </c>
      <c r="M211" s="6" t="str">
        <f t="shared" si="31"/>
        <v/>
      </c>
      <c r="N211" s="6" t="str">
        <f t="shared" si="32"/>
        <v/>
      </c>
      <c r="O211" s="6" t="str">
        <f t="shared" si="33"/>
        <v/>
      </c>
      <c r="P211" s="6" t="str">
        <f t="shared" si="34"/>
        <v/>
      </c>
      <c r="Q211" s="6" t="str">
        <f t="shared" si="35"/>
        <v xml:space="preserve"> 8/09</v>
      </c>
      <c r="R211" s="6" t="s">
        <v>400</v>
      </c>
      <c r="S211" s="6" t="s">
        <v>400</v>
      </c>
      <c r="T211" s="6" t="s">
        <v>400</v>
      </c>
    </row>
    <row r="212" spans="1:20" x14ac:dyDescent="0.35">
      <c r="A212" s="3">
        <v>31929</v>
      </c>
      <c r="B212" t="s">
        <v>107</v>
      </c>
      <c r="I212" s="6" t="str">
        <f t="shared" si="27"/>
        <v/>
      </c>
      <c r="J212" s="6" t="str">
        <f t="shared" si="28"/>
        <v/>
      </c>
      <c r="K212" s="6" t="str">
        <f t="shared" si="29"/>
        <v/>
      </c>
      <c r="L212" s="6" t="str">
        <f t="shared" si="30"/>
        <v/>
      </c>
      <c r="M212" s="6" t="str">
        <f t="shared" si="31"/>
        <v/>
      </c>
      <c r="N212" s="6" t="str">
        <f t="shared" si="32"/>
        <v/>
      </c>
      <c r="O212" s="6" t="str">
        <f t="shared" si="33"/>
        <v xml:space="preserve"> 4/89</v>
      </c>
      <c r="P212" s="6" t="str">
        <f t="shared" si="34"/>
        <v/>
      </c>
      <c r="Q212" s="6" t="str">
        <f t="shared" si="35"/>
        <v xml:space="preserve"> 4/89</v>
      </c>
      <c r="R212" s="6" t="s">
        <v>401</v>
      </c>
      <c r="S212" s="6" t="s">
        <v>401</v>
      </c>
      <c r="T212" s="6" t="s">
        <v>401</v>
      </c>
    </row>
    <row r="213" spans="1:20" x14ac:dyDescent="0.35">
      <c r="A213" s="3">
        <v>31929</v>
      </c>
      <c r="B213" t="s">
        <v>108</v>
      </c>
      <c r="C213" t="s">
        <v>178</v>
      </c>
      <c r="D213" t="s">
        <v>179</v>
      </c>
      <c r="E213" t="s">
        <v>91</v>
      </c>
      <c r="F213" t="s">
        <v>180</v>
      </c>
      <c r="I213" s="6" t="str">
        <f t="shared" si="27"/>
        <v/>
      </c>
      <c r="J213" s="6" t="str">
        <f t="shared" si="28"/>
        <v/>
      </c>
      <c r="K213" s="6" t="str">
        <f t="shared" si="29"/>
        <v xml:space="preserve"> 8/09</v>
      </c>
      <c r="L213" s="6" t="str">
        <f t="shared" si="30"/>
        <v/>
      </c>
      <c r="M213" s="6" t="str">
        <f t="shared" si="31"/>
        <v/>
      </c>
      <c r="N213" s="6" t="str">
        <f t="shared" si="32"/>
        <v/>
      </c>
      <c r="O213" s="6" t="str">
        <f t="shared" si="33"/>
        <v/>
      </c>
      <c r="P213" s="6" t="str">
        <f t="shared" si="34"/>
        <v/>
      </c>
      <c r="Q213" s="6" t="str">
        <f t="shared" si="35"/>
        <v xml:space="preserve"> 8/09</v>
      </c>
      <c r="R213" s="6" t="s">
        <v>402</v>
      </c>
      <c r="S213" s="6" t="s">
        <v>402</v>
      </c>
      <c r="T213" s="6" t="s">
        <v>402</v>
      </c>
    </row>
    <row r="214" spans="1:20" x14ac:dyDescent="0.35">
      <c r="A214" s="3">
        <v>31929</v>
      </c>
      <c r="B214" t="s">
        <v>108</v>
      </c>
      <c r="C214" t="s">
        <v>182</v>
      </c>
      <c r="D214" t="s">
        <v>179</v>
      </c>
      <c r="E214" t="s">
        <v>32</v>
      </c>
      <c r="F214" t="s">
        <v>180</v>
      </c>
      <c r="I214" s="6" t="str">
        <f t="shared" si="27"/>
        <v/>
      </c>
      <c r="J214" s="6" t="str">
        <f t="shared" si="28"/>
        <v/>
      </c>
      <c r="K214" s="6" t="str">
        <f t="shared" si="29"/>
        <v xml:space="preserve"> 8/09</v>
      </c>
      <c r="L214" s="6" t="str">
        <f t="shared" si="30"/>
        <v/>
      </c>
      <c r="M214" s="6" t="str">
        <f t="shared" si="31"/>
        <v/>
      </c>
      <c r="N214" s="6" t="str">
        <f t="shared" si="32"/>
        <v/>
      </c>
      <c r="O214" s="6" t="str">
        <f t="shared" si="33"/>
        <v/>
      </c>
      <c r="P214" s="6" t="str">
        <f t="shared" si="34"/>
        <v/>
      </c>
      <c r="Q214" s="6" t="str">
        <f t="shared" si="35"/>
        <v xml:space="preserve"> 8/09</v>
      </c>
      <c r="R214" s="6" t="s">
        <v>403</v>
      </c>
      <c r="S214" s="6" t="s">
        <v>403</v>
      </c>
      <c r="T214" s="6" t="s">
        <v>403</v>
      </c>
    </row>
    <row r="215" spans="1:20" x14ac:dyDescent="0.35">
      <c r="A215" s="3">
        <v>30956</v>
      </c>
      <c r="B215" t="s">
        <v>169</v>
      </c>
      <c r="C215" t="s">
        <v>72</v>
      </c>
      <c r="D215" t="s">
        <v>43</v>
      </c>
      <c r="E215" t="s">
        <v>183</v>
      </c>
      <c r="F215" t="s">
        <v>184</v>
      </c>
      <c r="I215" s="6" t="str">
        <f t="shared" si="27"/>
        <v/>
      </c>
      <c r="J215" s="6" t="str">
        <f t="shared" si="28"/>
        <v/>
      </c>
      <c r="K215" s="6" t="str">
        <f t="shared" si="29"/>
        <v xml:space="preserve"> 6/09</v>
      </c>
      <c r="L215" s="6" t="str">
        <f t="shared" si="30"/>
        <v/>
      </c>
      <c r="M215" s="6" t="str">
        <f t="shared" si="31"/>
        <v/>
      </c>
      <c r="N215" s="6" t="str">
        <f t="shared" si="32"/>
        <v/>
      </c>
      <c r="O215" s="6" t="str">
        <f t="shared" si="33"/>
        <v/>
      </c>
      <c r="P215" s="6" t="str">
        <f t="shared" si="34"/>
        <v/>
      </c>
      <c r="Q215" s="6" t="str">
        <f t="shared" si="35"/>
        <v xml:space="preserve"> 6/09</v>
      </c>
      <c r="R215" s="6" t="s">
        <v>404</v>
      </c>
      <c r="S215" s="6" t="s">
        <v>404</v>
      </c>
      <c r="T215" s="6" t="s">
        <v>404</v>
      </c>
    </row>
    <row r="216" spans="1:20" x14ac:dyDescent="0.35">
      <c r="A216" s="3">
        <v>30956</v>
      </c>
      <c r="B216" t="s">
        <v>185</v>
      </c>
      <c r="C216" t="s">
        <v>35</v>
      </c>
      <c r="D216" t="s">
        <v>43</v>
      </c>
      <c r="E216" t="s">
        <v>184</v>
      </c>
      <c r="I216" s="6" t="str">
        <f t="shared" si="27"/>
        <v/>
      </c>
      <c r="J216" s="6" t="str">
        <f t="shared" si="28"/>
        <v/>
      </c>
      <c r="K216" s="6" t="str">
        <f t="shared" si="29"/>
        <v/>
      </c>
      <c r="L216" s="6" t="str">
        <f t="shared" si="30"/>
        <v xml:space="preserve"> 6/09</v>
      </c>
      <c r="M216" s="6" t="str">
        <f t="shared" si="31"/>
        <v/>
      </c>
      <c r="N216" s="6" t="str">
        <f t="shared" si="32"/>
        <v/>
      </c>
      <c r="O216" s="6" t="str">
        <f t="shared" si="33"/>
        <v/>
      </c>
      <c r="P216" s="6" t="str">
        <f t="shared" si="34"/>
        <v/>
      </c>
      <c r="Q216" s="6" t="str">
        <f t="shared" si="35"/>
        <v xml:space="preserve"> 6/09</v>
      </c>
      <c r="R216" s="6" t="s">
        <v>405</v>
      </c>
      <c r="S216" s="6" t="s">
        <v>405</v>
      </c>
      <c r="T216" s="6" t="s">
        <v>405</v>
      </c>
    </row>
    <row r="217" spans="1:20" x14ac:dyDescent="0.35">
      <c r="A217" s="3">
        <v>30956</v>
      </c>
      <c r="B217" t="s">
        <v>169</v>
      </c>
      <c r="C217" t="s">
        <v>72</v>
      </c>
      <c r="D217" t="s">
        <v>182</v>
      </c>
      <c r="E217" t="s">
        <v>184</v>
      </c>
      <c r="I217" s="6" t="str">
        <f t="shared" si="27"/>
        <v/>
      </c>
      <c r="J217" s="6" t="str">
        <f t="shared" si="28"/>
        <v/>
      </c>
      <c r="K217" s="6" t="str">
        <f t="shared" si="29"/>
        <v/>
      </c>
      <c r="L217" s="6" t="str">
        <f t="shared" si="30"/>
        <v xml:space="preserve"> 6/09</v>
      </c>
      <c r="M217" s="6" t="str">
        <f t="shared" si="31"/>
        <v/>
      </c>
      <c r="N217" s="6" t="str">
        <f t="shared" si="32"/>
        <v/>
      </c>
      <c r="O217" s="6" t="str">
        <f t="shared" si="33"/>
        <v/>
      </c>
      <c r="P217" s="6" t="str">
        <f t="shared" si="34"/>
        <v/>
      </c>
      <c r="Q217" s="6" t="str">
        <f t="shared" si="35"/>
        <v xml:space="preserve"> 6/09</v>
      </c>
      <c r="R217" s="6" t="s">
        <v>406</v>
      </c>
      <c r="S217" s="6" t="s">
        <v>406</v>
      </c>
      <c r="T217" s="6" t="s">
        <v>406</v>
      </c>
    </row>
    <row r="218" spans="1:20" x14ac:dyDescent="0.35">
      <c r="A218" s="3">
        <v>34335</v>
      </c>
      <c r="B218" t="s">
        <v>65</v>
      </c>
      <c r="C218" t="s">
        <v>81</v>
      </c>
      <c r="I218" s="6" t="str">
        <f t="shared" si="27"/>
        <v/>
      </c>
      <c r="J218" s="6" t="str">
        <f t="shared" si="28"/>
        <v/>
      </c>
      <c r="K218" s="6" t="str">
        <f t="shared" si="29"/>
        <v/>
      </c>
      <c r="L218" s="6" t="str">
        <f t="shared" si="30"/>
        <v/>
      </c>
      <c r="M218" s="6" t="str">
        <f t="shared" si="31"/>
        <v/>
      </c>
      <c r="N218" s="6" t="str">
        <f t="shared" si="32"/>
        <v xml:space="preserve"> 1/03</v>
      </c>
      <c r="O218" s="6" t="str">
        <f t="shared" si="33"/>
        <v/>
      </c>
      <c r="P218" s="6" t="str">
        <f t="shared" si="34"/>
        <v/>
      </c>
      <c r="Q218" s="6" t="str">
        <f t="shared" si="35"/>
        <v xml:space="preserve"> 1/03</v>
      </c>
      <c r="R218" s="6" t="s">
        <v>407</v>
      </c>
      <c r="S218" s="6" t="s">
        <v>407</v>
      </c>
      <c r="T218" s="6" t="s">
        <v>407</v>
      </c>
    </row>
    <row r="219" spans="1:20" x14ac:dyDescent="0.35">
      <c r="A219" s="3">
        <v>32174</v>
      </c>
      <c r="B219" t="s">
        <v>160</v>
      </c>
      <c r="I219" s="6" t="str">
        <f t="shared" si="27"/>
        <v/>
      </c>
      <c r="J219" s="6" t="str">
        <f t="shared" si="28"/>
        <v/>
      </c>
      <c r="K219" s="6" t="str">
        <f t="shared" si="29"/>
        <v/>
      </c>
      <c r="L219" s="6" t="str">
        <f t="shared" si="30"/>
        <v/>
      </c>
      <c r="M219" s="6" t="str">
        <f t="shared" si="31"/>
        <v/>
      </c>
      <c r="N219" s="6" t="str">
        <f t="shared" si="32"/>
        <v/>
      </c>
      <c r="O219" s="6" t="str">
        <f t="shared" si="33"/>
        <v xml:space="preserve"> 08/91</v>
      </c>
      <c r="P219" s="6" t="str">
        <f t="shared" si="34"/>
        <v/>
      </c>
      <c r="Q219" s="6" t="str">
        <f t="shared" si="35"/>
        <v xml:space="preserve"> 08/91</v>
      </c>
      <c r="R219" s="6" t="s">
        <v>408</v>
      </c>
      <c r="S219" s="6" t="s">
        <v>408</v>
      </c>
      <c r="T219" s="6" t="s">
        <v>408</v>
      </c>
    </row>
    <row r="220" spans="1:20" x14ac:dyDescent="0.35">
      <c r="A220" s="3">
        <v>31048</v>
      </c>
      <c r="B220" t="s">
        <v>186</v>
      </c>
      <c r="C220" t="s">
        <v>160</v>
      </c>
      <c r="I220" s="6" t="str">
        <f t="shared" si="27"/>
        <v/>
      </c>
      <c r="J220" s="6" t="str">
        <f t="shared" si="28"/>
        <v/>
      </c>
      <c r="K220" s="6" t="str">
        <f t="shared" si="29"/>
        <v/>
      </c>
      <c r="L220" s="6" t="str">
        <f t="shared" si="30"/>
        <v/>
      </c>
      <c r="M220" s="6" t="str">
        <f t="shared" si="31"/>
        <v/>
      </c>
      <c r="N220" s="6" t="str">
        <f t="shared" si="32"/>
        <v xml:space="preserve"> 08/91</v>
      </c>
      <c r="O220" s="6" t="str">
        <f t="shared" si="33"/>
        <v/>
      </c>
      <c r="P220" s="6" t="str">
        <f t="shared" si="34"/>
        <v/>
      </c>
      <c r="Q220" s="6" t="str">
        <f t="shared" si="35"/>
        <v xml:space="preserve"> 08/91</v>
      </c>
      <c r="R220" s="6" t="s">
        <v>409</v>
      </c>
      <c r="S220" s="6" t="s">
        <v>409</v>
      </c>
      <c r="T220" s="6" t="s">
        <v>409</v>
      </c>
    </row>
    <row r="221" spans="1:20" x14ac:dyDescent="0.35">
      <c r="A221" s="3">
        <v>32356</v>
      </c>
      <c r="B221" t="s">
        <v>187</v>
      </c>
      <c r="I221" s="6" t="str">
        <f t="shared" si="27"/>
        <v/>
      </c>
      <c r="J221" s="6" t="str">
        <f t="shared" si="28"/>
        <v/>
      </c>
      <c r="K221" s="6" t="str">
        <f t="shared" si="29"/>
        <v/>
      </c>
      <c r="L221" s="6" t="str">
        <f t="shared" si="30"/>
        <v/>
      </c>
      <c r="M221" s="6" t="str">
        <f t="shared" si="31"/>
        <v/>
      </c>
      <c r="N221" s="6" t="str">
        <f t="shared" si="32"/>
        <v/>
      </c>
      <c r="O221" s="6" t="str">
        <f t="shared" si="33"/>
        <v xml:space="preserve"> 02/91</v>
      </c>
      <c r="P221" s="6" t="str">
        <f t="shared" si="34"/>
        <v/>
      </c>
      <c r="Q221" s="6" t="str">
        <f t="shared" si="35"/>
        <v xml:space="preserve"> 02/91</v>
      </c>
      <c r="R221" s="6" t="s">
        <v>410</v>
      </c>
      <c r="S221" s="6" t="s">
        <v>410</v>
      </c>
      <c r="T221" s="6" t="s">
        <v>410</v>
      </c>
    </row>
    <row r="222" spans="1:20" x14ac:dyDescent="0.35">
      <c r="A222" s="3">
        <v>44623</v>
      </c>
      <c r="B222" t="s">
        <v>155</v>
      </c>
      <c r="I222" s="6" t="str">
        <f t="shared" si="27"/>
        <v/>
      </c>
      <c r="J222" s="6" t="str">
        <f t="shared" si="28"/>
        <v/>
      </c>
      <c r="K222" s="6" t="str">
        <f t="shared" si="29"/>
        <v/>
      </c>
      <c r="L222" s="6" t="str">
        <f t="shared" si="30"/>
        <v/>
      </c>
      <c r="M222" s="6" t="str">
        <f t="shared" si="31"/>
        <v/>
      </c>
      <c r="N222" s="6" t="str">
        <f t="shared" si="32"/>
        <v/>
      </c>
      <c r="O222" s="6" t="str">
        <f t="shared" si="33"/>
        <v xml:space="preserve"> 2/11</v>
      </c>
      <c r="P222" s="6" t="str">
        <f t="shared" si="34"/>
        <v/>
      </c>
      <c r="Q222" s="6" t="str">
        <f t="shared" si="35"/>
        <v xml:space="preserve"> 2/11</v>
      </c>
      <c r="R222" s="6" t="s">
        <v>411</v>
      </c>
      <c r="S222" s="6" t="s">
        <v>411</v>
      </c>
      <c r="T222" s="6" t="s">
        <v>411</v>
      </c>
    </row>
    <row r="223" spans="1:20" x14ac:dyDescent="0.35">
      <c r="A223" s="3">
        <v>32843</v>
      </c>
      <c r="B223" t="s">
        <v>188</v>
      </c>
      <c r="C223" t="s">
        <v>155</v>
      </c>
      <c r="I223" s="6" t="str">
        <f t="shared" si="27"/>
        <v/>
      </c>
      <c r="J223" s="6" t="str">
        <f t="shared" si="28"/>
        <v/>
      </c>
      <c r="K223" s="6" t="str">
        <f t="shared" si="29"/>
        <v/>
      </c>
      <c r="L223" s="6" t="str">
        <f t="shared" si="30"/>
        <v/>
      </c>
      <c r="M223" s="6" t="str">
        <f t="shared" si="31"/>
        <v/>
      </c>
      <c r="N223" s="6" t="str">
        <f t="shared" si="32"/>
        <v xml:space="preserve"> 2/11</v>
      </c>
      <c r="O223" s="6" t="str">
        <f t="shared" si="33"/>
        <v/>
      </c>
      <c r="P223" s="6" t="str">
        <f t="shared" si="34"/>
        <v/>
      </c>
      <c r="Q223" s="6" t="str">
        <f t="shared" si="35"/>
        <v xml:space="preserve"> 2/11</v>
      </c>
      <c r="R223" s="6" t="s">
        <v>412</v>
      </c>
      <c r="S223" s="6" t="s">
        <v>412</v>
      </c>
      <c r="T223" s="6" t="s">
        <v>412</v>
      </c>
    </row>
    <row r="224" spans="1:20" x14ac:dyDescent="0.35">
      <c r="A224" s="3">
        <v>32843</v>
      </c>
      <c r="B224" t="s">
        <v>5</v>
      </c>
      <c r="I224" s="6" t="str">
        <f t="shared" si="27"/>
        <v/>
      </c>
      <c r="J224" s="6" t="str">
        <f t="shared" si="28"/>
        <v/>
      </c>
      <c r="K224" s="6" t="str">
        <f t="shared" si="29"/>
        <v/>
      </c>
      <c r="L224" s="6" t="str">
        <f t="shared" si="30"/>
        <v/>
      </c>
      <c r="M224" s="6" t="str">
        <f t="shared" si="31"/>
        <v/>
      </c>
      <c r="N224" s="6" t="str">
        <f t="shared" si="32"/>
        <v/>
      </c>
      <c r="O224" s="6" t="str">
        <f t="shared" si="33"/>
        <v xml:space="preserve"> 3/03</v>
      </c>
      <c r="P224" s="6" t="str">
        <f t="shared" si="34"/>
        <v/>
      </c>
      <c r="Q224" s="6" t="str">
        <f t="shared" si="35"/>
        <v xml:space="preserve"> 3/03</v>
      </c>
      <c r="R224" s="6" t="s">
        <v>413</v>
      </c>
      <c r="S224" s="6" t="s">
        <v>413</v>
      </c>
      <c r="T224" s="6" t="s">
        <v>413</v>
      </c>
    </row>
    <row r="225" spans="1:20" x14ac:dyDescent="0.35">
      <c r="A225" s="3">
        <v>44593</v>
      </c>
      <c r="B225" t="s">
        <v>189</v>
      </c>
      <c r="I225" s="6" t="str">
        <f t="shared" si="27"/>
        <v/>
      </c>
      <c r="J225" s="6" t="str">
        <f t="shared" si="28"/>
        <v/>
      </c>
      <c r="K225" s="6" t="str">
        <f t="shared" si="29"/>
        <v/>
      </c>
      <c r="L225" s="6" t="str">
        <f t="shared" si="30"/>
        <v/>
      </c>
      <c r="M225" s="6" t="str">
        <f t="shared" si="31"/>
        <v/>
      </c>
      <c r="N225" s="6" t="str">
        <f t="shared" si="32"/>
        <v/>
      </c>
      <c r="O225" s="6" t="str">
        <f t="shared" si="33"/>
        <v xml:space="preserve"> 11/05</v>
      </c>
      <c r="P225" s="6" t="str">
        <f t="shared" si="34"/>
        <v/>
      </c>
      <c r="Q225" s="6" t="str">
        <f t="shared" si="35"/>
        <v xml:space="preserve"> 11/05</v>
      </c>
      <c r="R225" s="6" t="s">
        <v>414</v>
      </c>
      <c r="S225" s="6" t="s">
        <v>414</v>
      </c>
      <c r="T225" s="6" t="s">
        <v>414</v>
      </c>
    </row>
    <row r="226" spans="1:20" x14ac:dyDescent="0.35">
      <c r="A226" s="3">
        <v>35247</v>
      </c>
      <c r="B226" t="s">
        <v>38</v>
      </c>
      <c r="C226" t="s">
        <v>190</v>
      </c>
      <c r="I226" s="6" t="str">
        <f t="shared" si="27"/>
        <v/>
      </c>
      <c r="J226" s="6" t="str">
        <f t="shared" si="28"/>
        <v/>
      </c>
      <c r="K226" s="6" t="str">
        <f t="shared" si="29"/>
        <v/>
      </c>
      <c r="L226" s="6" t="str">
        <f t="shared" si="30"/>
        <v/>
      </c>
      <c r="M226" s="6" t="str">
        <f t="shared" si="31"/>
        <v/>
      </c>
      <c r="N226" s="6" t="str">
        <f t="shared" si="32"/>
        <v xml:space="preserve"> 9/11</v>
      </c>
      <c r="O226" s="6" t="str">
        <f t="shared" si="33"/>
        <v/>
      </c>
      <c r="P226" s="6" t="str">
        <f t="shared" si="34"/>
        <v/>
      </c>
      <c r="Q226" s="6" t="str">
        <f t="shared" si="35"/>
        <v xml:space="preserve"> 9/11</v>
      </c>
      <c r="R226" s="6" t="s">
        <v>415</v>
      </c>
      <c r="S226" s="6" t="s">
        <v>415</v>
      </c>
      <c r="T226" s="6" t="s">
        <v>415</v>
      </c>
    </row>
    <row r="227" spans="1:20" x14ac:dyDescent="0.35">
      <c r="A227" s="3">
        <v>31199</v>
      </c>
      <c r="B227" s="4">
        <v>32174</v>
      </c>
      <c r="C227" t="s">
        <v>160</v>
      </c>
      <c r="D227" t="s">
        <v>191</v>
      </c>
      <c r="E227" t="s">
        <v>6</v>
      </c>
      <c r="F227" t="s">
        <v>94</v>
      </c>
      <c r="I227" s="6" t="str">
        <f t="shared" si="27"/>
        <v/>
      </c>
      <c r="J227" s="6" t="str">
        <f t="shared" si="28"/>
        <v/>
      </c>
      <c r="K227" s="6" t="str">
        <f t="shared" si="29"/>
        <v xml:space="preserve"> 1/18</v>
      </c>
      <c r="L227" s="6" t="str">
        <f t="shared" si="30"/>
        <v/>
      </c>
      <c r="M227" s="6" t="str">
        <f t="shared" si="31"/>
        <v/>
      </c>
      <c r="N227" s="6" t="str">
        <f t="shared" si="32"/>
        <v/>
      </c>
      <c r="O227" s="6" t="str">
        <f t="shared" si="33"/>
        <v/>
      </c>
      <c r="P227" s="6" t="str">
        <f t="shared" si="34"/>
        <v/>
      </c>
      <c r="Q227" s="6" t="str">
        <f t="shared" si="35"/>
        <v xml:space="preserve"> 1/18</v>
      </c>
      <c r="R227" s="6" t="s">
        <v>416</v>
      </c>
      <c r="S227" s="6" t="s">
        <v>416</v>
      </c>
      <c r="T227" s="6" t="s">
        <v>416</v>
      </c>
    </row>
    <row r="228" spans="1:20" x14ac:dyDescent="0.35">
      <c r="A228" s="3">
        <v>31199</v>
      </c>
      <c r="B228" t="s">
        <v>192</v>
      </c>
      <c r="C228" s="4">
        <v>33451</v>
      </c>
      <c r="D228" t="s">
        <v>193</v>
      </c>
      <c r="E228" t="s">
        <v>191</v>
      </c>
      <c r="I228" s="6" t="str">
        <f t="shared" si="27"/>
        <v/>
      </c>
      <c r="J228" s="6" t="str">
        <f t="shared" si="28"/>
        <v/>
      </c>
      <c r="K228" s="6" t="str">
        <f t="shared" si="29"/>
        <v/>
      </c>
      <c r="L228" s="6" t="str">
        <f t="shared" si="30"/>
        <v xml:space="preserve"> 10/01</v>
      </c>
      <c r="M228" s="6" t="str">
        <f t="shared" si="31"/>
        <v/>
      </c>
      <c r="N228" s="6" t="str">
        <f t="shared" si="32"/>
        <v/>
      </c>
      <c r="O228" s="6" t="str">
        <f t="shared" si="33"/>
        <v/>
      </c>
      <c r="P228" s="6" t="str">
        <f t="shared" si="34"/>
        <v/>
      </c>
      <c r="Q228" s="6" t="str">
        <f t="shared" si="35"/>
        <v xml:space="preserve"> 10/01</v>
      </c>
      <c r="R228" s="6" t="s">
        <v>417</v>
      </c>
      <c r="S228" s="6" t="s">
        <v>417</v>
      </c>
      <c r="T228" s="6" t="s">
        <v>417</v>
      </c>
    </row>
    <row r="229" spans="1:20" x14ac:dyDescent="0.35">
      <c r="A229" s="3">
        <v>32264</v>
      </c>
      <c r="B229" t="s">
        <v>162</v>
      </c>
      <c r="C229" t="s">
        <v>193</v>
      </c>
      <c r="D229" t="s">
        <v>6</v>
      </c>
      <c r="E229" t="s">
        <v>94</v>
      </c>
      <c r="I229" s="6" t="str">
        <f t="shared" si="27"/>
        <v/>
      </c>
      <c r="J229" s="6" t="str">
        <f t="shared" si="28"/>
        <v/>
      </c>
      <c r="K229" s="6" t="str">
        <f t="shared" si="29"/>
        <v/>
      </c>
      <c r="L229" s="6" t="str">
        <f t="shared" si="30"/>
        <v xml:space="preserve"> 1/18</v>
      </c>
      <c r="M229" s="6" t="str">
        <f t="shared" si="31"/>
        <v/>
      </c>
      <c r="N229" s="6" t="str">
        <f t="shared" si="32"/>
        <v/>
      </c>
      <c r="O229" s="6" t="str">
        <f t="shared" si="33"/>
        <v/>
      </c>
      <c r="P229" s="6" t="str">
        <f t="shared" si="34"/>
        <v/>
      </c>
      <c r="Q229" s="6" t="str">
        <f t="shared" si="35"/>
        <v xml:space="preserve"> 1/18</v>
      </c>
      <c r="R229" s="6" t="s">
        <v>418</v>
      </c>
      <c r="S229" s="6" t="s">
        <v>418</v>
      </c>
      <c r="T229" s="6" t="s">
        <v>418</v>
      </c>
    </row>
    <row r="230" spans="1:20" x14ac:dyDescent="0.35">
      <c r="A230" s="3">
        <v>44835</v>
      </c>
      <c r="B230" t="s">
        <v>6</v>
      </c>
      <c r="I230" s="6" t="str">
        <f t="shared" si="27"/>
        <v/>
      </c>
      <c r="K230" s="6" t="str">
        <f t="shared" si="29"/>
        <v/>
      </c>
      <c r="L230" s="6" t="str">
        <f t="shared" si="30"/>
        <v/>
      </c>
      <c r="M230" s="6" t="str">
        <f t="shared" si="31"/>
        <v/>
      </c>
      <c r="N230" s="6" t="str">
        <f t="shared" si="32"/>
        <v/>
      </c>
      <c r="O230" s="6" t="str">
        <f t="shared" si="33"/>
        <v xml:space="preserve"> 10/06</v>
      </c>
      <c r="P230" s="6" t="str">
        <f t="shared" si="34"/>
        <v/>
      </c>
      <c r="Q230" s="6" t="str">
        <f t="shared" si="35"/>
        <v xml:space="preserve"> 10/06</v>
      </c>
      <c r="R230" s="6" t="s">
        <v>419</v>
      </c>
      <c r="S230" s="6" t="s">
        <v>419</v>
      </c>
      <c r="T230" s="6" t="s">
        <v>419</v>
      </c>
    </row>
    <row r="231" spans="1:20" x14ac:dyDescent="0.35">
      <c r="A231" s="3">
        <v>34790</v>
      </c>
      <c r="B231" t="s">
        <v>194</v>
      </c>
      <c r="C231" t="s">
        <v>189</v>
      </c>
      <c r="I231" s="6" t="str">
        <f t="shared" si="27"/>
        <v/>
      </c>
      <c r="K231" s="6" t="str">
        <f t="shared" si="29"/>
        <v/>
      </c>
      <c r="L231" s="6" t="str">
        <f t="shared" si="30"/>
        <v/>
      </c>
      <c r="M231" s="6" t="str">
        <f t="shared" si="31"/>
        <v/>
      </c>
      <c r="N231" s="6" t="str">
        <f t="shared" si="32"/>
        <v xml:space="preserve"> 11/05</v>
      </c>
      <c r="O231" s="6" t="str">
        <f t="shared" si="33"/>
        <v/>
      </c>
      <c r="P231" s="6" t="str">
        <f t="shared" si="34"/>
        <v/>
      </c>
      <c r="Q231" s="6" t="str">
        <f t="shared" si="35"/>
        <v xml:space="preserve"> 11/05</v>
      </c>
      <c r="R231" s="6" t="s">
        <v>420</v>
      </c>
      <c r="S231" s="6" t="s">
        <v>420</v>
      </c>
      <c r="T231" s="6" t="s">
        <v>420</v>
      </c>
    </row>
    <row r="232" spans="1:20" x14ac:dyDescent="0.35">
      <c r="I232" s="6" t="str">
        <f t="shared" si="27"/>
        <v/>
      </c>
      <c r="L232" s="6" t="str">
        <f t="shared" si="30"/>
        <v/>
      </c>
      <c r="M232" s="6" t="str">
        <f t="shared" si="31"/>
        <v/>
      </c>
      <c r="N232" s="6" t="str">
        <f t="shared" si="32"/>
        <v/>
      </c>
      <c r="O232" s="6" t="str">
        <f t="shared" si="33"/>
        <v/>
      </c>
      <c r="Q232" s="6" t="str">
        <f t="shared" si="35"/>
        <v/>
      </c>
      <c r="R232" s="6" t="s">
        <v>421</v>
      </c>
      <c r="S232" s="6" t="s">
        <v>421</v>
      </c>
      <c r="T232" s="6" t="s">
        <v>421</v>
      </c>
    </row>
    <row r="233" spans="1:20" x14ac:dyDescent="0.35">
      <c r="I233" s="6" t="str">
        <f t="shared" si="27"/>
        <v/>
      </c>
      <c r="L233" s="6" t="str">
        <f t="shared" si="30"/>
        <v/>
      </c>
      <c r="M233" s="6" t="str">
        <f t="shared" si="31"/>
        <v/>
      </c>
      <c r="N233" s="6" t="str">
        <f t="shared" si="32"/>
        <v/>
      </c>
      <c r="O233" s="6" t="str">
        <f t="shared" si="33"/>
        <v/>
      </c>
      <c r="Q233" s="6" t="str">
        <f t="shared" si="35"/>
        <v/>
      </c>
      <c r="R233" s="6" t="s">
        <v>422</v>
      </c>
      <c r="S233" s="6" t="s">
        <v>422</v>
      </c>
      <c r="T233" s="6" t="s">
        <v>422</v>
      </c>
    </row>
    <row r="234" spans="1:20" x14ac:dyDescent="0.35">
      <c r="I234" s="6" t="str">
        <f t="shared" si="27"/>
        <v/>
      </c>
      <c r="L234" s="6" t="str">
        <f t="shared" si="30"/>
        <v/>
      </c>
      <c r="M234" s="6" t="str">
        <f t="shared" si="31"/>
        <v/>
      </c>
      <c r="N234" s="6" t="str">
        <f t="shared" si="32"/>
        <v/>
      </c>
      <c r="O234" s="6" t="str">
        <f t="shared" si="33"/>
        <v/>
      </c>
      <c r="Q234" s="6" t="str">
        <f t="shared" si="35"/>
        <v/>
      </c>
      <c r="R234" s="6" t="s">
        <v>423</v>
      </c>
      <c r="S234" s="6" t="s">
        <v>423</v>
      </c>
      <c r="T234" s="6" t="s">
        <v>423</v>
      </c>
    </row>
    <row r="235" spans="1:20" x14ac:dyDescent="0.35">
      <c r="I235" s="6" t="str">
        <f t="shared" si="27"/>
        <v/>
      </c>
      <c r="L235" s="6" t="str">
        <f t="shared" si="30"/>
        <v/>
      </c>
      <c r="M235" s="6" t="str">
        <f t="shared" si="31"/>
        <v/>
      </c>
      <c r="N235" s="6" t="str">
        <f t="shared" si="32"/>
        <v/>
      </c>
      <c r="O235" s="6" t="str">
        <f t="shared" si="33"/>
        <v/>
      </c>
      <c r="Q235" s="6" t="str">
        <f t="shared" si="35"/>
        <v/>
      </c>
      <c r="R235" s="6" t="s">
        <v>424</v>
      </c>
      <c r="S235" s="6" t="s">
        <v>424</v>
      </c>
      <c r="T235" s="6" t="s">
        <v>424</v>
      </c>
    </row>
    <row r="236" spans="1:20" x14ac:dyDescent="0.35">
      <c r="I236" s="6" t="str">
        <f t="shared" si="27"/>
        <v/>
      </c>
      <c r="L236" s="6" t="str">
        <f t="shared" si="30"/>
        <v/>
      </c>
      <c r="M236" s="6" t="str">
        <f t="shared" si="31"/>
        <v/>
      </c>
      <c r="N236" s="6" t="str">
        <f t="shared" si="32"/>
        <v/>
      </c>
      <c r="O236" s="6" t="str">
        <f t="shared" si="33"/>
        <v/>
      </c>
      <c r="Q236" s="6" t="str">
        <f t="shared" si="35"/>
        <v/>
      </c>
      <c r="R236" s="6" t="s">
        <v>425</v>
      </c>
      <c r="S236" s="6" t="s">
        <v>425</v>
      </c>
      <c r="T236" s="6" t="s">
        <v>425</v>
      </c>
    </row>
    <row r="237" spans="1:20" x14ac:dyDescent="0.35">
      <c r="I237" s="6" t="str">
        <f t="shared" si="27"/>
        <v/>
      </c>
      <c r="L237" s="6" t="str">
        <f t="shared" si="30"/>
        <v/>
      </c>
      <c r="M237" s="6" t="str">
        <f t="shared" si="31"/>
        <v/>
      </c>
      <c r="N237" s="6" t="str">
        <f t="shared" si="32"/>
        <v/>
      </c>
      <c r="O237" s="6" t="str">
        <f t="shared" si="33"/>
        <v/>
      </c>
      <c r="Q237" s="6" t="str">
        <f t="shared" si="35"/>
        <v/>
      </c>
      <c r="R237" s="6" t="s">
        <v>426</v>
      </c>
      <c r="S237" s="6" t="s">
        <v>426</v>
      </c>
      <c r="T237" s="6" t="s">
        <v>426</v>
      </c>
    </row>
    <row r="238" spans="1:20" x14ac:dyDescent="0.35">
      <c r="I238" s="6" t="str">
        <f t="shared" si="27"/>
        <v/>
      </c>
      <c r="L238" s="6" t="str">
        <f t="shared" si="30"/>
        <v/>
      </c>
      <c r="M238" s="6" t="str">
        <f t="shared" si="31"/>
        <v/>
      </c>
      <c r="N238" s="6" t="str">
        <f t="shared" si="32"/>
        <v/>
      </c>
      <c r="O238" s="6" t="str">
        <f t="shared" si="33"/>
        <v/>
      </c>
      <c r="Q238" s="6" t="str">
        <f t="shared" si="35"/>
        <v/>
      </c>
      <c r="R238" s="6" t="s">
        <v>427</v>
      </c>
      <c r="S238" s="6" t="s">
        <v>427</v>
      </c>
      <c r="T238" s="6" t="s">
        <v>427</v>
      </c>
    </row>
    <row r="239" spans="1:20" x14ac:dyDescent="0.35">
      <c r="I239" s="6" t="str">
        <f t="shared" si="27"/>
        <v/>
      </c>
      <c r="L239" s="6" t="str">
        <f t="shared" si="30"/>
        <v/>
      </c>
      <c r="M239" s="6" t="str">
        <f t="shared" si="31"/>
        <v/>
      </c>
      <c r="N239" s="6" t="str">
        <f t="shared" si="32"/>
        <v/>
      </c>
      <c r="O239" s="6" t="str">
        <f t="shared" si="33"/>
        <v/>
      </c>
      <c r="Q239" s="6" t="str">
        <f t="shared" si="35"/>
        <v/>
      </c>
      <c r="R239" s="6" t="s">
        <v>428</v>
      </c>
      <c r="S239" s="6" t="s">
        <v>428</v>
      </c>
      <c r="T239" s="6" t="s">
        <v>428</v>
      </c>
    </row>
    <row r="240" spans="1:20" x14ac:dyDescent="0.35">
      <c r="I240" s="6" t="str">
        <f t="shared" si="27"/>
        <v/>
      </c>
      <c r="L240" s="6" t="str">
        <f t="shared" si="30"/>
        <v/>
      </c>
      <c r="M240" s="6" t="str">
        <f t="shared" si="31"/>
        <v/>
      </c>
      <c r="N240" s="6" t="str">
        <f t="shared" si="32"/>
        <v/>
      </c>
      <c r="O240" s="6" t="str">
        <f t="shared" si="33"/>
        <v/>
      </c>
      <c r="Q240" s="6" t="str">
        <f t="shared" si="35"/>
        <v/>
      </c>
      <c r="R240" s="6" t="s">
        <v>429</v>
      </c>
      <c r="S240" s="6" t="s">
        <v>429</v>
      </c>
      <c r="T240" s="6" t="s">
        <v>429</v>
      </c>
    </row>
    <row r="241" spans="9:20" x14ac:dyDescent="0.35">
      <c r="I241" s="6" t="str">
        <f t="shared" si="27"/>
        <v/>
      </c>
      <c r="L241" s="6" t="str">
        <f t="shared" si="30"/>
        <v/>
      </c>
      <c r="M241" s="6" t="str">
        <f t="shared" si="31"/>
        <v/>
      </c>
      <c r="N241" s="6" t="str">
        <f t="shared" si="32"/>
        <v/>
      </c>
      <c r="O241" s="6" t="str">
        <f t="shared" si="33"/>
        <v/>
      </c>
      <c r="Q241" s="6" t="str">
        <f t="shared" si="35"/>
        <v/>
      </c>
      <c r="R241" s="6" t="s">
        <v>430</v>
      </c>
      <c r="S241" s="6" t="s">
        <v>430</v>
      </c>
      <c r="T241" s="6" t="s">
        <v>430</v>
      </c>
    </row>
    <row r="242" spans="9:20" x14ac:dyDescent="0.35">
      <c r="I242" s="6" t="str">
        <f t="shared" si="27"/>
        <v/>
      </c>
      <c r="L242" s="6" t="str">
        <f t="shared" si="30"/>
        <v/>
      </c>
      <c r="M242" s="6" t="str">
        <f t="shared" si="31"/>
        <v/>
      </c>
      <c r="N242" s="6" t="str">
        <f t="shared" si="32"/>
        <v/>
      </c>
      <c r="O242" s="6" t="str">
        <f t="shared" si="33"/>
        <v/>
      </c>
      <c r="Q242" s="6" t="str">
        <f t="shared" si="35"/>
        <v/>
      </c>
      <c r="R242" s="6" t="s">
        <v>431</v>
      </c>
      <c r="S242" s="6" t="s">
        <v>431</v>
      </c>
      <c r="T242" s="6" t="s">
        <v>431</v>
      </c>
    </row>
    <row r="243" spans="9:20" x14ac:dyDescent="0.35">
      <c r="I243" s="6" t="str">
        <f t="shared" si="27"/>
        <v/>
      </c>
      <c r="L243" s="6" t="str">
        <f t="shared" si="30"/>
        <v/>
      </c>
      <c r="M243" s="6" t="str">
        <f t="shared" si="31"/>
        <v/>
      </c>
      <c r="N243" s="6" t="str">
        <f t="shared" si="32"/>
        <v/>
      </c>
      <c r="O243" s="6" t="str">
        <f t="shared" si="33"/>
        <v/>
      </c>
      <c r="Q243" s="6" t="str">
        <f t="shared" si="35"/>
        <v/>
      </c>
      <c r="R243" s="6" t="s">
        <v>432</v>
      </c>
      <c r="S243" s="6" t="s">
        <v>432</v>
      </c>
      <c r="T243" s="6" t="s">
        <v>432</v>
      </c>
    </row>
    <row r="1337" spans="2:2" x14ac:dyDescent="0.35">
      <c r="B1337" s="4"/>
    </row>
    <row r="1541" spans="2:2" x14ac:dyDescent="0.35">
      <c r="B1541" s="4"/>
    </row>
    <row r="1585" spans="2:3" x14ac:dyDescent="0.35">
      <c r="B1585" s="4"/>
      <c r="C1585" s="4"/>
    </row>
    <row r="1744" spans="2:3" x14ac:dyDescent="0.35">
      <c r="B1744" s="4"/>
      <c r="C1744" s="4"/>
    </row>
    <row r="1803" spans="2:2" x14ac:dyDescent="0.35">
      <c r="B1803" s="4"/>
    </row>
    <row r="1852" spans="2:2" x14ac:dyDescent="0.35">
      <c r="B1852" s="4"/>
    </row>
    <row r="2045" spans="2:2" x14ac:dyDescent="0.35">
      <c r="B2045" s="5"/>
    </row>
    <row r="2094" spans="3:3" x14ac:dyDescent="0.35">
      <c r="C2094" s="4"/>
    </row>
    <row r="2096" spans="3:3" x14ac:dyDescent="0.35">
      <c r="C2096" s="4"/>
    </row>
    <row r="2101" spans="3:3" x14ac:dyDescent="0.35">
      <c r="C2101" s="4"/>
    </row>
    <row r="2134" spans="2:3" x14ac:dyDescent="0.35">
      <c r="B2134" s="4"/>
      <c r="C2134" s="4"/>
    </row>
    <row r="2216" spans="2:6" x14ac:dyDescent="0.35">
      <c r="B2216" s="4"/>
      <c r="C2216" s="4"/>
      <c r="D2216" s="4"/>
      <c r="E2216" s="4"/>
      <c r="F2216" s="5"/>
    </row>
    <row r="2313" spans="2:5" x14ac:dyDescent="0.35">
      <c r="B2313" s="4"/>
      <c r="C2313" s="4"/>
      <c r="D2313" s="4"/>
      <c r="E2313" s="4"/>
    </row>
    <row r="2484" spans="2:2" x14ac:dyDescent="0.35">
      <c r="B2484" s="4"/>
    </row>
    <row r="2517" spans="2:2" x14ac:dyDescent="0.35">
      <c r="B2517" s="4"/>
    </row>
    <row r="2630" spans="2:4" x14ac:dyDescent="0.35">
      <c r="B2630" s="4"/>
      <c r="C2630" s="5"/>
      <c r="D2630" s="5"/>
    </row>
    <row r="2679" spans="3:3" x14ac:dyDescent="0.35">
      <c r="C2679" s="4"/>
    </row>
    <row r="2704" spans="2:2" x14ac:dyDescent="0.35">
      <c r="B2704" s="5"/>
    </row>
    <row r="2853" spans="2:5" x14ac:dyDescent="0.35">
      <c r="B2853" s="4"/>
      <c r="C2853" s="4"/>
      <c r="D2853" s="5"/>
      <c r="E2853" s="5"/>
    </row>
    <row r="2929" spans="2:2" x14ac:dyDescent="0.35">
      <c r="B2929" s="4"/>
    </row>
    <row r="2979" spans="2:2" x14ac:dyDescent="0.35">
      <c r="B2979" s="4"/>
    </row>
    <row r="3045" spans="2:2" x14ac:dyDescent="0.35">
      <c r="B3045" s="5"/>
    </row>
    <row r="3094" spans="2:2" x14ac:dyDescent="0.35">
      <c r="B3094" s="4"/>
    </row>
    <row r="3098" spans="2:2" x14ac:dyDescent="0.35">
      <c r="B3098" s="5"/>
    </row>
    <row r="3170" spans="2:3" x14ac:dyDescent="0.35">
      <c r="B3170" s="4"/>
      <c r="C3170" s="4"/>
    </row>
    <row r="3245" spans="2:6" x14ac:dyDescent="0.35">
      <c r="B3245" s="4"/>
      <c r="C3245" s="4"/>
      <c r="D3245" s="4"/>
      <c r="E3245" s="5"/>
      <c r="F3245" s="5"/>
    </row>
    <row r="3253" spans="2:3" x14ac:dyDescent="0.35">
      <c r="B3253" s="4"/>
      <c r="C3253" s="4"/>
    </row>
    <row r="3264" spans="2:3" x14ac:dyDescent="0.35">
      <c r="B3264" s="4"/>
      <c r="C3264" s="4"/>
    </row>
    <row r="3274" spans="2:3" x14ac:dyDescent="0.35">
      <c r="B3274" s="4"/>
      <c r="C3274" s="4"/>
    </row>
    <row r="3294" spans="2:3" x14ac:dyDescent="0.35">
      <c r="B3294" s="4"/>
      <c r="C3294" s="4"/>
    </row>
    <row r="3295" spans="2:3" x14ac:dyDescent="0.35">
      <c r="B3295" s="4"/>
    </row>
    <row r="3300" spans="2:5" x14ac:dyDescent="0.35">
      <c r="B3300" s="4"/>
      <c r="C3300" s="4"/>
    </row>
    <row r="3306" spans="2:5" x14ac:dyDescent="0.35">
      <c r="B3306" s="4"/>
      <c r="C3306" s="4"/>
      <c r="D3306" s="5"/>
      <c r="E3306" s="5"/>
    </row>
    <row r="3310" spans="2:5" x14ac:dyDescent="0.35">
      <c r="B3310" s="4"/>
      <c r="C3310" s="4"/>
    </row>
    <row r="3324" spans="2:3" x14ac:dyDescent="0.35">
      <c r="B3324" s="4"/>
      <c r="C3324" s="4"/>
    </row>
    <row r="3344" spans="2:4" x14ac:dyDescent="0.35">
      <c r="B3344" s="4"/>
      <c r="C3344" s="4"/>
      <c r="D3344" s="4"/>
    </row>
    <row r="3373" spans="2:5" x14ac:dyDescent="0.35">
      <c r="B3373" s="4"/>
      <c r="C3373" s="4"/>
      <c r="D3373" s="4"/>
      <c r="E3373" s="4"/>
    </row>
    <row r="3376" spans="2:5" x14ac:dyDescent="0.35">
      <c r="B3376" s="4"/>
      <c r="C3376" s="4"/>
      <c r="D3376" s="4"/>
      <c r="E3376" s="5"/>
    </row>
    <row r="3381" spans="2:4" x14ac:dyDescent="0.35">
      <c r="B3381" s="4"/>
      <c r="C3381" s="4"/>
      <c r="D3381" s="4"/>
    </row>
    <row r="3462" spans="2:4" x14ac:dyDescent="0.35">
      <c r="B3462" s="4"/>
      <c r="C3462" s="4"/>
      <c r="D3462" s="5"/>
    </row>
    <row r="3463" spans="2:4" x14ac:dyDescent="0.35">
      <c r="B3463" s="4"/>
      <c r="C3463" s="4"/>
      <c r="D3463" s="5"/>
    </row>
    <row r="3465" spans="2:4" x14ac:dyDescent="0.35">
      <c r="B3465" s="4"/>
      <c r="C3465" s="5"/>
    </row>
    <row r="3475" spans="2:5" x14ac:dyDescent="0.35">
      <c r="B3475" s="4"/>
      <c r="C3475" s="5"/>
      <c r="D3475" s="4"/>
      <c r="E3475" s="5"/>
    </row>
    <row r="3477" spans="2:5" x14ac:dyDescent="0.35">
      <c r="B3477" s="4"/>
    </row>
    <row r="3483" spans="2:5" x14ac:dyDescent="0.35">
      <c r="B3483" s="4"/>
      <c r="C3483" s="4"/>
      <c r="D3483" s="4"/>
      <c r="E3483" s="5"/>
    </row>
    <row r="3530" spans="2:4" x14ac:dyDescent="0.35">
      <c r="B3530" s="4"/>
      <c r="C3530" s="4"/>
      <c r="D3530" s="5"/>
    </row>
    <row r="3574" spans="2:3" x14ac:dyDescent="0.35">
      <c r="B3574" s="4"/>
      <c r="C3574" s="5"/>
    </row>
    <row r="3621" spans="2:2" x14ac:dyDescent="0.35">
      <c r="B3621" s="5"/>
    </row>
    <row r="3657" spans="2:3" x14ac:dyDescent="0.35">
      <c r="B3657" s="4"/>
      <c r="C3657" s="4"/>
    </row>
    <row r="3685" spans="2:7" x14ac:dyDescent="0.35">
      <c r="B3685" s="4"/>
      <c r="C3685" s="4"/>
      <c r="D3685" s="4"/>
      <c r="E3685" s="4"/>
      <c r="F3685" s="5"/>
      <c r="G3685" s="5"/>
    </row>
    <row r="3690" spans="2:7" x14ac:dyDescent="0.35">
      <c r="B3690" s="4"/>
      <c r="C3690" s="4"/>
      <c r="D3690" s="4"/>
      <c r="E3690" s="4"/>
      <c r="F3690" s="5"/>
      <c r="G3690" s="5"/>
    </row>
    <row r="3700" spans="2:5" x14ac:dyDescent="0.35">
      <c r="B3700" s="4"/>
      <c r="C3700" s="4"/>
      <c r="D3700" s="4"/>
      <c r="E3700" s="5"/>
    </row>
    <row r="3704" spans="2:5" x14ac:dyDescent="0.35">
      <c r="B3704" s="4"/>
      <c r="C3704" s="4"/>
    </row>
    <row r="3706" spans="2:5" x14ac:dyDescent="0.35">
      <c r="B3706" s="4"/>
      <c r="C3706" s="4"/>
    </row>
    <row r="3708" spans="2:5" x14ac:dyDescent="0.35">
      <c r="B3708" s="4"/>
      <c r="C3708" s="4"/>
      <c r="D3708" s="4"/>
      <c r="E3708" s="5"/>
    </row>
    <row r="3709" spans="2:5" x14ac:dyDescent="0.35">
      <c r="B3709" s="4"/>
    </row>
    <row r="3713" spans="2:2" x14ac:dyDescent="0.35">
      <c r="B3713" s="4"/>
    </row>
    <row r="3740" spans="3:3" x14ac:dyDescent="0.35">
      <c r="C3740" s="5"/>
    </row>
    <row r="3813" spans="2:2" x14ac:dyDescent="0.35">
      <c r="B3813" s="5"/>
    </row>
    <row r="3851" spans="2:2" x14ac:dyDescent="0.35">
      <c r="B3851" s="4"/>
    </row>
    <row r="3971" spans="4:5" x14ac:dyDescent="0.35">
      <c r="D3971" s="4"/>
      <c r="E3971" s="5"/>
    </row>
    <row r="3991" spans="2:2" x14ac:dyDescent="0.35">
      <c r="B3991" s="4"/>
    </row>
    <row r="4086" spans="2:3" x14ac:dyDescent="0.35">
      <c r="B4086" s="4"/>
      <c r="C4086" s="4"/>
    </row>
    <row r="4143" spans="6:6" x14ac:dyDescent="0.35">
      <c r="F4143" s="5"/>
    </row>
    <row r="4163" spans="2:2" x14ac:dyDescent="0.35">
      <c r="B4163" s="4"/>
    </row>
    <row r="4341" spans="2:3" x14ac:dyDescent="0.35">
      <c r="B4341" s="4"/>
      <c r="C4341" s="5"/>
    </row>
    <row r="4346" spans="2:3" x14ac:dyDescent="0.35">
      <c r="B4346" s="4"/>
      <c r="C4346" s="4"/>
    </row>
    <row r="4372" spans="2:3" x14ac:dyDescent="0.35">
      <c r="B4372" s="4"/>
      <c r="C4372" s="5"/>
    </row>
    <row r="4376" spans="2:3" x14ac:dyDescent="0.35">
      <c r="B4376" s="4"/>
    </row>
    <row r="4443" spans="2:3" x14ac:dyDescent="0.35">
      <c r="B4443" s="4"/>
      <c r="C4443" s="4"/>
    </row>
    <row r="4450" spans="2:5" x14ac:dyDescent="0.35">
      <c r="B4450" s="4"/>
      <c r="C4450" s="4"/>
      <c r="D4450" s="4"/>
      <c r="E4450" s="5"/>
    </row>
    <row r="4462" spans="2:5" x14ac:dyDescent="0.35">
      <c r="B4462" s="4"/>
      <c r="C4462" s="5"/>
    </row>
    <row r="4967" spans="2:2" x14ac:dyDescent="0.35">
      <c r="B4967" s="4"/>
    </row>
    <row r="4970" spans="2:2" x14ac:dyDescent="0.35">
      <c r="B4970" s="4"/>
    </row>
    <row r="5025" spans="4:4" x14ac:dyDescent="0.35">
      <c r="D5025" s="4"/>
    </row>
    <row r="5073" spans="2:2" x14ac:dyDescent="0.35">
      <c r="B5073" s="4"/>
    </row>
    <row r="5092" spans="2:3" x14ac:dyDescent="0.35">
      <c r="B5092" s="4"/>
      <c r="C5092" s="4"/>
    </row>
    <row r="5232" spans="2:3" x14ac:dyDescent="0.35">
      <c r="B5232" s="4"/>
      <c r="C5232" s="4"/>
    </row>
    <row r="5324" spans="2:2" x14ac:dyDescent="0.35">
      <c r="B5324" s="4"/>
    </row>
    <row r="5683" spans="2:2" x14ac:dyDescent="0.35">
      <c r="B5683" s="4"/>
    </row>
    <row r="5697" spans="3:3" x14ac:dyDescent="0.35">
      <c r="C5697" s="4"/>
    </row>
  </sheetData>
  <phoneticPr fontId="4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akey0</dc:creator>
  <cp:lastModifiedBy>akey0</cp:lastModifiedBy>
  <dcterms:created xsi:type="dcterms:W3CDTF">2022-02-05T15:24:34Z</dcterms:created>
  <dcterms:modified xsi:type="dcterms:W3CDTF">2022-02-05T17:39:12Z</dcterms:modified>
</cp:coreProperties>
</file>