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240" yWindow="240" windowWidth="20730" windowHeight="11760" tabRatio="500"/>
  </bookViews>
  <sheets>
    <sheet name="Feuil1" sheetId="1" r:id="rId1"/>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B9" i="1" l="1"/>
  <c r="B26" i="1"/>
  <c r="B38" i="1"/>
  <c r="B49" i="1"/>
  <c r="B51" i="1"/>
  <c r="B55" i="1"/>
  <c r="B56" i="1"/>
  <c r="C49" i="1"/>
  <c r="C38" i="1"/>
  <c r="C26" i="1"/>
</calcChain>
</file>

<file path=xl/sharedStrings.xml><?xml version="1.0" encoding="utf-8"?>
<sst xmlns="http://schemas.openxmlformats.org/spreadsheetml/2006/main" count="55" uniqueCount="52">
  <si>
    <t>LIVRABLES</t>
  </si>
  <si>
    <t>Le fichier README.md contient les instructions complètes pour faire le checkout du code, builder le logiciel, déployer le .war et tester l'application. Les instructions disent clairement ce qu'il faut installer au préalable (base de données, etc.).</t>
  </si>
  <si>
    <t>En suivant ces instructions, l'application fonctionne du premier coup (on arrive sur la page d'accueil).</t>
  </si>
  <si>
    <t>L'interface utilisateur utilise des styles visuellement agréables.</t>
  </si>
  <si>
    <t>Le fichier README.md contient une capture de chaque écran avec une description correspondante.</t>
  </si>
  <si>
    <t>Le fichier README.md contient une description de l'implémentation (architecture, organisation et role des classes, diagrammes, méthode de génération de données de test, méthode de test)</t>
  </si>
  <si>
    <t>Le fichier d'auto-évaluation a été rempli</t>
  </si>
  <si>
    <t>Total</t>
  </si>
  <si>
    <t>FONCTIONNALITES (évaluées uniquement si l'application peut être buildée et déployée!)</t>
  </si>
  <si>
    <t>L'utilisateur peut créer un nouveau compte et les données sont ajoutées dans la base de données.</t>
  </si>
  <si>
    <t>Après avoir créé un nouveau compte, l'utilisateur qui a fourni des crédentiels corrects arrive sur sa console d'administration.</t>
  </si>
  <si>
    <t>Après avoir créé un nouveau compte, l'utilisateur qui a fourni des crédentiels incorrects rester sur la page d'accueil et voit un message d'erreur.</t>
  </si>
  <si>
    <t>L'utilisateur peut se délogger et arriver sur la page d'accueil. Il ne peut pas accéder à la console (même en tapant l'URL directement dans la barre de navigation).</t>
  </si>
  <si>
    <t>La console affiche une barre de navigation à gauche, qui permet de naviguer vers les pages "Your apps" et "Edit your account details". La barre de navigation applique un style particulier pour indiquer la page courante.</t>
  </si>
  <si>
    <t>La page "Your apps" affiche une liste de toutes les applications créées par l'utilisateur. Le contenu de la liste est conforme au mockup fourni dans la donnée du projet.</t>
  </si>
  <si>
    <t>Depuis la liste, il est possible d'activer/désactiver une application (la liste est mise à jour).</t>
  </si>
  <si>
    <t>Depuis la liste, il est possible d'aller vers la page de détails d'une application.</t>
  </si>
  <si>
    <t>Depuis la liste des applications, il est possible d'afficher la liste des utilisateurs d'une application</t>
  </si>
  <si>
    <t>La page "List of users" permet de naviguer dans une grande quantité de données (pagination).</t>
  </si>
  <si>
    <t>Depuis la console, il est possible d'accéder à la page "Edit your account details". Elle permet de changer les attributs du compte (mais pas le mail!).</t>
  </si>
  <si>
    <t xml:space="preserve">Lors de la création ou de la modification d'un compte (attributs de base et mot de passe), des contrôles de validité sont appliqués (également du côté serveur). </t>
  </si>
  <si>
    <t>Lorsque le mot de passe n'est pas conforme à la politique de sécurité, des informations claires sont fournies à l'utilisateur.</t>
  </si>
  <si>
    <t>La page d'accueil affiche le nombre de comptes et d'applications gérées par la plate-forme (total). Elle affiche également le nombre d'utilisateurs créés par les applications au cours des 30 derniers jours.</t>
  </si>
  <si>
    <t>CODE</t>
  </si>
  <si>
    <t>Les classes sont commentées.</t>
  </si>
  <si>
    <t>Les entêtes générées par l'IDE ont été supprimées (ou personnalisées)</t>
  </si>
  <si>
    <t>Le code est organisé dans une structure de paquetages cohérente.</t>
  </si>
  <si>
    <t>Le code des pages "Register new app" et "App details" est factorisé (pas de duplication de code)</t>
  </si>
  <si>
    <t>Le code des pages "Registration" et "Edit your account details" est factorisé.</t>
  </si>
  <si>
    <t>La persistence a été implémentées avec JPA. Le modèle est conforme aux spécifications (y compris la cardinalité des associations).</t>
  </si>
  <si>
    <t>Des DAOs ont été implémentés et contiennent le code d'accès aux données.</t>
  </si>
  <si>
    <t>Les servlets de contiennent pas de logique métier ni de logique d'accès aux données (ils délèguent ces aspects à des services).</t>
  </si>
  <si>
    <t>Les pages JSP ne sont pas accessibles directement depuis le navigateur (MVC)</t>
  </si>
  <si>
    <t>TESTS ET VALIDATION</t>
  </si>
  <si>
    <t>Les scénarios testés par les tests d'acceptation automatisés sont décrits de manière claire dans la documentation.</t>
  </si>
  <si>
    <t>Les user acceptance tests ont été implémentés de manière satisfaisante.</t>
  </si>
  <si>
    <t>Les tests de peformance et de charge ont été implémentés de manière satisfaisante avec Jmeter.</t>
  </si>
  <si>
    <t>Les instructions sont fournies dans le fichier README.md pour utiliser la procédure de test (comment exécuter les tests, où trouver les résultats, comment les interpréter).</t>
  </si>
  <si>
    <t>Le fichier README.md décrit et analyse les résultats de la prodécure telle qu'elle a été exécutée par les auteurs du projet.</t>
  </si>
  <si>
    <t>L'application a pu être déployée et nous avons pu exécuter la procédure de test et analyer les résultats.</t>
  </si>
  <si>
    <t>TOTAL GENERAL</t>
  </si>
  <si>
    <t>Maximum des points si l'application ne peut pas être déployée</t>
  </si>
  <si>
    <t>Note maximale si l'application ne peut pas être déployée.</t>
  </si>
  <si>
    <t>Auto-évaluation</t>
  </si>
  <si>
    <t>Evaluation</t>
  </si>
  <si>
    <t>!!!!!!!!!!!!!!!!!!!!!!!!!!!!!!</t>
  </si>
  <si>
    <t>??? Voir avec le prof… la politique</t>
  </si>
  <si>
    <t>Vérifier que c'est correct</t>
  </si>
  <si>
    <t>Il n'y a pas encore les EndUsers</t>
  </si>
  <si>
    <t>La génération des données de test a été implémentée de manière satisfaisante (/generate)</t>
  </si>
  <si>
    <t>Les objectifs et les scrénarios de tests de performance et de charge sont décrits de manière claire dans la documentation. (Jmeter)</t>
  </si>
  <si>
    <t>OK car le répertoire WEB-INF est protégé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</si>
</sst>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4" x14ac:knownFonts="1">
    <font>
      <sz val="12"/>
      <color theme="1"/>
      <name val="Calibri"/>
      <family val="2"/>
      <scheme val="minor"/>
    </font>
    <font>
      <sz val="12"/>
      <color theme="1"/>
      <name val="Calibri"/>
      <family val="2"/>
      <scheme val="minor"/>
    </font>
    <font>
      <b/>
      <sz val="12"/>
      <color theme="1"/>
      <name val="Calibri"/>
      <family val="2"/>
      <scheme val="minor"/>
    </font>
    <font>
      <b/>
      <sz val="12"/>
      <color rgb="FFFF0000"/>
      <name val="Calibri"/>
      <family val="2"/>
      <scheme val="minor"/>
    </font>
  </fonts>
  <fills count="7">
    <fill>
      <patternFill patternType="none"/>
    </fill>
    <fill>
      <patternFill patternType="gray125"/>
    </fill>
    <fill>
      <patternFill patternType="solid">
        <fgColor rgb="FFFF0000"/>
        <bgColor indexed="64"/>
      </patternFill>
    </fill>
    <fill>
      <patternFill patternType="solid">
        <fgColor rgb="FF00B050"/>
        <bgColor indexed="64"/>
      </patternFill>
    </fill>
    <fill>
      <patternFill patternType="solid">
        <fgColor theme="9"/>
        <bgColor indexed="64"/>
      </patternFill>
    </fill>
    <fill>
      <patternFill patternType="solid">
        <fgColor rgb="FFFFC000"/>
        <bgColor indexed="64"/>
      </patternFill>
    </fill>
    <fill>
      <patternFill patternType="solid">
        <fgColor rgb="FFFFFF0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4">
    <xf numFmtId="0" fontId="0" fillId="0" borderId="0" xfId="0"/>
    <xf numFmtId="49" fontId="2" fillId="0" borderId="0" xfId="0" applyNumberFormat="1" applyFont="1" applyAlignment="1">
      <alignment wrapText="1"/>
    </xf>
    <xf numFmtId="49" fontId="0" fillId="0" borderId="0" xfId="0" applyNumberFormat="1" applyAlignment="1">
      <alignment wrapText="1"/>
    </xf>
    <xf numFmtId="0" fontId="2" fillId="0" borderId="0" xfId="0" applyFont="1"/>
    <xf numFmtId="9" fontId="0" fillId="0" borderId="0" xfId="1" applyFont="1"/>
    <xf numFmtId="49" fontId="0" fillId="0" borderId="0" xfId="0" applyNumberFormat="1" applyFont="1" applyAlignment="1">
      <alignment wrapText="1"/>
    </xf>
    <xf numFmtId="164" fontId="2" fillId="0" borderId="0" xfId="0" applyNumberFormat="1" applyFont="1"/>
    <xf numFmtId="0" fontId="0" fillId="2" borderId="0" xfId="0" applyFill="1"/>
    <xf numFmtId="0" fontId="2" fillId="2" borderId="0" xfId="0" applyFont="1" applyFill="1"/>
    <xf numFmtId="0" fontId="0" fillId="3" borderId="0" xfId="0" applyFill="1"/>
    <xf numFmtId="0" fontId="0" fillId="4" borderId="0" xfId="0" applyFill="1"/>
    <xf numFmtId="0" fontId="0" fillId="5" borderId="0" xfId="0" applyFill="1"/>
    <xf numFmtId="0" fontId="3" fillId="0" borderId="0" xfId="0" applyFont="1"/>
    <xf numFmtId="49" fontId="0" fillId="6" borderId="0" xfId="0" applyNumberFormat="1" applyFill="1" applyAlignment="1">
      <alignment wrapText="1"/>
    </xf>
  </cellXfs>
  <cellStyles count="2">
    <cellStyle name="Normal" xfId="0" builtinId="0"/>
    <cellStyle name="Pourcentage" xfId="1" builtinId="5"/>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Medium4">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6"/>
  <sheetViews>
    <sheetView tabSelected="1" topLeftCell="A28" workbookViewId="0">
      <selection activeCell="A36" sqref="A36"/>
    </sheetView>
  </sheetViews>
  <sheetFormatPr baseColWidth="10" defaultRowHeight="15.75" x14ac:dyDescent="0.25"/>
  <cols>
    <col min="1" max="1" width="97.875" customWidth="1"/>
    <col min="4" max="4" width="19.875" customWidth="1"/>
    <col min="5" max="5" width="16.5" customWidth="1"/>
  </cols>
  <sheetData>
    <row r="1" spans="1:5" x14ac:dyDescent="0.25">
      <c r="D1" s="3" t="s">
        <v>43</v>
      </c>
      <c r="E1" s="3" t="s">
        <v>44</v>
      </c>
    </row>
    <row r="2" spans="1:5" x14ac:dyDescent="0.25">
      <c r="A2" s="1" t="s">
        <v>0</v>
      </c>
    </row>
    <row r="3" spans="1:5" ht="47.25" x14ac:dyDescent="0.25">
      <c r="A3" s="2" t="s">
        <v>1</v>
      </c>
      <c r="B3" s="7">
        <v>1</v>
      </c>
    </row>
    <row r="4" spans="1:5" x14ac:dyDescent="0.25">
      <c r="A4" s="2" t="s">
        <v>2</v>
      </c>
      <c r="B4" s="7">
        <v>1</v>
      </c>
    </row>
    <row r="5" spans="1:5" x14ac:dyDescent="0.25">
      <c r="A5" s="2" t="s">
        <v>3</v>
      </c>
      <c r="B5" s="7">
        <v>1</v>
      </c>
    </row>
    <row r="6" spans="1:5" x14ac:dyDescent="0.25">
      <c r="A6" s="2" t="s">
        <v>4</v>
      </c>
      <c r="B6" s="7">
        <v>1</v>
      </c>
    </row>
    <row r="7" spans="1:5" ht="31.5" x14ac:dyDescent="0.25">
      <c r="A7" s="2" t="s">
        <v>5</v>
      </c>
      <c r="B7" s="7">
        <v>1</v>
      </c>
    </row>
    <row r="8" spans="1:5" x14ac:dyDescent="0.25">
      <c r="A8" s="2" t="s">
        <v>6</v>
      </c>
      <c r="B8" s="7">
        <v>1</v>
      </c>
    </row>
    <row r="9" spans="1:5" x14ac:dyDescent="0.25">
      <c r="A9" s="1" t="s">
        <v>7</v>
      </c>
      <c r="B9" s="8">
        <f>SUM(B3:B8)</f>
        <v>6</v>
      </c>
      <c r="C9" s="4"/>
    </row>
    <row r="10" spans="1:5" x14ac:dyDescent="0.25">
      <c r="A10" s="2"/>
    </row>
    <row r="11" spans="1:5" x14ac:dyDescent="0.25">
      <c r="A11" s="1" t="s">
        <v>8</v>
      </c>
    </row>
    <row r="12" spans="1:5" x14ac:dyDescent="0.25">
      <c r="A12" s="2" t="s">
        <v>9</v>
      </c>
      <c r="B12" s="9">
        <v>1</v>
      </c>
    </row>
    <row r="13" spans="1:5" ht="31.5" x14ac:dyDescent="0.25">
      <c r="A13" s="2" t="s">
        <v>10</v>
      </c>
      <c r="B13" s="9">
        <v>1</v>
      </c>
    </row>
    <row r="14" spans="1:5" ht="31.5" x14ac:dyDescent="0.25">
      <c r="A14" s="2" t="s">
        <v>11</v>
      </c>
      <c r="B14" s="9">
        <v>1</v>
      </c>
    </row>
    <row r="15" spans="1:5" ht="31.5" x14ac:dyDescent="0.25">
      <c r="A15" s="2" t="s">
        <v>12</v>
      </c>
      <c r="B15" s="9">
        <v>1</v>
      </c>
    </row>
    <row r="16" spans="1:5" ht="31.5" x14ac:dyDescent="0.25">
      <c r="A16" s="2" t="s">
        <v>13</v>
      </c>
      <c r="B16" s="10">
        <v>1</v>
      </c>
    </row>
    <row r="17" spans="1:3" ht="31.5" x14ac:dyDescent="0.25">
      <c r="A17" s="2" t="s">
        <v>14</v>
      </c>
      <c r="B17" s="10">
        <v>1</v>
      </c>
    </row>
    <row r="18" spans="1:3" x14ac:dyDescent="0.25">
      <c r="A18" s="2" t="s">
        <v>15</v>
      </c>
      <c r="B18" s="10">
        <v>1</v>
      </c>
    </row>
    <row r="19" spans="1:3" x14ac:dyDescent="0.25">
      <c r="A19" s="2" t="s">
        <v>16</v>
      </c>
      <c r="B19" s="10">
        <v>1</v>
      </c>
    </row>
    <row r="20" spans="1:3" x14ac:dyDescent="0.25">
      <c r="A20" s="2" t="s">
        <v>17</v>
      </c>
      <c r="B20" s="10">
        <v>1</v>
      </c>
    </row>
    <row r="21" spans="1:3" x14ac:dyDescent="0.25">
      <c r="A21" s="2" t="s">
        <v>18</v>
      </c>
      <c r="B21" s="7">
        <v>1</v>
      </c>
      <c r="C21" s="12" t="s">
        <v>45</v>
      </c>
    </row>
    <row r="22" spans="1:3" ht="31.5" x14ac:dyDescent="0.25">
      <c r="A22" s="2" t="s">
        <v>19</v>
      </c>
      <c r="B22" s="10">
        <v>1</v>
      </c>
    </row>
    <row r="23" spans="1:3" ht="31.5" x14ac:dyDescent="0.25">
      <c r="A23" s="2" t="s">
        <v>20</v>
      </c>
      <c r="B23" s="9">
        <v>1</v>
      </c>
    </row>
    <row r="24" spans="1:3" ht="31.5" x14ac:dyDescent="0.25">
      <c r="A24" s="2" t="s">
        <v>21</v>
      </c>
      <c r="B24" s="10">
        <v>1</v>
      </c>
      <c r="C24" t="s">
        <v>46</v>
      </c>
    </row>
    <row r="25" spans="1:3" ht="31.5" x14ac:dyDescent="0.25">
      <c r="A25" s="2" t="s">
        <v>22</v>
      </c>
      <c r="B25" s="9">
        <v>1</v>
      </c>
    </row>
    <row r="26" spans="1:3" x14ac:dyDescent="0.25">
      <c r="A26" s="1" t="s">
        <v>7</v>
      </c>
      <c r="B26" s="3">
        <f>SUM(B12:B25)</f>
        <v>14</v>
      </c>
      <c r="C26" s="4">
        <f>B26/B$51</f>
        <v>0.3783783783783784</v>
      </c>
    </row>
    <row r="27" spans="1:3" x14ac:dyDescent="0.25">
      <c r="A27" s="2"/>
    </row>
    <row r="28" spans="1:3" x14ac:dyDescent="0.25">
      <c r="A28" s="1" t="s">
        <v>23</v>
      </c>
    </row>
    <row r="29" spans="1:3" x14ac:dyDescent="0.25">
      <c r="A29" s="2" t="s">
        <v>24</v>
      </c>
      <c r="B29" s="7">
        <v>1</v>
      </c>
    </row>
    <row r="30" spans="1:3" x14ac:dyDescent="0.25">
      <c r="A30" s="2" t="s">
        <v>25</v>
      </c>
      <c r="B30" s="7">
        <v>1</v>
      </c>
    </row>
    <row r="31" spans="1:3" x14ac:dyDescent="0.25">
      <c r="A31" s="2" t="s">
        <v>26</v>
      </c>
      <c r="B31" s="9">
        <v>1</v>
      </c>
    </row>
    <row r="32" spans="1:3" x14ac:dyDescent="0.25">
      <c r="A32" s="2" t="s">
        <v>27</v>
      </c>
      <c r="B32" s="11">
        <v>1</v>
      </c>
    </row>
    <row r="33" spans="1:3" x14ac:dyDescent="0.25">
      <c r="A33" s="2" t="s">
        <v>28</v>
      </c>
      <c r="B33" s="11">
        <v>1</v>
      </c>
    </row>
    <row r="34" spans="1:3" ht="31.5" x14ac:dyDescent="0.25">
      <c r="A34" s="2" t="s">
        <v>29</v>
      </c>
      <c r="B34" s="11">
        <v>1</v>
      </c>
      <c r="C34" t="s">
        <v>47</v>
      </c>
    </row>
    <row r="35" spans="1:3" x14ac:dyDescent="0.25">
      <c r="A35" s="2" t="s">
        <v>30</v>
      </c>
      <c r="B35" s="11">
        <v>1</v>
      </c>
    </row>
    <row r="36" spans="1:3" ht="31.5" x14ac:dyDescent="0.25">
      <c r="A36" s="2" t="s">
        <v>31</v>
      </c>
      <c r="B36" s="9">
        <v>1</v>
      </c>
    </row>
    <row r="37" spans="1:3" x14ac:dyDescent="0.25">
      <c r="A37" s="2" t="s">
        <v>32</v>
      </c>
      <c r="B37" s="9">
        <v>1</v>
      </c>
      <c r="C37" t="s">
        <v>51</v>
      </c>
    </row>
    <row r="38" spans="1:3" x14ac:dyDescent="0.25">
      <c r="A38" s="1" t="s">
        <v>7</v>
      </c>
      <c r="B38" s="3">
        <f>SUM(B29:B37)</f>
        <v>9</v>
      </c>
      <c r="C38" s="4">
        <f>B38/B$51</f>
        <v>0.24324324324324326</v>
      </c>
    </row>
    <row r="39" spans="1:3" x14ac:dyDescent="0.25">
      <c r="A39" s="2"/>
    </row>
    <row r="40" spans="1:3" x14ac:dyDescent="0.25">
      <c r="A40" s="1" t="s">
        <v>33</v>
      </c>
    </row>
    <row r="41" spans="1:3" x14ac:dyDescent="0.25">
      <c r="A41" s="5" t="s">
        <v>49</v>
      </c>
      <c r="B41" s="11">
        <v>1</v>
      </c>
      <c r="C41" t="s">
        <v>48</v>
      </c>
    </row>
    <row r="42" spans="1:3" x14ac:dyDescent="0.25">
      <c r="A42" s="5" t="s">
        <v>34</v>
      </c>
      <c r="B42" s="11">
        <v>1</v>
      </c>
    </row>
    <row r="43" spans="1:3" x14ac:dyDescent="0.25">
      <c r="A43" s="5" t="s">
        <v>35</v>
      </c>
      <c r="B43" s="11">
        <v>1</v>
      </c>
    </row>
    <row r="44" spans="1:3" ht="31.5" x14ac:dyDescent="0.25">
      <c r="A44" s="5" t="s">
        <v>50</v>
      </c>
      <c r="B44" s="11">
        <v>1</v>
      </c>
    </row>
    <row r="45" spans="1:3" x14ac:dyDescent="0.25">
      <c r="A45" s="2" t="s">
        <v>36</v>
      </c>
      <c r="B45" s="11">
        <v>1</v>
      </c>
    </row>
    <row r="46" spans="1:3" ht="31.5" x14ac:dyDescent="0.25">
      <c r="A46" s="2" t="s">
        <v>37</v>
      </c>
      <c r="B46" s="11">
        <v>1</v>
      </c>
    </row>
    <row r="47" spans="1:3" ht="31.5" x14ac:dyDescent="0.25">
      <c r="A47" s="13" t="s">
        <v>38</v>
      </c>
      <c r="B47" s="11">
        <v>1</v>
      </c>
    </row>
    <row r="48" spans="1:3" x14ac:dyDescent="0.25">
      <c r="A48" s="2" t="s">
        <v>39</v>
      </c>
      <c r="B48" s="11">
        <v>1</v>
      </c>
    </row>
    <row r="49" spans="1:3" x14ac:dyDescent="0.25">
      <c r="A49" s="1" t="s">
        <v>7</v>
      </c>
      <c r="B49" s="3">
        <f>SUM(B41:B48)</f>
        <v>8</v>
      </c>
      <c r="C49" s="4">
        <f>B49/B$51</f>
        <v>0.21621621621621623</v>
      </c>
    </row>
    <row r="50" spans="1:3" x14ac:dyDescent="0.25">
      <c r="A50" s="2"/>
    </row>
    <row r="51" spans="1:3" x14ac:dyDescent="0.25">
      <c r="A51" s="1" t="s">
        <v>40</v>
      </c>
      <c r="B51" s="3">
        <f>SUM(B9,B26,B38,B49)</f>
        <v>37</v>
      </c>
    </row>
    <row r="52" spans="1:3" x14ac:dyDescent="0.25">
      <c r="A52" s="2"/>
    </row>
    <row r="53" spans="1:3" x14ac:dyDescent="0.25">
      <c r="A53" s="2"/>
    </row>
    <row r="54" spans="1:3" x14ac:dyDescent="0.25">
      <c r="A54" s="2"/>
    </row>
    <row r="55" spans="1:3" x14ac:dyDescent="0.25">
      <c r="A55" s="1" t="s">
        <v>41</v>
      </c>
      <c r="B55" s="3">
        <f>B51-B48-B26</f>
        <v>22</v>
      </c>
    </row>
    <row r="56" spans="1:3" x14ac:dyDescent="0.25">
      <c r="A56" s="1" t="s">
        <v>42</v>
      </c>
      <c r="B56" s="6">
        <f>B55/B51*5+1</f>
        <v>3.9729729729729732</v>
      </c>
    </row>
  </sheetData>
  <pageMargins left="0.75" right="0.75" top="1" bottom="1" header="0.5" footer="0.5"/>
  <pageSetup paperSize="9"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Liechti</dc:creator>
  <cp:lastModifiedBy>Raphaël Racine</cp:lastModifiedBy>
  <dcterms:created xsi:type="dcterms:W3CDTF">2015-09-18T08:23:32Z</dcterms:created>
  <dcterms:modified xsi:type="dcterms:W3CDTF">2015-10-22T08:26:17Z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efcd7e5e-1db3-49c3-9045-677bee988d43</vt:lpwstr>
  </property>
</Properties>
</file>