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s/Documents/pa14_nodrug/submit/rawdata/figure3/"/>
    </mc:Choice>
  </mc:AlternateContent>
  <xr:revisionPtr revIDLastSave="0" documentId="13_ncr:1_{BC2CFE11-4420-634C-84BA-CE9B22DFCF7A}" xr6:coauthVersionLast="47" xr6:coauthVersionMax="47" xr10:uidLastSave="{00000000-0000-0000-0000-000000000000}"/>
  <bookViews>
    <workbookView xWindow="2780" yWindow="1560" windowWidth="28040" windowHeight="17440" xr2:uid="{14C03EBF-58DA-9D4D-8A3E-7E8E7393B054}"/>
  </bookViews>
  <sheets>
    <sheet name="motility" sheetId="1" r:id="rId1"/>
    <sheet name="biofil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U35" i="1"/>
  <c r="T35" i="1"/>
  <c r="S35" i="1"/>
  <c r="R35" i="1"/>
  <c r="Q35" i="1"/>
  <c r="P35" i="1"/>
  <c r="M35" i="1"/>
  <c r="L35" i="1"/>
  <c r="K35" i="1"/>
  <c r="J35" i="1"/>
  <c r="I35" i="1"/>
  <c r="H35" i="1"/>
  <c r="G35" i="1"/>
  <c r="F35" i="1"/>
  <c r="E35" i="1"/>
  <c r="D35" i="1"/>
  <c r="C35" i="1"/>
  <c r="B35" i="1"/>
  <c r="U31" i="1"/>
  <c r="T31" i="1"/>
  <c r="S31" i="1"/>
  <c r="R31" i="1"/>
  <c r="Q31" i="1"/>
  <c r="P31" i="1"/>
  <c r="C31" i="1"/>
  <c r="U26" i="1"/>
  <c r="T26" i="1"/>
  <c r="S26" i="1"/>
  <c r="R26" i="1"/>
  <c r="Q26" i="1"/>
  <c r="P26" i="1"/>
  <c r="C26" i="1"/>
  <c r="O21" i="1"/>
  <c r="N21" i="1"/>
  <c r="I21" i="1"/>
  <c r="F21" i="1"/>
  <c r="E21" i="1"/>
  <c r="D21" i="1"/>
  <c r="B21" i="1"/>
  <c r="O10" i="1"/>
  <c r="N10" i="1"/>
  <c r="M10" i="1"/>
  <c r="L10" i="1"/>
  <c r="K10" i="1"/>
  <c r="J10" i="1"/>
  <c r="I10" i="1"/>
  <c r="H10" i="1"/>
  <c r="G10" i="1"/>
  <c r="F10" i="1"/>
  <c r="E10" i="1"/>
  <c r="D10" i="1"/>
  <c r="B10" i="1"/>
  <c r="O5" i="1"/>
  <c r="N5" i="1"/>
  <c r="M5" i="1"/>
  <c r="L5" i="1"/>
  <c r="K5" i="1"/>
  <c r="J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<sst xmlns="http://schemas.openxmlformats.org/spreadsheetml/2006/main" count="43" uniqueCount="32">
  <si>
    <t>Ancestor</t>
  </si>
  <si>
    <r>
      <t>lasR</t>
    </r>
    <r>
      <rPr>
        <sz val="12"/>
        <rFont val="Arial"/>
        <family val="2"/>
      </rPr>
      <t xml:space="preserve"> R216Q</t>
    </r>
  </si>
  <si>
    <t>PA14_45920..PA14_46440 Δ49,134 bp</t>
  </si>
  <si>
    <t>PA14_45800..PA14_46240 Δ40,708 bp</t>
  </si>
  <si>
    <r>
      <t>lasR</t>
    </r>
    <r>
      <rPr>
        <sz val="12"/>
        <rFont val="Arial"/>
        <family val="2"/>
      </rPr>
      <t xml:space="preserve"> V132G </t>
    </r>
    <r>
      <rPr>
        <i/>
        <sz val="12"/>
        <rFont val="Arial"/>
        <family val="2"/>
      </rPr>
      <t>morA</t>
    </r>
    <r>
      <rPr>
        <sz val="12"/>
        <rFont val="Arial"/>
        <family val="2"/>
      </rPr>
      <t xml:space="preserve"> L1155Q</t>
    </r>
  </si>
  <si>
    <r>
      <t>lasR</t>
    </r>
    <r>
      <rPr>
        <sz val="12"/>
        <rFont val="Arial"/>
        <family val="2"/>
      </rPr>
      <t xml:space="preserve"> R216Q </t>
    </r>
    <r>
      <rPr>
        <i/>
        <sz val="12"/>
        <rFont val="Arial"/>
        <family val="2"/>
      </rPr>
      <t xml:space="preserve">pf5r </t>
    </r>
    <r>
      <rPr>
        <sz val="12"/>
        <rFont val="Arial"/>
        <family val="2"/>
      </rPr>
      <t>Δ16bp</t>
    </r>
  </si>
  <si>
    <r>
      <t xml:space="preserve">morA </t>
    </r>
    <r>
      <rPr>
        <sz val="12"/>
        <rFont val="Arial"/>
        <family val="2"/>
      </rPr>
      <t>E1153K tRNAThr/</t>
    </r>
    <r>
      <rPr>
        <i/>
        <sz val="12"/>
        <rFont val="Arial"/>
        <family val="2"/>
      </rPr>
      <t>tuf</t>
    </r>
  </si>
  <si>
    <r>
      <t xml:space="preserve">morA </t>
    </r>
    <r>
      <rPr>
        <sz val="12"/>
        <rFont val="Arial"/>
        <family val="2"/>
      </rPr>
      <t>N1124K</t>
    </r>
  </si>
  <si>
    <r>
      <t>morA</t>
    </r>
    <r>
      <rPr>
        <sz val="12"/>
        <rFont val="Arial"/>
        <family val="2"/>
      </rPr>
      <t xml:space="preserve"> K1123E</t>
    </r>
  </si>
  <si>
    <r>
      <t>morA</t>
    </r>
    <r>
      <rPr>
        <sz val="12"/>
        <rFont val="Arial"/>
        <family val="2"/>
      </rPr>
      <t xml:space="preserve"> L1155Q</t>
    </r>
  </si>
  <si>
    <r>
      <t xml:space="preserve">morA </t>
    </r>
    <r>
      <rPr>
        <sz val="12"/>
        <rFont val="Arial"/>
        <family val="2"/>
      </rPr>
      <t xml:space="preserve">L1155Q </t>
    </r>
    <r>
      <rPr>
        <i/>
        <sz val="12"/>
        <rFont val="Arial"/>
        <family val="2"/>
      </rPr>
      <t xml:space="preserve">pf5r </t>
    </r>
    <r>
      <rPr>
        <sz val="12"/>
        <rFont val="Arial"/>
        <family val="2"/>
      </rPr>
      <t xml:space="preserve">Δ16bp </t>
    </r>
    <r>
      <rPr>
        <i/>
        <sz val="12"/>
        <rFont val="Arial"/>
        <family val="2"/>
      </rPr>
      <t xml:space="preserve">carB </t>
    </r>
    <r>
      <rPr>
        <sz val="12"/>
        <rFont val="Arial"/>
        <family val="2"/>
      </rPr>
      <t>Δ2bp</t>
    </r>
  </si>
  <si>
    <r>
      <t xml:space="preserve">morA </t>
    </r>
    <r>
      <rPr>
        <sz val="12"/>
        <rFont val="Arial"/>
        <family val="2"/>
      </rPr>
      <t>R1019H</t>
    </r>
  </si>
  <si>
    <r>
      <t>morA</t>
    </r>
    <r>
      <rPr>
        <sz val="12"/>
        <rFont val="Arial"/>
        <family val="2"/>
      </rPr>
      <t xml:space="preserve"> T563P</t>
    </r>
  </si>
  <si>
    <r>
      <t xml:space="preserve">PA14_64050 R26C </t>
    </r>
    <r>
      <rPr>
        <i/>
        <sz val="12"/>
        <rFont val="Arial"/>
        <family val="2"/>
      </rPr>
      <t>pilC</t>
    </r>
    <r>
      <rPr>
        <sz val="12"/>
        <rFont val="Arial"/>
        <family val="2"/>
      </rPr>
      <t>Δ5bp</t>
    </r>
  </si>
  <si>
    <r>
      <t>lasR</t>
    </r>
    <r>
      <rPr>
        <sz val="12"/>
        <rFont val="Arial"/>
        <family val="2"/>
      </rPr>
      <t xml:space="preserve"> G164* </t>
    </r>
    <r>
      <rPr>
        <i/>
        <sz val="12"/>
        <rFont val="Arial"/>
        <family val="2"/>
      </rPr>
      <t>pilR</t>
    </r>
    <r>
      <rPr>
        <sz val="12"/>
        <rFont val="Arial"/>
        <family val="2"/>
      </rPr>
      <t xml:space="preserve"> C273Y</t>
    </r>
  </si>
  <si>
    <r>
      <t xml:space="preserve">wspF </t>
    </r>
    <r>
      <rPr>
        <sz val="12"/>
        <rFont val="Arial"/>
        <family val="2"/>
      </rPr>
      <t xml:space="preserve">E189* </t>
    </r>
    <r>
      <rPr>
        <i/>
        <sz val="12"/>
        <rFont val="Arial"/>
        <family val="2"/>
      </rPr>
      <t xml:space="preserve">pilC </t>
    </r>
    <r>
      <rPr>
        <sz val="12"/>
        <rFont val="Arial"/>
        <family val="2"/>
      </rPr>
      <t>Δ1bp</t>
    </r>
  </si>
  <si>
    <r>
      <t xml:space="preserve">PA14_64050 R26C </t>
    </r>
    <r>
      <rPr>
        <i/>
        <sz val="12"/>
        <rFont val="Arial"/>
        <family val="2"/>
      </rPr>
      <t>lasR</t>
    </r>
    <r>
      <rPr>
        <sz val="12"/>
        <rFont val="Arial"/>
        <family val="2"/>
      </rPr>
      <t xml:space="preserve"> P117L</t>
    </r>
  </si>
  <si>
    <r>
      <t>wspF</t>
    </r>
    <r>
      <rPr>
        <sz val="12"/>
        <rFont val="Arial"/>
        <family val="2"/>
      </rPr>
      <t>Δ1bp</t>
    </r>
  </si>
  <si>
    <r>
      <t>wspF</t>
    </r>
    <r>
      <rPr>
        <sz val="12"/>
        <rFont val="Arial"/>
        <family val="2"/>
      </rPr>
      <t xml:space="preserve"> L330Q</t>
    </r>
  </si>
  <si>
    <t>rep1</t>
  </si>
  <si>
    <t>rep2</t>
  </si>
  <si>
    <t>rep3</t>
  </si>
  <si>
    <t>rep1bio</t>
  </si>
  <si>
    <t>rep2bio</t>
  </si>
  <si>
    <t>rep4</t>
  </si>
  <si>
    <r>
      <t xml:space="preserve">lasR </t>
    </r>
    <r>
      <rPr>
        <sz val="12"/>
        <rFont val="Arial"/>
        <family val="2"/>
      </rPr>
      <t>R216Q</t>
    </r>
  </si>
  <si>
    <r>
      <t>morA</t>
    </r>
    <r>
      <rPr>
        <sz val="12"/>
        <rFont val="Arial"/>
        <family val="2"/>
      </rPr>
      <t xml:space="preserve"> E1153K tRNAThr/</t>
    </r>
    <r>
      <rPr>
        <i/>
        <sz val="12"/>
        <rFont val="Arial"/>
        <family val="2"/>
      </rPr>
      <t>tuf</t>
    </r>
    <r>
      <rPr>
        <sz val="12"/>
        <rFont val="Arial"/>
        <family val="2"/>
      </rPr>
      <t xml:space="preserve"> G-&gt;A</t>
    </r>
  </si>
  <si>
    <r>
      <t>lasR</t>
    </r>
    <r>
      <rPr>
        <sz val="12"/>
        <rFont val="Arial"/>
        <family val="2"/>
      </rPr>
      <t xml:space="preserve"> V132G </t>
    </r>
    <r>
      <rPr>
        <i/>
        <sz val="12"/>
        <rFont val="Arial"/>
        <family val="2"/>
      </rPr>
      <t xml:space="preserve">morA </t>
    </r>
    <r>
      <rPr>
        <sz val="12"/>
        <rFont val="Arial"/>
        <family val="2"/>
      </rPr>
      <t>L1155Q</t>
    </r>
  </si>
  <si>
    <r>
      <t>lasR</t>
    </r>
    <r>
      <rPr>
        <sz val="12"/>
        <rFont val="Arial"/>
        <family val="2"/>
      </rPr>
      <t xml:space="preserve"> R216Q </t>
    </r>
    <r>
      <rPr>
        <i/>
        <sz val="12"/>
        <rFont val="Arial"/>
        <family val="2"/>
      </rPr>
      <t>pf5r</t>
    </r>
    <r>
      <rPr>
        <sz val="12"/>
        <rFont val="Arial"/>
        <family val="2"/>
      </rPr>
      <t>Δ16bp</t>
    </r>
  </si>
  <si>
    <r>
      <t>morA</t>
    </r>
    <r>
      <rPr>
        <sz val="12"/>
        <rFont val="Arial"/>
        <family val="2"/>
      </rPr>
      <t xml:space="preserve"> L1155Q </t>
    </r>
    <r>
      <rPr>
        <i/>
        <sz val="12"/>
        <rFont val="Arial"/>
        <family val="2"/>
      </rPr>
      <t>pf5r</t>
    </r>
    <r>
      <rPr>
        <sz val="12"/>
        <rFont val="Arial"/>
        <family val="2"/>
      </rPr>
      <t xml:space="preserve">Δ16bp </t>
    </r>
    <r>
      <rPr>
        <i/>
        <sz val="12"/>
        <rFont val="Arial"/>
        <family val="2"/>
      </rPr>
      <t>carB</t>
    </r>
    <r>
      <rPr>
        <sz val="12"/>
        <rFont val="Arial"/>
        <family val="2"/>
      </rPr>
      <t>Δ2bp</t>
    </r>
  </si>
  <si>
    <r>
      <t xml:space="preserve">PA14_64050 R26C </t>
    </r>
    <r>
      <rPr>
        <i/>
        <sz val="12"/>
        <rFont val="Arial"/>
        <family val="2"/>
      </rPr>
      <t xml:space="preserve">pilC </t>
    </r>
    <r>
      <rPr>
        <sz val="12"/>
        <rFont val="Arial"/>
        <family val="2"/>
      </rPr>
      <t>Δ5bp</t>
    </r>
  </si>
  <si>
    <r>
      <t xml:space="preserve">wspF </t>
    </r>
    <r>
      <rPr>
        <sz val="12"/>
        <rFont val="Arial"/>
        <family val="2"/>
      </rPr>
      <t xml:space="preserve">E189* </t>
    </r>
    <r>
      <rPr>
        <i/>
        <sz val="12"/>
        <rFont val="Arial"/>
        <family val="2"/>
      </rPr>
      <t>pilC</t>
    </r>
    <r>
      <rPr>
        <sz val="12"/>
        <rFont val="Arial"/>
        <family val="2"/>
      </rPr>
      <t>Δ1bp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</si>
</sst>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8D2A-A68D-0649-9624-CB34EF729D04}">
  <dimension ref="A1:U37"/>
  <sheetViews>
    <sheetView tabSelected="1" workbookViewId="0">
      <selection activeCell="H25" sqref="H25"/>
    </sheetView>
  </sheetViews>
  <sheetFormatPr baseColWidth="10" defaultRowHeight="16" x14ac:dyDescent="0.2"/>
  <sheetData>
    <row r="1" spans="1:21" x14ac:dyDescent="0.2">
      <c r="B1" s="2" t="s">
        <v>0</v>
      </c>
      <c r="C1" s="2" t="s">
        <v>0</v>
      </c>
      <c r="D1" s="3" t="s">
        <v>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2" t="s">
        <v>13</v>
      </c>
      <c r="Q1" s="3" t="s">
        <v>14</v>
      </c>
      <c r="R1" s="3" t="s">
        <v>15</v>
      </c>
      <c r="S1" s="2" t="s">
        <v>16</v>
      </c>
      <c r="T1" s="3" t="s">
        <v>17</v>
      </c>
      <c r="U1" s="3" t="s">
        <v>18</v>
      </c>
    </row>
    <row r="2" spans="1:21" x14ac:dyDescent="0.2">
      <c r="A2" s="4" t="s">
        <v>19</v>
      </c>
      <c r="B2" s="1">
        <v>3</v>
      </c>
      <c r="C2" s="1"/>
      <c r="D2" s="1">
        <v>3</v>
      </c>
      <c r="E2" s="1">
        <v>3.2</v>
      </c>
      <c r="F2" s="1">
        <v>0.7</v>
      </c>
      <c r="G2" s="1">
        <v>1.7</v>
      </c>
      <c r="H2" s="1">
        <v>2.2000000000000002</v>
      </c>
      <c r="I2" s="1">
        <v>0.7</v>
      </c>
      <c r="J2" s="1">
        <v>2</v>
      </c>
      <c r="K2" s="1">
        <v>1.2</v>
      </c>
      <c r="L2" s="1">
        <v>1</v>
      </c>
      <c r="M2" s="1">
        <v>0.6</v>
      </c>
      <c r="N2" s="1">
        <v>0.9</v>
      </c>
      <c r="O2" s="1">
        <v>0.7</v>
      </c>
      <c r="P2" s="1"/>
      <c r="Q2" s="1"/>
      <c r="R2" s="1"/>
      <c r="S2" s="1"/>
      <c r="T2" s="1"/>
      <c r="U2" s="1"/>
    </row>
    <row r="3" spans="1:21" x14ac:dyDescent="0.2">
      <c r="A3" s="4"/>
      <c r="B3" s="1">
        <v>3</v>
      </c>
      <c r="C3" s="1"/>
      <c r="D3" s="1">
        <v>2.9</v>
      </c>
      <c r="E3" s="1">
        <v>3.2</v>
      </c>
      <c r="F3" s="1">
        <v>0.8</v>
      </c>
      <c r="G3" s="1">
        <v>1.9</v>
      </c>
      <c r="H3" s="1">
        <v>2.2999999999999998</v>
      </c>
      <c r="I3" s="1">
        <v>1</v>
      </c>
      <c r="J3" s="1">
        <v>1.5</v>
      </c>
      <c r="K3" s="1">
        <v>1.7</v>
      </c>
      <c r="L3" s="1">
        <v>1</v>
      </c>
      <c r="M3" s="1">
        <v>0.5</v>
      </c>
      <c r="N3" s="1">
        <v>0.9</v>
      </c>
      <c r="O3" s="1">
        <v>0.6</v>
      </c>
      <c r="P3" s="1"/>
      <c r="Q3" s="1"/>
      <c r="R3" s="1"/>
      <c r="S3" s="1"/>
      <c r="T3" s="1"/>
      <c r="U3" s="1"/>
    </row>
    <row r="4" spans="1:21" s="7" customFormat="1" x14ac:dyDescent="0.2">
      <c r="A4" s="5"/>
      <c r="B4" s="6">
        <v>3.6</v>
      </c>
      <c r="C4" s="6"/>
      <c r="D4" s="6">
        <v>3</v>
      </c>
      <c r="E4" s="6">
        <v>3.25</v>
      </c>
      <c r="F4" s="6">
        <v>0.2</v>
      </c>
      <c r="G4" s="6">
        <v>1.7</v>
      </c>
      <c r="H4" s="6">
        <v>2.4</v>
      </c>
      <c r="I4" s="6">
        <v>0.8</v>
      </c>
      <c r="J4" s="6">
        <v>1.9</v>
      </c>
      <c r="K4" s="6">
        <v>2</v>
      </c>
      <c r="L4" s="6">
        <v>1.1000000000000001</v>
      </c>
      <c r="M4" s="6">
        <v>0.6</v>
      </c>
      <c r="N4" s="6">
        <v>0.7</v>
      </c>
      <c r="O4" s="6">
        <v>0.6</v>
      </c>
      <c r="P4" s="6"/>
      <c r="Q4" s="6"/>
      <c r="R4" s="6"/>
      <c r="S4" s="6"/>
      <c r="T4" s="6"/>
      <c r="U4" s="6"/>
    </row>
    <row r="5" spans="1:21" s="10" customFormat="1" x14ac:dyDescent="0.2">
      <c r="A5" s="8"/>
      <c r="B5" s="9">
        <f>AVERAGE(B2:B4)</f>
        <v>3.1999999999999997</v>
      </c>
      <c r="C5" s="9"/>
      <c r="D5" s="9">
        <f t="shared" ref="D5:O5" si="0">AVERAGE(D2:D4)</f>
        <v>2.9666666666666668</v>
      </c>
      <c r="E5" s="9">
        <f t="shared" si="0"/>
        <v>3.2166666666666668</v>
      </c>
      <c r="F5" s="9">
        <f t="shared" si="0"/>
        <v>0.56666666666666665</v>
      </c>
      <c r="G5" s="9">
        <f t="shared" si="0"/>
        <v>1.7666666666666666</v>
      </c>
      <c r="H5" s="9">
        <f t="shared" si="0"/>
        <v>2.3000000000000003</v>
      </c>
      <c r="I5" s="9">
        <f t="shared" si="0"/>
        <v>0.83333333333333337</v>
      </c>
      <c r="J5" s="9">
        <f t="shared" si="0"/>
        <v>1.8</v>
      </c>
      <c r="K5" s="9">
        <f t="shared" si="0"/>
        <v>1.6333333333333335</v>
      </c>
      <c r="L5" s="9">
        <f t="shared" si="0"/>
        <v>1.0333333333333334</v>
      </c>
      <c r="M5" s="9">
        <f t="shared" si="0"/>
        <v>0.56666666666666676</v>
      </c>
      <c r="N5" s="9">
        <f t="shared" si="0"/>
        <v>0.83333333333333337</v>
      </c>
      <c r="O5" s="9">
        <f t="shared" si="0"/>
        <v>0.6333333333333333</v>
      </c>
      <c r="P5" s="9"/>
      <c r="Q5" s="9"/>
      <c r="R5" s="9"/>
      <c r="S5" s="9"/>
      <c r="T5" s="9"/>
      <c r="U5" s="9"/>
    </row>
    <row r="6" spans="1:21" s="7" customForma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s="7" customFormat="1" x14ac:dyDescent="0.2">
      <c r="A7" s="5" t="s">
        <v>20</v>
      </c>
      <c r="B7" s="6">
        <v>3.2</v>
      </c>
      <c r="C7" s="6"/>
      <c r="D7" s="6">
        <v>2.5</v>
      </c>
      <c r="E7" s="6">
        <v>3.2</v>
      </c>
      <c r="F7" s="6">
        <v>0.15</v>
      </c>
      <c r="G7" s="6">
        <v>1.7</v>
      </c>
      <c r="H7" s="6">
        <v>1.7</v>
      </c>
      <c r="I7" s="6">
        <v>0.7</v>
      </c>
      <c r="J7" s="6">
        <v>1.9</v>
      </c>
      <c r="K7" s="6">
        <v>1.5</v>
      </c>
      <c r="L7" s="6">
        <v>0.7</v>
      </c>
      <c r="M7" s="6">
        <v>0.6</v>
      </c>
      <c r="N7" s="6">
        <v>0.8</v>
      </c>
      <c r="O7" s="6">
        <v>0.65</v>
      </c>
      <c r="P7" s="6"/>
      <c r="Q7" s="6"/>
      <c r="R7" s="6"/>
      <c r="S7" s="6"/>
      <c r="T7" s="6"/>
      <c r="U7" s="6"/>
    </row>
    <row r="8" spans="1:21" s="7" customFormat="1" x14ac:dyDescent="0.2">
      <c r="A8" s="5"/>
      <c r="B8" s="6">
        <v>2.9</v>
      </c>
      <c r="C8" s="6"/>
      <c r="D8" s="6">
        <v>2.6</v>
      </c>
      <c r="E8" s="6">
        <v>3.2</v>
      </c>
      <c r="F8" s="6">
        <v>0.15</v>
      </c>
      <c r="G8" s="6">
        <v>1.6</v>
      </c>
      <c r="H8" s="6">
        <v>1.5</v>
      </c>
      <c r="I8" s="6">
        <v>0.7</v>
      </c>
      <c r="J8" s="6">
        <v>2</v>
      </c>
      <c r="K8" s="6">
        <v>1.4</v>
      </c>
      <c r="L8" s="6">
        <v>0.8</v>
      </c>
      <c r="M8" s="6">
        <v>0.7</v>
      </c>
      <c r="N8" s="6">
        <v>0.7</v>
      </c>
      <c r="O8" s="6">
        <v>0.7</v>
      </c>
      <c r="P8" s="6"/>
      <c r="Q8" s="6"/>
      <c r="R8" s="6"/>
      <c r="S8" s="6"/>
      <c r="T8" s="6"/>
      <c r="U8" s="6"/>
    </row>
    <row r="9" spans="1:21" s="7" customFormat="1" x14ac:dyDescent="0.2">
      <c r="A9" s="5"/>
      <c r="B9" s="6">
        <v>2.7</v>
      </c>
      <c r="C9" s="6"/>
      <c r="D9" s="6">
        <v>2.6</v>
      </c>
      <c r="E9" s="6">
        <v>3</v>
      </c>
      <c r="F9" s="6">
        <v>0.2</v>
      </c>
      <c r="G9" s="6">
        <v>1.7</v>
      </c>
      <c r="H9" s="6">
        <v>1.6</v>
      </c>
      <c r="I9" s="6">
        <v>0.8</v>
      </c>
      <c r="J9" s="6">
        <v>1.7</v>
      </c>
      <c r="K9" s="6">
        <v>1.2</v>
      </c>
      <c r="L9" s="6">
        <v>0.8</v>
      </c>
      <c r="M9" s="6">
        <v>0.5</v>
      </c>
      <c r="N9" s="6">
        <v>0.6</v>
      </c>
      <c r="O9" s="6">
        <v>0.6</v>
      </c>
      <c r="P9" s="6"/>
      <c r="Q9" s="6"/>
      <c r="R9" s="6"/>
      <c r="S9" s="6"/>
      <c r="T9" s="6"/>
      <c r="U9" s="6"/>
    </row>
    <row r="10" spans="1:21" s="10" customFormat="1" x14ac:dyDescent="0.2">
      <c r="A10" s="8"/>
      <c r="B10" s="9">
        <f t="shared" ref="B10:O10" si="1">AVERAGE(B7:B9)</f>
        <v>2.9333333333333336</v>
      </c>
      <c r="C10" s="9"/>
      <c r="D10" s="9">
        <f t="shared" si="1"/>
        <v>2.5666666666666664</v>
      </c>
      <c r="E10" s="9">
        <f t="shared" si="1"/>
        <v>3.1333333333333333</v>
      </c>
      <c r="F10" s="9">
        <f t="shared" si="1"/>
        <v>0.16666666666666666</v>
      </c>
      <c r="G10" s="9">
        <f t="shared" si="1"/>
        <v>1.6666666666666667</v>
      </c>
      <c r="H10" s="9">
        <f t="shared" si="1"/>
        <v>1.6000000000000003</v>
      </c>
      <c r="I10" s="9">
        <f t="shared" si="1"/>
        <v>0.73333333333333339</v>
      </c>
      <c r="J10" s="9">
        <f t="shared" si="1"/>
        <v>1.8666666666666665</v>
      </c>
      <c r="K10" s="9">
        <f t="shared" si="1"/>
        <v>1.3666666666666665</v>
      </c>
      <c r="L10" s="9">
        <f t="shared" si="1"/>
        <v>0.76666666666666661</v>
      </c>
      <c r="M10" s="9">
        <f t="shared" si="1"/>
        <v>0.6</v>
      </c>
      <c r="N10" s="9">
        <f t="shared" si="1"/>
        <v>0.70000000000000007</v>
      </c>
      <c r="O10" s="9">
        <f t="shared" si="1"/>
        <v>0.65</v>
      </c>
      <c r="P10" s="9"/>
      <c r="Q10" s="9"/>
      <c r="R10" s="9"/>
      <c r="S10" s="9"/>
      <c r="T10" s="9"/>
      <c r="U10" s="9"/>
    </row>
    <row r="11" spans="1:21" s="7" customFormat="1" x14ac:dyDescent="0.2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s="7" customFormat="1" x14ac:dyDescent="0.2">
      <c r="A12" s="5" t="s">
        <v>21</v>
      </c>
      <c r="B12" s="6">
        <v>3.5</v>
      </c>
      <c r="C12" s="6"/>
      <c r="D12" s="6">
        <v>2.6</v>
      </c>
      <c r="E12" s="6">
        <v>3.1</v>
      </c>
      <c r="F12" s="6">
        <v>0.2</v>
      </c>
      <c r="G12" s="6"/>
      <c r="H12" s="6"/>
      <c r="I12" s="6">
        <v>0.6</v>
      </c>
      <c r="J12" s="6"/>
      <c r="K12" s="6"/>
      <c r="L12" s="6"/>
      <c r="M12" s="6"/>
      <c r="N12" s="6">
        <v>0.7</v>
      </c>
      <c r="O12" s="6">
        <v>0.6</v>
      </c>
      <c r="P12" s="6"/>
      <c r="Q12" s="6"/>
      <c r="R12" s="6"/>
      <c r="S12" s="6"/>
      <c r="T12" s="6"/>
      <c r="U12" s="6"/>
    </row>
    <row r="13" spans="1:21" s="7" customFormat="1" x14ac:dyDescent="0.2">
      <c r="A13" s="5"/>
      <c r="B13" s="6">
        <v>3.8</v>
      </c>
      <c r="C13" s="6"/>
      <c r="D13" s="6"/>
      <c r="E13" s="6">
        <v>3</v>
      </c>
      <c r="F13" s="6">
        <v>0.2</v>
      </c>
      <c r="G13" s="6"/>
      <c r="H13" s="6"/>
      <c r="I13" s="6">
        <v>0.9</v>
      </c>
      <c r="J13" s="6"/>
      <c r="K13" s="6"/>
      <c r="L13" s="6"/>
      <c r="M13" s="6"/>
      <c r="N13" s="6">
        <v>0.6</v>
      </c>
      <c r="O13" s="6">
        <v>0.5</v>
      </c>
      <c r="P13" s="6"/>
      <c r="Q13" s="6"/>
      <c r="R13" s="6"/>
      <c r="S13" s="6"/>
      <c r="T13" s="6"/>
      <c r="U13" s="6"/>
    </row>
    <row r="14" spans="1:21" s="7" customFormat="1" x14ac:dyDescent="0.2">
      <c r="A14" s="5"/>
      <c r="B14" s="6">
        <v>3.5</v>
      </c>
      <c r="C14" s="6"/>
      <c r="D14" s="6"/>
      <c r="E14" s="6">
        <v>2.6</v>
      </c>
      <c r="F14" s="6">
        <v>0.2</v>
      </c>
      <c r="G14" s="6"/>
      <c r="H14" s="6"/>
      <c r="I14" s="6">
        <v>0.6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s="7" customFormat="1" x14ac:dyDescent="0.2">
      <c r="A15" s="5"/>
      <c r="B15" s="6">
        <v>2.6</v>
      </c>
      <c r="C15" s="6"/>
      <c r="D15" s="6"/>
      <c r="E15" s="6">
        <v>2.7</v>
      </c>
      <c r="F15" s="6">
        <v>0.2</v>
      </c>
      <c r="G15" s="6"/>
      <c r="H15" s="6"/>
      <c r="I15" s="6">
        <v>0.6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s="7" customFormat="1" x14ac:dyDescent="0.2">
      <c r="A16" s="5"/>
      <c r="B16" s="6">
        <v>2.9</v>
      </c>
      <c r="C16" s="6"/>
      <c r="D16" s="6"/>
      <c r="E16" s="6">
        <v>2.6</v>
      </c>
      <c r="F16" s="6">
        <v>0.2</v>
      </c>
      <c r="G16" s="6"/>
      <c r="H16" s="6"/>
      <c r="I16" s="6">
        <v>0.5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s="7" customFormat="1" x14ac:dyDescent="0.2">
      <c r="A17" s="5"/>
      <c r="B17" s="6">
        <v>2.8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s="7" customFormat="1" x14ac:dyDescent="0.2">
      <c r="A18" s="5"/>
      <c r="B18" s="6">
        <v>2.7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s="7" customFormat="1" x14ac:dyDescent="0.2">
      <c r="A19" s="5"/>
      <c r="B19" s="6">
        <v>2.9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s="7" customFormat="1" x14ac:dyDescent="0.2">
      <c r="A20" s="5"/>
      <c r="B20" s="6">
        <v>3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s="10" customFormat="1" x14ac:dyDescent="0.2">
      <c r="A21" s="8"/>
      <c r="B21" s="9">
        <f>AVERAGE(B12:B20)</f>
        <v>3.0777777777777775</v>
      </c>
      <c r="C21" s="9"/>
      <c r="D21" s="9">
        <f t="shared" ref="D21:O21" si="2">AVERAGE(D12:D20)</f>
        <v>2.6</v>
      </c>
      <c r="E21" s="9">
        <f t="shared" si="2"/>
        <v>2.8</v>
      </c>
      <c r="F21" s="9">
        <f t="shared" si="2"/>
        <v>0.2</v>
      </c>
      <c r="G21" s="9"/>
      <c r="H21" s="9"/>
      <c r="I21" s="9">
        <f t="shared" si="2"/>
        <v>0.64</v>
      </c>
      <c r="J21" s="9"/>
      <c r="K21" s="9"/>
      <c r="L21" s="9"/>
      <c r="M21" s="9"/>
      <c r="N21" s="9">
        <f t="shared" si="2"/>
        <v>0.64999999999999991</v>
      </c>
      <c r="O21" s="9">
        <f t="shared" si="2"/>
        <v>0.55000000000000004</v>
      </c>
      <c r="P21" s="9"/>
      <c r="Q21" s="9"/>
      <c r="R21" s="9"/>
      <c r="S21" s="9"/>
      <c r="T21" s="9"/>
      <c r="U21" s="9"/>
    </row>
    <row r="22" spans="1:21" s="7" customFormat="1" x14ac:dyDescent="0.2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s="7" customFormat="1" x14ac:dyDescent="0.2">
      <c r="A23" s="5" t="s">
        <v>22</v>
      </c>
      <c r="B23" s="6"/>
      <c r="C23" s="6">
        <v>3.5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>
        <v>1.2</v>
      </c>
      <c r="Q23" s="6">
        <v>3.3</v>
      </c>
      <c r="R23" s="6">
        <v>0.9</v>
      </c>
      <c r="S23" s="6">
        <v>1.2</v>
      </c>
      <c r="T23" s="6">
        <v>1.1000000000000001</v>
      </c>
      <c r="U23" s="6">
        <v>1.3</v>
      </c>
    </row>
    <row r="24" spans="1:21" s="7" customFormat="1" x14ac:dyDescent="0.2">
      <c r="A24" s="5"/>
      <c r="B24" s="6"/>
      <c r="C24" s="6">
        <v>3.2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>
        <v>1.2</v>
      </c>
      <c r="Q24" s="6">
        <v>3.4</v>
      </c>
      <c r="R24" s="6">
        <v>0.6</v>
      </c>
      <c r="S24" s="6">
        <v>1.2</v>
      </c>
      <c r="T24" s="6">
        <v>1.3</v>
      </c>
      <c r="U24" s="6">
        <v>1.1000000000000001</v>
      </c>
    </row>
    <row r="25" spans="1:21" s="7" customFormat="1" x14ac:dyDescent="0.2">
      <c r="A25" s="5"/>
      <c r="B25" s="6"/>
      <c r="C25" s="6">
        <v>3.5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>
        <v>1.3</v>
      </c>
      <c r="Q25" s="6">
        <v>3.5</v>
      </c>
      <c r="R25" s="6">
        <v>1</v>
      </c>
      <c r="S25" s="6">
        <v>0.8</v>
      </c>
      <c r="T25" s="6">
        <v>1.1000000000000001</v>
      </c>
      <c r="U25" s="6">
        <v>1.3</v>
      </c>
    </row>
    <row r="26" spans="1:21" s="10" customFormat="1" x14ac:dyDescent="0.2">
      <c r="A26" s="8"/>
      <c r="B26" s="9"/>
      <c r="C26" s="9">
        <f t="shared" ref="C26:U26" si="3">AVERAGE(C23:C25)</f>
        <v>3.4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>
        <f t="shared" si="3"/>
        <v>1.2333333333333334</v>
      </c>
      <c r="Q26" s="9">
        <f t="shared" si="3"/>
        <v>3.4</v>
      </c>
      <c r="R26" s="9">
        <f t="shared" si="3"/>
        <v>0.83333333333333337</v>
      </c>
      <c r="S26" s="9">
        <f t="shared" si="3"/>
        <v>1.0666666666666667</v>
      </c>
      <c r="T26" s="9">
        <f t="shared" si="3"/>
        <v>1.1666666666666667</v>
      </c>
      <c r="U26" s="9">
        <f t="shared" si="3"/>
        <v>1.2333333333333334</v>
      </c>
    </row>
    <row r="27" spans="1:21" s="7" customForma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s="7" customFormat="1" x14ac:dyDescent="0.2">
      <c r="A28" s="5" t="s">
        <v>23</v>
      </c>
      <c r="B28" s="6"/>
      <c r="C28" s="6">
        <v>3.5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>
        <v>0.8</v>
      </c>
      <c r="Q28" s="6">
        <v>2.7</v>
      </c>
      <c r="R28" s="6">
        <v>0.8</v>
      </c>
      <c r="S28" s="6">
        <v>1.3</v>
      </c>
      <c r="T28" s="6">
        <v>0.5</v>
      </c>
      <c r="U28" s="6">
        <v>1.1000000000000001</v>
      </c>
    </row>
    <row r="29" spans="1:21" s="7" customFormat="1" x14ac:dyDescent="0.2">
      <c r="A29" s="5"/>
      <c r="B29" s="6"/>
      <c r="C29" s="6">
        <v>3.6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>
        <v>0.9</v>
      </c>
      <c r="Q29" s="6">
        <v>2.8</v>
      </c>
      <c r="R29" s="6">
        <v>0.9</v>
      </c>
      <c r="S29" s="6">
        <v>1.5</v>
      </c>
      <c r="T29" s="6">
        <v>0.5</v>
      </c>
      <c r="U29" s="6">
        <v>1.2</v>
      </c>
    </row>
    <row r="30" spans="1:21" s="7" customFormat="1" x14ac:dyDescent="0.2">
      <c r="A30" s="5"/>
      <c r="B30" s="6"/>
      <c r="C30" s="6">
        <v>3.3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>
        <v>0.9</v>
      </c>
      <c r="Q30" s="6">
        <v>3.2</v>
      </c>
      <c r="R30" s="6">
        <v>1.1000000000000001</v>
      </c>
      <c r="S30" s="6">
        <v>1.7</v>
      </c>
      <c r="T30" s="6">
        <v>0.9</v>
      </c>
      <c r="U30" s="6">
        <v>1.8</v>
      </c>
    </row>
    <row r="31" spans="1:21" s="10" customFormat="1" x14ac:dyDescent="0.2">
      <c r="A31" s="8"/>
      <c r="B31" s="9"/>
      <c r="C31" s="9">
        <f t="shared" ref="C31:U31" si="4">AVERAGE(C28:C30)</f>
        <v>3.4666666666666663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>
        <f t="shared" si="4"/>
        <v>0.8666666666666667</v>
      </c>
      <c r="Q31" s="9">
        <f t="shared" si="4"/>
        <v>2.9</v>
      </c>
      <c r="R31" s="9">
        <f t="shared" si="4"/>
        <v>0.93333333333333346</v>
      </c>
      <c r="S31" s="9">
        <f t="shared" si="4"/>
        <v>1.5</v>
      </c>
      <c r="T31" s="9">
        <f t="shared" si="4"/>
        <v>0.6333333333333333</v>
      </c>
      <c r="U31" s="9">
        <f t="shared" si="4"/>
        <v>1.3666666666666665</v>
      </c>
    </row>
    <row r="32" spans="1:21" s="7" customFormat="1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s="7" customFormat="1" x14ac:dyDescent="0.2">
      <c r="A33" s="5" t="s">
        <v>24</v>
      </c>
      <c r="B33" s="6"/>
      <c r="C33" s="6">
        <v>3</v>
      </c>
      <c r="D33" s="6">
        <v>3.2</v>
      </c>
      <c r="E33" s="6">
        <v>3</v>
      </c>
      <c r="F33" s="6">
        <v>0.2</v>
      </c>
      <c r="G33" s="6">
        <v>1.4</v>
      </c>
      <c r="H33" s="6">
        <v>2.2000000000000002</v>
      </c>
      <c r="I33" s="6">
        <v>0.5</v>
      </c>
      <c r="J33" s="6">
        <v>1.8</v>
      </c>
      <c r="K33" s="6">
        <v>1.4</v>
      </c>
      <c r="L33" s="6">
        <v>0.6</v>
      </c>
      <c r="M33" s="6">
        <v>0.4</v>
      </c>
      <c r="N33" s="6"/>
      <c r="O33" s="6"/>
      <c r="P33" s="6">
        <v>1.1000000000000001</v>
      </c>
      <c r="Q33" s="6">
        <v>3.1</v>
      </c>
      <c r="R33" s="6">
        <v>0.8</v>
      </c>
      <c r="S33" s="6">
        <v>1.5</v>
      </c>
      <c r="T33" s="6">
        <v>0.7</v>
      </c>
      <c r="U33" s="6">
        <v>0.8</v>
      </c>
    </row>
    <row r="34" spans="1:21" s="7" customFormat="1" x14ac:dyDescent="0.2">
      <c r="A34" s="5"/>
      <c r="B34" s="6"/>
      <c r="C34" s="6">
        <v>2.6</v>
      </c>
      <c r="D34" s="6">
        <v>2.9</v>
      </c>
      <c r="E34" s="6">
        <v>2.8</v>
      </c>
      <c r="F34" s="6">
        <v>0.2</v>
      </c>
      <c r="G34" s="6">
        <v>1.5</v>
      </c>
      <c r="H34" s="6">
        <v>2</v>
      </c>
      <c r="I34" s="6">
        <v>0.5</v>
      </c>
      <c r="J34" s="6">
        <v>1.6</v>
      </c>
      <c r="K34" s="6">
        <v>1.1000000000000001</v>
      </c>
      <c r="L34" s="6">
        <v>0.6</v>
      </c>
      <c r="M34" s="6">
        <v>0.3</v>
      </c>
      <c r="N34" s="6"/>
      <c r="O34" s="6"/>
      <c r="P34" s="6">
        <v>1.4</v>
      </c>
      <c r="Q34" s="6">
        <v>3</v>
      </c>
      <c r="R34" s="6">
        <v>0.8</v>
      </c>
      <c r="S34" s="6">
        <v>1.2</v>
      </c>
      <c r="T34" s="6">
        <v>0.7</v>
      </c>
      <c r="U34" s="6">
        <v>0.9</v>
      </c>
    </row>
    <row r="35" spans="1:21" s="10" customFormat="1" x14ac:dyDescent="0.2">
      <c r="A35" s="8"/>
      <c r="B35" s="9" t="e">
        <f>AVERAGE(B33:B34)</f>
        <v>#DIV/0!</v>
      </c>
      <c r="C35" s="9">
        <f t="shared" ref="C35:U35" si="5">AVERAGE(C33:C34)</f>
        <v>2.8</v>
      </c>
      <c r="D35" s="9">
        <f t="shared" si="5"/>
        <v>3.05</v>
      </c>
      <c r="E35" s="9">
        <f t="shared" si="5"/>
        <v>2.9</v>
      </c>
      <c r="F35" s="9">
        <f t="shared" si="5"/>
        <v>0.2</v>
      </c>
      <c r="G35" s="9">
        <f t="shared" si="5"/>
        <v>1.45</v>
      </c>
      <c r="H35" s="9">
        <f t="shared" si="5"/>
        <v>2.1</v>
      </c>
      <c r="I35" s="9">
        <f t="shared" si="5"/>
        <v>0.5</v>
      </c>
      <c r="J35" s="9">
        <f t="shared" si="5"/>
        <v>1.7000000000000002</v>
      </c>
      <c r="K35" s="9">
        <f t="shared" si="5"/>
        <v>1.25</v>
      </c>
      <c r="L35" s="9">
        <f t="shared" si="5"/>
        <v>0.6</v>
      </c>
      <c r="M35" s="9">
        <f t="shared" si="5"/>
        <v>0.35</v>
      </c>
      <c r="N35" s="9"/>
      <c r="O35" s="9"/>
      <c r="P35" s="9">
        <f t="shared" si="5"/>
        <v>1.25</v>
      </c>
      <c r="Q35" s="9">
        <f t="shared" si="5"/>
        <v>3.05</v>
      </c>
      <c r="R35" s="9">
        <f t="shared" si="5"/>
        <v>0.8</v>
      </c>
      <c r="S35" s="9">
        <f t="shared" si="5"/>
        <v>1.35</v>
      </c>
      <c r="T35" s="9">
        <f t="shared" si="5"/>
        <v>0.7</v>
      </c>
      <c r="U35" s="9">
        <f t="shared" si="5"/>
        <v>0.85000000000000009</v>
      </c>
    </row>
    <row r="36" spans="1:21" s="7" customFormat="1" x14ac:dyDescent="0.2"/>
    <row r="37" spans="1:21" s="7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2F05-B8B4-6642-97A0-DCB8EC18C18D}">
  <dimension ref="A1:R18"/>
  <sheetViews>
    <sheetView workbookViewId="0">
      <selection activeCell="G23" sqref="G23"/>
    </sheetView>
  </sheetViews>
  <sheetFormatPr baseColWidth="10" defaultRowHeight="16" x14ac:dyDescent="0.2"/>
  <sheetData>
    <row r="1" spans="1:18" x14ac:dyDescent="0.2">
      <c r="B1" s="2" t="s">
        <v>0</v>
      </c>
      <c r="C1" s="3" t="s">
        <v>25</v>
      </c>
      <c r="D1" s="3" t="s">
        <v>26</v>
      </c>
      <c r="E1" s="2" t="s">
        <v>2</v>
      </c>
      <c r="F1" s="3" t="s">
        <v>7</v>
      </c>
      <c r="G1" s="2" t="s">
        <v>3</v>
      </c>
      <c r="H1" s="3" t="s">
        <v>8</v>
      </c>
      <c r="I1" s="3" t="s">
        <v>27</v>
      </c>
      <c r="J1" s="3" t="s">
        <v>9</v>
      </c>
      <c r="K1" s="3" t="s">
        <v>28</v>
      </c>
      <c r="L1" s="3" t="s">
        <v>29</v>
      </c>
      <c r="M1" s="2" t="s">
        <v>30</v>
      </c>
      <c r="N1" s="3" t="s">
        <v>14</v>
      </c>
      <c r="O1" s="3" t="s">
        <v>31</v>
      </c>
      <c r="P1" s="2" t="s">
        <v>16</v>
      </c>
      <c r="Q1" s="3" t="s">
        <v>17</v>
      </c>
      <c r="R1" s="3" t="s">
        <v>18</v>
      </c>
    </row>
    <row r="2" spans="1:18" x14ac:dyDescent="0.2">
      <c r="A2">
        <v>1</v>
      </c>
      <c r="B2" s="1">
        <v>0.44309999999999999</v>
      </c>
      <c r="C2" s="1">
        <v>0.47299999999999998</v>
      </c>
      <c r="D2" s="1">
        <v>0.93289999999999995</v>
      </c>
      <c r="E2" s="1">
        <v>0.38190000000000002</v>
      </c>
      <c r="F2" s="1">
        <v>0.96479999999999999</v>
      </c>
      <c r="G2" s="1">
        <v>0.39929999999999999</v>
      </c>
      <c r="H2" s="1">
        <v>1.1860999999999999</v>
      </c>
      <c r="I2" s="1">
        <v>0.95830000000000004</v>
      </c>
      <c r="J2" s="1">
        <v>1.4419999999999999</v>
      </c>
      <c r="K2" s="1">
        <v>0.21690000000000001</v>
      </c>
      <c r="L2" s="1">
        <v>0.70269999999999999</v>
      </c>
      <c r="M2" s="1">
        <v>0.68159999999999998</v>
      </c>
      <c r="N2" s="1">
        <v>0.65869999999999995</v>
      </c>
      <c r="O2" s="1">
        <v>1.4298</v>
      </c>
      <c r="P2" s="1">
        <v>1.0430999999999999</v>
      </c>
      <c r="Q2" s="1">
        <v>1.7071000000000001</v>
      </c>
      <c r="R2" s="1">
        <v>1.4350000000000001</v>
      </c>
    </row>
    <row r="3" spans="1:18" x14ac:dyDescent="0.2">
      <c r="B3" s="1">
        <v>0.55959999999999999</v>
      </c>
      <c r="C3" s="1">
        <v>0.58799999999999997</v>
      </c>
      <c r="D3" s="1">
        <v>0.92279999999999995</v>
      </c>
      <c r="E3" s="1">
        <v>0.48089999999999999</v>
      </c>
      <c r="F3" s="1">
        <v>1.02</v>
      </c>
      <c r="G3" s="1">
        <v>0.29199999999999998</v>
      </c>
      <c r="H3" s="1">
        <v>1.3391999999999999</v>
      </c>
      <c r="I3" s="1">
        <v>1.2744</v>
      </c>
      <c r="J3" s="1">
        <v>1.5</v>
      </c>
      <c r="K3" s="1">
        <v>0.19109999999999999</v>
      </c>
      <c r="L3" s="1">
        <v>0.69369999999999998</v>
      </c>
      <c r="M3" s="1">
        <v>0.78549999999999998</v>
      </c>
      <c r="N3" s="1">
        <v>0.58479999999999999</v>
      </c>
      <c r="O3" s="1">
        <v>1.3855999999999999</v>
      </c>
      <c r="P3" s="1">
        <v>1.0702</v>
      </c>
      <c r="Q3" s="1">
        <v>1.712</v>
      </c>
      <c r="R3" s="1">
        <v>1.3889</v>
      </c>
    </row>
    <row r="4" spans="1:18" x14ac:dyDescent="0.2">
      <c r="B4" s="1">
        <v>0.53439999999999999</v>
      </c>
      <c r="C4" s="1">
        <v>0.71299999999999997</v>
      </c>
      <c r="D4" s="1">
        <v>0.94699999999999995</v>
      </c>
      <c r="E4" s="1">
        <v>0.3992</v>
      </c>
      <c r="F4" s="1">
        <v>0.97289999999999999</v>
      </c>
      <c r="G4" s="1">
        <v>0.34060000000000001</v>
      </c>
      <c r="H4" s="1">
        <v>1.2554000000000001</v>
      </c>
      <c r="I4" s="1">
        <v>1.0943000000000001</v>
      </c>
      <c r="J4" s="1">
        <v>1.4239999999999999</v>
      </c>
      <c r="K4" s="1">
        <v>0.19869999999999999</v>
      </c>
      <c r="L4" s="1">
        <v>0.76719999999999999</v>
      </c>
      <c r="M4" s="1">
        <v>0.71360000000000001</v>
      </c>
      <c r="N4" s="1">
        <v>0.55759999999999998</v>
      </c>
      <c r="O4" s="1">
        <v>1.2728999999999999</v>
      </c>
      <c r="P4" s="1">
        <v>0.9869</v>
      </c>
      <c r="Q4" s="1">
        <v>1.5113000000000001</v>
      </c>
      <c r="R4" s="1">
        <v>1.3673999999999999</v>
      </c>
    </row>
    <row r="5" spans="1:18" x14ac:dyDescent="0.2">
      <c r="B5" s="1">
        <v>0.4667</v>
      </c>
      <c r="C5" s="1">
        <v>0.68899999999999995</v>
      </c>
      <c r="D5" s="1">
        <v>0.91100000000000003</v>
      </c>
      <c r="E5" s="1">
        <v>0.32829999999999998</v>
      </c>
      <c r="F5" s="1">
        <v>0.91579999999999995</v>
      </c>
      <c r="G5" s="1">
        <v>0.36380000000000001</v>
      </c>
      <c r="H5" s="1">
        <v>1.1664000000000001</v>
      </c>
      <c r="I5" s="1">
        <v>1.2095</v>
      </c>
      <c r="J5" s="1">
        <v>1.508</v>
      </c>
      <c r="K5" s="1">
        <v>0.18909999999999999</v>
      </c>
      <c r="L5" s="1">
        <v>0.83120000000000005</v>
      </c>
      <c r="M5" s="1">
        <v>0.82620000000000005</v>
      </c>
      <c r="N5" s="1">
        <v>0.59370000000000001</v>
      </c>
      <c r="O5" s="1">
        <v>1.0129999999999999</v>
      </c>
      <c r="P5" s="1">
        <v>0.56869999999999998</v>
      </c>
      <c r="Q5" s="1">
        <v>1.228</v>
      </c>
      <c r="R5" s="1">
        <v>1.0385</v>
      </c>
    </row>
    <row r="6" spans="1:18" x14ac:dyDescent="0.2">
      <c r="B6" s="1">
        <f>AVERAGE(B2:B5)</f>
        <v>0.50095000000000001</v>
      </c>
      <c r="C6" s="1">
        <f t="shared" ref="C6:R6" si="0">AVERAGE(C2:C5)</f>
        <v>0.61575000000000002</v>
      </c>
      <c r="D6" s="1">
        <f t="shared" si="0"/>
        <v>0.92842499999999994</v>
      </c>
      <c r="E6" s="1">
        <f t="shared" si="0"/>
        <v>0.39757500000000001</v>
      </c>
      <c r="F6" s="1">
        <f t="shared" si="0"/>
        <v>0.96837499999999999</v>
      </c>
      <c r="G6" s="1">
        <f t="shared" si="0"/>
        <v>0.34892500000000004</v>
      </c>
      <c r="H6" s="1">
        <f t="shared" si="0"/>
        <v>1.236775</v>
      </c>
      <c r="I6" s="1">
        <f t="shared" si="0"/>
        <v>1.134125</v>
      </c>
      <c r="J6" s="1">
        <f t="shared" si="0"/>
        <v>1.4684999999999999</v>
      </c>
      <c r="K6" s="1">
        <f t="shared" si="0"/>
        <v>0.19895000000000002</v>
      </c>
      <c r="L6" s="1">
        <f t="shared" si="0"/>
        <v>0.74869999999999992</v>
      </c>
      <c r="M6" s="1">
        <f t="shared" si="0"/>
        <v>0.75172499999999998</v>
      </c>
      <c r="N6" s="1">
        <f t="shared" si="0"/>
        <v>0.59870000000000001</v>
      </c>
      <c r="O6" s="1">
        <f t="shared" si="0"/>
        <v>1.275325</v>
      </c>
      <c r="P6" s="1">
        <f t="shared" si="0"/>
        <v>0.91722499999999996</v>
      </c>
      <c r="Q6" s="1">
        <f t="shared" si="0"/>
        <v>1.5396000000000001</v>
      </c>
      <c r="R6" s="1">
        <f t="shared" si="0"/>
        <v>1.30745</v>
      </c>
    </row>
    <row r="7" spans="1:18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">
      <c r="A8">
        <v>2</v>
      </c>
      <c r="B8" s="1">
        <v>0.29930000000000001</v>
      </c>
      <c r="C8" s="1">
        <v>0.27600000000000002</v>
      </c>
      <c r="D8" s="1">
        <v>0.84150000000000003</v>
      </c>
      <c r="E8" s="1">
        <v>0.3085</v>
      </c>
      <c r="F8" s="1">
        <v>0.76670000000000005</v>
      </c>
      <c r="G8" s="1">
        <v>0.40329999999999999</v>
      </c>
      <c r="H8" s="1">
        <v>0.9869</v>
      </c>
      <c r="I8" s="1">
        <v>1.0177</v>
      </c>
      <c r="J8" s="1">
        <v>1.1870000000000001</v>
      </c>
      <c r="K8" s="1">
        <v>0.1946</v>
      </c>
      <c r="L8" s="1">
        <v>0.79620000000000002</v>
      </c>
      <c r="M8" s="1">
        <v>0.76539999999999997</v>
      </c>
      <c r="N8" s="1">
        <v>0.67769999999999997</v>
      </c>
      <c r="O8" s="1">
        <v>1.351</v>
      </c>
      <c r="P8" s="1">
        <v>1.2543</v>
      </c>
      <c r="Q8" s="1">
        <v>1.6942999999999999</v>
      </c>
      <c r="R8" s="1">
        <v>1.4176</v>
      </c>
    </row>
    <row r="9" spans="1:18" x14ac:dyDescent="0.2">
      <c r="B9" s="1">
        <v>0.33800000000000002</v>
      </c>
      <c r="C9" s="1">
        <v>0.32100000000000001</v>
      </c>
      <c r="D9" s="1">
        <v>0.88319999999999999</v>
      </c>
      <c r="E9" s="1">
        <v>0.37680000000000002</v>
      </c>
      <c r="F9" s="1">
        <v>0.8327</v>
      </c>
      <c r="G9" s="1">
        <v>0.39710000000000001</v>
      </c>
      <c r="H9" s="1">
        <v>1.0129999999999999</v>
      </c>
      <c r="I9" s="1">
        <v>1.2309000000000001</v>
      </c>
      <c r="J9" s="1">
        <v>1.3009999999999999</v>
      </c>
      <c r="K9" s="1">
        <v>0.16189999999999999</v>
      </c>
      <c r="L9" s="1">
        <v>1.0138</v>
      </c>
      <c r="M9" s="1">
        <v>0.86850000000000005</v>
      </c>
      <c r="N9" s="1">
        <v>0.69640000000000002</v>
      </c>
      <c r="O9" s="1">
        <v>1.2784</v>
      </c>
      <c r="P9" s="1">
        <v>1.0249999999999999</v>
      </c>
      <c r="Q9" s="1">
        <v>1.6258999999999999</v>
      </c>
      <c r="R9" s="1">
        <v>1.4750000000000001</v>
      </c>
    </row>
    <row r="10" spans="1:18" x14ac:dyDescent="0.2">
      <c r="B10" s="1">
        <v>0.30659999999999998</v>
      </c>
      <c r="C10" s="1">
        <v>0.25900000000000001</v>
      </c>
      <c r="D10" s="1">
        <v>0.79590000000000005</v>
      </c>
      <c r="E10" s="1">
        <v>0.34760000000000002</v>
      </c>
      <c r="F10" s="1">
        <v>0.83240000000000003</v>
      </c>
      <c r="G10" s="1">
        <v>0.34620000000000001</v>
      </c>
      <c r="H10" s="1">
        <v>0.97450000000000003</v>
      </c>
      <c r="I10" s="1">
        <v>1.0266999999999999</v>
      </c>
      <c r="J10" s="1">
        <v>1.2130000000000001</v>
      </c>
      <c r="K10" s="1">
        <v>0.18740000000000001</v>
      </c>
      <c r="L10" s="1">
        <v>0.9788</v>
      </c>
      <c r="M10" s="1">
        <v>0.81440000000000001</v>
      </c>
      <c r="N10" s="1">
        <v>0.74780000000000002</v>
      </c>
      <c r="O10" s="1">
        <v>1.4343999999999999</v>
      </c>
      <c r="P10" s="1">
        <v>1.0177</v>
      </c>
      <c r="Q10" s="1">
        <v>1.5889</v>
      </c>
      <c r="R10" s="1">
        <v>1.3462000000000001</v>
      </c>
    </row>
    <row r="11" spans="1:18" x14ac:dyDescent="0.2">
      <c r="B11" s="1">
        <v>0.35049999999999998</v>
      </c>
      <c r="C11" s="1">
        <v>0.247</v>
      </c>
      <c r="D11" s="1">
        <v>0.81589999999999996</v>
      </c>
      <c r="E11" s="1">
        <v>0.31190000000000001</v>
      </c>
      <c r="F11" s="1">
        <v>0.79110000000000003</v>
      </c>
      <c r="G11" s="1">
        <v>0.3644</v>
      </c>
      <c r="H11" s="1">
        <v>1.1507000000000001</v>
      </c>
      <c r="I11" s="1">
        <v>1.0702</v>
      </c>
      <c r="J11" s="1">
        <v>1.3009999999999999</v>
      </c>
      <c r="K11" s="1">
        <v>0.14680000000000001</v>
      </c>
      <c r="L11" s="1">
        <v>1.1959</v>
      </c>
      <c r="M11" s="1">
        <v>0.92559999999999998</v>
      </c>
      <c r="N11" s="1">
        <v>0.70950000000000002</v>
      </c>
      <c r="O11" s="1">
        <v>1.3329</v>
      </c>
      <c r="P11" s="1">
        <v>0.89339999999999997</v>
      </c>
      <c r="Q11" s="1">
        <v>1.6729000000000001</v>
      </c>
      <c r="R11" s="1">
        <v>1.4576</v>
      </c>
    </row>
    <row r="12" spans="1:18" x14ac:dyDescent="0.2">
      <c r="B12" s="1">
        <f>AVERAGE(B8:B11)</f>
        <v>0.3236</v>
      </c>
      <c r="C12" s="1">
        <f t="shared" ref="C12" si="1">AVERAGE(C8:C11)</f>
        <v>0.27575</v>
      </c>
      <c r="D12" s="1">
        <f t="shared" ref="D12" si="2">AVERAGE(D8:D11)</f>
        <v>0.83412500000000001</v>
      </c>
      <c r="E12" s="1">
        <f t="shared" ref="E12" si="3">AVERAGE(E8:E11)</f>
        <v>0.33620000000000005</v>
      </c>
      <c r="F12" s="1">
        <f t="shared" ref="F12" si="4">AVERAGE(F8:F11)</f>
        <v>0.80572500000000002</v>
      </c>
      <c r="G12" s="1">
        <f t="shared" ref="G12" si="5">AVERAGE(G8:G11)</f>
        <v>0.37775000000000003</v>
      </c>
      <c r="H12" s="1">
        <f t="shared" ref="H12" si="6">AVERAGE(H8:H11)</f>
        <v>1.0312749999999999</v>
      </c>
      <c r="I12" s="1">
        <f t="shared" ref="I12" si="7">AVERAGE(I8:I11)</f>
        <v>1.0863750000000001</v>
      </c>
      <c r="J12" s="1">
        <f t="shared" ref="J12" si="8">AVERAGE(J8:J11)</f>
        <v>1.2504999999999999</v>
      </c>
      <c r="K12" s="1">
        <f t="shared" ref="K12" si="9">AVERAGE(K8:K11)</f>
        <v>0.17267500000000002</v>
      </c>
      <c r="L12" s="1">
        <f t="shared" ref="L12" si="10">AVERAGE(L8:L11)</f>
        <v>0.99617500000000003</v>
      </c>
      <c r="M12" s="1">
        <f t="shared" ref="M12" si="11">AVERAGE(M8:M11)</f>
        <v>0.84347499999999997</v>
      </c>
      <c r="N12" s="1">
        <f t="shared" ref="N12" si="12">AVERAGE(N8:N11)</f>
        <v>0.70785000000000009</v>
      </c>
      <c r="O12" s="1">
        <f t="shared" ref="O12" si="13">AVERAGE(O8:O11)</f>
        <v>1.3491749999999998</v>
      </c>
      <c r="P12" s="1">
        <f t="shared" ref="P12" si="14">AVERAGE(P8:P11)</f>
        <v>1.0476000000000001</v>
      </c>
      <c r="Q12" s="1">
        <f t="shared" ref="Q12" si="15">AVERAGE(Q8:Q11)</f>
        <v>1.6455</v>
      </c>
      <c r="R12" s="1">
        <f t="shared" ref="R12" si="16">AVERAGE(R8:R11)</f>
        <v>1.4240999999999999</v>
      </c>
    </row>
    <row r="13" spans="1:18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">
      <c r="A14">
        <v>3</v>
      </c>
      <c r="B14" s="1">
        <v>0.23880000000000001</v>
      </c>
      <c r="C14" s="1">
        <v>0.4955</v>
      </c>
      <c r="D14" s="1">
        <v>0.74829999999999997</v>
      </c>
      <c r="E14" s="1">
        <v>0.2712</v>
      </c>
      <c r="F14" s="1">
        <v>0.68720000000000003</v>
      </c>
      <c r="G14" s="1">
        <v>0.47310000000000002</v>
      </c>
      <c r="H14" s="1">
        <v>0.95299999999999996</v>
      </c>
      <c r="I14" s="1">
        <v>0.94230000000000003</v>
      </c>
      <c r="J14" s="1">
        <v>1.1201000000000001</v>
      </c>
      <c r="K14" s="1">
        <v>0.1575</v>
      </c>
      <c r="L14" s="1">
        <v>0.77349999999999997</v>
      </c>
      <c r="M14" s="1">
        <v>0.63870000000000005</v>
      </c>
      <c r="N14" s="1">
        <v>0.54990000000000006</v>
      </c>
      <c r="O14" s="1">
        <v>1.3373999999999999</v>
      </c>
      <c r="P14" s="1">
        <v>0.84009999999999996</v>
      </c>
      <c r="Q14" s="1">
        <v>1.4679</v>
      </c>
      <c r="R14" s="1">
        <v>1.4298</v>
      </c>
    </row>
    <row r="15" spans="1:18" x14ac:dyDescent="0.2">
      <c r="B15" s="1">
        <v>0.30630000000000002</v>
      </c>
      <c r="C15" s="1">
        <v>0.44879999999999998</v>
      </c>
      <c r="D15" s="1">
        <v>0.79549999999999998</v>
      </c>
      <c r="E15" s="1">
        <v>0.25919999999999999</v>
      </c>
      <c r="F15" s="1">
        <v>0.69569999999999999</v>
      </c>
      <c r="G15" s="1">
        <v>0.50029999999999997</v>
      </c>
      <c r="H15" s="1">
        <v>0.93540000000000001</v>
      </c>
      <c r="I15" s="1">
        <v>0.82430000000000003</v>
      </c>
      <c r="J15" s="1">
        <v>1.1232</v>
      </c>
      <c r="K15" s="1">
        <v>0.1444</v>
      </c>
      <c r="L15" s="1">
        <v>0.76759999999999995</v>
      </c>
      <c r="M15" s="1">
        <v>0.70609999999999995</v>
      </c>
      <c r="N15" s="1">
        <v>0.62290000000000001</v>
      </c>
      <c r="O15" s="1">
        <v>1.3742000000000001</v>
      </c>
      <c r="P15" s="1">
        <v>0.79749999999999999</v>
      </c>
      <c r="Q15" s="1">
        <v>1.4296</v>
      </c>
      <c r="R15" s="1">
        <v>1.5165999999999999</v>
      </c>
    </row>
    <row r="16" spans="1:18" x14ac:dyDescent="0.2">
      <c r="B16" s="1">
        <v>0.28870000000000001</v>
      </c>
      <c r="C16" s="1">
        <v>0.50929999999999997</v>
      </c>
      <c r="D16" s="1">
        <v>0.73080000000000001</v>
      </c>
      <c r="E16" s="1">
        <v>0.31309999999999999</v>
      </c>
      <c r="F16" s="1">
        <v>0.71609999999999996</v>
      </c>
      <c r="G16" s="1">
        <v>0.49359999999999998</v>
      </c>
      <c r="H16" s="1">
        <v>0.90600000000000003</v>
      </c>
      <c r="I16" s="1">
        <v>0.79400000000000004</v>
      </c>
      <c r="J16" s="1">
        <v>1.1113999999999999</v>
      </c>
      <c r="K16" s="1">
        <v>0.1409</v>
      </c>
      <c r="L16" s="1">
        <v>0.75639999999999996</v>
      </c>
      <c r="M16" s="1">
        <v>0.68899999999999995</v>
      </c>
      <c r="N16" s="1">
        <v>0.60670000000000002</v>
      </c>
      <c r="O16" s="1">
        <v>1.3371</v>
      </c>
      <c r="P16" s="1">
        <v>0.90629999999999999</v>
      </c>
      <c r="Q16" s="1">
        <v>1.3369</v>
      </c>
      <c r="R16" s="1">
        <v>1.5036</v>
      </c>
    </row>
    <row r="17" spans="2:18" x14ac:dyDescent="0.2">
      <c r="B17" s="1">
        <v>0.27889999999999998</v>
      </c>
      <c r="C17" s="1">
        <v>0.3856</v>
      </c>
      <c r="D17" s="1">
        <v>0.74929999999999997</v>
      </c>
      <c r="E17" s="1">
        <v>0.29570000000000002</v>
      </c>
      <c r="F17" s="1">
        <v>0.64649999999999996</v>
      </c>
      <c r="G17" s="1">
        <v>0.49109999999999998</v>
      </c>
      <c r="H17" s="1">
        <v>0.874</v>
      </c>
      <c r="I17" s="1">
        <v>0.63039999999999996</v>
      </c>
      <c r="J17" s="1">
        <v>1.0998000000000001</v>
      </c>
      <c r="K17" s="1">
        <v>0.1426</v>
      </c>
      <c r="L17" s="1">
        <v>0.67279999999999995</v>
      </c>
      <c r="M17" s="1">
        <v>0.68189999999999995</v>
      </c>
      <c r="N17" s="1">
        <v>0.41880000000000001</v>
      </c>
      <c r="O17" s="1">
        <v>1.3483000000000001</v>
      </c>
      <c r="P17" s="1">
        <v>0.8478</v>
      </c>
      <c r="Q17" s="1">
        <v>1.1083000000000001</v>
      </c>
      <c r="R17" s="1">
        <v>1.6194</v>
      </c>
    </row>
    <row r="18" spans="2:18" x14ac:dyDescent="0.2">
      <c r="B18" s="1">
        <f>AVERAGE(B14:B17)</f>
        <v>0.27817500000000001</v>
      </c>
      <c r="C18" s="1">
        <f t="shared" ref="C18" si="17">AVERAGE(C14:C17)</f>
        <v>0.45979999999999993</v>
      </c>
      <c r="D18" s="1">
        <f t="shared" ref="D18" si="18">AVERAGE(D14:D17)</f>
        <v>0.75597499999999995</v>
      </c>
      <c r="E18" s="1">
        <f t="shared" ref="E18" si="19">AVERAGE(E14:E17)</f>
        <v>0.2848</v>
      </c>
      <c r="F18" s="1">
        <f t="shared" ref="F18" si="20">AVERAGE(F14:F17)</f>
        <v>0.68637500000000007</v>
      </c>
      <c r="G18" s="1">
        <f t="shared" ref="G18" si="21">AVERAGE(G14:G17)</f>
        <v>0.48952499999999999</v>
      </c>
      <c r="H18" s="1">
        <f t="shared" ref="H18" si="22">AVERAGE(H14:H17)</f>
        <v>0.91710000000000003</v>
      </c>
      <c r="I18" s="1">
        <f t="shared" ref="I18" si="23">AVERAGE(I14:I17)</f>
        <v>0.79774999999999996</v>
      </c>
      <c r="J18" s="1">
        <f t="shared" ref="J18" si="24">AVERAGE(J14:J17)</f>
        <v>1.1136250000000001</v>
      </c>
      <c r="K18" s="1">
        <f t="shared" ref="K18" si="25">AVERAGE(K14:K17)</f>
        <v>0.14634999999999998</v>
      </c>
      <c r="L18" s="1">
        <f t="shared" ref="L18" si="26">AVERAGE(L14:L17)</f>
        <v>0.74257499999999999</v>
      </c>
      <c r="M18" s="1">
        <f t="shared" ref="M18" si="27">AVERAGE(M14:M17)</f>
        <v>0.678925</v>
      </c>
      <c r="N18" s="1">
        <f t="shared" ref="N18" si="28">AVERAGE(N14:N17)</f>
        <v>0.54957500000000004</v>
      </c>
      <c r="O18" s="1">
        <f t="shared" ref="O18" si="29">AVERAGE(O14:O17)</f>
        <v>1.3492500000000001</v>
      </c>
      <c r="P18" s="1">
        <f t="shared" ref="P18" si="30">AVERAGE(P14:P17)</f>
        <v>0.84792499999999993</v>
      </c>
      <c r="Q18" s="1">
        <f t="shared" ref="Q18" si="31">AVERAGE(Q14:Q17)</f>
        <v>1.3356749999999999</v>
      </c>
      <c r="R18" s="1">
        <f t="shared" ref="R18" si="32">AVERAGE(R14:R17)</f>
        <v>1.5173499999999998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motility</vt:lpstr>
      <vt:lpstr>biofilm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Scribner</dc:creator>
  <cp:lastModifiedBy>Michelle Scribner</cp:lastModifiedBy>
  <dcterms:created xsi:type="dcterms:W3CDTF">2021-01-21T15:53:38Z</dcterms:created>
  <dcterms:modified xsi:type="dcterms:W3CDTF">2021-07-07T15:05:20Z</dcterms:modified>
</cp:coreProperties>
</file>