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s/Documents/tob_paper_data/abaumannii_WGS/"/>
    </mc:Choice>
  </mc:AlternateContent>
  <xr:revisionPtr revIDLastSave="0" documentId="8_{CECD297D-BFBC-3D4C-9E81-DD1575AAEAA1}" xr6:coauthVersionLast="45" xr6:coauthVersionMax="45" xr10:uidLastSave="{00000000-0000-0000-0000-000000000000}"/>
  <bookViews>
    <workbookView xWindow="12760" yWindow="460" windowWidth="19820" windowHeight="18400" xr2:uid="{72F4C2FD-7F23-E54B-8AF4-5DF56589C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8" i="1" l="1"/>
  <c r="I59" i="1" l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D62" i="1"/>
  <c r="D61" i="1"/>
  <c r="D60" i="1"/>
  <c r="D59" i="1"/>
  <c r="D14" i="1"/>
  <c r="D6" i="1"/>
  <c r="D8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3" i="1"/>
  <c r="D12" i="1"/>
  <c r="D11" i="1"/>
  <c r="D10" i="1"/>
  <c r="D9" i="1"/>
  <c r="D7" i="1"/>
  <c r="D5" i="1"/>
  <c r="D64" i="1" l="1"/>
  <c r="D65" i="1"/>
</calcChain>
</file>

<file path=xl/sharedStrings.xml><?xml version="1.0" encoding="utf-8"?>
<sst xmlns="http://schemas.openxmlformats.org/spreadsheetml/2006/main" count="19" uniqueCount="10">
  <si>
    <t>total bases</t>
  </si>
  <si>
    <t>genome size</t>
  </si>
  <si>
    <t>average coverage</t>
  </si>
  <si>
    <t>sample</t>
  </si>
  <si>
    <t>coverage summary, see sample_key.csv to match population data to sample number</t>
  </si>
  <si>
    <t>pseudomonas</t>
  </si>
  <si>
    <t>abaum tobra</t>
  </si>
  <si>
    <t>abaum no drug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</si>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</sst>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839A-6CB7-D741-84D0-92C282533605}">
  <dimension ref="A1:N65"/>
  <sheetViews>
    <sheetView tabSelected="1" topLeftCell="A37" zoomScale="90" workbookViewId="0">
      <selection activeCell="I59" sqref="I59"/>
    </sheetView>
  </sheetViews>
  <sheetFormatPr baseColWidth="10" defaultRowHeight="16" x14ac:dyDescent="0.2"/>
  <cols>
    <col min="1" max="1" width="10.83203125" style="1"/>
    <col min="2" max="2" width="17.5" style="1" customWidth="1"/>
    <col min="3" max="3" width="13.33203125" style="1" customWidth="1"/>
    <col min="4" max="4" width="16.83203125" style="1" customWidth="1"/>
    <col min="5" max="5" width="10.83203125" style="1"/>
    <col min="6" max="6" width="14.6640625" style="1" customWidth="1"/>
    <col min="7" max="7" width="19" style="1" customWidth="1"/>
    <col min="8" max="8" width="14.5" style="1" customWidth="1"/>
    <col min="9" max="10" width="10.83203125" style="1"/>
    <col min="11" max="11" width="13.1640625" style="1" customWidth="1"/>
    <col min="12" max="12" width="15.33203125" style="1" customWidth="1"/>
    <col min="13" max="13" width="13.6640625" style="1" customWidth="1"/>
    <col min="14" max="14" width="10.83203125" style="1"/>
  </cols>
  <sheetData>
    <row r="1" spans="1:14" x14ac:dyDescent="0.2">
      <c r="A1" s="1" t="s">
        <v>4</v>
      </c>
    </row>
    <row r="3" spans="1:14" x14ac:dyDescent="0.2">
      <c r="A3" s="1" t="s">
        <v>5</v>
      </c>
      <c r="F3" s="1" t="s">
        <v>6</v>
      </c>
      <c r="K3" s="1" t="s">
        <v>7</v>
      </c>
    </row>
    <row r="4" spans="1:14" x14ac:dyDescent="0.2">
      <c r="A4" s="1" t="s">
        <v>3</v>
      </c>
      <c r="B4" s="1" t="s">
        <v>0</v>
      </c>
      <c r="C4" s="1" t="s">
        <v>1</v>
      </c>
      <c r="D4" s="1" t="s">
        <v>2</v>
      </c>
      <c r="F4" s="1" t="s">
        <v>3</v>
      </c>
      <c r="G4" s="1" t="s">
        <v>0</v>
      </c>
      <c r="H4" s="1" t="s">
        <v>1</v>
      </c>
      <c r="I4" s="1" t="s">
        <v>2</v>
      </c>
      <c r="L4" s="1" t="s">
        <v>0</v>
      </c>
      <c r="M4" s="1" t="s">
        <v>1</v>
      </c>
      <c r="N4" s="1" t="s">
        <v>2</v>
      </c>
    </row>
    <row r="5" spans="1:14" x14ac:dyDescent="0.2">
      <c r="A5" s="1">
        <v>1</v>
      </c>
      <c r="B5" s="1">
        <v>1502993943</v>
      </c>
      <c r="C5" s="1">
        <v>6537648</v>
      </c>
      <c r="D5" s="1">
        <f>B5/C5</f>
        <v>229.89826662432728</v>
      </c>
      <c r="F5" s="1">
        <v>21</v>
      </c>
      <c r="G5" s="1">
        <v>792446159</v>
      </c>
      <c r="H5" s="2">
        <v>4031408</v>
      </c>
      <c r="I5" s="1">
        <f>G5/H5</f>
        <v>196.56808712985637</v>
      </c>
      <c r="K5" s="1">
        <v>1</v>
      </c>
      <c r="L5" s="1">
        <v>1041532170</v>
      </c>
      <c r="M5" s="2">
        <v>4031408</v>
      </c>
      <c r="N5" s="1">
        <f>L5/M5</f>
        <v>258.35444341034201</v>
      </c>
    </row>
    <row r="6" spans="1:14" x14ac:dyDescent="0.2">
      <c r="A6" s="1">
        <v>2</v>
      </c>
      <c r="B6" s="1">
        <v>1065575944</v>
      </c>
      <c r="C6" s="1">
        <v>6537648</v>
      </c>
      <c r="D6" s="1">
        <f>B6/C6</f>
        <v>162.99071837455918</v>
      </c>
      <c r="F6" s="1">
        <v>22</v>
      </c>
      <c r="G6" s="1">
        <v>1077493005</v>
      </c>
      <c r="H6" s="2">
        <v>4031408</v>
      </c>
      <c r="I6" s="1">
        <f t="shared" ref="I6:I55" si="0">G6/H6</f>
        <v>267.27461100439348</v>
      </c>
      <c r="K6" s="1">
        <v>2</v>
      </c>
      <c r="L6" s="1">
        <v>1008083280</v>
      </c>
      <c r="M6" s="2">
        <v>4031408</v>
      </c>
      <c r="N6" s="1">
        <f t="shared" ref="N6:N28" si="1">L6/M6</f>
        <v>250.05736953441576</v>
      </c>
    </row>
    <row r="7" spans="1:14" x14ac:dyDescent="0.2">
      <c r="A7" s="1">
        <v>3</v>
      </c>
      <c r="B7" s="1">
        <v>1061073477</v>
      </c>
      <c r="C7" s="1">
        <v>6537648</v>
      </c>
      <c r="D7" s="1">
        <f t="shared" ref="D7:D62" si="2">B7/C7</f>
        <v>162.30202008428719</v>
      </c>
      <c r="F7" s="1">
        <v>23</v>
      </c>
      <c r="G7" s="1">
        <v>1317135916</v>
      </c>
      <c r="H7" s="2">
        <v>4031408</v>
      </c>
      <c r="I7" s="1">
        <f t="shared" si="0"/>
        <v>326.71858467314644</v>
      </c>
      <c r="K7" s="1">
        <v>3</v>
      </c>
      <c r="L7" s="1">
        <v>1106461190</v>
      </c>
      <c r="M7" s="2">
        <v>4031408</v>
      </c>
      <c r="N7" s="1">
        <f t="shared" si="1"/>
        <v>274.46023572905546</v>
      </c>
    </row>
    <row r="8" spans="1:14" x14ac:dyDescent="0.2">
      <c r="A8" s="1">
        <v>4</v>
      </c>
      <c r="B8" s="2">
        <v>1177572105</v>
      </c>
      <c r="C8" s="1">
        <v>6537648</v>
      </c>
      <c r="D8" s="1">
        <f>B8/C8</f>
        <v>180.12167449211091</v>
      </c>
      <c r="F8" s="1">
        <v>24</v>
      </c>
      <c r="G8" s="1">
        <v>1244334188</v>
      </c>
      <c r="H8" s="2">
        <v>4031408</v>
      </c>
      <c r="I8" s="1">
        <f t="shared" si="0"/>
        <v>308.6599490798252</v>
      </c>
      <c r="K8" s="1">
        <v>4</v>
      </c>
      <c r="L8" s="1">
        <v>1000207151</v>
      </c>
      <c r="M8" s="2">
        <v>4031408</v>
      </c>
      <c r="N8" s="1">
        <f t="shared" si="1"/>
        <v>248.10367767291228</v>
      </c>
    </row>
    <row r="9" spans="1:14" x14ac:dyDescent="0.2">
      <c r="A9" s="1">
        <v>5</v>
      </c>
      <c r="B9" s="2">
        <v>1189077515</v>
      </c>
      <c r="C9" s="1">
        <v>6537648</v>
      </c>
      <c r="D9" s="1">
        <f t="shared" si="2"/>
        <v>181.88154440251296</v>
      </c>
      <c r="F9" s="1">
        <v>25</v>
      </c>
      <c r="G9" s="1">
        <v>1477621278</v>
      </c>
      <c r="H9" s="2">
        <v>4031408</v>
      </c>
      <c r="I9" s="1">
        <f t="shared" si="0"/>
        <v>366.52734677313731</v>
      </c>
      <c r="K9" s="1">
        <v>5</v>
      </c>
      <c r="L9" s="1">
        <v>1086474758</v>
      </c>
      <c r="M9" s="2">
        <v>4031408</v>
      </c>
      <c r="N9" s="1">
        <f t="shared" si="1"/>
        <v>269.5025554347265</v>
      </c>
    </row>
    <row r="10" spans="1:14" x14ac:dyDescent="0.2">
      <c r="A10" s="1">
        <v>6</v>
      </c>
      <c r="B10" s="2">
        <v>1730642882</v>
      </c>
      <c r="C10" s="1">
        <v>6537648</v>
      </c>
      <c r="D10" s="1">
        <f t="shared" si="2"/>
        <v>264.71949575749568</v>
      </c>
      <c r="F10" s="1">
        <v>26</v>
      </c>
      <c r="G10" s="1">
        <v>1188810315</v>
      </c>
      <c r="H10" s="2">
        <v>4031408</v>
      </c>
      <c r="I10" s="1">
        <f t="shared" si="0"/>
        <v>294.88712504415332</v>
      </c>
      <c r="K10" s="1">
        <v>6</v>
      </c>
      <c r="L10" s="1">
        <v>931383996</v>
      </c>
      <c r="M10" s="2">
        <v>4031408</v>
      </c>
      <c r="N10" s="1">
        <f t="shared" si="1"/>
        <v>231.03193623666968</v>
      </c>
    </row>
    <row r="11" spans="1:14" x14ac:dyDescent="0.2">
      <c r="A11" s="1">
        <v>7</v>
      </c>
      <c r="B11" s="2">
        <v>1044602955</v>
      </c>
      <c r="C11" s="1">
        <v>6537648</v>
      </c>
      <c r="D11" s="1">
        <f t="shared" si="2"/>
        <v>159.78268560803519</v>
      </c>
      <c r="F11" s="1">
        <v>27</v>
      </c>
      <c r="G11" s="1">
        <v>1443827532</v>
      </c>
      <c r="H11" s="2">
        <v>4031408</v>
      </c>
      <c r="I11" s="1">
        <f t="shared" si="0"/>
        <v>358.14473057552101</v>
      </c>
      <c r="K11" s="1">
        <v>7</v>
      </c>
      <c r="L11" s="1">
        <v>882087964</v>
      </c>
      <c r="M11" s="2">
        <v>4031408</v>
      </c>
      <c r="N11" s="1">
        <f t="shared" si="1"/>
        <v>218.80394244393025</v>
      </c>
    </row>
    <row r="12" spans="1:14" x14ac:dyDescent="0.2">
      <c r="A12" s="1">
        <v>8</v>
      </c>
      <c r="B12" s="2">
        <v>977297932</v>
      </c>
      <c r="C12" s="1">
        <v>6537648</v>
      </c>
      <c r="D12" s="1">
        <f t="shared" si="2"/>
        <v>149.48769526900193</v>
      </c>
      <c r="F12" s="1">
        <v>28</v>
      </c>
      <c r="G12" s="1">
        <v>1575374684</v>
      </c>
      <c r="H12" s="2">
        <v>4031408</v>
      </c>
      <c r="I12" s="1">
        <f t="shared" si="0"/>
        <v>390.77530331834436</v>
      </c>
      <c r="K12" s="1">
        <v>8</v>
      </c>
      <c r="L12" s="1">
        <v>977527125</v>
      </c>
      <c r="M12" s="2">
        <v>4031408</v>
      </c>
      <c r="N12" s="1">
        <f t="shared" si="1"/>
        <v>242.47784520941568</v>
      </c>
    </row>
    <row r="13" spans="1:14" x14ac:dyDescent="0.2">
      <c r="A13" s="1">
        <v>9</v>
      </c>
      <c r="B13" s="2">
        <v>833741650</v>
      </c>
      <c r="C13" s="1">
        <v>6537648</v>
      </c>
      <c r="D13" s="1">
        <f t="shared" si="2"/>
        <v>127.52929646869944</v>
      </c>
      <c r="F13" s="1">
        <v>29</v>
      </c>
      <c r="G13" s="1">
        <v>1354035867</v>
      </c>
      <c r="H13" s="2">
        <v>4031408</v>
      </c>
      <c r="I13" s="1">
        <f t="shared" si="0"/>
        <v>335.87170214475935</v>
      </c>
      <c r="K13" s="1">
        <v>9</v>
      </c>
      <c r="L13" s="1">
        <v>590258551</v>
      </c>
      <c r="M13" s="2">
        <v>4031408</v>
      </c>
      <c r="N13" s="1">
        <f t="shared" si="1"/>
        <v>146.4149872699563</v>
      </c>
    </row>
    <row r="14" spans="1:14" x14ac:dyDescent="0.2">
      <c r="A14" s="1">
        <v>10</v>
      </c>
      <c r="B14" s="1">
        <v>789722610</v>
      </c>
      <c r="C14" s="1">
        <v>6537648</v>
      </c>
      <c r="D14" s="1">
        <f>B14/C14</f>
        <v>120.7961349402721</v>
      </c>
      <c r="F14" s="1">
        <v>30</v>
      </c>
      <c r="G14" s="1">
        <v>1263031017</v>
      </c>
      <c r="H14" s="2">
        <v>4031408</v>
      </c>
      <c r="I14" s="1">
        <f t="shared" si="0"/>
        <v>313.29774039243858</v>
      </c>
      <c r="K14" s="1">
        <v>10</v>
      </c>
      <c r="L14" s="1">
        <v>1082337238</v>
      </c>
      <c r="M14" s="2">
        <v>4031408</v>
      </c>
      <c r="N14" s="1">
        <f t="shared" si="1"/>
        <v>268.47623410977008</v>
      </c>
    </row>
    <row r="15" spans="1:14" x14ac:dyDescent="0.2">
      <c r="A15" s="1">
        <v>11</v>
      </c>
      <c r="B15" s="2">
        <v>1072463192</v>
      </c>
      <c r="C15" s="1">
        <v>6537648</v>
      </c>
      <c r="D15" s="1">
        <f>B15/C15</f>
        <v>164.04419326338768</v>
      </c>
      <c r="F15" s="1">
        <v>31</v>
      </c>
      <c r="G15" s="1">
        <v>1317168034</v>
      </c>
      <c r="H15" s="2">
        <v>4031408</v>
      </c>
      <c r="I15" s="1">
        <f t="shared" si="0"/>
        <v>326.72655161670565</v>
      </c>
      <c r="K15" s="1">
        <v>11</v>
      </c>
      <c r="L15" s="1">
        <v>1131506977</v>
      </c>
      <c r="M15" s="2">
        <v>4031408</v>
      </c>
      <c r="N15" s="1">
        <f t="shared" si="1"/>
        <v>280.67290063422013</v>
      </c>
    </row>
    <row r="16" spans="1:14" x14ac:dyDescent="0.2">
      <c r="A16" s="1">
        <v>12</v>
      </c>
      <c r="B16" s="2">
        <v>887680274</v>
      </c>
      <c r="C16" s="1">
        <v>6537648</v>
      </c>
      <c r="D16" s="1">
        <f t="shared" si="2"/>
        <v>135.77975963221024</v>
      </c>
      <c r="F16" s="1">
        <v>32</v>
      </c>
      <c r="G16" s="1">
        <v>1423382383</v>
      </c>
      <c r="H16" s="2">
        <v>4031408</v>
      </c>
      <c r="I16" s="1">
        <f t="shared" si="0"/>
        <v>353.07326447732407</v>
      </c>
      <c r="K16" s="1">
        <v>12</v>
      </c>
      <c r="L16" s="1">
        <v>1227277598</v>
      </c>
      <c r="M16" s="2">
        <v>4031408</v>
      </c>
      <c r="N16" s="1">
        <f t="shared" si="1"/>
        <v>304.42902281287331</v>
      </c>
    </row>
    <row r="17" spans="1:14" x14ac:dyDescent="0.2">
      <c r="A17" s="1">
        <v>13</v>
      </c>
      <c r="B17" s="2">
        <v>1071142828</v>
      </c>
      <c r="C17" s="1">
        <v>6537648</v>
      </c>
      <c r="D17" s="1">
        <f t="shared" si="2"/>
        <v>163.84223011089003</v>
      </c>
      <c r="F17" s="1">
        <v>33</v>
      </c>
      <c r="G17" s="1">
        <v>848244803</v>
      </c>
      <c r="H17" s="2">
        <v>4031408</v>
      </c>
      <c r="I17" s="1">
        <f t="shared" si="0"/>
        <v>210.40906874223597</v>
      </c>
      <c r="K17" s="1">
        <v>37</v>
      </c>
      <c r="L17" s="1">
        <v>1198380188</v>
      </c>
      <c r="M17" s="2">
        <v>4031408</v>
      </c>
      <c r="N17" s="1">
        <f t="shared" si="1"/>
        <v>297.26095398927623</v>
      </c>
    </row>
    <row r="18" spans="1:14" x14ac:dyDescent="0.2">
      <c r="A18" s="1">
        <v>14</v>
      </c>
      <c r="B18" s="2">
        <v>750390540</v>
      </c>
      <c r="C18" s="1">
        <v>6537648</v>
      </c>
      <c r="D18" s="1">
        <f t="shared" si="2"/>
        <v>114.7798933194323</v>
      </c>
      <c r="F18" s="1">
        <v>34</v>
      </c>
      <c r="G18" s="1">
        <v>1164823454</v>
      </c>
      <c r="H18" s="2">
        <v>4031408</v>
      </c>
      <c r="I18" s="1">
        <f t="shared" si="0"/>
        <v>288.93712916182136</v>
      </c>
      <c r="K18" s="1">
        <v>38</v>
      </c>
      <c r="L18" s="1">
        <v>1237988031</v>
      </c>
      <c r="M18" s="2">
        <v>4031408</v>
      </c>
      <c r="N18" s="1">
        <f t="shared" si="1"/>
        <v>307.08577028174773</v>
      </c>
    </row>
    <row r="19" spans="1:14" x14ac:dyDescent="0.2">
      <c r="A19" s="1">
        <v>15</v>
      </c>
      <c r="B19" s="2">
        <v>983826318</v>
      </c>
      <c r="C19" s="1">
        <v>6537648</v>
      </c>
      <c r="D19" s="1">
        <f t="shared" si="2"/>
        <v>150.48627855155249</v>
      </c>
      <c r="F19" s="1">
        <v>35</v>
      </c>
      <c r="G19" s="1">
        <v>1355209951</v>
      </c>
      <c r="H19" s="2">
        <v>4031408</v>
      </c>
      <c r="I19" s="1">
        <f t="shared" si="0"/>
        <v>336.16293637359456</v>
      </c>
      <c r="K19" s="1">
        <v>39</v>
      </c>
      <c r="L19" s="1">
        <v>1351754757</v>
      </c>
      <c r="M19" s="2">
        <v>4031408</v>
      </c>
      <c r="N19" s="1">
        <f t="shared" si="1"/>
        <v>335.30586757777928</v>
      </c>
    </row>
    <row r="20" spans="1:14" x14ac:dyDescent="0.2">
      <c r="A20" s="1">
        <v>16</v>
      </c>
      <c r="B20" s="2">
        <v>905914199</v>
      </c>
      <c r="C20" s="1">
        <v>6537648</v>
      </c>
      <c r="D20" s="1">
        <f t="shared" si="2"/>
        <v>138.5688245986936</v>
      </c>
      <c r="F20" s="1">
        <v>36</v>
      </c>
      <c r="G20" s="1">
        <v>1273390755</v>
      </c>
      <c r="H20" s="2">
        <v>4031408</v>
      </c>
      <c r="I20" s="1">
        <f t="shared" si="0"/>
        <v>315.86749716228178</v>
      </c>
      <c r="K20" s="1">
        <v>40</v>
      </c>
      <c r="L20" s="1">
        <v>1277388903</v>
      </c>
      <c r="M20" s="2">
        <v>4031408</v>
      </c>
      <c r="N20" s="1">
        <f t="shared" si="1"/>
        <v>316.85924694300354</v>
      </c>
    </row>
    <row r="21" spans="1:14" x14ac:dyDescent="0.2">
      <c r="A21" s="1">
        <v>17</v>
      </c>
      <c r="B21" s="2">
        <v>923290993</v>
      </c>
      <c r="C21" s="1">
        <v>6537648</v>
      </c>
      <c r="D21" s="1">
        <f t="shared" si="2"/>
        <v>141.22678262885981</v>
      </c>
      <c r="F21" s="1">
        <v>37</v>
      </c>
      <c r="G21" s="1">
        <v>807804758</v>
      </c>
      <c r="H21" s="2">
        <v>4031408</v>
      </c>
      <c r="I21" s="1">
        <f t="shared" si="0"/>
        <v>200.37782283509881</v>
      </c>
      <c r="K21" s="1">
        <v>41</v>
      </c>
      <c r="L21" s="1">
        <v>1331497534</v>
      </c>
      <c r="M21" s="2">
        <v>4031408</v>
      </c>
      <c r="N21" s="1">
        <f t="shared" si="1"/>
        <v>330.28101695487038</v>
      </c>
    </row>
    <row r="22" spans="1:14" x14ac:dyDescent="0.2">
      <c r="A22" s="1">
        <v>18</v>
      </c>
      <c r="B22" s="1">
        <v>1013890619</v>
      </c>
      <c r="C22" s="1">
        <v>6537648</v>
      </c>
      <c r="D22" s="1">
        <f t="shared" si="2"/>
        <v>155.08492029549464</v>
      </c>
      <c r="F22" s="1">
        <v>38</v>
      </c>
      <c r="G22" s="1">
        <v>616461444</v>
      </c>
      <c r="H22" s="2">
        <v>4031408</v>
      </c>
      <c r="I22" s="1">
        <f t="shared" si="0"/>
        <v>152.91467497211892</v>
      </c>
      <c r="K22" s="1">
        <v>42</v>
      </c>
      <c r="L22" s="1">
        <v>1232773819</v>
      </c>
      <c r="M22" s="2">
        <v>4031408</v>
      </c>
      <c r="N22" s="1">
        <f t="shared" si="1"/>
        <v>305.79237303691417</v>
      </c>
    </row>
    <row r="23" spans="1:14" x14ac:dyDescent="0.2">
      <c r="A23" s="1">
        <v>19</v>
      </c>
      <c r="B23" s="1">
        <v>1018571012</v>
      </c>
      <c r="C23" s="1">
        <v>6537648</v>
      </c>
      <c r="D23" s="1">
        <f t="shared" si="2"/>
        <v>155.80083418379209</v>
      </c>
      <c r="F23" s="1">
        <v>39</v>
      </c>
      <c r="G23" s="1">
        <v>682087866</v>
      </c>
      <c r="H23" s="2">
        <v>4031408</v>
      </c>
      <c r="I23" s="1">
        <f t="shared" si="0"/>
        <v>169.19345945634876</v>
      </c>
      <c r="K23" s="1">
        <v>43</v>
      </c>
      <c r="L23" s="1">
        <v>1066321954</v>
      </c>
      <c r="M23" s="2">
        <v>4031408</v>
      </c>
      <c r="N23" s="1">
        <f t="shared" si="1"/>
        <v>264.50360618424133</v>
      </c>
    </row>
    <row r="24" spans="1:14" x14ac:dyDescent="0.2">
      <c r="A24" s="1">
        <v>20</v>
      </c>
      <c r="B24" s="2">
        <v>841865649</v>
      </c>
      <c r="C24" s="1">
        <v>6537648</v>
      </c>
      <c r="D24" s="1">
        <f t="shared" si="2"/>
        <v>128.77194504812741</v>
      </c>
      <c r="F24" s="1">
        <v>40</v>
      </c>
      <c r="G24" s="1">
        <v>782314876</v>
      </c>
      <c r="H24" s="2">
        <v>4031408</v>
      </c>
      <c r="I24" s="1">
        <f t="shared" si="0"/>
        <v>194.05499914670011</v>
      </c>
      <c r="K24" s="1">
        <v>44</v>
      </c>
      <c r="L24" s="1">
        <v>1047567892</v>
      </c>
      <c r="M24" s="2">
        <v>4031408</v>
      </c>
      <c r="N24" s="1">
        <f t="shared" si="1"/>
        <v>259.85161809472027</v>
      </c>
    </row>
    <row r="25" spans="1:14" x14ac:dyDescent="0.2">
      <c r="A25" s="1">
        <v>21</v>
      </c>
      <c r="B25" s="2">
        <v>688948880</v>
      </c>
      <c r="C25" s="1">
        <v>6537648</v>
      </c>
      <c r="D25" s="1">
        <f t="shared" si="2"/>
        <v>105.38176420633231</v>
      </c>
      <c r="F25" s="1">
        <v>42</v>
      </c>
      <c r="G25" s="1">
        <v>1311475154</v>
      </c>
      <c r="H25" s="2">
        <v>4031408</v>
      </c>
      <c r="I25" s="1">
        <f t="shared" si="0"/>
        <v>325.31441967669855</v>
      </c>
      <c r="K25" s="1">
        <v>45</v>
      </c>
      <c r="L25" s="1">
        <v>729725902</v>
      </c>
      <c r="M25" s="2">
        <v>4031408</v>
      </c>
      <c r="N25" s="1">
        <f t="shared" si="1"/>
        <v>181.01018353885291</v>
      </c>
    </row>
    <row r="26" spans="1:14" x14ac:dyDescent="0.2">
      <c r="A26" s="1">
        <v>22</v>
      </c>
      <c r="B26" s="1">
        <v>1087288030</v>
      </c>
      <c r="C26" s="1">
        <v>6537648</v>
      </c>
      <c r="D26" s="1">
        <f t="shared" si="2"/>
        <v>166.31180357217153</v>
      </c>
      <c r="F26" s="1">
        <v>43</v>
      </c>
      <c r="G26" s="1">
        <v>629195794</v>
      </c>
      <c r="H26" s="2">
        <v>4031408</v>
      </c>
      <c r="I26" s="1">
        <f t="shared" si="0"/>
        <v>156.07345969447894</v>
      </c>
      <c r="K26" s="1">
        <v>46</v>
      </c>
      <c r="L26" s="1">
        <v>1159129314</v>
      </c>
      <c r="M26" s="2">
        <v>4031408</v>
      </c>
      <c r="N26" s="1">
        <f t="shared" si="1"/>
        <v>287.52468467592462</v>
      </c>
    </row>
    <row r="27" spans="1:14" x14ac:dyDescent="0.2">
      <c r="A27" s="1">
        <v>23</v>
      </c>
      <c r="B27" s="1">
        <v>1293071364</v>
      </c>
      <c r="C27" s="1">
        <v>6537648</v>
      </c>
      <c r="D27" s="1">
        <f t="shared" si="2"/>
        <v>197.78846520950654</v>
      </c>
      <c r="F27" s="1">
        <v>44</v>
      </c>
      <c r="G27" s="1">
        <v>704438146</v>
      </c>
      <c r="H27" s="2">
        <v>4031408</v>
      </c>
      <c r="I27" s="1">
        <f t="shared" si="0"/>
        <v>174.73749766830844</v>
      </c>
      <c r="K27" s="1">
        <v>47</v>
      </c>
      <c r="L27" s="1">
        <v>1157915252</v>
      </c>
      <c r="M27" s="2">
        <v>4031408</v>
      </c>
      <c r="N27" s="1">
        <f t="shared" si="1"/>
        <v>287.22353381250423</v>
      </c>
    </row>
    <row r="28" spans="1:14" x14ac:dyDescent="0.2">
      <c r="A28" s="1">
        <v>24</v>
      </c>
      <c r="B28" s="1">
        <v>1208894557</v>
      </c>
      <c r="C28" s="1">
        <v>6537648</v>
      </c>
      <c r="D28" s="1">
        <f t="shared" si="2"/>
        <v>184.91276327511056</v>
      </c>
      <c r="F28" s="1">
        <v>45</v>
      </c>
      <c r="G28" s="1">
        <v>608887241</v>
      </c>
      <c r="H28" s="2">
        <v>4031408</v>
      </c>
      <c r="I28" s="1">
        <f t="shared" si="0"/>
        <v>151.0358765473502</v>
      </c>
      <c r="K28" s="1">
        <v>48</v>
      </c>
      <c r="L28" s="1">
        <v>1279998079</v>
      </c>
      <c r="M28" s="2">
        <v>4031408</v>
      </c>
      <c r="N28" s="1">
        <f t="shared" si="1"/>
        <v>317.50645903366762</v>
      </c>
    </row>
    <row r="29" spans="1:14" x14ac:dyDescent="0.2">
      <c r="A29" s="1">
        <v>25</v>
      </c>
      <c r="B29" s="1">
        <v>1092662094</v>
      </c>
      <c r="C29" s="1">
        <v>6537648</v>
      </c>
      <c r="D29" s="1">
        <f t="shared" si="2"/>
        <v>167.13382152113419</v>
      </c>
      <c r="F29" s="1">
        <v>46</v>
      </c>
      <c r="G29" s="1">
        <v>869262415</v>
      </c>
      <c r="H29" s="2">
        <v>4031408</v>
      </c>
      <c r="I29" s="1">
        <f t="shared" si="0"/>
        <v>215.62253560046514</v>
      </c>
    </row>
    <row r="30" spans="1:14" x14ac:dyDescent="0.2">
      <c r="A30" s="1">
        <v>26</v>
      </c>
      <c r="B30" s="1">
        <v>969458738</v>
      </c>
      <c r="C30" s="1">
        <v>6537648</v>
      </c>
      <c r="D30" s="1">
        <f t="shared" si="2"/>
        <v>148.28861052170444</v>
      </c>
      <c r="F30" s="1">
        <v>47</v>
      </c>
      <c r="G30" s="1">
        <v>951787277</v>
      </c>
      <c r="H30" s="2">
        <v>4031408</v>
      </c>
      <c r="I30" s="1">
        <f t="shared" si="0"/>
        <v>236.09301688144689</v>
      </c>
    </row>
    <row r="31" spans="1:14" x14ac:dyDescent="0.2">
      <c r="A31" s="1">
        <v>27</v>
      </c>
      <c r="B31" s="1">
        <v>1174068328</v>
      </c>
      <c r="C31" s="1">
        <v>6537648</v>
      </c>
      <c r="D31" s="1">
        <f t="shared" si="2"/>
        <v>179.58573603228561</v>
      </c>
      <c r="F31" s="1">
        <v>48</v>
      </c>
      <c r="G31" s="1">
        <v>1281249734</v>
      </c>
      <c r="H31" s="2">
        <v>4031408</v>
      </c>
      <c r="I31" s="1">
        <f t="shared" si="0"/>
        <v>317.81693492695354</v>
      </c>
    </row>
    <row r="32" spans="1:14" x14ac:dyDescent="0.2">
      <c r="A32" s="1">
        <v>28</v>
      </c>
      <c r="B32" s="1">
        <v>1009882906</v>
      </c>
      <c r="C32" s="1">
        <v>6537648</v>
      </c>
      <c r="D32" s="1">
        <f t="shared" si="2"/>
        <v>154.47189968012961</v>
      </c>
      <c r="F32" s="1">
        <v>49</v>
      </c>
      <c r="G32" s="1">
        <v>1706057942</v>
      </c>
      <c r="H32" s="2">
        <v>4031408</v>
      </c>
      <c r="I32" s="1">
        <f t="shared" si="0"/>
        <v>423.19158517321989</v>
      </c>
    </row>
    <row r="33" spans="1:9" x14ac:dyDescent="0.2">
      <c r="A33" s="1">
        <v>29</v>
      </c>
      <c r="B33" s="1">
        <v>998660446</v>
      </c>
      <c r="C33" s="1">
        <v>6537648</v>
      </c>
      <c r="D33" s="1">
        <f t="shared" si="2"/>
        <v>152.75530986067162</v>
      </c>
      <c r="F33" s="1">
        <v>50</v>
      </c>
      <c r="G33" s="1">
        <v>1784540209</v>
      </c>
      <c r="H33" s="2">
        <v>4031408</v>
      </c>
      <c r="I33" s="1">
        <f t="shared" si="0"/>
        <v>442.65929149319544</v>
      </c>
    </row>
    <row r="34" spans="1:9" x14ac:dyDescent="0.2">
      <c r="A34" s="1">
        <v>30</v>
      </c>
      <c r="B34" s="1">
        <v>1087147038</v>
      </c>
      <c r="C34" s="1">
        <v>6537648</v>
      </c>
      <c r="D34" s="1">
        <f t="shared" si="2"/>
        <v>166.29023740648012</v>
      </c>
      <c r="F34" s="1">
        <v>51</v>
      </c>
      <c r="G34" s="1">
        <v>1609360961</v>
      </c>
      <c r="H34" s="2">
        <v>4031408</v>
      </c>
      <c r="I34" s="1">
        <f t="shared" si="0"/>
        <v>399.2056772720598</v>
      </c>
    </row>
    <row r="35" spans="1:9" x14ac:dyDescent="0.2">
      <c r="A35" s="1">
        <v>31</v>
      </c>
      <c r="B35" s="1">
        <v>997556598</v>
      </c>
      <c r="C35" s="1">
        <v>6537648</v>
      </c>
      <c r="D35" s="1">
        <f t="shared" si="2"/>
        <v>152.58646504063847</v>
      </c>
      <c r="F35" s="1">
        <v>52</v>
      </c>
      <c r="G35" s="1">
        <v>1298110294</v>
      </c>
      <c r="H35" s="2">
        <v>4031408</v>
      </c>
      <c r="I35" s="1">
        <f t="shared" si="0"/>
        <v>321.99923550283177</v>
      </c>
    </row>
    <row r="36" spans="1:9" x14ac:dyDescent="0.2">
      <c r="A36" s="1">
        <v>32</v>
      </c>
      <c r="B36" s="1">
        <v>1017466012</v>
      </c>
      <c r="C36" s="1">
        <v>6537648</v>
      </c>
      <c r="D36" s="1">
        <f t="shared" si="2"/>
        <v>155.63181315359898</v>
      </c>
      <c r="F36" s="1">
        <v>53</v>
      </c>
      <c r="G36" s="1">
        <v>1527520605</v>
      </c>
      <c r="H36" s="2">
        <v>4031408</v>
      </c>
      <c r="I36" s="1">
        <f t="shared" si="0"/>
        <v>378.90498927421885</v>
      </c>
    </row>
    <row r="37" spans="1:9" x14ac:dyDescent="0.2">
      <c r="A37" s="1">
        <v>33</v>
      </c>
      <c r="B37" s="1">
        <v>713368293</v>
      </c>
      <c r="C37" s="1">
        <v>6537648</v>
      </c>
      <c r="D37" s="1">
        <f t="shared" si="2"/>
        <v>109.11696270585385</v>
      </c>
      <c r="F37" s="1">
        <v>54</v>
      </c>
      <c r="G37" s="1">
        <v>1548941972</v>
      </c>
      <c r="H37" s="2">
        <v>4031408</v>
      </c>
      <c r="I37" s="1">
        <f t="shared" si="0"/>
        <v>384.2186084861666</v>
      </c>
    </row>
    <row r="38" spans="1:9" x14ac:dyDescent="0.2">
      <c r="A38" s="1">
        <v>34</v>
      </c>
      <c r="B38" s="1">
        <v>1098878711</v>
      </c>
      <c r="C38" s="1">
        <v>6537648</v>
      </c>
      <c r="D38" s="1">
        <f t="shared" si="2"/>
        <v>168.08471655249716</v>
      </c>
      <c r="F38" s="1">
        <v>55</v>
      </c>
      <c r="G38" s="1">
        <v>1613636059</v>
      </c>
      <c r="H38" s="2">
        <v>4031408</v>
      </c>
      <c r="I38" s="1">
        <f t="shared" si="0"/>
        <v>400.26612513543654</v>
      </c>
    </row>
    <row r="39" spans="1:9" x14ac:dyDescent="0.2">
      <c r="A39" s="1">
        <v>35</v>
      </c>
      <c r="B39" s="1">
        <v>1378687329</v>
      </c>
      <c r="C39" s="1">
        <v>6537648</v>
      </c>
      <c r="D39" s="1">
        <f t="shared" si="2"/>
        <v>210.8843010513873</v>
      </c>
      <c r="F39" s="1">
        <v>56</v>
      </c>
      <c r="G39" s="1">
        <v>1842768939</v>
      </c>
      <c r="H39" s="2">
        <v>4031408</v>
      </c>
      <c r="I39" s="1">
        <f t="shared" si="0"/>
        <v>457.10306151101548</v>
      </c>
    </row>
    <row r="40" spans="1:9" x14ac:dyDescent="0.2">
      <c r="A40" s="1">
        <v>36</v>
      </c>
      <c r="B40" s="1">
        <v>1149465431</v>
      </c>
      <c r="C40" s="1">
        <v>6537648</v>
      </c>
      <c r="D40" s="1">
        <f t="shared" si="2"/>
        <v>175.82247178190076</v>
      </c>
      <c r="F40" s="1">
        <v>57</v>
      </c>
      <c r="G40" s="1">
        <v>1214218704</v>
      </c>
      <c r="H40" s="2">
        <v>4031408</v>
      </c>
      <c r="I40" s="1">
        <f t="shared" si="0"/>
        <v>301.18973420700661</v>
      </c>
    </row>
    <row r="41" spans="1:9" x14ac:dyDescent="0.2">
      <c r="A41" s="1">
        <v>37</v>
      </c>
      <c r="B41" s="1">
        <v>837012711</v>
      </c>
      <c r="C41" s="1">
        <v>6537648</v>
      </c>
      <c r="D41" s="1">
        <f t="shared" si="2"/>
        <v>128.02963864068545</v>
      </c>
      <c r="F41" s="1">
        <v>58</v>
      </c>
      <c r="G41" s="1">
        <v>1455983326</v>
      </c>
      <c r="H41" s="2">
        <v>4031408</v>
      </c>
      <c r="I41" s="1">
        <f t="shared" si="0"/>
        <v>361.16000315522518</v>
      </c>
    </row>
    <row r="42" spans="1:9" x14ac:dyDescent="0.2">
      <c r="A42" s="1">
        <v>38</v>
      </c>
      <c r="B42" s="1">
        <v>1002523903</v>
      </c>
      <c r="C42" s="1">
        <v>6537648</v>
      </c>
      <c r="D42" s="1">
        <f t="shared" si="2"/>
        <v>153.34626504822529</v>
      </c>
      <c r="F42" s="1">
        <v>59</v>
      </c>
      <c r="G42" s="1">
        <v>1622406135</v>
      </c>
      <c r="H42" s="2">
        <v>4031408</v>
      </c>
      <c r="I42" s="1">
        <f t="shared" si="0"/>
        <v>402.44156260046117</v>
      </c>
    </row>
    <row r="43" spans="1:9" x14ac:dyDescent="0.2">
      <c r="A43" s="1">
        <v>39</v>
      </c>
      <c r="B43" s="1">
        <v>840350892</v>
      </c>
      <c r="C43" s="1">
        <v>6537648</v>
      </c>
      <c r="D43" s="1">
        <f t="shared" si="2"/>
        <v>128.54024750185388</v>
      </c>
      <c r="F43" s="1">
        <v>60</v>
      </c>
      <c r="G43" s="1">
        <v>1504467318</v>
      </c>
      <c r="H43" s="2">
        <v>4031408</v>
      </c>
      <c r="I43" s="1">
        <f t="shared" si="0"/>
        <v>373.18656856363833</v>
      </c>
    </row>
    <row r="44" spans="1:9" x14ac:dyDescent="0.2">
      <c r="A44" s="1">
        <v>41</v>
      </c>
      <c r="B44" s="1">
        <v>790605209</v>
      </c>
      <c r="C44" s="1">
        <v>6537648</v>
      </c>
      <c r="D44" s="1">
        <f t="shared" si="2"/>
        <v>120.93113746717474</v>
      </c>
      <c r="F44" s="1">
        <v>61</v>
      </c>
      <c r="G44" s="1">
        <v>1698406592</v>
      </c>
      <c r="H44" s="2">
        <v>4031408</v>
      </c>
      <c r="I44" s="1">
        <f t="shared" si="0"/>
        <v>421.29365025817282</v>
      </c>
    </row>
    <row r="45" spans="1:9" x14ac:dyDescent="0.2">
      <c r="A45" s="1">
        <v>43</v>
      </c>
      <c r="B45" s="1">
        <v>746540628</v>
      </c>
      <c r="C45" s="1">
        <v>6537648</v>
      </c>
      <c r="D45" s="1">
        <f t="shared" si="2"/>
        <v>114.19100997790031</v>
      </c>
      <c r="F45" s="1">
        <v>62</v>
      </c>
      <c r="G45" s="1">
        <v>1345106843</v>
      </c>
      <c r="H45" s="2">
        <v>4031408</v>
      </c>
      <c r="I45" s="1">
        <f t="shared" si="0"/>
        <v>333.65683726380462</v>
      </c>
    </row>
    <row r="46" spans="1:9" x14ac:dyDescent="0.2">
      <c r="A46" s="1">
        <v>44</v>
      </c>
      <c r="B46" s="1">
        <v>843920834</v>
      </c>
      <c r="C46" s="1">
        <v>6537648</v>
      </c>
      <c r="D46" s="1">
        <f t="shared" si="2"/>
        <v>129.08630657386266</v>
      </c>
      <c r="F46" s="1">
        <v>63</v>
      </c>
      <c r="G46" s="1">
        <v>1328937939</v>
      </c>
      <c r="H46" s="2">
        <v>4031408</v>
      </c>
      <c r="I46" s="1">
        <f t="shared" si="0"/>
        <v>329.64610354496494</v>
      </c>
    </row>
    <row r="47" spans="1:9" x14ac:dyDescent="0.2">
      <c r="A47" s="1">
        <v>45</v>
      </c>
      <c r="B47" s="1">
        <v>557434808</v>
      </c>
      <c r="C47" s="1">
        <v>6537648</v>
      </c>
      <c r="D47" s="1">
        <f t="shared" si="2"/>
        <v>85.265344356257785</v>
      </c>
      <c r="F47" s="1">
        <v>64</v>
      </c>
      <c r="G47" s="1">
        <v>1739918726</v>
      </c>
      <c r="H47" s="2">
        <v>4031408</v>
      </c>
      <c r="I47" s="1">
        <f t="shared" si="0"/>
        <v>431.5908303004806</v>
      </c>
    </row>
    <row r="48" spans="1:9" x14ac:dyDescent="0.2">
      <c r="A48" s="1">
        <v>46</v>
      </c>
      <c r="B48" s="1">
        <v>802771971</v>
      </c>
      <c r="C48" s="1">
        <v>6537648</v>
      </c>
      <c r="D48" s="1">
        <f t="shared" si="2"/>
        <v>122.79216791726932</v>
      </c>
      <c r="F48" s="1">
        <v>65</v>
      </c>
      <c r="G48" s="1">
        <v>2051423208</v>
      </c>
      <c r="H48" s="2">
        <v>4031408</v>
      </c>
      <c r="I48" s="1">
        <f t="shared" si="0"/>
        <v>508.86023146255599</v>
      </c>
    </row>
    <row r="49" spans="1:9" x14ac:dyDescent="0.2">
      <c r="A49" s="1">
        <v>47</v>
      </c>
      <c r="B49" s="1">
        <v>950995549</v>
      </c>
      <c r="C49" s="1">
        <v>6537648</v>
      </c>
      <c r="D49" s="1">
        <f t="shared" si="2"/>
        <v>145.46447728602089</v>
      </c>
      <c r="F49" s="1">
        <v>66</v>
      </c>
      <c r="G49" s="1">
        <v>1601915502</v>
      </c>
      <c r="H49" s="2">
        <v>4031408</v>
      </c>
      <c r="I49" s="1">
        <f t="shared" si="0"/>
        <v>397.35881409175158</v>
      </c>
    </row>
    <row r="50" spans="1:9" x14ac:dyDescent="0.2">
      <c r="A50" s="1">
        <v>48</v>
      </c>
      <c r="B50" s="1">
        <v>980644823</v>
      </c>
      <c r="C50" s="1">
        <v>6537648</v>
      </c>
      <c r="D50" s="1">
        <f t="shared" si="2"/>
        <v>149.99963641358482</v>
      </c>
      <c r="F50" s="1">
        <v>67</v>
      </c>
      <c r="G50" s="1">
        <v>1628303663</v>
      </c>
      <c r="H50" s="2">
        <v>4031408</v>
      </c>
      <c r="I50" s="1">
        <f t="shared" si="0"/>
        <v>403.90445794620638</v>
      </c>
    </row>
    <row r="51" spans="1:9" x14ac:dyDescent="0.2">
      <c r="A51" s="1">
        <v>49</v>
      </c>
      <c r="B51" s="1">
        <v>2238739980</v>
      </c>
      <c r="C51" s="1">
        <v>6537648</v>
      </c>
      <c r="D51" s="1">
        <f t="shared" si="2"/>
        <v>342.43813371414308</v>
      </c>
      <c r="F51" s="1">
        <v>68</v>
      </c>
      <c r="G51" s="1">
        <v>1449404416</v>
      </c>
      <c r="H51" s="2">
        <v>4031408</v>
      </c>
      <c r="I51" s="1">
        <f t="shared" si="0"/>
        <v>359.52808944170374</v>
      </c>
    </row>
    <row r="52" spans="1:9" x14ac:dyDescent="0.2">
      <c r="A52" s="1">
        <v>50</v>
      </c>
      <c r="B52" s="1">
        <v>909581942</v>
      </c>
      <c r="C52" s="1">
        <v>6537648</v>
      </c>
      <c r="D52" s="1">
        <f t="shared" si="2"/>
        <v>139.12984333203624</v>
      </c>
      <c r="F52" s="1">
        <v>69</v>
      </c>
      <c r="G52" s="2">
        <v>1872930584</v>
      </c>
      <c r="H52" s="2">
        <v>4031408</v>
      </c>
      <c r="I52" s="1">
        <f t="shared" si="0"/>
        <v>464.58472672574942</v>
      </c>
    </row>
    <row r="53" spans="1:9" x14ac:dyDescent="0.2">
      <c r="A53" s="1">
        <v>51</v>
      </c>
      <c r="B53" s="1">
        <v>1112435206</v>
      </c>
      <c r="C53" s="1">
        <v>6537648</v>
      </c>
      <c r="D53" s="1">
        <f t="shared" si="2"/>
        <v>170.15832085178033</v>
      </c>
      <c r="F53" s="1">
        <v>70</v>
      </c>
      <c r="G53" s="2">
        <v>1488893714</v>
      </c>
      <c r="H53" s="2">
        <v>4031408</v>
      </c>
      <c r="I53" s="1">
        <f t="shared" si="0"/>
        <v>369.32350037505506</v>
      </c>
    </row>
    <row r="54" spans="1:9" x14ac:dyDescent="0.2">
      <c r="A54" s="1">
        <v>52</v>
      </c>
      <c r="B54" s="1">
        <v>791045984</v>
      </c>
      <c r="C54" s="1">
        <v>6537648</v>
      </c>
      <c r="D54" s="1">
        <f t="shared" si="2"/>
        <v>120.9985585029968</v>
      </c>
      <c r="F54" s="1">
        <v>71</v>
      </c>
      <c r="G54" s="2">
        <v>1723932917</v>
      </c>
      <c r="H54" s="2">
        <v>4031408</v>
      </c>
      <c r="I54" s="1">
        <f t="shared" si="0"/>
        <v>427.62551371629962</v>
      </c>
    </row>
    <row r="55" spans="1:9" x14ac:dyDescent="0.2">
      <c r="A55" s="1">
        <v>53</v>
      </c>
      <c r="B55" s="1">
        <v>1172694548</v>
      </c>
      <c r="C55" s="1">
        <v>6537648</v>
      </c>
      <c r="D55" s="1">
        <f t="shared" si="2"/>
        <v>179.37560235730035</v>
      </c>
      <c r="F55" s="1">
        <v>72</v>
      </c>
      <c r="G55" s="2">
        <v>1566414649</v>
      </c>
      <c r="H55" s="2">
        <v>4031408</v>
      </c>
      <c r="I55" s="1">
        <f t="shared" si="0"/>
        <v>388.55274608771924</v>
      </c>
    </row>
    <row r="56" spans="1:9" x14ac:dyDescent="0.2">
      <c r="A56" s="1">
        <v>54</v>
      </c>
      <c r="B56" s="1">
        <v>1334253711</v>
      </c>
      <c r="C56" s="1">
        <v>6537648</v>
      </c>
      <c r="D56" s="1">
        <f t="shared" si="2"/>
        <v>204.08772558571522</v>
      </c>
    </row>
    <row r="57" spans="1:9" x14ac:dyDescent="0.2">
      <c r="A57" s="1">
        <v>55</v>
      </c>
      <c r="B57" s="1">
        <v>1212809265</v>
      </c>
      <c r="C57" s="1">
        <v>6537648</v>
      </c>
      <c r="D57" s="1">
        <f t="shared" si="2"/>
        <v>185.51155782630084</v>
      </c>
    </row>
    <row r="58" spans="1:9" x14ac:dyDescent="0.2">
      <c r="A58" s="1">
        <v>56</v>
      </c>
      <c r="B58" s="1">
        <v>1117748859</v>
      </c>
      <c r="C58" s="1">
        <v>6537648</v>
      </c>
      <c r="D58" s="1">
        <f t="shared" si="2"/>
        <v>170.97109832159822</v>
      </c>
      <c r="H58" s="1" t="s">
        <v>8</v>
      </c>
      <c r="I58" s="1">
        <f>AVERAGE(I5:I55,N5:N28)</f>
        <v>309.96771644381641</v>
      </c>
    </row>
    <row r="59" spans="1:9" x14ac:dyDescent="0.2">
      <c r="A59" s="1">
        <v>916</v>
      </c>
      <c r="B59" s="1">
        <v>2106312724</v>
      </c>
      <c r="C59" s="1">
        <v>6537648</v>
      </c>
      <c r="D59" s="1">
        <f t="shared" si="2"/>
        <v>322.18203304919444</v>
      </c>
      <c r="H59" s="1" t="s">
        <v>9</v>
      </c>
      <c r="I59" s="1">
        <f>STDEV(I5:I55,N5:N28)</f>
        <v>82.680624205171071</v>
      </c>
    </row>
    <row r="60" spans="1:9" x14ac:dyDescent="0.2">
      <c r="A60" s="1">
        <v>938</v>
      </c>
      <c r="B60" s="1">
        <v>1234565385</v>
      </c>
      <c r="C60" s="1">
        <v>6537648</v>
      </c>
      <c r="D60" s="1">
        <f t="shared" si="2"/>
        <v>188.83937847372633</v>
      </c>
    </row>
    <row r="61" spans="1:9" x14ac:dyDescent="0.2">
      <c r="A61" s="1">
        <v>957</v>
      </c>
      <c r="B61" s="1">
        <v>503464000</v>
      </c>
      <c r="C61" s="1">
        <v>6537648</v>
      </c>
      <c r="D61" s="1">
        <f t="shared" si="2"/>
        <v>77.009958321402436</v>
      </c>
    </row>
    <row r="62" spans="1:9" x14ac:dyDescent="0.2">
      <c r="A62" s="1">
        <v>978</v>
      </c>
      <c r="B62" s="1">
        <v>999442343</v>
      </c>
      <c r="C62" s="1">
        <v>6537648</v>
      </c>
      <c r="D62" s="1">
        <f t="shared" si="2"/>
        <v>152.87490898867605</v>
      </c>
    </row>
    <row r="64" spans="1:9" x14ac:dyDescent="0.2">
      <c r="C64" s="1" t="s">
        <v>8</v>
      </c>
      <c r="D64" s="1">
        <f>AVERAGE(D5:D62)</f>
        <v>160.58906354711812</v>
      </c>
    </row>
    <row r="65" spans="3:4" x14ac:dyDescent="0.2">
      <c r="C65" s="1" t="s">
        <v>9</v>
      </c>
      <c r="D65" s="1">
        <f>STDEV(D5:D62)</f>
        <v>46.220602359541118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Scribner</dc:creator>
  <cp:lastModifiedBy>Michelle Scribner</cp:lastModifiedBy>
  <dcterms:created xsi:type="dcterms:W3CDTF">2019-08-31T04:03:53Z</dcterms:created>
  <dcterms:modified xsi:type="dcterms:W3CDTF">2020-04-30T23:01:46Z</dcterms:modified>
</cp:coreProperties>
</file>