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11" i="1"/>
  <c r="L12"/>
  <c r="L10"/>
  <c r="L4"/>
  <c r="L5"/>
  <c r="L3"/>
  <c r="K11"/>
  <c r="K12"/>
  <c r="K10"/>
  <c r="J11"/>
  <c r="J12"/>
  <c r="J10"/>
  <c r="K4"/>
  <c r="K5"/>
  <c r="K3"/>
  <c r="J4"/>
  <c r="J5"/>
  <c r="J3"/>
</calcChain>
</file>

<file path=xl/sharedStrings.xml><?xml version="1.0" encoding="utf-8"?>
<sst xmlns="http://schemas.openxmlformats.org/spreadsheetml/2006/main" count="30" uniqueCount="18">
  <si>
    <t>1 vs 2</t>
    <phoneticPr fontId="1" type="noConversion"/>
  </si>
  <si>
    <t>Raw</t>
    <phoneticPr fontId="1" type="noConversion"/>
  </si>
  <si>
    <t>SAE (K = 100)</t>
    <phoneticPr fontId="1" type="noConversion"/>
  </si>
  <si>
    <t>SAE (K = 200)</t>
    <phoneticPr fontId="1" type="noConversion"/>
  </si>
  <si>
    <t>2 vs 2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</si>
  <si>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</si>
  <si>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</si>
  <si>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</si>
  <si>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</si>
  <si>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</si>
  <si>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</si>
  <si>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</si>
  <si>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J</t>
    <phoneticPr fontId="1" type="noConversion"/>
  </si>
  <si>
    <t>Mean</t>
    <phoneticPr fontId="1" type="noConversion"/>
  </si>
  <si>
    <t>Std. Dev</t>
    <phoneticPr fontId="1" type="noConversion"/>
  </si>
  <si>
    <t>Mean</t>
    <phoneticPr fontId="1" type="noConversion"/>
  </si>
  <si>
    <t>Std. Dev</t>
    <phoneticPr fontId="1" type="noConversion"/>
  </si>
  <si>
    <t>Std. Error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</si>
</sst>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2"/>
  <sheetViews>
    <sheetView tabSelected="1" view="pageLayout" workbookViewId="0">
      <selection activeCell="J25" sqref="J25"/>
    </sheetView>
  </sheetViews>
  <sheetFormatPr baseColWidth="10" defaultRowHeight="13"/>
  <cols>
    <col min="1" max="1" width="11.5703125" customWidth="1"/>
    <col min="2" max="2" width="7.42578125" customWidth="1"/>
    <col min="3" max="3" width="7" customWidth="1"/>
    <col min="4" max="4" width="7.140625" customWidth="1"/>
    <col min="5" max="5" width="7" customWidth="1"/>
    <col min="6" max="6" width="7.28515625" customWidth="1"/>
    <col min="7" max="7" width="7.140625" customWidth="1"/>
    <col min="8" max="8" width="7.28515625" customWidth="1"/>
    <col min="9" max="9" width="7.85546875" customWidth="1"/>
    <col min="10" max="10" width="8.5703125" customWidth="1"/>
    <col min="11" max="11" width="9.28515625" customWidth="1"/>
    <col min="12" max="12" width="8.7109375" customWidth="1"/>
  </cols>
  <sheetData>
    <row r="1" spans="1:12">
      <c r="A1" t="s">
        <v>0</v>
      </c>
    </row>
    <row r="2" spans="1:1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17</v>
      </c>
    </row>
    <row r="3" spans="1:12">
      <c r="A3" t="s">
        <v>1</v>
      </c>
      <c r="B3" s="1">
        <v>78.332999999999998</v>
      </c>
      <c r="C3" s="1">
        <v>79</v>
      </c>
      <c r="D3" s="1">
        <v>78</v>
      </c>
      <c r="E3" s="1">
        <v>73.667000000000002</v>
      </c>
      <c r="F3" s="1">
        <v>79</v>
      </c>
      <c r="G3" s="1">
        <v>74.667000000000002</v>
      </c>
      <c r="H3" s="1">
        <v>79.667000000000002</v>
      </c>
      <c r="I3" s="1">
        <v>75</v>
      </c>
      <c r="J3" s="1">
        <f>AVERAGE(B3:I3)</f>
        <v>77.166750000000008</v>
      </c>
      <c r="K3" s="1">
        <f>STDEV(B3:I3)</f>
        <v>2.3366371287443894</v>
      </c>
      <c r="L3" s="1">
        <f>K3/SQRT(8)</f>
        <v>0.8261259794537108</v>
      </c>
    </row>
    <row r="4" spans="1:12">
      <c r="A4" t="s">
        <v>2</v>
      </c>
      <c r="B4" s="1">
        <v>81.332999999999998</v>
      </c>
      <c r="C4" s="1">
        <v>79.332999999999998</v>
      </c>
      <c r="D4" s="1">
        <v>84</v>
      </c>
      <c r="E4" s="1">
        <v>78.332999999999998</v>
      </c>
      <c r="F4" s="1">
        <v>77.667000000000002</v>
      </c>
      <c r="G4" s="1">
        <v>76.667000000000002</v>
      </c>
      <c r="H4" s="1">
        <v>74</v>
      </c>
      <c r="I4" s="1">
        <v>73.332999999999998</v>
      </c>
      <c r="J4" s="1">
        <f t="shared" ref="J4:J5" si="0">AVERAGE(B4:I4)</f>
        <v>78.083250000000007</v>
      </c>
      <c r="K4" s="1">
        <f t="shared" ref="K4:K5" si="1">STDEV(B4:I4)</f>
        <v>3.557886401061102</v>
      </c>
      <c r="L4" s="1">
        <f t="shared" ref="L4:L5" si="2">K4/SQRT(8)</f>
        <v>1.2579028004408528</v>
      </c>
    </row>
    <row r="5" spans="1:12">
      <c r="A5" t="s">
        <v>3</v>
      </c>
      <c r="B5" s="1">
        <v>80.667000000000002</v>
      </c>
      <c r="C5" s="1">
        <v>78.332999999999998</v>
      </c>
      <c r="D5" s="1">
        <v>82.667000000000002</v>
      </c>
      <c r="E5" s="1">
        <v>77</v>
      </c>
      <c r="F5" s="1">
        <v>77.667000000000002</v>
      </c>
      <c r="G5" s="1">
        <v>77.667000000000002</v>
      </c>
      <c r="H5" s="1">
        <v>74.332999999999998</v>
      </c>
      <c r="I5" s="1">
        <v>73.332999999999998</v>
      </c>
      <c r="J5" s="1">
        <f t="shared" si="0"/>
        <v>77.708375000000004</v>
      </c>
      <c r="K5" s="1">
        <f t="shared" si="1"/>
        <v>3.0419416232541083</v>
      </c>
      <c r="L5" s="1">
        <f t="shared" si="2"/>
        <v>1.0754887748882969</v>
      </c>
    </row>
    <row r="8" spans="1:12">
      <c r="A8" t="s">
        <v>4</v>
      </c>
    </row>
    <row r="9" spans="1:12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15</v>
      </c>
      <c r="K9" t="s">
        <v>16</v>
      </c>
      <c r="L9" t="s">
        <v>17</v>
      </c>
    </row>
    <row r="10" spans="1:12">
      <c r="A10" t="s">
        <v>1</v>
      </c>
      <c r="B10" s="1">
        <v>88</v>
      </c>
      <c r="C10" s="1">
        <v>86.667000000000002</v>
      </c>
      <c r="D10" s="1">
        <v>90.667000000000002</v>
      </c>
      <c r="E10" s="1">
        <v>84</v>
      </c>
      <c r="F10" s="1">
        <v>86.667000000000002</v>
      </c>
      <c r="G10" s="1">
        <v>82</v>
      </c>
      <c r="H10" s="1">
        <v>85.332999999999998</v>
      </c>
      <c r="I10" s="1">
        <v>86</v>
      </c>
      <c r="J10" s="1">
        <f>AVERAGE(B10:I10)</f>
        <v>86.166749999999993</v>
      </c>
      <c r="K10" s="1">
        <f>STDEV(B10:I10)</f>
        <v>2.5882457241486381</v>
      </c>
      <c r="L10" s="1">
        <f>K10/SQRT(8)</f>
        <v>0.91508305146129409</v>
      </c>
    </row>
    <row r="11" spans="1:12">
      <c r="A11" t="s">
        <v>2</v>
      </c>
      <c r="B11" s="1">
        <v>86</v>
      </c>
      <c r="C11" s="1">
        <v>87.332999999999998</v>
      </c>
      <c r="D11" s="1">
        <v>93.332999999999998</v>
      </c>
      <c r="E11" s="1">
        <v>84</v>
      </c>
      <c r="F11" s="1">
        <v>86</v>
      </c>
      <c r="G11" s="1">
        <v>86.667000000000002</v>
      </c>
      <c r="H11" s="1">
        <v>83.332999999999998</v>
      </c>
      <c r="I11" s="1">
        <v>89.332999999999998</v>
      </c>
      <c r="J11" s="1">
        <f t="shared" ref="J11:J12" si="3">AVERAGE(B11:I11)</f>
        <v>86.999874999999989</v>
      </c>
      <c r="K11" s="1">
        <f t="shared" ref="K11:K12" si="4">STDEV(B11:I11)</f>
        <v>3.1672079834952469</v>
      </c>
      <c r="L11" s="1">
        <f t="shared" ref="L11:L12" si="5">K11/SQRT(8)</f>
        <v>1.1197771212788299</v>
      </c>
    </row>
    <row r="12" spans="1:12">
      <c r="A12" t="s">
        <v>3</v>
      </c>
      <c r="B12" s="1">
        <v>88.667000000000002</v>
      </c>
      <c r="C12" s="1">
        <v>89.332999999999998</v>
      </c>
      <c r="D12" s="1">
        <v>93.332999999999998</v>
      </c>
      <c r="E12" s="1">
        <v>84</v>
      </c>
      <c r="F12" s="1">
        <v>84.667000000000002</v>
      </c>
      <c r="G12" s="1">
        <v>84.667000000000002</v>
      </c>
      <c r="H12" s="1">
        <v>81.332999999999998</v>
      </c>
      <c r="I12" s="1">
        <v>87.332999999999998</v>
      </c>
      <c r="J12" s="1">
        <f t="shared" si="3"/>
        <v>86.666624999999996</v>
      </c>
      <c r="K12" s="1">
        <f t="shared" si="4"/>
        <v>3.7711520004788102</v>
      </c>
      <c r="L12" s="1">
        <f t="shared" si="5"/>
        <v>1.3333035762118903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headerFooter>
    <oddHeader>&amp;CClassification Accuracy_x000D_All data scaled, range 0.1 - 0.9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Shu</dc:creator>
  <cp:lastModifiedBy>Michelle Shu</cp:lastModifiedBy>
  <dcterms:created xsi:type="dcterms:W3CDTF">2013-09-29T18:03:14Z</dcterms:created>
  <dcterms:modified xsi:type="dcterms:W3CDTF">2013-09-29T18:26:58Z</dcterms:modified>
</cp:coreProperties>
</file>