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Sheet1!$A:$D,Sheet1!$1:$1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TRUE()</definedName>
    <definedName function="false" hidden="false" localSheetId="1" name="QBCOMPANYFILENAME" vbProcedure="false">"Q:\General Technologies Corp\General Technologies Corp.QBW"</definedName>
    <definedName function="false" hidden="false" localSheetId="1" name="QBHEADERSONSCREEN" vbProcedure="false">FALSE()</definedName>
    <definedName function="false" hidden="false" localSheetId="1" name="QBMETADATASIZE" vbProcedure="false">7579</definedName>
    <definedName function="false" hidden="false" localSheetId="1" name="QBPRESERVECOLOR" vbProcedure="false">TRUE()</definedName>
    <definedName function="false" hidden="false" localSheetId="1" name="QBPRESERVEFONT" vbProcedure="false">TRUE()</definedName>
    <definedName function="false" hidden="false" localSheetId="1" name="QBPRESERVEROWHEIGHT" vbProcedure="false">TRUE()</definedName>
    <definedName function="false" hidden="false" localSheetId="1" name="QBPRESERVESPACE" vbProcedure="false">TRUE()</definedName>
    <definedName function="false" hidden="false" localSheetId="1" name="QBREPORTCOLAXIS" vbProcedure="false">0</definedName>
    <definedName function="false" hidden="false" localSheetId="1" name="QBREPORTCOMPANYID" vbProcedure="false">"bd4dd3498e934a7e9c710a12adb1c13c"</definedName>
    <definedName function="false" hidden="false" localSheetId="1" name="QBREPORTCOMPARECOL_ANNUALBUDGET" vbProcedure="false">FALSE()</definedName>
    <definedName function="false" hidden="false" localSheetId="1" name="QBREPORTCOMPARECOL_AVGCOGS" vbProcedure="false">FALSE()</definedName>
    <definedName function="false" hidden="false" localSheetId="1" name="QBREPORTCOMPARECOL_AVGPRICE" vbProcedure="false">FALSE()</definedName>
    <definedName function="false" hidden="false" localSheetId="1" name="QBREPORTCOMPARECOL_BUDDIFF" vbProcedure="false">FALSE()</definedName>
    <definedName function="false" hidden="false" localSheetId="1" name="QBREPORTCOMPARECOL_BUDGET" vbProcedure="false">FALSE()</definedName>
    <definedName function="false" hidden="false" localSheetId="1" name="QBREPORTCOMPARECOL_BUDPCT" vbProcedure="false">FALSE()</definedName>
    <definedName function="false" hidden="false" localSheetId="1" name="QBREPORTCOMPARECOL_COGS" vbProcedure="false">FALSE()</definedName>
    <definedName function="false" hidden="false" localSheetId="1" name="QBREPORTCOMPARECOL_EXCLUDEAMOUNT" vbProcedure="false">FALSE()</definedName>
    <definedName function="false" hidden="false" localSheetId="1" name="QBREPORTCOMPARECOL_EXCLUDECURPERIOD" vbProcedure="false">FALSE()</definedName>
    <definedName function="false" hidden="false" localSheetId="1" name="QBREPORTCOMPARECOL_FORECAST" vbProcedure="false">FALSE()</definedName>
    <definedName function="false" hidden="false" localSheetId="1" name="QBREPORTCOMPARECOL_GROSSMARGIN" vbProcedure="false">FALSE()</definedName>
    <definedName function="false" hidden="false" localSheetId="1" name="QBREPORTCOMPARECOL_GROSSMARGINPCT" vbProcedure="false">FALSE()</definedName>
    <definedName function="false" hidden="false" localSheetId="1" name="QBREPORTCOMPARECOL_HOURS" vbProcedure="false">FALSE()</definedName>
    <definedName function="false" hidden="false" localSheetId="1" name="QBREPORTCOMPARECOL_PCTCOL" vbProcedure="false">FALSE()</definedName>
    <definedName function="false" hidden="false" localSheetId="1" name="QBREPORTCOMPARECOL_PCTEXPENSE" vbProcedure="false">FALSE()</definedName>
    <definedName function="false" hidden="false" localSheetId="1" name="QBREPORTCOMPARECOL_PCTINCOME" vbProcedure="false">FALSE()</definedName>
    <definedName function="false" hidden="false" localSheetId="1" name="QBREPORTCOMPARECOL_PCTOFSALES" vbProcedure="false">FALSE()</definedName>
    <definedName function="false" hidden="false" localSheetId="1" name="QBREPORTCOMPARECOL_PCTROW" vbProcedure="false">FALSE()</definedName>
    <definedName function="false" hidden="false" localSheetId="1" name="QBREPORTCOMPARECOL_PPDIFF" vbProcedure="false">FALSE()</definedName>
    <definedName function="false" hidden="false" localSheetId="1" name="QBREPORTCOMPARECOL_PPPCT" vbProcedure="false">FALSE()</definedName>
    <definedName function="false" hidden="false" localSheetId="1" name="QBREPORTCOMPARECOL_PREVPERIOD" vbProcedure="false">FALSE()</definedName>
    <definedName function="false" hidden="false" localSheetId="1" name="QBREPORTCOMPARECOL_PREVYEAR" vbProcedure="false">FALSE()</definedName>
    <definedName function="false" hidden="false" localSheetId="1" name="QBREPORTCOMPARECOL_PYDIFF" vbProcedure="false">FALSE()</definedName>
    <definedName function="false" hidden="false" localSheetId="1" name="QBREPORTCOMPARECOL_PYPCT" vbProcedure="false">FALSE()</definedName>
    <definedName function="false" hidden="false" localSheetId="1" name="QBREPORTCOMPARECOL_QTY" vbProcedure="false">FALSE()</definedName>
    <definedName function="false" hidden="false" localSheetId="1" name="QBREPORTCOMPARECOL_RATE" vbProcedure="false">FALSE()</definedName>
    <definedName function="false" hidden="false" localSheetId="1" name="QBREPORTCOMPARECOL_TRIPBILLEDMILES" vbProcedure="false">FALSE()</definedName>
    <definedName function="false" hidden="false" localSheetId="1" name="QBREPORTCOMPARECOL_TRIPBILLINGAMOUNT" vbProcedure="false">FALSE()</definedName>
    <definedName function="false" hidden="false" localSheetId="1" name="QBREPORTCOMPARECOL_TRIPMILES" vbProcedure="false">FALSE()</definedName>
    <definedName function="false" hidden="false" localSheetId="1" name="QBREPORTCOMPARECOL_TRIPNOTBILLABLEMILES" vbProcedure="false">FALSE()</definedName>
    <definedName function="false" hidden="false" localSheetId="1" name="QBREPORTCOMPARECOL_TRIPTAXDEDUCTIBLEAMOUNT" vbProcedure="false">FALSE()</definedName>
    <definedName function="false" hidden="false" localSheetId="1" name="QBREPORTCOMPARECOL_TRIPUNBILLEDMILES" vbProcedure="false">FALSE()</definedName>
    <definedName function="false" hidden="false" localSheetId="1" name="QBREPORTCOMPARECOL_YTD" vbProcedure="false">FALSE()</definedName>
    <definedName function="false" hidden="false" localSheetId="1" name="QBREPORTCOMPARECOL_YTDBUDGET" vbProcedure="false">FALSE()</definedName>
    <definedName function="false" hidden="false" localSheetId="1" name="QBREPORTCOMPARECOL_YTDPCT" vbProcedure="false">FALSE()</definedName>
    <definedName function="false" hidden="false" localSheetId="1" name="QBREPORTROWAXIS" vbProcedure="false">21</definedName>
    <definedName function="false" hidden="false" localSheetId="1" name="QBREPORTSUBCOLAXIS" vbProcedure="false">0</definedName>
    <definedName function="false" hidden="false" localSheetId="1" name="QBREPORTTYPE" vbProcedure="false">272</definedName>
    <definedName function="false" hidden="false" localSheetId="1" name="QBROWHEADERS" vbProcedure="false">4</definedName>
    <definedName function="false" hidden="false" localSheetId="1" name="QB_COLUMN_177" vbProcedure="false">Sheet1!$M$1</definedName>
    <definedName function="false" hidden="false" localSheetId="1" name="QB_COLUMN_26" vbProcedure="false">Sheet1!$K$1</definedName>
    <definedName function="false" hidden="false" localSheetId="1" name="QB_COLUMN_5" vbProcedure="false">Sheet1!$G$1</definedName>
    <definedName function="false" hidden="false" localSheetId="1" name="QB_COLUMN_7" vbProcedure="false">Sheet1!$I$1</definedName>
    <definedName function="false" hidden="false" localSheetId="1" name="QB_COLUMN_9" vbProcedure="false">Sheet1!$E$1</definedName>
    <definedName function="false" hidden="false" localSheetId="1" name="QB_DATA_0" vbProcedure="false">Sheet1!$4:$4,Sheet1!$5:$5,Sheet1!$7:$7,Sheet1!$8:$8,Sheet1!$10:$10,Sheet1!$11:$11,Sheet1!$12:$12,Sheet1!$14:$14,Sheet1!$15:$15,Sheet1!$17:$17,Sheet1!$18:$18,Sheet1!$19:$19,Sheet1!$22:$22,Sheet1!$23:$23,Sheet1!$25:$25,Sheet1!$26:$26</definedName>
    <definedName function="false" hidden="false" localSheetId="1" name="QB_DATA_1" vbProcedure="false">Sheet1!$28:$28,Sheet1!$29:$29,Sheet1!$30:$30,Sheet1!$31:$31,Sheet1!$32:$32,Sheet1!$33:$33,Sheet1!$34:$34,Sheet1!$35:$35,Sheet1!$36:$36,Sheet1!$37:$37,Sheet1!$39:$39,Sheet1!$40:$40,Sheet1!$42:$42,Sheet1!$43:$43,Sheet1!$44:$44,Sheet1!$46:$46</definedName>
    <definedName function="false" hidden="false" localSheetId="1" name="QB_DATA_2" vbProcedure="false">Sheet1!$47:$47,Sheet1!$50:$50,Sheet1!$51:$51,Sheet1!$53:$53,Sheet1!$54:$54,Sheet1!$56:$56,Sheet1!$57:$57,Sheet1!$58:$58,Sheet1!$59:$59,Sheet1!$60:$60,Sheet1!$61:$61,Sheet1!$63:$63,Sheet1!$64:$64,Sheet1!$67:$67,Sheet1!$68:$68,Sheet1!$70:$70</definedName>
    <definedName function="false" hidden="false" localSheetId="1" name="QB_DATA_3" vbProcedure="false">Sheet1!$71:$71,Sheet1!$72:$72,Sheet1!$75:$75,Sheet1!$76:$76,Sheet1!$77:$77,Sheet1!$79:$79,Sheet1!$80:$80,Sheet1!$81:$81,Sheet1!$84:$84,Sheet1!$85:$85,Sheet1!$87:$87,Sheet1!$88:$88,Sheet1!$89:$89,Sheet1!$90:$90,Sheet1!$91:$91,Sheet1!$92:$92</definedName>
    <definedName function="false" hidden="false" localSheetId="1" name="QB_DATA_4" vbProcedure="false">Sheet1!$94:$94,Sheet1!$95:$95,Sheet1!$96:$96,Sheet1!$98:$98,Sheet1!$99:$99,Sheet1!$100:$100,Sheet1!$103:$103,Sheet1!$104:$104,Sheet1!$106:$106,Sheet1!$107:$107,Sheet1!$108:$108,Sheet1!$109:$109,Sheet1!$110:$110,Sheet1!$111:$111,Sheet1!$112:$112</definedName>
    <definedName function="false" hidden="false" localSheetId="1" name="QB_FORMULA_0" vbProcedure="false">Sheet1!$K$5,Sheet1!$K$23,Sheet1!$K$26,Sheet1!$K$36,Sheet1!$K$37,Sheet1!$K$40,Sheet1!$K$47,Sheet1!$K$51,Sheet1!$K$54,Sheet1!$K$60,Sheet1!$K$61,Sheet1!$K$68,Sheet1!$K$71,Sheet1!$K$72,Sheet1!$K$76,Sheet1!$K$77</definedName>
    <definedName function="false" hidden="false" localSheetId="1" name="QB_FORMULA_1" vbProcedure="false">Sheet1!$K$85,Sheet1!$K$91,Sheet1!$K$92,Sheet1!$K$100,Sheet1!$K$104,Sheet1!$K$110,Sheet1!$K$111,Sheet1!$K$112</definedName>
    <definedName function="false" hidden="false" localSheetId="1" name="QB_ROW_1003020" vbProcedure="false">Sheet1!$C$102</definedName>
    <definedName function="false" hidden="false" localSheetId="1" name="QB_ROW_1003320" vbProcedure="false">Sheet1!$C$104</definedName>
    <definedName function="false" hidden="false" localSheetId="1" name="QB_ROW_1069030" vbProcedure="false">Sheet1!$D$52</definedName>
    <definedName function="false" hidden="false" localSheetId="1" name="QB_ROW_1069330" vbProcedure="false">Sheet1!$D$54</definedName>
    <definedName function="false" hidden="false" localSheetId="1" name="QB_ROW_1079020" vbProcedure="false">Sheet1!$C$82</definedName>
    <definedName function="false" hidden="false" localSheetId="1" name="QB_ROW_1079320" vbProcedure="false">Sheet1!$C$92</definedName>
    <definedName function="false" hidden="false" localSheetId="1" name="QB_ROW_1086020" vbProcedure="false">Sheet1!$C$65</definedName>
    <definedName function="false" hidden="false" localSheetId="1" name="QB_ROW_1086320" vbProcedure="false">Sheet1!$C$72</definedName>
    <definedName function="false" hidden="false" localSheetId="1" name="QB_ROW_1119020" vbProcedure="false">Sheet1!$C$3</definedName>
    <definedName function="false" hidden="false" localSheetId="1" name="QB_ROW_1119320" vbProcedure="false">Sheet1!$C$5</definedName>
    <definedName function="false" hidden="false" localSheetId="1" name="QB_ROW_171011" vbProcedure="false">Sheet1!$B$2</definedName>
    <definedName function="false" hidden="false" localSheetId="1" name="QB_ROW_171311" vbProcedure="false">Sheet1!$B$100</definedName>
    <definedName function="false" hidden="false" localSheetId="1" name="QB_ROW_46301" vbProcedure="false">Sheet1!$A$112</definedName>
    <definedName function="false" hidden="false" localSheetId="1" name="QB_ROW_49011" vbProcedure="false">Sheet1!$B$101</definedName>
    <definedName function="false" hidden="false" localSheetId="1" name="QB_ROW_49311" vbProcedure="false">Sheet1!$B$111</definedName>
    <definedName function="false" hidden="false" localSheetId="1" name="QB_ROW_559020" vbProcedure="false">Sheet1!$C$93</definedName>
    <definedName function="false" hidden="false" localSheetId="1" name="QB_ROW_559320" vbProcedure="false">Sheet1!$C$96</definedName>
    <definedName function="false" hidden="false" localSheetId="1" name="QB_ROW_599020" vbProcedure="false">Sheet1!$C$13</definedName>
    <definedName function="false" hidden="false" localSheetId="1" name="QB_ROW_599320" vbProcedure="false">Sheet1!$C$15</definedName>
    <definedName function="false" hidden="false" localSheetId="1" name="QB_ROW_632020" vbProcedure="false">Sheet1!$C$16</definedName>
    <definedName function="false" hidden="false" localSheetId="1" name="QB_ROW_632320" vbProcedure="false">Sheet1!$C$19</definedName>
    <definedName function="false" hidden="false" localSheetId="1" name="QB_ROW_667020" vbProcedure="false">Sheet1!$C$73</definedName>
    <definedName function="false" hidden="false" localSheetId="1" name="QB_ROW_667320" vbProcedure="false">Sheet1!$C$77</definedName>
    <definedName function="false" hidden="false" localSheetId="1" name="QB_ROW_698020" vbProcedure="false">Sheet1!$C$78</definedName>
    <definedName function="false" hidden="false" localSheetId="1" name="QB_ROW_698320" vbProcedure="false">Sheet1!$C$81</definedName>
    <definedName function="false" hidden="false" localSheetId="1" name="QB_ROW_709020" vbProcedure="false">Sheet1!$C$38</definedName>
    <definedName function="false" hidden="false" localSheetId="1" name="QB_ROW_709320" vbProcedure="false">Sheet1!$C$40</definedName>
    <definedName function="false" hidden="false" localSheetId="1" name="QB_ROW_713020" vbProcedure="false">Sheet1!$C$48</definedName>
    <definedName function="false" hidden="false" localSheetId="1" name="QB_ROW_713030" vbProcedure="false">Sheet1!$D$55</definedName>
    <definedName function="false" hidden="false" localSheetId="1" name="QB_ROW_713320" vbProcedure="false">Sheet1!$C$61</definedName>
    <definedName function="false" hidden="false" localSheetId="1" name="QB_ROW_713330" vbProcedure="false">Sheet1!$D$60</definedName>
    <definedName function="false" hidden="false" localSheetId="1" name="QB_ROW_728020" vbProcedure="false">Sheet1!$C$20</definedName>
    <definedName function="false" hidden="false" localSheetId="1" name="QB_ROW_728030" vbProcedure="false">Sheet1!$D$27</definedName>
    <definedName function="false" hidden="false" localSheetId="1" name="QB_ROW_728320" vbProcedure="false">Sheet1!$C$37</definedName>
    <definedName function="false" hidden="false" localSheetId="1" name="QB_ROW_728330" vbProcedure="false">Sheet1!$D$36</definedName>
    <definedName function="false" hidden="false" localSheetId="1" name="QB_ROW_737030" vbProcedure="false">Sheet1!$D$21</definedName>
    <definedName function="false" hidden="false" localSheetId="1" name="QB_ROW_737330" vbProcedure="false">Sheet1!$D$23</definedName>
    <definedName function="false" hidden="false" localSheetId="1" name="QB_ROW_738030" vbProcedure="false">Sheet1!$D$24</definedName>
    <definedName function="false" hidden="false" localSheetId="1" name="QB_ROW_738330" vbProcedure="false">Sheet1!$D$26</definedName>
    <definedName function="false" hidden="false" localSheetId="1" name="QB_ROW_744030" vbProcedure="false">Sheet1!$D$69</definedName>
    <definedName function="false" hidden="false" localSheetId="1" name="QB_ROW_744330" vbProcedure="false">Sheet1!$D$71</definedName>
    <definedName function="false" hidden="false" localSheetId="1" name="QB_ROW_746030" vbProcedure="false">Sheet1!$D$83</definedName>
    <definedName function="false" hidden="false" localSheetId="1" name="QB_ROW_746330" vbProcedure="false">Sheet1!$D$85</definedName>
    <definedName function="false" hidden="false" localSheetId="1" name="QB_ROW_785020" vbProcedure="false">Sheet1!$C$6</definedName>
    <definedName function="false" hidden="false" localSheetId="1" name="QB_ROW_785320" vbProcedure="false">Sheet1!$C$8</definedName>
    <definedName function="false" hidden="false" localSheetId="1" name="QB_ROW_786020" vbProcedure="false">Sheet1!$C$9</definedName>
    <definedName function="false" hidden="false" localSheetId="1" name="QB_ROW_786320" vbProcedure="false">Sheet1!$C$12</definedName>
    <definedName function="false" hidden="false" localSheetId="1" name="QB_ROW_799020" vbProcedure="false">Sheet1!$C$97</definedName>
    <definedName function="false" hidden="false" localSheetId="1" name="QB_ROW_799320" vbProcedure="false">Sheet1!$C$99</definedName>
    <definedName function="false" hidden="false" localSheetId="1" name="QB_ROW_808030" vbProcedure="false">Sheet1!$D$86</definedName>
    <definedName function="false" hidden="false" localSheetId="1" name="QB_ROW_808330" vbProcedure="false">Sheet1!$D$91</definedName>
    <definedName function="false" hidden="false" localSheetId="1" name="QB_ROW_814020" vbProcedure="false">Sheet1!$C$45</definedName>
    <definedName function="false" hidden="false" localSheetId="1" name="QB_ROW_814320" vbProcedure="false">Sheet1!$C$47</definedName>
    <definedName function="false" hidden="false" localSheetId="1" name="QB_ROW_815020" vbProcedure="false">Sheet1!$C$62</definedName>
    <definedName function="false" hidden="false" localSheetId="1" name="QB_ROW_815320" vbProcedure="false">Sheet1!$C$64</definedName>
    <definedName function="false" hidden="false" localSheetId="1" name="QB_ROW_836020" vbProcedure="false">Sheet1!$C$41</definedName>
    <definedName function="false" hidden="false" localSheetId="1" name="QB_ROW_836320" vbProcedure="false">Sheet1!$C$44</definedName>
    <definedName function="false" hidden="false" localSheetId="1" name="QB_ROW_850020" vbProcedure="false">Sheet1!$C$105</definedName>
    <definedName function="false" hidden="false" localSheetId="1" name="QB_ROW_850320" vbProcedure="false">Sheet1!$C$110</definedName>
    <definedName function="false" hidden="false" localSheetId="1" name="QB_ROW_874030" vbProcedure="false">Sheet1!$D$74</definedName>
    <definedName function="false" hidden="false" localSheetId="1" name="QB_ROW_874330" vbProcedure="false">Sheet1!$D$76</definedName>
    <definedName function="false" hidden="false" localSheetId="1" name="QB_ROW_884030" vbProcedure="false">Sheet1!$D$66</definedName>
    <definedName function="false" hidden="false" localSheetId="1" name="QB_ROW_884330" vbProcedure="false">Sheet1!$D$68</definedName>
    <definedName function="false" hidden="false" localSheetId="1" name="QB_ROW_925030" vbProcedure="false">Sheet1!$D$49</definedName>
    <definedName function="false" hidden="false" localSheetId="1" name="QB_ROW_925330" vbProcedure="false">Sheet1!$D$51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<sst xmlns="http://schemas.openxmlformats.org/spreadsheetml/2006/main" count="162" uniqueCount="123">
  <si>
    <t xml:space="preserve">Ship Date</t>
  </si>
  <si>
    <t xml:space="preserve">Num</t>
  </si>
  <si>
    <t xml:space="preserve">Name</t>
  </si>
  <si>
    <t xml:space="preserve">Qty</t>
  </si>
  <si>
    <t xml:space="preserve">Backordered</t>
  </si>
  <si>
    <t xml:space="preserve">Assembly</t>
  </si>
  <si>
    <t xml:space="preserve">BNC-BAC (2 m BNC to Battery Alligator Clips Cable)</t>
  </si>
  <si>
    <t xml:space="preserve">29960</t>
  </si>
  <si>
    <t xml:space="preserve">WAS</t>
  </si>
  <si>
    <t xml:space="preserve">Total BNC-BAC (2 m BNC to Battery Alligator Clips Cable)</t>
  </si>
  <si>
    <t xml:space="preserve">CM1000 (1000A AC/DC Clamp Meter)</t>
  </si>
  <si>
    <t xml:space="preserve">29957</t>
  </si>
  <si>
    <t xml:space="preserve">Snap-on CA</t>
  </si>
  <si>
    <t xml:space="preserve">Total CM1000 (1000A AC/DC Clamp Meter)</t>
  </si>
  <si>
    <t xml:space="preserve">CM600 (600A AC/DC Clamp Meter)</t>
  </si>
  <si>
    <t xml:space="preserve">29948</t>
  </si>
  <si>
    <t xml:space="preserve">29950</t>
  </si>
  <si>
    <t xml:space="preserve">Snap-on US</t>
  </si>
  <si>
    <t xml:space="preserve">Total CM600 (600A AC/DC Clamp Meter)</t>
  </si>
  <si>
    <t xml:space="preserve">CT6100 (Fuse Socket Connector Set)</t>
  </si>
  <si>
    <t xml:space="preserve">Total CT6100 (Fuse Socket Connector Set)</t>
  </si>
  <si>
    <t xml:space="preserve">CT8002 (Cordless Circuit Tester - Chrome)</t>
  </si>
  <si>
    <t xml:space="preserve">29945</t>
  </si>
  <si>
    <t xml:space="preserve">Busco</t>
  </si>
  <si>
    <t xml:space="preserve">29946</t>
  </si>
  <si>
    <t xml:space="preserve">G2S TOBEQ</t>
  </si>
  <si>
    <t xml:space="preserve">Total CT8002 (Cordless Circuit Tester - Chrome)</t>
  </si>
  <si>
    <t xml:space="preserve">FF310 (FaultFinder™ Open and Short Circuit Finder and Tracer  )</t>
  </si>
  <si>
    <t xml:space="preserve">FF310-MAC (Mac-Branded Short/Open Fault Finder 42V)</t>
  </si>
  <si>
    <t xml:space="preserve">29947</t>
  </si>
  <si>
    <t xml:space="preserve">Mac Tools</t>
  </si>
  <si>
    <t xml:space="preserve">Total FF310-MAC (Mac-Branded Short/Open Fault Finder 42V)</t>
  </si>
  <si>
    <t xml:space="preserve">FF310-MAT (Matco-Branded Short/Open Circuit Tester)</t>
  </si>
  <si>
    <t xml:space="preserve">29935</t>
  </si>
  <si>
    <t xml:space="preserve">Matco</t>
  </si>
  <si>
    <t xml:space="preserve">Total FF310-MAT (Matco-Branded Short/Open Circuit Tester)</t>
  </si>
  <si>
    <t xml:space="preserve">FF310 (FaultFinder™ Open and Short Circuit Finder and Tracer  ) - Other</t>
  </si>
  <si>
    <t xml:space="preserve">29942</t>
  </si>
  <si>
    <t xml:space="preserve">29944</t>
  </si>
  <si>
    <t xml:space="preserve">Auto-Wares</t>
  </si>
  <si>
    <t xml:space="preserve">29949</t>
  </si>
  <si>
    <t xml:space="preserve">29954</t>
  </si>
  <si>
    <t xml:space="preserve">Delegard MN</t>
  </si>
  <si>
    <t xml:space="preserve">29955</t>
  </si>
  <si>
    <t xml:space="preserve">Westley Hall</t>
  </si>
  <si>
    <t xml:space="preserve">29958</t>
  </si>
  <si>
    <t xml:space="preserve">Total FF310 (FaultFinder™ Open and Short Circuit Finder and Tracer  ) - Other</t>
  </si>
  <si>
    <t xml:space="preserve">Total FF310 (FaultFinder™ Open and Short Circuit Finder and Tracer  )</t>
  </si>
  <si>
    <t xml:space="preserve">GTC012 (Coil-On-Plug Sensor (compatible with GTC505))</t>
  </si>
  <si>
    <t xml:space="preserve">29951</t>
  </si>
  <si>
    <t xml:space="preserve">Super Bimmer Bros</t>
  </si>
  <si>
    <t xml:space="preserve">Total GTC012 (Coil-On-Plug Sensor (compatible with GTC505))</t>
  </si>
  <si>
    <t xml:space="preserve">GTC014 (Clip-On Spark Plug Sensor with 2m Cable in Clamshell Packaging)</t>
  </si>
  <si>
    <t xml:space="preserve">29952</t>
  </si>
  <si>
    <t xml:space="preserve">Louis Pelikan</t>
  </si>
  <si>
    <t xml:space="preserve">29953</t>
  </si>
  <si>
    <t xml:space="preserve">Enrique Carrasco</t>
  </si>
  <si>
    <t xml:space="preserve">Total GTC014 (Clip-On Spark Plug Sensor with 2m Cable in Clamshell Packaging)</t>
  </si>
  <si>
    <t xml:space="preserve">GTC014-PB (Clip-On Spark Plug Sensor with 2m Cable in Ziplock Bag)</t>
  </si>
  <si>
    <t xml:space="preserve">29929</t>
  </si>
  <si>
    <t xml:space="preserve">Alphaline</t>
  </si>
  <si>
    <t xml:space="preserve">Total GTC014-PB (Clip-On Spark Plug Sensor with 2m Cable in Ziplock Bag)</t>
  </si>
  <si>
    <t xml:space="preserve">GTC505 (Engine Ignition Analyzer)</t>
  </si>
  <si>
    <t xml:space="preserve">GTCTA505J (Snap-on Japan-Branded Engine Ignition Analyzer)</t>
  </si>
  <si>
    <t xml:space="preserve">Total GTCTA505J (Snap-on Japan-Branded Engine Ignition Analyzer)</t>
  </si>
  <si>
    <t xml:space="preserve">USA-505 (USATEST-Branded Engine Ignition Analyzer)</t>
  </si>
  <si>
    <t xml:space="preserve">Total USA-505 (USATEST-Branded Engine Ignition Analyzer)</t>
  </si>
  <si>
    <t xml:space="preserve">GTC505 (Engine Ignition Analyzer) - Other</t>
  </si>
  <si>
    <t xml:space="preserve">29575</t>
  </si>
  <si>
    <t xml:space="preserve">Matthew Keipinger</t>
  </si>
  <si>
    <t xml:space="preserve">29908</t>
  </si>
  <si>
    <t xml:space="preserve">M. Eagles Tool</t>
  </si>
  <si>
    <t xml:space="preserve">29910</t>
  </si>
  <si>
    <t xml:space="preserve">Amco Auto Parts</t>
  </si>
  <si>
    <t xml:space="preserve">Total GTC505 (Engine Ignition Analyzer) - Other</t>
  </si>
  <si>
    <t xml:space="preserve">Total GTC505 (Engine Ignition Analyzer)</t>
  </si>
  <si>
    <t xml:space="preserve">GTC505m (Engine Ignition Analyzer + Spark Plug Wire Sensor Clip and Cable)</t>
  </si>
  <si>
    <t xml:space="preserve">29906</t>
  </si>
  <si>
    <t xml:space="preserve">C &amp; K Enterprize LLC</t>
  </si>
  <si>
    <t xml:space="preserve">Total GTC505m (Engine Ignition Analyzer + Spark Plug Wire Sensor Clip and Cable)</t>
  </si>
  <si>
    <t xml:space="preserve">LTX10 (Infrared Thermometer with Laser Sight)</t>
  </si>
  <si>
    <t xml:space="preserve">95152 (UAP L.Thermometer)</t>
  </si>
  <si>
    <t xml:space="preserve">29940</t>
  </si>
  <si>
    <t xml:space="preserve">UAP</t>
  </si>
  <si>
    <t xml:space="preserve">Total 95152 (UAP L.Thermometer)</t>
  </si>
  <si>
    <t xml:space="preserve">LTX10-E/F (Infrared Thermometer with Laser Sight)</t>
  </si>
  <si>
    <t xml:space="preserve">29939</t>
  </si>
  <si>
    <t xml:space="preserve">Modern Sales</t>
  </si>
  <si>
    <t xml:space="preserve">Total LTX10-E/F (Infrared Thermometer with Laser Sight)</t>
  </si>
  <si>
    <t xml:space="preserve">Total LTX10 (Infrared Thermometer with Laser Sight)</t>
  </si>
  <si>
    <t xml:space="preserve">RT6 (Reflective Tape for Optical Tachometers - 6 x 8" Strips)</t>
  </si>
  <si>
    <t xml:space="preserve">95133R (UAP Reflective Tape - 6 x 200 mm)</t>
  </si>
  <si>
    <t xml:space="preserve">Total 95133R (UAP Reflective Tape - 6 x 200 mm)</t>
  </si>
  <si>
    <t xml:space="preserve">Total RT6 (Reflective Tape for Optical Tachometers - 6 x 8" Strips)</t>
  </si>
  <si>
    <t xml:space="preserve">TA100 (TA100 SmarTach+ Wireless Ignition Analyzer and Tachometer)</t>
  </si>
  <si>
    <t xml:space="preserve">29881</t>
  </si>
  <si>
    <t xml:space="preserve">Good View</t>
  </si>
  <si>
    <t xml:space="preserve">29961</t>
  </si>
  <si>
    <t xml:space="preserve">Dragon Racing Intl. LLC</t>
  </si>
  <si>
    <t xml:space="preserve">Total TA100 (TA100 SmarTach+ Wireless Ignition Analyzer and Tachometer)</t>
  </si>
  <si>
    <t xml:space="preserve">TA110 (Optical Tachometer)</t>
  </si>
  <si>
    <t xml:space="preserve">95133 (UAP Laser Tachometer)</t>
  </si>
  <si>
    <t xml:space="preserve">Total 95133 (UAP Laser Tachometer)</t>
  </si>
  <si>
    <t xml:space="preserve">TA110-E/F (Optical Tachometer/Counter (English/French))</t>
  </si>
  <si>
    <t xml:space="preserve">29943</t>
  </si>
  <si>
    <t xml:space="preserve">29956</t>
  </si>
  <si>
    <t xml:space="preserve">Total TA110-E/F (Optical Tachometer/Counter (English/French))</t>
  </si>
  <si>
    <t xml:space="preserve">Total TA110 (Optical Tachometer)</t>
  </si>
  <si>
    <t xml:space="preserve">TA303 (Universal Diesel &amp; Gasoline Tachometer Kit)</t>
  </si>
  <si>
    <t xml:space="preserve">29959</t>
  </si>
  <si>
    <t xml:space="preserve">Igor Primisky</t>
  </si>
  <si>
    <t xml:space="preserve">Total TA303 (Universal Diesel &amp; Gasoline Tachometer Kit)</t>
  </si>
  <si>
    <t xml:space="preserve">TA500 (Smartach+COP Multisystem Ignition Analyzer)</t>
  </si>
  <si>
    <t xml:space="preserve">Total TA500 (Smartach+COP Multisystem Ignition Analyzer)</t>
  </si>
  <si>
    <t xml:space="preserve">Total Assembly</t>
  </si>
  <si>
    <t xml:space="preserve">Service</t>
  </si>
  <si>
    <t xml:space="preserve">Return</t>
  </si>
  <si>
    <t xml:space="preserve">29730</t>
  </si>
  <si>
    <t xml:space="preserve">Total Return</t>
  </si>
  <si>
    <t xml:space="preserve">Shipping</t>
  </si>
  <si>
    <t xml:space="preserve">Total Shipping</t>
  </si>
  <si>
    <t xml:space="preserve">Total Service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</si>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</sst>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yy"/>
    <numFmt numFmtId="167" formatCode="#,##0.00###;\-#,##0.00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323232"/>
      <name val="Arial"/>
      <family val="2"/>
      <charset val="1"/>
    </font>
    <font>
      <sz val="8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2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69440" cy="638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3</xdr:col>
      <xdr:colOff>314280</xdr:colOff>
      <xdr:row>1</xdr:row>
      <xdr:rowOff>28440</xdr:rowOff>
    </xdr:to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false" hidden="false" outlineLevel="0" max="11" min="10" style="1" width="8.86"/>
    <col collapsed="false" customWidth="true" hidden="false" outlineLevel="0" max="12" min="12" style="1" width="3"/>
    <col collapsed="false" customWidth="false" hidden="false" outlineLevel="0" max="15" min="13" style="1" width="8.86"/>
    <col collapsed="false" customWidth="true" hidden="false" outlineLevel="0" max="16" min="16" style="1" width="7"/>
    <col collapsed="false" customWidth="false" hidden="false" outlineLevel="0" max="256" min="17" style="1" width="8.86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false" hidden="false" outlineLevel="0" max="267" min="266" style="1" width="8.86"/>
    <col collapsed="false" customWidth="true" hidden="false" outlineLevel="0" max="268" min="268" style="1" width="3"/>
    <col collapsed="false" customWidth="false" hidden="false" outlineLevel="0" max="271" min="269" style="1" width="8.86"/>
    <col collapsed="false" customWidth="true" hidden="false" outlineLevel="0" max="272" min="272" style="1" width="7"/>
    <col collapsed="false" customWidth="false" hidden="false" outlineLevel="0" max="512" min="273" style="1" width="8.86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false" hidden="false" outlineLevel="0" max="523" min="522" style="1" width="8.86"/>
    <col collapsed="false" customWidth="true" hidden="false" outlineLevel="0" max="524" min="524" style="1" width="3"/>
    <col collapsed="false" customWidth="false" hidden="false" outlineLevel="0" max="527" min="525" style="1" width="8.86"/>
    <col collapsed="false" customWidth="true" hidden="false" outlineLevel="0" max="528" min="528" style="1" width="7"/>
    <col collapsed="false" customWidth="false" hidden="false" outlineLevel="0" max="768" min="529" style="1" width="8.86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false" hidden="false" outlineLevel="0" max="779" min="778" style="1" width="8.86"/>
    <col collapsed="false" customWidth="true" hidden="false" outlineLevel="0" max="780" min="780" style="1" width="3"/>
    <col collapsed="false" customWidth="false" hidden="false" outlineLevel="0" max="783" min="781" style="1" width="8.86"/>
    <col collapsed="false" customWidth="true" hidden="false" outlineLevel="0" max="784" min="784" style="1" width="7"/>
    <col collapsed="false" customWidth="false" hidden="false" outlineLevel="0" max="1024" min="785" style="1" width="8.86"/>
    <col collapsed="false" customWidth="true" hidden="false" outlineLevel="0" max="1025" min="1025" style="1" width="3"/>
    <col collapsed="false" customWidth="true" hidden="false" outlineLevel="0" max="1026" min="1026" style="1" width="4.14"/>
    <col collapsed="false" customWidth="true" hidden="false" outlineLevel="0" max="1027" min="1027" style="1" width="54"/>
    <col collapsed="false" customWidth="true" hidden="false" outlineLevel="0" max="1028" min="1028" style="1" width="3.71"/>
    <col collapsed="false" customWidth="true" hidden="false" outlineLevel="0" max="1029" min="1029" style="1" width="90.29"/>
    <col collapsed="false" customWidth="false" hidden="false" outlineLevel="0" max="1031" min="1030" style="1" width="8.86"/>
    <col collapsed="false" customWidth="true" hidden="false" outlineLevel="0" max="1032" min="1032" style="1" width="15.42"/>
    <col collapsed="false" customWidth="true" hidden="false" outlineLevel="0" max="1033" min="1033" style="1" width="5.14"/>
    <col collapsed="false" customWidth="false" hidden="false" outlineLevel="0" max="1035" min="1034" style="1" width="8.86"/>
    <col collapsed="false" customWidth="true" hidden="false" outlineLevel="0" max="1036" min="1036" style="1" width="3"/>
    <col collapsed="false" customWidth="false" hidden="false" outlineLevel="0" max="1039" min="1037" style="1" width="8.86"/>
    <col collapsed="false" customWidth="true" hidden="false" outlineLevel="0" max="1040" min="1040" style="1" width="7"/>
    <col collapsed="false" customWidth="false" hidden="false" outlineLevel="0" max="1280" min="1041" style="1" width="8.86"/>
    <col collapsed="false" customWidth="true" hidden="false" outlineLevel="0" max="1281" min="1281" style="1" width="3"/>
    <col collapsed="false" customWidth="true" hidden="false" outlineLevel="0" max="1282" min="1282" style="1" width="4.14"/>
    <col collapsed="false" customWidth="true" hidden="false" outlineLevel="0" max="1283" min="1283" style="1" width="54"/>
    <col collapsed="false" customWidth="true" hidden="false" outlineLevel="0" max="1284" min="1284" style="1" width="3.71"/>
    <col collapsed="false" customWidth="true" hidden="false" outlineLevel="0" max="1285" min="1285" style="1" width="90.29"/>
    <col collapsed="false" customWidth="false" hidden="false" outlineLevel="0" max="1287" min="1286" style="1" width="8.86"/>
    <col collapsed="false" customWidth="true" hidden="false" outlineLevel="0" max="1288" min="1288" style="1" width="15.42"/>
    <col collapsed="false" customWidth="true" hidden="false" outlineLevel="0" max="1289" min="1289" style="1" width="5.14"/>
    <col collapsed="false" customWidth="false" hidden="false" outlineLevel="0" max="1291" min="1290" style="1" width="8.86"/>
    <col collapsed="false" customWidth="true" hidden="false" outlineLevel="0" max="1292" min="1292" style="1" width="3"/>
    <col collapsed="false" customWidth="false" hidden="false" outlineLevel="0" max="1295" min="1293" style="1" width="8.86"/>
    <col collapsed="false" customWidth="true" hidden="false" outlineLevel="0" max="1296" min="1296" style="1" width="7"/>
    <col collapsed="false" customWidth="false" hidden="false" outlineLevel="0" max="1536" min="1297" style="1" width="8.86"/>
    <col collapsed="false" customWidth="true" hidden="false" outlineLevel="0" max="1537" min="1537" style="1" width="3"/>
    <col collapsed="false" customWidth="true" hidden="false" outlineLevel="0" max="1538" min="1538" style="1" width="4.14"/>
    <col collapsed="false" customWidth="true" hidden="false" outlineLevel="0" max="1539" min="1539" style="1" width="54"/>
    <col collapsed="false" customWidth="true" hidden="false" outlineLevel="0" max="1540" min="1540" style="1" width="3.71"/>
    <col collapsed="false" customWidth="true" hidden="false" outlineLevel="0" max="1541" min="1541" style="1" width="90.29"/>
    <col collapsed="false" customWidth="false" hidden="false" outlineLevel="0" max="1543" min="1542" style="1" width="8.86"/>
    <col collapsed="false" customWidth="true" hidden="false" outlineLevel="0" max="1544" min="1544" style="1" width="15.42"/>
    <col collapsed="false" customWidth="true" hidden="false" outlineLevel="0" max="1545" min="1545" style="1" width="5.14"/>
    <col collapsed="false" customWidth="false" hidden="false" outlineLevel="0" max="1547" min="1546" style="1" width="8.86"/>
    <col collapsed="false" customWidth="true" hidden="false" outlineLevel="0" max="1548" min="1548" style="1" width="3"/>
    <col collapsed="false" customWidth="false" hidden="false" outlineLevel="0" max="1551" min="1549" style="1" width="8.86"/>
    <col collapsed="false" customWidth="true" hidden="false" outlineLevel="0" max="1552" min="1552" style="1" width="7"/>
    <col collapsed="false" customWidth="false" hidden="false" outlineLevel="0" max="1792" min="1553" style="1" width="8.86"/>
    <col collapsed="false" customWidth="true" hidden="false" outlineLevel="0" max="1793" min="1793" style="1" width="3"/>
    <col collapsed="false" customWidth="true" hidden="false" outlineLevel="0" max="1794" min="1794" style="1" width="4.14"/>
    <col collapsed="false" customWidth="true" hidden="false" outlineLevel="0" max="1795" min="1795" style="1" width="54"/>
    <col collapsed="false" customWidth="true" hidden="false" outlineLevel="0" max="1796" min="1796" style="1" width="3.71"/>
    <col collapsed="false" customWidth="true" hidden="false" outlineLevel="0" max="1797" min="1797" style="1" width="90.29"/>
    <col collapsed="false" customWidth="false" hidden="false" outlineLevel="0" max="1799" min="1798" style="1" width="8.86"/>
    <col collapsed="false" customWidth="true" hidden="false" outlineLevel="0" max="1800" min="1800" style="1" width="15.42"/>
    <col collapsed="false" customWidth="true" hidden="false" outlineLevel="0" max="1801" min="1801" style="1" width="5.14"/>
    <col collapsed="false" customWidth="false" hidden="false" outlineLevel="0" max="1803" min="1802" style="1" width="8.86"/>
    <col collapsed="false" customWidth="true" hidden="false" outlineLevel="0" max="1804" min="1804" style="1" width="3"/>
    <col collapsed="false" customWidth="false" hidden="false" outlineLevel="0" max="1807" min="1805" style="1" width="8.86"/>
    <col collapsed="false" customWidth="true" hidden="false" outlineLevel="0" max="1808" min="1808" style="1" width="7"/>
    <col collapsed="false" customWidth="false" hidden="false" outlineLevel="0" max="2048" min="1809" style="1" width="8.86"/>
    <col collapsed="false" customWidth="true" hidden="false" outlineLevel="0" max="2049" min="2049" style="1" width="3"/>
    <col collapsed="false" customWidth="true" hidden="false" outlineLevel="0" max="2050" min="2050" style="1" width="4.14"/>
    <col collapsed="false" customWidth="true" hidden="false" outlineLevel="0" max="2051" min="2051" style="1" width="54"/>
    <col collapsed="false" customWidth="true" hidden="false" outlineLevel="0" max="2052" min="2052" style="1" width="3.71"/>
    <col collapsed="false" customWidth="true" hidden="false" outlineLevel="0" max="2053" min="2053" style="1" width="90.29"/>
    <col collapsed="false" customWidth="false" hidden="false" outlineLevel="0" max="2055" min="2054" style="1" width="8.86"/>
    <col collapsed="false" customWidth="true" hidden="false" outlineLevel="0" max="2056" min="2056" style="1" width="15.42"/>
    <col collapsed="false" customWidth="true" hidden="false" outlineLevel="0" max="2057" min="2057" style="1" width="5.14"/>
    <col collapsed="false" customWidth="false" hidden="false" outlineLevel="0" max="2059" min="2058" style="1" width="8.86"/>
    <col collapsed="false" customWidth="true" hidden="false" outlineLevel="0" max="2060" min="2060" style="1" width="3"/>
    <col collapsed="false" customWidth="false" hidden="false" outlineLevel="0" max="2063" min="2061" style="1" width="8.86"/>
    <col collapsed="false" customWidth="true" hidden="false" outlineLevel="0" max="2064" min="2064" style="1" width="7"/>
    <col collapsed="false" customWidth="false" hidden="false" outlineLevel="0" max="2304" min="2065" style="1" width="8.86"/>
    <col collapsed="false" customWidth="true" hidden="false" outlineLevel="0" max="2305" min="2305" style="1" width="3"/>
    <col collapsed="false" customWidth="true" hidden="false" outlineLevel="0" max="2306" min="2306" style="1" width="4.14"/>
    <col collapsed="false" customWidth="true" hidden="false" outlineLevel="0" max="2307" min="2307" style="1" width="54"/>
    <col collapsed="false" customWidth="true" hidden="false" outlineLevel="0" max="2308" min="2308" style="1" width="3.71"/>
    <col collapsed="false" customWidth="true" hidden="false" outlineLevel="0" max="2309" min="2309" style="1" width="90.29"/>
    <col collapsed="false" customWidth="false" hidden="false" outlineLevel="0" max="2311" min="2310" style="1" width="8.86"/>
    <col collapsed="false" customWidth="true" hidden="false" outlineLevel="0" max="2312" min="2312" style="1" width="15.42"/>
    <col collapsed="false" customWidth="true" hidden="false" outlineLevel="0" max="2313" min="2313" style="1" width="5.14"/>
    <col collapsed="false" customWidth="false" hidden="false" outlineLevel="0" max="2315" min="2314" style="1" width="8.86"/>
    <col collapsed="false" customWidth="true" hidden="false" outlineLevel="0" max="2316" min="2316" style="1" width="3"/>
    <col collapsed="false" customWidth="false" hidden="false" outlineLevel="0" max="2319" min="2317" style="1" width="8.86"/>
    <col collapsed="false" customWidth="true" hidden="false" outlineLevel="0" max="2320" min="2320" style="1" width="7"/>
    <col collapsed="false" customWidth="false" hidden="false" outlineLevel="0" max="2560" min="2321" style="1" width="8.86"/>
    <col collapsed="false" customWidth="true" hidden="false" outlineLevel="0" max="2561" min="2561" style="1" width="3"/>
    <col collapsed="false" customWidth="true" hidden="false" outlineLevel="0" max="2562" min="2562" style="1" width="4.14"/>
    <col collapsed="false" customWidth="true" hidden="false" outlineLevel="0" max="2563" min="2563" style="1" width="54"/>
    <col collapsed="false" customWidth="true" hidden="false" outlineLevel="0" max="2564" min="2564" style="1" width="3.71"/>
    <col collapsed="false" customWidth="true" hidden="false" outlineLevel="0" max="2565" min="2565" style="1" width="90.29"/>
    <col collapsed="false" customWidth="false" hidden="false" outlineLevel="0" max="2567" min="2566" style="1" width="8.86"/>
    <col collapsed="false" customWidth="true" hidden="false" outlineLevel="0" max="2568" min="2568" style="1" width="15.42"/>
    <col collapsed="false" customWidth="true" hidden="false" outlineLevel="0" max="2569" min="2569" style="1" width="5.14"/>
    <col collapsed="false" customWidth="false" hidden="false" outlineLevel="0" max="2571" min="2570" style="1" width="8.86"/>
    <col collapsed="false" customWidth="true" hidden="false" outlineLevel="0" max="2572" min="2572" style="1" width="3"/>
    <col collapsed="false" customWidth="false" hidden="false" outlineLevel="0" max="2575" min="2573" style="1" width="8.86"/>
    <col collapsed="false" customWidth="true" hidden="false" outlineLevel="0" max="2576" min="2576" style="1" width="7"/>
    <col collapsed="false" customWidth="false" hidden="false" outlineLevel="0" max="2816" min="2577" style="1" width="8.86"/>
    <col collapsed="false" customWidth="true" hidden="false" outlineLevel="0" max="2817" min="2817" style="1" width="3"/>
    <col collapsed="false" customWidth="true" hidden="false" outlineLevel="0" max="2818" min="2818" style="1" width="4.14"/>
    <col collapsed="false" customWidth="true" hidden="false" outlineLevel="0" max="2819" min="2819" style="1" width="54"/>
    <col collapsed="false" customWidth="true" hidden="false" outlineLevel="0" max="2820" min="2820" style="1" width="3.71"/>
    <col collapsed="false" customWidth="true" hidden="false" outlineLevel="0" max="2821" min="2821" style="1" width="90.29"/>
    <col collapsed="false" customWidth="false" hidden="false" outlineLevel="0" max="2823" min="2822" style="1" width="8.86"/>
    <col collapsed="false" customWidth="true" hidden="false" outlineLevel="0" max="2824" min="2824" style="1" width="15.42"/>
    <col collapsed="false" customWidth="true" hidden="false" outlineLevel="0" max="2825" min="2825" style="1" width="5.14"/>
    <col collapsed="false" customWidth="false" hidden="false" outlineLevel="0" max="2827" min="2826" style="1" width="8.86"/>
    <col collapsed="false" customWidth="true" hidden="false" outlineLevel="0" max="2828" min="2828" style="1" width="3"/>
    <col collapsed="false" customWidth="false" hidden="false" outlineLevel="0" max="2831" min="2829" style="1" width="8.86"/>
    <col collapsed="false" customWidth="true" hidden="false" outlineLevel="0" max="2832" min="2832" style="1" width="7"/>
    <col collapsed="false" customWidth="false" hidden="false" outlineLevel="0" max="3072" min="2833" style="1" width="8.86"/>
    <col collapsed="false" customWidth="true" hidden="false" outlineLevel="0" max="3073" min="3073" style="1" width="3"/>
    <col collapsed="false" customWidth="true" hidden="false" outlineLevel="0" max="3074" min="3074" style="1" width="4.14"/>
    <col collapsed="false" customWidth="true" hidden="false" outlineLevel="0" max="3075" min="3075" style="1" width="54"/>
    <col collapsed="false" customWidth="true" hidden="false" outlineLevel="0" max="3076" min="3076" style="1" width="3.71"/>
    <col collapsed="false" customWidth="true" hidden="false" outlineLevel="0" max="3077" min="3077" style="1" width="90.29"/>
    <col collapsed="false" customWidth="false" hidden="false" outlineLevel="0" max="3079" min="3078" style="1" width="8.86"/>
    <col collapsed="false" customWidth="true" hidden="false" outlineLevel="0" max="3080" min="3080" style="1" width="15.42"/>
    <col collapsed="false" customWidth="true" hidden="false" outlineLevel="0" max="3081" min="3081" style="1" width="5.14"/>
    <col collapsed="false" customWidth="false" hidden="false" outlineLevel="0" max="3083" min="3082" style="1" width="8.86"/>
    <col collapsed="false" customWidth="true" hidden="false" outlineLevel="0" max="3084" min="3084" style="1" width="3"/>
    <col collapsed="false" customWidth="false" hidden="false" outlineLevel="0" max="3087" min="3085" style="1" width="8.86"/>
    <col collapsed="false" customWidth="true" hidden="false" outlineLevel="0" max="3088" min="3088" style="1" width="7"/>
    <col collapsed="false" customWidth="false" hidden="false" outlineLevel="0" max="3328" min="3089" style="1" width="8.86"/>
    <col collapsed="false" customWidth="true" hidden="false" outlineLevel="0" max="3329" min="3329" style="1" width="3"/>
    <col collapsed="false" customWidth="true" hidden="false" outlineLevel="0" max="3330" min="3330" style="1" width="4.14"/>
    <col collapsed="false" customWidth="true" hidden="false" outlineLevel="0" max="3331" min="3331" style="1" width="54"/>
    <col collapsed="false" customWidth="true" hidden="false" outlineLevel="0" max="3332" min="3332" style="1" width="3.71"/>
    <col collapsed="false" customWidth="true" hidden="false" outlineLevel="0" max="3333" min="3333" style="1" width="90.29"/>
    <col collapsed="false" customWidth="false" hidden="false" outlineLevel="0" max="3335" min="3334" style="1" width="8.86"/>
    <col collapsed="false" customWidth="true" hidden="false" outlineLevel="0" max="3336" min="3336" style="1" width="15.42"/>
    <col collapsed="false" customWidth="true" hidden="false" outlineLevel="0" max="3337" min="3337" style="1" width="5.14"/>
    <col collapsed="false" customWidth="false" hidden="false" outlineLevel="0" max="3339" min="3338" style="1" width="8.86"/>
    <col collapsed="false" customWidth="true" hidden="false" outlineLevel="0" max="3340" min="3340" style="1" width="3"/>
    <col collapsed="false" customWidth="false" hidden="false" outlineLevel="0" max="3343" min="3341" style="1" width="8.86"/>
    <col collapsed="false" customWidth="true" hidden="false" outlineLevel="0" max="3344" min="3344" style="1" width="7"/>
    <col collapsed="false" customWidth="false" hidden="false" outlineLevel="0" max="3584" min="3345" style="1" width="8.86"/>
    <col collapsed="false" customWidth="true" hidden="false" outlineLevel="0" max="3585" min="3585" style="1" width="3"/>
    <col collapsed="false" customWidth="true" hidden="false" outlineLevel="0" max="3586" min="3586" style="1" width="4.14"/>
    <col collapsed="false" customWidth="true" hidden="false" outlineLevel="0" max="3587" min="3587" style="1" width="54"/>
    <col collapsed="false" customWidth="true" hidden="false" outlineLevel="0" max="3588" min="3588" style="1" width="3.71"/>
    <col collapsed="false" customWidth="true" hidden="false" outlineLevel="0" max="3589" min="3589" style="1" width="90.29"/>
    <col collapsed="false" customWidth="false" hidden="false" outlineLevel="0" max="3591" min="3590" style="1" width="8.86"/>
    <col collapsed="false" customWidth="true" hidden="false" outlineLevel="0" max="3592" min="3592" style="1" width="15.42"/>
    <col collapsed="false" customWidth="true" hidden="false" outlineLevel="0" max="3593" min="3593" style="1" width="5.14"/>
    <col collapsed="false" customWidth="false" hidden="false" outlineLevel="0" max="3595" min="3594" style="1" width="8.86"/>
    <col collapsed="false" customWidth="true" hidden="false" outlineLevel="0" max="3596" min="3596" style="1" width="3"/>
    <col collapsed="false" customWidth="false" hidden="false" outlineLevel="0" max="3599" min="3597" style="1" width="8.86"/>
    <col collapsed="false" customWidth="true" hidden="false" outlineLevel="0" max="3600" min="3600" style="1" width="7"/>
    <col collapsed="false" customWidth="false" hidden="false" outlineLevel="0" max="3840" min="3601" style="1" width="8.86"/>
    <col collapsed="false" customWidth="true" hidden="false" outlineLevel="0" max="3841" min="3841" style="1" width="3"/>
    <col collapsed="false" customWidth="true" hidden="false" outlineLevel="0" max="3842" min="3842" style="1" width="4.14"/>
    <col collapsed="false" customWidth="true" hidden="false" outlineLevel="0" max="3843" min="3843" style="1" width="54"/>
    <col collapsed="false" customWidth="true" hidden="false" outlineLevel="0" max="3844" min="3844" style="1" width="3.71"/>
    <col collapsed="false" customWidth="true" hidden="false" outlineLevel="0" max="3845" min="3845" style="1" width="90.29"/>
    <col collapsed="false" customWidth="false" hidden="false" outlineLevel="0" max="3847" min="3846" style="1" width="8.86"/>
    <col collapsed="false" customWidth="true" hidden="false" outlineLevel="0" max="3848" min="3848" style="1" width="15.42"/>
    <col collapsed="false" customWidth="true" hidden="false" outlineLevel="0" max="3849" min="3849" style="1" width="5.14"/>
    <col collapsed="false" customWidth="false" hidden="false" outlineLevel="0" max="3851" min="3850" style="1" width="8.86"/>
    <col collapsed="false" customWidth="true" hidden="false" outlineLevel="0" max="3852" min="3852" style="1" width="3"/>
    <col collapsed="false" customWidth="false" hidden="false" outlineLevel="0" max="3855" min="3853" style="1" width="8.86"/>
    <col collapsed="false" customWidth="true" hidden="false" outlineLevel="0" max="3856" min="3856" style="1" width="7"/>
    <col collapsed="false" customWidth="false" hidden="false" outlineLevel="0" max="4096" min="3857" style="1" width="8.86"/>
    <col collapsed="false" customWidth="true" hidden="false" outlineLevel="0" max="4097" min="4097" style="1" width="3"/>
    <col collapsed="false" customWidth="true" hidden="false" outlineLevel="0" max="4098" min="4098" style="1" width="4.14"/>
    <col collapsed="false" customWidth="true" hidden="false" outlineLevel="0" max="4099" min="4099" style="1" width="54"/>
    <col collapsed="false" customWidth="true" hidden="false" outlineLevel="0" max="4100" min="4100" style="1" width="3.71"/>
    <col collapsed="false" customWidth="true" hidden="false" outlineLevel="0" max="4101" min="4101" style="1" width="90.29"/>
    <col collapsed="false" customWidth="false" hidden="false" outlineLevel="0" max="4103" min="4102" style="1" width="8.86"/>
    <col collapsed="false" customWidth="true" hidden="false" outlineLevel="0" max="4104" min="4104" style="1" width="15.42"/>
    <col collapsed="false" customWidth="true" hidden="false" outlineLevel="0" max="4105" min="4105" style="1" width="5.14"/>
    <col collapsed="false" customWidth="false" hidden="false" outlineLevel="0" max="4107" min="4106" style="1" width="8.86"/>
    <col collapsed="false" customWidth="true" hidden="false" outlineLevel="0" max="4108" min="4108" style="1" width="3"/>
    <col collapsed="false" customWidth="false" hidden="false" outlineLevel="0" max="4111" min="4109" style="1" width="8.86"/>
    <col collapsed="false" customWidth="true" hidden="false" outlineLevel="0" max="4112" min="4112" style="1" width="7"/>
    <col collapsed="false" customWidth="false" hidden="false" outlineLevel="0" max="4352" min="4113" style="1" width="8.86"/>
    <col collapsed="false" customWidth="true" hidden="false" outlineLevel="0" max="4353" min="4353" style="1" width="3"/>
    <col collapsed="false" customWidth="true" hidden="false" outlineLevel="0" max="4354" min="4354" style="1" width="4.14"/>
    <col collapsed="false" customWidth="true" hidden="false" outlineLevel="0" max="4355" min="4355" style="1" width="54"/>
    <col collapsed="false" customWidth="true" hidden="false" outlineLevel="0" max="4356" min="4356" style="1" width="3.71"/>
    <col collapsed="false" customWidth="true" hidden="false" outlineLevel="0" max="4357" min="4357" style="1" width="90.29"/>
    <col collapsed="false" customWidth="false" hidden="false" outlineLevel="0" max="4359" min="4358" style="1" width="8.86"/>
    <col collapsed="false" customWidth="true" hidden="false" outlineLevel="0" max="4360" min="4360" style="1" width="15.42"/>
    <col collapsed="false" customWidth="true" hidden="false" outlineLevel="0" max="4361" min="4361" style="1" width="5.14"/>
    <col collapsed="false" customWidth="false" hidden="false" outlineLevel="0" max="4363" min="4362" style="1" width="8.86"/>
    <col collapsed="false" customWidth="true" hidden="false" outlineLevel="0" max="4364" min="4364" style="1" width="3"/>
    <col collapsed="false" customWidth="false" hidden="false" outlineLevel="0" max="4367" min="4365" style="1" width="8.86"/>
    <col collapsed="false" customWidth="true" hidden="false" outlineLevel="0" max="4368" min="4368" style="1" width="7"/>
    <col collapsed="false" customWidth="false" hidden="false" outlineLevel="0" max="4608" min="4369" style="1" width="8.86"/>
    <col collapsed="false" customWidth="true" hidden="false" outlineLevel="0" max="4609" min="4609" style="1" width="3"/>
    <col collapsed="false" customWidth="true" hidden="false" outlineLevel="0" max="4610" min="4610" style="1" width="4.14"/>
    <col collapsed="false" customWidth="true" hidden="false" outlineLevel="0" max="4611" min="4611" style="1" width="54"/>
    <col collapsed="false" customWidth="true" hidden="false" outlineLevel="0" max="4612" min="4612" style="1" width="3.71"/>
    <col collapsed="false" customWidth="true" hidden="false" outlineLevel="0" max="4613" min="4613" style="1" width="90.29"/>
    <col collapsed="false" customWidth="false" hidden="false" outlineLevel="0" max="4615" min="4614" style="1" width="8.86"/>
    <col collapsed="false" customWidth="true" hidden="false" outlineLevel="0" max="4616" min="4616" style="1" width="15.42"/>
    <col collapsed="false" customWidth="true" hidden="false" outlineLevel="0" max="4617" min="4617" style="1" width="5.14"/>
    <col collapsed="false" customWidth="false" hidden="false" outlineLevel="0" max="4619" min="4618" style="1" width="8.86"/>
    <col collapsed="false" customWidth="true" hidden="false" outlineLevel="0" max="4620" min="4620" style="1" width="3"/>
    <col collapsed="false" customWidth="false" hidden="false" outlineLevel="0" max="4623" min="4621" style="1" width="8.86"/>
    <col collapsed="false" customWidth="true" hidden="false" outlineLevel="0" max="4624" min="4624" style="1" width="7"/>
    <col collapsed="false" customWidth="false" hidden="false" outlineLevel="0" max="4864" min="4625" style="1" width="8.86"/>
    <col collapsed="false" customWidth="true" hidden="false" outlineLevel="0" max="4865" min="4865" style="1" width="3"/>
    <col collapsed="false" customWidth="true" hidden="false" outlineLevel="0" max="4866" min="4866" style="1" width="4.14"/>
    <col collapsed="false" customWidth="true" hidden="false" outlineLevel="0" max="4867" min="4867" style="1" width="54"/>
    <col collapsed="false" customWidth="true" hidden="false" outlineLevel="0" max="4868" min="4868" style="1" width="3.71"/>
    <col collapsed="false" customWidth="true" hidden="false" outlineLevel="0" max="4869" min="4869" style="1" width="90.29"/>
    <col collapsed="false" customWidth="false" hidden="false" outlineLevel="0" max="4871" min="4870" style="1" width="8.86"/>
    <col collapsed="false" customWidth="true" hidden="false" outlineLevel="0" max="4872" min="4872" style="1" width="15.42"/>
    <col collapsed="false" customWidth="true" hidden="false" outlineLevel="0" max="4873" min="4873" style="1" width="5.14"/>
    <col collapsed="false" customWidth="false" hidden="false" outlineLevel="0" max="4875" min="4874" style="1" width="8.86"/>
    <col collapsed="false" customWidth="true" hidden="false" outlineLevel="0" max="4876" min="4876" style="1" width="3"/>
    <col collapsed="false" customWidth="false" hidden="false" outlineLevel="0" max="4879" min="4877" style="1" width="8.86"/>
    <col collapsed="false" customWidth="true" hidden="false" outlineLevel="0" max="4880" min="4880" style="1" width="7"/>
    <col collapsed="false" customWidth="false" hidden="false" outlineLevel="0" max="5120" min="4881" style="1" width="8.86"/>
    <col collapsed="false" customWidth="true" hidden="false" outlineLevel="0" max="5121" min="5121" style="1" width="3"/>
    <col collapsed="false" customWidth="true" hidden="false" outlineLevel="0" max="5122" min="5122" style="1" width="4.14"/>
    <col collapsed="false" customWidth="true" hidden="false" outlineLevel="0" max="5123" min="5123" style="1" width="54"/>
    <col collapsed="false" customWidth="true" hidden="false" outlineLevel="0" max="5124" min="5124" style="1" width="3.71"/>
    <col collapsed="false" customWidth="true" hidden="false" outlineLevel="0" max="5125" min="5125" style="1" width="90.29"/>
    <col collapsed="false" customWidth="false" hidden="false" outlineLevel="0" max="5127" min="5126" style="1" width="8.86"/>
    <col collapsed="false" customWidth="true" hidden="false" outlineLevel="0" max="5128" min="5128" style="1" width="15.42"/>
    <col collapsed="false" customWidth="true" hidden="false" outlineLevel="0" max="5129" min="5129" style="1" width="5.14"/>
    <col collapsed="false" customWidth="false" hidden="false" outlineLevel="0" max="5131" min="5130" style="1" width="8.86"/>
    <col collapsed="false" customWidth="true" hidden="false" outlineLevel="0" max="5132" min="5132" style="1" width="3"/>
    <col collapsed="false" customWidth="false" hidden="false" outlineLevel="0" max="5135" min="5133" style="1" width="8.86"/>
    <col collapsed="false" customWidth="true" hidden="false" outlineLevel="0" max="5136" min="5136" style="1" width="7"/>
    <col collapsed="false" customWidth="false" hidden="false" outlineLevel="0" max="5376" min="5137" style="1" width="8.86"/>
    <col collapsed="false" customWidth="true" hidden="false" outlineLevel="0" max="5377" min="5377" style="1" width="3"/>
    <col collapsed="false" customWidth="true" hidden="false" outlineLevel="0" max="5378" min="5378" style="1" width="4.14"/>
    <col collapsed="false" customWidth="true" hidden="false" outlineLevel="0" max="5379" min="5379" style="1" width="54"/>
    <col collapsed="false" customWidth="true" hidden="false" outlineLevel="0" max="5380" min="5380" style="1" width="3.71"/>
    <col collapsed="false" customWidth="true" hidden="false" outlineLevel="0" max="5381" min="5381" style="1" width="90.29"/>
    <col collapsed="false" customWidth="false" hidden="false" outlineLevel="0" max="5383" min="5382" style="1" width="8.86"/>
    <col collapsed="false" customWidth="true" hidden="false" outlineLevel="0" max="5384" min="5384" style="1" width="15.42"/>
    <col collapsed="false" customWidth="true" hidden="false" outlineLevel="0" max="5385" min="5385" style="1" width="5.14"/>
    <col collapsed="false" customWidth="false" hidden="false" outlineLevel="0" max="5387" min="5386" style="1" width="8.86"/>
    <col collapsed="false" customWidth="true" hidden="false" outlineLevel="0" max="5388" min="5388" style="1" width="3"/>
    <col collapsed="false" customWidth="false" hidden="false" outlineLevel="0" max="5391" min="5389" style="1" width="8.86"/>
    <col collapsed="false" customWidth="true" hidden="false" outlineLevel="0" max="5392" min="5392" style="1" width="7"/>
    <col collapsed="false" customWidth="false" hidden="false" outlineLevel="0" max="5632" min="5393" style="1" width="8.86"/>
    <col collapsed="false" customWidth="true" hidden="false" outlineLevel="0" max="5633" min="5633" style="1" width="3"/>
    <col collapsed="false" customWidth="true" hidden="false" outlineLevel="0" max="5634" min="5634" style="1" width="4.14"/>
    <col collapsed="false" customWidth="true" hidden="false" outlineLevel="0" max="5635" min="5635" style="1" width="54"/>
    <col collapsed="false" customWidth="true" hidden="false" outlineLevel="0" max="5636" min="5636" style="1" width="3.71"/>
    <col collapsed="false" customWidth="true" hidden="false" outlineLevel="0" max="5637" min="5637" style="1" width="90.29"/>
    <col collapsed="false" customWidth="false" hidden="false" outlineLevel="0" max="5639" min="5638" style="1" width="8.86"/>
    <col collapsed="false" customWidth="true" hidden="false" outlineLevel="0" max="5640" min="5640" style="1" width="15.42"/>
    <col collapsed="false" customWidth="true" hidden="false" outlineLevel="0" max="5641" min="5641" style="1" width="5.14"/>
    <col collapsed="false" customWidth="false" hidden="false" outlineLevel="0" max="5643" min="5642" style="1" width="8.86"/>
    <col collapsed="false" customWidth="true" hidden="false" outlineLevel="0" max="5644" min="5644" style="1" width="3"/>
    <col collapsed="false" customWidth="false" hidden="false" outlineLevel="0" max="5647" min="5645" style="1" width="8.86"/>
    <col collapsed="false" customWidth="true" hidden="false" outlineLevel="0" max="5648" min="5648" style="1" width="7"/>
    <col collapsed="false" customWidth="false" hidden="false" outlineLevel="0" max="5888" min="5649" style="1" width="8.86"/>
    <col collapsed="false" customWidth="true" hidden="false" outlineLevel="0" max="5889" min="5889" style="1" width="3"/>
    <col collapsed="false" customWidth="true" hidden="false" outlineLevel="0" max="5890" min="5890" style="1" width="4.14"/>
    <col collapsed="false" customWidth="true" hidden="false" outlineLevel="0" max="5891" min="5891" style="1" width="54"/>
    <col collapsed="false" customWidth="true" hidden="false" outlineLevel="0" max="5892" min="5892" style="1" width="3.71"/>
    <col collapsed="false" customWidth="true" hidden="false" outlineLevel="0" max="5893" min="5893" style="1" width="90.29"/>
    <col collapsed="false" customWidth="false" hidden="false" outlineLevel="0" max="5895" min="5894" style="1" width="8.86"/>
    <col collapsed="false" customWidth="true" hidden="false" outlineLevel="0" max="5896" min="5896" style="1" width="15.42"/>
    <col collapsed="false" customWidth="true" hidden="false" outlineLevel="0" max="5897" min="5897" style="1" width="5.14"/>
    <col collapsed="false" customWidth="false" hidden="false" outlineLevel="0" max="5899" min="5898" style="1" width="8.86"/>
    <col collapsed="false" customWidth="true" hidden="false" outlineLevel="0" max="5900" min="5900" style="1" width="3"/>
    <col collapsed="false" customWidth="false" hidden="false" outlineLevel="0" max="5903" min="5901" style="1" width="8.86"/>
    <col collapsed="false" customWidth="true" hidden="false" outlineLevel="0" max="5904" min="5904" style="1" width="7"/>
    <col collapsed="false" customWidth="false" hidden="false" outlineLevel="0" max="6144" min="5905" style="1" width="8.86"/>
    <col collapsed="false" customWidth="true" hidden="false" outlineLevel="0" max="6145" min="6145" style="1" width="3"/>
    <col collapsed="false" customWidth="true" hidden="false" outlineLevel="0" max="6146" min="6146" style="1" width="4.14"/>
    <col collapsed="false" customWidth="true" hidden="false" outlineLevel="0" max="6147" min="6147" style="1" width="54"/>
    <col collapsed="false" customWidth="true" hidden="false" outlineLevel="0" max="6148" min="6148" style="1" width="3.71"/>
    <col collapsed="false" customWidth="true" hidden="false" outlineLevel="0" max="6149" min="6149" style="1" width="90.29"/>
    <col collapsed="false" customWidth="false" hidden="false" outlineLevel="0" max="6151" min="6150" style="1" width="8.86"/>
    <col collapsed="false" customWidth="true" hidden="false" outlineLevel="0" max="6152" min="6152" style="1" width="15.42"/>
    <col collapsed="false" customWidth="true" hidden="false" outlineLevel="0" max="6153" min="6153" style="1" width="5.14"/>
    <col collapsed="false" customWidth="false" hidden="false" outlineLevel="0" max="6155" min="6154" style="1" width="8.86"/>
    <col collapsed="false" customWidth="true" hidden="false" outlineLevel="0" max="6156" min="6156" style="1" width="3"/>
    <col collapsed="false" customWidth="false" hidden="false" outlineLevel="0" max="6159" min="6157" style="1" width="8.86"/>
    <col collapsed="false" customWidth="true" hidden="false" outlineLevel="0" max="6160" min="6160" style="1" width="7"/>
    <col collapsed="false" customWidth="false" hidden="false" outlineLevel="0" max="6400" min="6161" style="1" width="8.86"/>
    <col collapsed="false" customWidth="true" hidden="false" outlineLevel="0" max="6401" min="6401" style="1" width="3"/>
    <col collapsed="false" customWidth="true" hidden="false" outlineLevel="0" max="6402" min="6402" style="1" width="4.14"/>
    <col collapsed="false" customWidth="true" hidden="false" outlineLevel="0" max="6403" min="6403" style="1" width="54"/>
    <col collapsed="false" customWidth="true" hidden="false" outlineLevel="0" max="6404" min="6404" style="1" width="3.71"/>
    <col collapsed="false" customWidth="true" hidden="false" outlineLevel="0" max="6405" min="6405" style="1" width="90.29"/>
    <col collapsed="false" customWidth="false" hidden="false" outlineLevel="0" max="6407" min="6406" style="1" width="8.86"/>
    <col collapsed="false" customWidth="true" hidden="false" outlineLevel="0" max="6408" min="6408" style="1" width="15.42"/>
    <col collapsed="false" customWidth="true" hidden="false" outlineLevel="0" max="6409" min="6409" style="1" width="5.14"/>
    <col collapsed="false" customWidth="false" hidden="false" outlineLevel="0" max="6411" min="6410" style="1" width="8.86"/>
    <col collapsed="false" customWidth="true" hidden="false" outlineLevel="0" max="6412" min="6412" style="1" width="3"/>
    <col collapsed="false" customWidth="false" hidden="false" outlineLevel="0" max="6415" min="6413" style="1" width="8.86"/>
    <col collapsed="false" customWidth="true" hidden="false" outlineLevel="0" max="6416" min="6416" style="1" width="7"/>
    <col collapsed="false" customWidth="false" hidden="false" outlineLevel="0" max="6656" min="6417" style="1" width="8.86"/>
    <col collapsed="false" customWidth="true" hidden="false" outlineLevel="0" max="6657" min="6657" style="1" width="3"/>
    <col collapsed="false" customWidth="true" hidden="false" outlineLevel="0" max="6658" min="6658" style="1" width="4.14"/>
    <col collapsed="false" customWidth="true" hidden="false" outlineLevel="0" max="6659" min="6659" style="1" width="54"/>
    <col collapsed="false" customWidth="true" hidden="false" outlineLevel="0" max="6660" min="6660" style="1" width="3.71"/>
    <col collapsed="false" customWidth="true" hidden="false" outlineLevel="0" max="6661" min="6661" style="1" width="90.29"/>
    <col collapsed="false" customWidth="false" hidden="false" outlineLevel="0" max="6663" min="6662" style="1" width="8.86"/>
    <col collapsed="false" customWidth="true" hidden="false" outlineLevel="0" max="6664" min="6664" style="1" width="15.42"/>
    <col collapsed="false" customWidth="true" hidden="false" outlineLevel="0" max="6665" min="6665" style="1" width="5.14"/>
    <col collapsed="false" customWidth="false" hidden="false" outlineLevel="0" max="6667" min="6666" style="1" width="8.86"/>
    <col collapsed="false" customWidth="true" hidden="false" outlineLevel="0" max="6668" min="6668" style="1" width="3"/>
    <col collapsed="false" customWidth="false" hidden="false" outlineLevel="0" max="6671" min="6669" style="1" width="8.86"/>
    <col collapsed="false" customWidth="true" hidden="false" outlineLevel="0" max="6672" min="6672" style="1" width="7"/>
    <col collapsed="false" customWidth="false" hidden="false" outlineLevel="0" max="6912" min="6673" style="1" width="8.86"/>
    <col collapsed="false" customWidth="true" hidden="false" outlineLevel="0" max="6913" min="6913" style="1" width="3"/>
    <col collapsed="false" customWidth="true" hidden="false" outlineLevel="0" max="6914" min="6914" style="1" width="4.14"/>
    <col collapsed="false" customWidth="true" hidden="false" outlineLevel="0" max="6915" min="6915" style="1" width="54"/>
    <col collapsed="false" customWidth="true" hidden="false" outlineLevel="0" max="6916" min="6916" style="1" width="3.71"/>
    <col collapsed="false" customWidth="true" hidden="false" outlineLevel="0" max="6917" min="6917" style="1" width="90.29"/>
    <col collapsed="false" customWidth="false" hidden="false" outlineLevel="0" max="6919" min="6918" style="1" width="8.86"/>
    <col collapsed="false" customWidth="true" hidden="false" outlineLevel="0" max="6920" min="6920" style="1" width="15.42"/>
    <col collapsed="false" customWidth="true" hidden="false" outlineLevel="0" max="6921" min="6921" style="1" width="5.14"/>
    <col collapsed="false" customWidth="false" hidden="false" outlineLevel="0" max="6923" min="6922" style="1" width="8.86"/>
    <col collapsed="false" customWidth="true" hidden="false" outlineLevel="0" max="6924" min="6924" style="1" width="3"/>
    <col collapsed="false" customWidth="false" hidden="false" outlineLevel="0" max="6927" min="6925" style="1" width="8.86"/>
    <col collapsed="false" customWidth="true" hidden="false" outlineLevel="0" max="6928" min="6928" style="1" width="7"/>
    <col collapsed="false" customWidth="false" hidden="false" outlineLevel="0" max="7168" min="6929" style="1" width="8.86"/>
    <col collapsed="false" customWidth="true" hidden="false" outlineLevel="0" max="7169" min="7169" style="1" width="3"/>
    <col collapsed="false" customWidth="true" hidden="false" outlineLevel="0" max="7170" min="7170" style="1" width="4.14"/>
    <col collapsed="false" customWidth="true" hidden="false" outlineLevel="0" max="7171" min="7171" style="1" width="54"/>
    <col collapsed="false" customWidth="true" hidden="false" outlineLevel="0" max="7172" min="7172" style="1" width="3.71"/>
    <col collapsed="false" customWidth="true" hidden="false" outlineLevel="0" max="7173" min="7173" style="1" width="90.29"/>
    <col collapsed="false" customWidth="false" hidden="false" outlineLevel="0" max="7175" min="7174" style="1" width="8.86"/>
    <col collapsed="false" customWidth="true" hidden="false" outlineLevel="0" max="7176" min="7176" style="1" width="15.42"/>
    <col collapsed="false" customWidth="true" hidden="false" outlineLevel="0" max="7177" min="7177" style="1" width="5.14"/>
    <col collapsed="false" customWidth="false" hidden="false" outlineLevel="0" max="7179" min="7178" style="1" width="8.86"/>
    <col collapsed="false" customWidth="true" hidden="false" outlineLevel="0" max="7180" min="7180" style="1" width="3"/>
    <col collapsed="false" customWidth="false" hidden="false" outlineLevel="0" max="7183" min="7181" style="1" width="8.86"/>
    <col collapsed="false" customWidth="true" hidden="false" outlineLevel="0" max="7184" min="7184" style="1" width="7"/>
    <col collapsed="false" customWidth="false" hidden="false" outlineLevel="0" max="7424" min="7185" style="1" width="8.86"/>
    <col collapsed="false" customWidth="true" hidden="false" outlineLevel="0" max="7425" min="7425" style="1" width="3"/>
    <col collapsed="false" customWidth="true" hidden="false" outlineLevel="0" max="7426" min="7426" style="1" width="4.14"/>
    <col collapsed="false" customWidth="true" hidden="false" outlineLevel="0" max="7427" min="7427" style="1" width="54"/>
    <col collapsed="false" customWidth="true" hidden="false" outlineLevel="0" max="7428" min="7428" style="1" width="3.71"/>
    <col collapsed="false" customWidth="true" hidden="false" outlineLevel="0" max="7429" min="7429" style="1" width="90.29"/>
    <col collapsed="false" customWidth="false" hidden="false" outlineLevel="0" max="7431" min="7430" style="1" width="8.86"/>
    <col collapsed="false" customWidth="true" hidden="false" outlineLevel="0" max="7432" min="7432" style="1" width="15.42"/>
    <col collapsed="false" customWidth="true" hidden="false" outlineLevel="0" max="7433" min="7433" style="1" width="5.14"/>
    <col collapsed="false" customWidth="false" hidden="false" outlineLevel="0" max="7435" min="7434" style="1" width="8.86"/>
    <col collapsed="false" customWidth="true" hidden="false" outlineLevel="0" max="7436" min="7436" style="1" width="3"/>
    <col collapsed="false" customWidth="false" hidden="false" outlineLevel="0" max="7439" min="7437" style="1" width="8.86"/>
    <col collapsed="false" customWidth="true" hidden="false" outlineLevel="0" max="7440" min="7440" style="1" width="7"/>
    <col collapsed="false" customWidth="false" hidden="false" outlineLevel="0" max="7680" min="7441" style="1" width="8.86"/>
    <col collapsed="false" customWidth="true" hidden="false" outlineLevel="0" max="7681" min="7681" style="1" width="3"/>
    <col collapsed="false" customWidth="true" hidden="false" outlineLevel="0" max="7682" min="7682" style="1" width="4.14"/>
    <col collapsed="false" customWidth="true" hidden="false" outlineLevel="0" max="7683" min="7683" style="1" width="54"/>
    <col collapsed="false" customWidth="true" hidden="false" outlineLevel="0" max="7684" min="7684" style="1" width="3.71"/>
    <col collapsed="false" customWidth="true" hidden="false" outlineLevel="0" max="7685" min="7685" style="1" width="90.29"/>
    <col collapsed="false" customWidth="false" hidden="false" outlineLevel="0" max="7687" min="7686" style="1" width="8.86"/>
    <col collapsed="false" customWidth="true" hidden="false" outlineLevel="0" max="7688" min="7688" style="1" width="15.42"/>
    <col collapsed="false" customWidth="true" hidden="false" outlineLevel="0" max="7689" min="7689" style="1" width="5.14"/>
    <col collapsed="false" customWidth="false" hidden="false" outlineLevel="0" max="7691" min="7690" style="1" width="8.86"/>
    <col collapsed="false" customWidth="true" hidden="false" outlineLevel="0" max="7692" min="7692" style="1" width="3"/>
    <col collapsed="false" customWidth="false" hidden="false" outlineLevel="0" max="7695" min="7693" style="1" width="8.86"/>
    <col collapsed="false" customWidth="true" hidden="false" outlineLevel="0" max="7696" min="7696" style="1" width="7"/>
    <col collapsed="false" customWidth="false" hidden="false" outlineLevel="0" max="7936" min="7697" style="1" width="8.86"/>
    <col collapsed="false" customWidth="true" hidden="false" outlineLevel="0" max="7937" min="7937" style="1" width="3"/>
    <col collapsed="false" customWidth="true" hidden="false" outlineLevel="0" max="7938" min="7938" style="1" width="4.14"/>
    <col collapsed="false" customWidth="true" hidden="false" outlineLevel="0" max="7939" min="7939" style="1" width="54"/>
    <col collapsed="false" customWidth="true" hidden="false" outlineLevel="0" max="7940" min="7940" style="1" width="3.71"/>
    <col collapsed="false" customWidth="true" hidden="false" outlineLevel="0" max="7941" min="7941" style="1" width="90.29"/>
    <col collapsed="false" customWidth="false" hidden="false" outlineLevel="0" max="7943" min="7942" style="1" width="8.86"/>
    <col collapsed="false" customWidth="true" hidden="false" outlineLevel="0" max="7944" min="7944" style="1" width="15.42"/>
    <col collapsed="false" customWidth="true" hidden="false" outlineLevel="0" max="7945" min="7945" style="1" width="5.14"/>
    <col collapsed="false" customWidth="false" hidden="false" outlineLevel="0" max="7947" min="7946" style="1" width="8.86"/>
    <col collapsed="false" customWidth="true" hidden="false" outlineLevel="0" max="7948" min="7948" style="1" width="3"/>
    <col collapsed="false" customWidth="false" hidden="false" outlineLevel="0" max="7951" min="7949" style="1" width="8.86"/>
    <col collapsed="false" customWidth="true" hidden="false" outlineLevel="0" max="7952" min="7952" style="1" width="7"/>
    <col collapsed="false" customWidth="false" hidden="false" outlineLevel="0" max="8192" min="7953" style="1" width="8.86"/>
    <col collapsed="false" customWidth="true" hidden="false" outlineLevel="0" max="8193" min="8193" style="1" width="3"/>
    <col collapsed="false" customWidth="true" hidden="false" outlineLevel="0" max="8194" min="8194" style="1" width="4.14"/>
    <col collapsed="false" customWidth="true" hidden="false" outlineLevel="0" max="8195" min="8195" style="1" width="54"/>
    <col collapsed="false" customWidth="true" hidden="false" outlineLevel="0" max="8196" min="8196" style="1" width="3.71"/>
    <col collapsed="false" customWidth="true" hidden="false" outlineLevel="0" max="8197" min="8197" style="1" width="90.29"/>
    <col collapsed="false" customWidth="false" hidden="false" outlineLevel="0" max="8199" min="8198" style="1" width="8.86"/>
    <col collapsed="false" customWidth="true" hidden="false" outlineLevel="0" max="8200" min="8200" style="1" width="15.42"/>
    <col collapsed="false" customWidth="true" hidden="false" outlineLevel="0" max="8201" min="8201" style="1" width="5.14"/>
    <col collapsed="false" customWidth="false" hidden="false" outlineLevel="0" max="8203" min="8202" style="1" width="8.86"/>
    <col collapsed="false" customWidth="true" hidden="false" outlineLevel="0" max="8204" min="8204" style="1" width="3"/>
    <col collapsed="false" customWidth="false" hidden="false" outlineLevel="0" max="8207" min="8205" style="1" width="8.86"/>
    <col collapsed="false" customWidth="true" hidden="false" outlineLevel="0" max="8208" min="8208" style="1" width="7"/>
    <col collapsed="false" customWidth="false" hidden="false" outlineLevel="0" max="8448" min="8209" style="1" width="8.86"/>
    <col collapsed="false" customWidth="true" hidden="false" outlineLevel="0" max="8449" min="8449" style="1" width="3"/>
    <col collapsed="false" customWidth="true" hidden="false" outlineLevel="0" max="8450" min="8450" style="1" width="4.14"/>
    <col collapsed="false" customWidth="true" hidden="false" outlineLevel="0" max="8451" min="8451" style="1" width="54"/>
    <col collapsed="false" customWidth="true" hidden="false" outlineLevel="0" max="8452" min="8452" style="1" width="3.71"/>
    <col collapsed="false" customWidth="true" hidden="false" outlineLevel="0" max="8453" min="8453" style="1" width="90.29"/>
    <col collapsed="false" customWidth="false" hidden="false" outlineLevel="0" max="8455" min="8454" style="1" width="8.86"/>
    <col collapsed="false" customWidth="true" hidden="false" outlineLevel="0" max="8456" min="8456" style="1" width="15.42"/>
    <col collapsed="false" customWidth="true" hidden="false" outlineLevel="0" max="8457" min="8457" style="1" width="5.14"/>
    <col collapsed="false" customWidth="false" hidden="false" outlineLevel="0" max="8459" min="8458" style="1" width="8.86"/>
    <col collapsed="false" customWidth="true" hidden="false" outlineLevel="0" max="8460" min="8460" style="1" width="3"/>
    <col collapsed="false" customWidth="false" hidden="false" outlineLevel="0" max="8463" min="8461" style="1" width="8.86"/>
    <col collapsed="false" customWidth="true" hidden="false" outlineLevel="0" max="8464" min="8464" style="1" width="7"/>
    <col collapsed="false" customWidth="false" hidden="false" outlineLevel="0" max="8704" min="8465" style="1" width="8.86"/>
    <col collapsed="false" customWidth="true" hidden="false" outlineLevel="0" max="8705" min="8705" style="1" width="3"/>
    <col collapsed="false" customWidth="true" hidden="false" outlineLevel="0" max="8706" min="8706" style="1" width="4.14"/>
    <col collapsed="false" customWidth="true" hidden="false" outlineLevel="0" max="8707" min="8707" style="1" width="54"/>
    <col collapsed="false" customWidth="true" hidden="false" outlineLevel="0" max="8708" min="8708" style="1" width="3.71"/>
    <col collapsed="false" customWidth="true" hidden="false" outlineLevel="0" max="8709" min="8709" style="1" width="90.29"/>
    <col collapsed="false" customWidth="false" hidden="false" outlineLevel="0" max="8711" min="8710" style="1" width="8.86"/>
    <col collapsed="false" customWidth="true" hidden="false" outlineLevel="0" max="8712" min="8712" style="1" width="15.42"/>
    <col collapsed="false" customWidth="true" hidden="false" outlineLevel="0" max="8713" min="8713" style="1" width="5.14"/>
    <col collapsed="false" customWidth="false" hidden="false" outlineLevel="0" max="8715" min="8714" style="1" width="8.86"/>
    <col collapsed="false" customWidth="true" hidden="false" outlineLevel="0" max="8716" min="8716" style="1" width="3"/>
    <col collapsed="false" customWidth="false" hidden="false" outlineLevel="0" max="8719" min="8717" style="1" width="8.86"/>
    <col collapsed="false" customWidth="true" hidden="false" outlineLevel="0" max="8720" min="8720" style="1" width="7"/>
    <col collapsed="false" customWidth="false" hidden="false" outlineLevel="0" max="8960" min="8721" style="1" width="8.86"/>
    <col collapsed="false" customWidth="true" hidden="false" outlineLevel="0" max="8961" min="8961" style="1" width="3"/>
    <col collapsed="false" customWidth="true" hidden="false" outlineLevel="0" max="8962" min="8962" style="1" width="4.14"/>
    <col collapsed="false" customWidth="true" hidden="false" outlineLevel="0" max="8963" min="8963" style="1" width="54"/>
    <col collapsed="false" customWidth="true" hidden="false" outlineLevel="0" max="8964" min="8964" style="1" width="3.71"/>
    <col collapsed="false" customWidth="true" hidden="false" outlineLevel="0" max="8965" min="8965" style="1" width="90.29"/>
    <col collapsed="false" customWidth="false" hidden="false" outlineLevel="0" max="8967" min="8966" style="1" width="8.86"/>
    <col collapsed="false" customWidth="true" hidden="false" outlineLevel="0" max="8968" min="8968" style="1" width="15.42"/>
    <col collapsed="false" customWidth="true" hidden="false" outlineLevel="0" max="8969" min="8969" style="1" width="5.14"/>
    <col collapsed="false" customWidth="false" hidden="false" outlineLevel="0" max="8971" min="8970" style="1" width="8.86"/>
    <col collapsed="false" customWidth="true" hidden="false" outlineLevel="0" max="8972" min="8972" style="1" width="3"/>
    <col collapsed="false" customWidth="false" hidden="false" outlineLevel="0" max="8975" min="8973" style="1" width="8.86"/>
    <col collapsed="false" customWidth="true" hidden="false" outlineLevel="0" max="8976" min="8976" style="1" width="7"/>
    <col collapsed="false" customWidth="false" hidden="false" outlineLevel="0" max="9216" min="8977" style="1" width="8.86"/>
    <col collapsed="false" customWidth="true" hidden="false" outlineLevel="0" max="9217" min="9217" style="1" width="3"/>
    <col collapsed="false" customWidth="true" hidden="false" outlineLevel="0" max="9218" min="9218" style="1" width="4.14"/>
    <col collapsed="false" customWidth="true" hidden="false" outlineLevel="0" max="9219" min="9219" style="1" width="54"/>
    <col collapsed="false" customWidth="true" hidden="false" outlineLevel="0" max="9220" min="9220" style="1" width="3.71"/>
    <col collapsed="false" customWidth="true" hidden="false" outlineLevel="0" max="9221" min="9221" style="1" width="90.29"/>
    <col collapsed="false" customWidth="false" hidden="false" outlineLevel="0" max="9223" min="9222" style="1" width="8.86"/>
    <col collapsed="false" customWidth="true" hidden="false" outlineLevel="0" max="9224" min="9224" style="1" width="15.42"/>
    <col collapsed="false" customWidth="true" hidden="false" outlineLevel="0" max="9225" min="9225" style="1" width="5.14"/>
    <col collapsed="false" customWidth="false" hidden="false" outlineLevel="0" max="9227" min="9226" style="1" width="8.86"/>
    <col collapsed="false" customWidth="true" hidden="false" outlineLevel="0" max="9228" min="9228" style="1" width="3"/>
    <col collapsed="false" customWidth="false" hidden="false" outlineLevel="0" max="9231" min="9229" style="1" width="8.86"/>
    <col collapsed="false" customWidth="true" hidden="false" outlineLevel="0" max="9232" min="9232" style="1" width="7"/>
    <col collapsed="false" customWidth="false" hidden="false" outlineLevel="0" max="9472" min="9233" style="1" width="8.86"/>
    <col collapsed="false" customWidth="true" hidden="false" outlineLevel="0" max="9473" min="9473" style="1" width="3"/>
    <col collapsed="false" customWidth="true" hidden="false" outlineLevel="0" max="9474" min="9474" style="1" width="4.14"/>
    <col collapsed="false" customWidth="true" hidden="false" outlineLevel="0" max="9475" min="9475" style="1" width="54"/>
    <col collapsed="false" customWidth="true" hidden="false" outlineLevel="0" max="9476" min="9476" style="1" width="3.71"/>
    <col collapsed="false" customWidth="true" hidden="false" outlineLevel="0" max="9477" min="9477" style="1" width="90.29"/>
    <col collapsed="false" customWidth="false" hidden="false" outlineLevel="0" max="9479" min="9478" style="1" width="8.86"/>
    <col collapsed="false" customWidth="true" hidden="false" outlineLevel="0" max="9480" min="9480" style="1" width="15.42"/>
    <col collapsed="false" customWidth="true" hidden="false" outlineLevel="0" max="9481" min="9481" style="1" width="5.14"/>
    <col collapsed="false" customWidth="false" hidden="false" outlineLevel="0" max="9483" min="9482" style="1" width="8.86"/>
    <col collapsed="false" customWidth="true" hidden="false" outlineLevel="0" max="9484" min="9484" style="1" width="3"/>
    <col collapsed="false" customWidth="false" hidden="false" outlineLevel="0" max="9487" min="9485" style="1" width="8.86"/>
    <col collapsed="false" customWidth="true" hidden="false" outlineLevel="0" max="9488" min="9488" style="1" width="7"/>
    <col collapsed="false" customWidth="false" hidden="false" outlineLevel="0" max="9728" min="9489" style="1" width="8.86"/>
    <col collapsed="false" customWidth="true" hidden="false" outlineLevel="0" max="9729" min="9729" style="1" width="3"/>
    <col collapsed="false" customWidth="true" hidden="false" outlineLevel="0" max="9730" min="9730" style="1" width="4.14"/>
    <col collapsed="false" customWidth="true" hidden="false" outlineLevel="0" max="9731" min="9731" style="1" width="54"/>
    <col collapsed="false" customWidth="true" hidden="false" outlineLevel="0" max="9732" min="9732" style="1" width="3.71"/>
    <col collapsed="false" customWidth="true" hidden="false" outlineLevel="0" max="9733" min="9733" style="1" width="90.29"/>
    <col collapsed="false" customWidth="false" hidden="false" outlineLevel="0" max="9735" min="9734" style="1" width="8.86"/>
    <col collapsed="false" customWidth="true" hidden="false" outlineLevel="0" max="9736" min="9736" style="1" width="15.42"/>
    <col collapsed="false" customWidth="true" hidden="false" outlineLevel="0" max="9737" min="9737" style="1" width="5.14"/>
    <col collapsed="false" customWidth="false" hidden="false" outlineLevel="0" max="9739" min="9738" style="1" width="8.86"/>
    <col collapsed="false" customWidth="true" hidden="false" outlineLevel="0" max="9740" min="9740" style="1" width="3"/>
    <col collapsed="false" customWidth="false" hidden="false" outlineLevel="0" max="9743" min="9741" style="1" width="8.86"/>
    <col collapsed="false" customWidth="true" hidden="false" outlineLevel="0" max="9744" min="9744" style="1" width="7"/>
    <col collapsed="false" customWidth="false" hidden="false" outlineLevel="0" max="9984" min="9745" style="1" width="8.86"/>
    <col collapsed="false" customWidth="true" hidden="false" outlineLevel="0" max="9985" min="9985" style="1" width="3"/>
    <col collapsed="false" customWidth="true" hidden="false" outlineLevel="0" max="9986" min="9986" style="1" width="4.14"/>
    <col collapsed="false" customWidth="true" hidden="false" outlineLevel="0" max="9987" min="9987" style="1" width="54"/>
    <col collapsed="false" customWidth="true" hidden="false" outlineLevel="0" max="9988" min="9988" style="1" width="3.71"/>
    <col collapsed="false" customWidth="true" hidden="false" outlineLevel="0" max="9989" min="9989" style="1" width="90.29"/>
    <col collapsed="false" customWidth="false" hidden="false" outlineLevel="0" max="9991" min="9990" style="1" width="8.86"/>
    <col collapsed="false" customWidth="true" hidden="false" outlineLevel="0" max="9992" min="9992" style="1" width="15.42"/>
    <col collapsed="false" customWidth="true" hidden="false" outlineLevel="0" max="9993" min="9993" style="1" width="5.14"/>
    <col collapsed="false" customWidth="false" hidden="false" outlineLevel="0" max="9995" min="9994" style="1" width="8.86"/>
    <col collapsed="false" customWidth="true" hidden="false" outlineLevel="0" max="9996" min="9996" style="1" width="3"/>
    <col collapsed="false" customWidth="false" hidden="false" outlineLevel="0" max="9999" min="9997" style="1" width="8.86"/>
    <col collapsed="false" customWidth="true" hidden="false" outlineLevel="0" max="10000" min="10000" style="1" width="7"/>
    <col collapsed="false" customWidth="false" hidden="false" outlineLevel="0" max="10240" min="10001" style="1" width="8.86"/>
    <col collapsed="false" customWidth="true" hidden="false" outlineLevel="0" max="10241" min="10241" style="1" width="3"/>
    <col collapsed="false" customWidth="true" hidden="false" outlineLevel="0" max="10242" min="10242" style="1" width="4.14"/>
    <col collapsed="false" customWidth="true" hidden="false" outlineLevel="0" max="10243" min="10243" style="1" width="54"/>
    <col collapsed="false" customWidth="true" hidden="false" outlineLevel="0" max="10244" min="10244" style="1" width="3.71"/>
    <col collapsed="false" customWidth="true" hidden="false" outlineLevel="0" max="10245" min="10245" style="1" width="90.29"/>
    <col collapsed="false" customWidth="false" hidden="false" outlineLevel="0" max="10247" min="10246" style="1" width="8.86"/>
    <col collapsed="false" customWidth="true" hidden="false" outlineLevel="0" max="10248" min="10248" style="1" width="15.42"/>
    <col collapsed="false" customWidth="true" hidden="false" outlineLevel="0" max="10249" min="10249" style="1" width="5.14"/>
    <col collapsed="false" customWidth="false" hidden="false" outlineLevel="0" max="10251" min="10250" style="1" width="8.86"/>
    <col collapsed="false" customWidth="true" hidden="false" outlineLevel="0" max="10252" min="10252" style="1" width="3"/>
    <col collapsed="false" customWidth="false" hidden="false" outlineLevel="0" max="10255" min="10253" style="1" width="8.86"/>
    <col collapsed="false" customWidth="true" hidden="false" outlineLevel="0" max="10256" min="10256" style="1" width="7"/>
    <col collapsed="false" customWidth="false" hidden="false" outlineLevel="0" max="10496" min="10257" style="1" width="8.86"/>
    <col collapsed="false" customWidth="true" hidden="false" outlineLevel="0" max="10497" min="10497" style="1" width="3"/>
    <col collapsed="false" customWidth="true" hidden="false" outlineLevel="0" max="10498" min="10498" style="1" width="4.14"/>
    <col collapsed="false" customWidth="true" hidden="false" outlineLevel="0" max="10499" min="10499" style="1" width="54"/>
    <col collapsed="false" customWidth="true" hidden="false" outlineLevel="0" max="10500" min="10500" style="1" width="3.71"/>
    <col collapsed="false" customWidth="true" hidden="false" outlineLevel="0" max="10501" min="10501" style="1" width="90.29"/>
    <col collapsed="false" customWidth="false" hidden="false" outlineLevel="0" max="10503" min="10502" style="1" width="8.86"/>
    <col collapsed="false" customWidth="true" hidden="false" outlineLevel="0" max="10504" min="10504" style="1" width="15.42"/>
    <col collapsed="false" customWidth="true" hidden="false" outlineLevel="0" max="10505" min="10505" style="1" width="5.14"/>
    <col collapsed="false" customWidth="false" hidden="false" outlineLevel="0" max="10507" min="10506" style="1" width="8.86"/>
    <col collapsed="false" customWidth="true" hidden="false" outlineLevel="0" max="10508" min="10508" style="1" width="3"/>
    <col collapsed="false" customWidth="false" hidden="false" outlineLevel="0" max="10511" min="10509" style="1" width="8.86"/>
    <col collapsed="false" customWidth="true" hidden="false" outlineLevel="0" max="10512" min="10512" style="1" width="7"/>
    <col collapsed="false" customWidth="false" hidden="false" outlineLevel="0" max="10752" min="10513" style="1" width="8.86"/>
    <col collapsed="false" customWidth="true" hidden="false" outlineLevel="0" max="10753" min="10753" style="1" width="3"/>
    <col collapsed="false" customWidth="true" hidden="false" outlineLevel="0" max="10754" min="10754" style="1" width="4.14"/>
    <col collapsed="false" customWidth="true" hidden="false" outlineLevel="0" max="10755" min="10755" style="1" width="54"/>
    <col collapsed="false" customWidth="true" hidden="false" outlineLevel="0" max="10756" min="10756" style="1" width="3.71"/>
    <col collapsed="false" customWidth="true" hidden="false" outlineLevel="0" max="10757" min="10757" style="1" width="90.29"/>
    <col collapsed="false" customWidth="false" hidden="false" outlineLevel="0" max="10759" min="10758" style="1" width="8.86"/>
    <col collapsed="false" customWidth="true" hidden="false" outlineLevel="0" max="10760" min="10760" style="1" width="15.42"/>
    <col collapsed="false" customWidth="true" hidden="false" outlineLevel="0" max="10761" min="10761" style="1" width="5.14"/>
    <col collapsed="false" customWidth="false" hidden="false" outlineLevel="0" max="10763" min="10762" style="1" width="8.86"/>
    <col collapsed="false" customWidth="true" hidden="false" outlineLevel="0" max="10764" min="10764" style="1" width="3"/>
    <col collapsed="false" customWidth="false" hidden="false" outlineLevel="0" max="10767" min="10765" style="1" width="8.86"/>
    <col collapsed="false" customWidth="true" hidden="false" outlineLevel="0" max="10768" min="10768" style="1" width="7"/>
    <col collapsed="false" customWidth="false" hidden="false" outlineLevel="0" max="11008" min="10769" style="1" width="8.86"/>
    <col collapsed="false" customWidth="true" hidden="false" outlineLevel="0" max="11009" min="11009" style="1" width="3"/>
    <col collapsed="false" customWidth="true" hidden="false" outlineLevel="0" max="11010" min="11010" style="1" width="4.14"/>
    <col collapsed="false" customWidth="true" hidden="false" outlineLevel="0" max="11011" min="11011" style="1" width="54"/>
    <col collapsed="false" customWidth="true" hidden="false" outlineLevel="0" max="11012" min="11012" style="1" width="3.71"/>
    <col collapsed="false" customWidth="true" hidden="false" outlineLevel="0" max="11013" min="11013" style="1" width="90.29"/>
    <col collapsed="false" customWidth="false" hidden="false" outlineLevel="0" max="11015" min="11014" style="1" width="8.86"/>
    <col collapsed="false" customWidth="true" hidden="false" outlineLevel="0" max="11016" min="11016" style="1" width="15.42"/>
    <col collapsed="false" customWidth="true" hidden="false" outlineLevel="0" max="11017" min="11017" style="1" width="5.14"/>
    <col collapsed="false" customWidth="false" hidden="false" outlineLevel="0" max="11019" min="11018" style="1" width="8.86"/>
    <col collapsed="false" customWidth="true" hidden="false" outlineLevel="0" max="11020" min="11020" style="1" width="3"/>
    <col collapsed="false" customWidth="false" hidden="false" outlineLevel="0" max="11023" min="11021" style="1" width="8.86"/>
    <col collapsed="false" customWidth="true" hidden="false" outlineLevel="0" max="11024" min="11024" style="1" width="7"/>
    <col collapsed="false" customWidth="false" hidden="false" outlineLevel="0" max="11264" min="11025" style="1" width="8.86"/>
    <col collapsed="false" customWidth="true" hidden="false" outlineLevel="0" max="11265" min="11265" style="1" width="3"/>
    <col collapsed="false" customWidth="true" hidden="false" outlineLevel="0" max="11266" min="11266" style="1" width="4.14"/>
    <col collapsed="false" customWidth="true" hidden="false" outlineLevel="0" max="11267" min="11267" style="1" width="54"/>
    <col collapsed="false" customWidth="true" hidden="false" outlineLevel="0" max="11268" min="11268" style="1" width="3.71"/>
    <col collapsed="false" customWidth="true" hidden="false" outlineLevel="0" max="11269" min="11269" style="1" width="90.29"/>
    <col collapsed="false" customWidth="false" hidden="false" outlineLevel="0" max="11271" min="11270" style="1" width="8.86"/>
    <col collapsed="false" customWidth="true" hidden="false" outlineLevel="0" max="11272" min="11272" style="1" width="15.42"/>
    <col collapsed="false" customWidth="true" hidden="false" outlineLevel="0" max="11273" min="11273" style="1" width="5.14"/>
    <col collapsed="false" customWidth="false" hidden="false" outlineLevel="0" max="11275" min="11274" style="1" width="8.86"/>
    <col collapsed="false" customWidth="true" hidden="false" outlineLevel="0" max="11276" min="11276" style="1" width="3"/>
    <col collapsed="false" customWidth="false" hidden="false" outlineLevel="0" max="11279" min="11277" style="1" width="8.86"/>
    <col collapsed="false" customWidth="true" hidden="false" outlineLevel="0" max="11280" min="11280" style="1" width="7"/>
    <col collapsed="false" customWidth="false" hidden="false" outlineLevel="0" max="11520" min="11281" style="1" width="8.86"/>
    <col collapsed="false" customWidth="true" hidden="false" outlineLevel="0" max="11521" min="11521" style="1" width="3"/>
    <col collapsed="false" customWidth="true" hidden="false" outlineLevel="0" max="11522" min="11522" style="1" width="4.14"/>
    <col collapsed="false" customWidth="true" hidden="false" outlineLevel="0" max="11523" min="11523" style="1" width="54"/>
    <col collapsed="false" customWidth="true" hidden="false" outlineLevel="0" max="11524" min="11524" style="1" width="3.71"/>
    <col collapsed="false" customWidth="true" hidden="false" outlineLevel="0" max="11525" min="11525" style="1" width="90.29"/>
    <col collapsed="false" customWidth="false" hidden="false" outlineLevel="0" max="11527" min="11526" style="1" width="8.86"/>
    <col collapsed="false" customWidth="true" hidden="false" outlineLevel="0" max="11528" min="11528" style="1" width="15.42"/>
    <col collapsed="false" customWidth="true" hidden="false" outlineLevel="0" max="11529" min="11529" style="1" width="5.14"/>
    <col collapsed="false" customWidth="false" hidden="false" outlineLevel="0" max="11531" min="11530" style="1" width="8.86"/>
    <col collapsed="false" customWidth="true" hidden="false" outlineLevel="0" max="11532" min="11532" style="1" width="3"/>
    <col collapsed="false" customWidth="false" hidden="false" outlineLevel="0" max="11535" min="11533" style="1" width="8.86"/>
    <col collapsed="false" customWidth="true" hidden="false" outlineLevel="0" max="11536" min="11536" style="1" width="7"/>
    <col collapsed="false" customWidth="false" hidden="false" outlineLevel="0" max="11776" min="11537" style="1" width="8.86"/>
    <col collapsed="false" customWidth="true" hidden="false" outlineLevel="0" max="11777" min="11777" style="1" width="3"/>
    <col collapsed="false" customWidth="true" hidden="false" outlineLevel="0" max="11778" min="11778" style="1" width="4.14"/>
    <col collapsed="false" customWidth="true" hidden="false" outlineLevel="0" max="11779" min="11779" style="1" width="54"/>
    <col collapsed="false" customWidth="true" hidden="false" outlineLevel="0" max="11780" min="11780" style="1" width="3.71"/>
    <col collapsed="false" customWidth="true" hidden="false" outlineLevel="0" max="11781" min="11781" style="1" width="90.29"/>
    <col collapsed="false" customWidth="false" hidden="false" outlineLevel="0" max="11783" min="11782" style="1" width="8.86"/>
    <col collapsed="false" customWidth="true" hidden="false" outlineLevel="0" max="11784" min="11784" style="1" width="15.42"/>
    <col collapsed="false" customWidth="true" hidden="false" outlineLevel="0" max="11785" min="11785" style="1" width="5.14"/>
    <col collapsed="false" customWidth="false" hidden="false" outlineLevel="0" max="11787" min="11786" style="1" width="8.86"/>
    <col collapsed="false" customWidth="true" hidden="false" outlineLevel="0" max="11788" min="11788" style="1" width="3"/>
    <col collapsed="false" customWidth="false" hidden="false" outlineLevel="0" max="11791" min="11789" style="1" width="8.86"/>
    <col collapsed="false" customWidth="true" hidden="false" outlineLevel="0" max="11792" min="11792" style="1" width="7"/>
    <col collapsed="false" customWidth="false" hidden="false" outlineLevel="0" max="12032" min="11793" style="1" width="8.86"/>
    <col collapsed="false" customWidth="true" hidden="false" outlineLevel="0" max="12033" min="12033" style="1" width="3"/>
    <col collapsed="false" customWidth="true" hidden="false" outlineLevel="0" max="12034" min="12034" style="1" width="4.14"/>
    <col collapsed="false" customWidth="true" hidden="false" outlineLevel="0" max="12035" min="12035" style="1" width="54"/>
    <col collapsed="false" customWidth="true" hidden="false" outlineLevel="0" max="12036" min="12036" style="1" width="3.71"/>
    <col collapsed="false" customWidth="true" hidden="false" outlineLevel="0" max="12037" min="12037" style="1" width="90.29"/>
    <col collapsed="false" customWidth="false" hidden="false" outlineLevel="0" max="12039" min="12038" style="1" width="8.86"/>
    <col collapsed="false" customWidth="true" hidden="false" outlineLevel="0" max="12040" min="12040" style="1" width="15.42"/>
    <col collapsed="false" customWidth="true" hidden="false" outlineLevel="0" max="12041" min="12041" style="1" width="5.14"/>
    <col collapsed="false" customWidth="false" hidden="false" outlineLevel="0" max="12043" min="12042" style="1" width="8.86"/>
    <col collapsed="false" customWidth="true" hidden="false" outlineLevel="0" max="12044" min="12044" style="1" width="3"/>
    <col collapsed="false" customWidth="false" hidden="false" outlineLevel="0" max="12047" min="12045" style="1" width="8.86"/>
    <col collapsed="false" customWidth="true" hidden="false" outlineLevel="0" max="12048" min="12048" style="1" width="7"/>
    <col collapsed="false" customWidth="false" hidden="false" outlineLevel="0" max="12288" min="12049" style="1" width="8.86"/>
    <col collapsed="false" customWidth="true" hidden="false" outlineLevel="0" max="12289" min="12289" style="1" width="3"/>
    <col collapsed="false" customWidth="true" hidden="false" outlineLevel="0" max="12290" min="12290" style="1" width="4.14"/>
    <col collapsed="false" customWidth="true" hidden="false" outlineLevel="0" max="12291" min="12291" style="1" width="54"/>
    <col collapsed="false" customWidth="true" hidden="false" outlineLevel="0" max="12292" min="12292" style="1" width="3.71"/>
    <col collapsed="false" customWidth="true" hidden="false" outlineLevel="0" max="12293" min="12293" style="1" width="90.29"/>
    <col collapsed="false" customWidth="false" hidden="false" outlineLevel="0" max="12295" min="12294" style="1" width="8.86"/>
    <col collapsed="false" customWidth="true" hidden="false" outlineLevel="0" max="12296" min="12296" style="1" width="15.42"/>
    <col collapsed="false" customWidth="true" hidden="false" outlineLevel="0" max="12297" min="12297" style="1" width="5.14"/>
    <col collapsed="false" customWidth="false" hidden="false" outlineLevel="0" max="12299" min="12298" style="1" width="8.86"/>
    <col collapsed="false" customWidth="true" hidden="false" outlineLevel="0" max="12300" min="12300" style="1" width="3"/>
    <col collapsed="false" customWidth="false" hidden="false" outlineLevel="0" max="12303" min="12301" style="1" width="8.86"/>
    <col collapsed="false" customWidth="true" hidden="false" outlineLevel="0" max="12304" min="12304" style="1" width="7"/>
    <col collapsed="false" customWidth="false" hidden="false" outlineLevel="0" max="12544" min="12305" style="1" width="8.86"/>
    <col collapsed="false" customWidth="true" hidden="false" outlineLevel="0" max="12545" min="12545" style="1" width="3"/>
    <col collapsed="false" customWidth="true" hidden="false" outlineLevel="0" max="12546" min="12546" style="1" width="4.14"/>
    <col collapsed="false" customWidth="true" hidden="false" outlineLevel="0" max="12547" min="12547" style="1" width="54"/>
    <col collapsed="false" customWidth="true" hidden="false" outlineLevel="0" max="12548" min="12548" style="1" width="3.71"/>
    <col collapsed="false" customWidth="true" hidden="false" outlineLevel="0" max="12549" min="12549" style="1" width="90.29"/>
    <col collapsed="false" customWidth="false" hidden="false" outlineLevel="0" max="12551" min="12550" style="1" width="8.86"/>
    <col collapsed="false" customWidth="true" hidden="false" outlineLevel="0" max="12552" min="12552" style="1" width="15.42"/>
    <col collapsed="false" customWidth="true" hidden="false" outlineLevel="0" max="12553" min="12553" style="1" width="5.14"/>
    <col collapsed="false" customWidth="false" hidden="false" outlineLevel="0" max="12555" min="12554" style="1" width="8.86"/>
    <col collapsed="false" customWidth="true" hidden="false" outlineLevel="0" max="12556" min="12556" style="1" width="3"/>
    <col collapsed="false" customWidth="false" hidden="false" outlineLevel="0" max="12559" min="12557" style="1" width="8.86"/>
    <col collapsed="false" customWidth="true" hidden="false" outlineLevel="0" max="12560" min="12560" style="1" width="7"/>
    <col collapsed="false" customWidth="false" hidden="false" outlineLevel="0" max="12800" min="12561" style="1" width="8.86"/>
    <col collapsed="false" customWidth="true" hidden="false" outlineLevel="0" max="12801" min="12801" style="1" width="3"/>
    <col collapsed="false" customWidth="true" hidden="false" outlineLevel="0" max="12802" min="12802" style="1" width="4.14"/>
    <col collapsed="false" customWidth="true" hidden="false" outlineLevel="0" max="12803" min="12803" style="1" width="54"/>
    <col collapsed="false" customWidth="true" hidden="false" outlineLevel="0" max="12804" min="12804" style="1" width="3.71"/>
    <col collapsed="false" customWidth="true" hidden="false" outlineLevel="0" max="12805" min="12805" style="1" width="90.29"/>
    <col collapsed="false" customWidth="false" hidden="false" outlineLevel="0" max="12807" min="12806" style="1" width="8.86"/>
    <col collapsed="false" customWidth="true" hidden="false" outlineLevel="0" max="12808" min="12808" style="1" width="15.42"/>
    <col collapsed="false" customWidth="true" hidden="false" outlineLevel="0" max="12809" min="12809" style="1" width="5.14"/>
    <col collapsed="false" customWidth="false" hidden="false" outlineLevel="0" max="12811" min="12810" style="1" width="8.86"/>
    <col collapsed="false" customWidth="true" hidden="false" outlineLevel="0" max="12812" min="12812" style="1" width="3"/>
    <col collapsed="false" customWidth="false" hidden="false" outlineLevel="0" max="12815" min="12813" style="1" width="8.86"/>
    <col collapsed="false" customWidth="true" hidden="false" outlineLevel="0" max="12816" min="12816" style="1" width="7"/>
    <col collapsed="false" customWidth="false" hidden="false" outlineLevel="0" max="13056" min="12817" style="1" width="8.86"/>
    <col collapsed="false" customWidth="true" hidden="false" outlineLevel="0" max="13057" min="13057" style="1" width="3"/>
    <col collapsed="false" customWidth="true" hidden="false" outlineLevel="0" max="13058" min="13058" style="1" width="4.14"/>
    <col collapsed="false" customWidth="true" hidden="false" outlineLevel="0" max="13059" min="13059" style="1" width="54"/>
    <col collapsed="false" customWidth="true" hidden="false" outlineLevel="0" max="13060" min="13060" style="1" width="3.71"/>
    <col collapsed="false" customWidth="true" hidden="false" outlineLevel="0" max="13061" min="13061" style="1" width="90.29"/>
    <col collapsed="false" customWidth="false" hidden="false" outlineLevel="0" max="13063" min="13062" style="1" width="8.86"/>
    <col collapsed="false" customWidth="true" hidden="false" outlineLevel="0" max="13064" min="13064" style="1" width="15.42"/>
    <col collapsed="false" customWidth="true" hidden="false" outlineLevel="0" max="13065" min="13065" style="1" width="5.14"/>
    <col collapsed="false" customWidth="false" hidden="false" outlineLevel="0" max="13067" min="13066" style="1" width="8.86"/>
    <col collapsed="false" customWidth="true" hidden="false" outlineLevel="0" max="13068" min="13068" style="1" width="3"/>
    <col collapsed="false" customWidth="false" hidden="false" outlineLevel="0" max="13071" min="13069" style="1" width="8.86"/>
    <col collapsed="false" customWidth="true" hidden="false" outlineLevel="0" max="13072" min="13072" style="1" width="7"/>
    <col collapsed="false" customWidth="false" hidden="false" outlineLevel="0" max="13312" min="13073" style="1" width="8.86"/>
    <col collapsed="false" customWidth="true" hidden="false" outlineLevel="0" max="13313" min="13313" style="1" width="3"/>
    <col collapsed="false" customWidth="true" hidden="false" outlineLevel="0" max="13314" min="13314" style="1" width="4.14"/>
    <col collapsed="false" customWidth="true" hidden="false" outlineLevel="0" max="13315" min="13315" style="1" width="54"/>
    <col collapsed="false" customWidth="true" hidden="false" outlineLevel="0" max="13316" min="13316" style="1" width="3.71"/>
    <col collapsed="false" customWidth="true" hidden="false" outlineLevel="0" max="13317" min="13317" style="1" width="90.29"/>
    <col collapsed="false" customWidth="false" hidden="false" outlineLevel="0" max="13319" min="13318" style="1" width="8.86"/>
    <col collapsed="false" customWidth="true" hidden="false" outlineLevel="0" max="13320" min="13320" style="1" width="15.42"/>
    <col collapsed="false" customWidth="true" hidden="false" outlineLevel="0" max="13321" min="13321" style="1" width="5.14"/>
    <col collapsed="false" customWidth="false" hidden="false" outlineLevel="0" max="13323" min="13322" style="1" width="8.86"/>
    <col collapsed="false" customWidth="true" hidden="false" outlineLevel="0" max="13324" min="13324" style="1" width="3"/>
    <col collapsed="false" customWidth="false" hidden="false" outlineLevel="0" max="13327" min="13325" style="1" width="8.86"/>
    <col collapsed="false" customWidth="true" hidden="false" outlineLevel="0" max="13328" min="13328" style="1" width="7"/>
    <col collapsed="false" customWidth="false" hidden="false" outlineLevel="0" max="13568" min="13329" style="1" width="8.86"/>
    <col collapsed="false" customWidth="true" hidden="false" outlineLevel="0" max="13569" min="13569" style="1" width="3"/>
    <col collapsed="false" customWidth="true" hidden="false" outlineLevel="0" max="13570" min="13570" style="1" width="4.14"/>
    <col collapsed="false" customWidth="true" hidden="false" outlineLevel="0" max="13571" min="13571" style="1" width="54"/>
    <col collapsed="false" customWidth="true" hidden="false" outlineLevel="0" max="13572" min="13572" style="1" width="3.71"/>
    <col collapsed="false" customWidth="true" hidden="false" outlineLevel="0" max="13573" min="13573" style="1" width="90.29"/>
    <col collapsed="false" customWidth="false" hidden="false" outlineLevel="0" max="13575" min="13574" style="1" width="8.86"/>
    <col collapsed="false" customWidth="true" hidden="false" outlineLevel="0" max="13576" min="13576" style="1" width="15.42"/>
    <col collapsed="false" customWidth="true" hidden="false" outlineLevel="0" max="13577" min="13577" style="1" width="5.14"/>
    <col collapsed="false" customWidth="false" hidden="false" outlineLevel="0" max="13579" min="13578" style="1" width="8.86"/>
    <col collapsed="false" customWidth="true" hidden="false" outlineLevel="0" max="13580" min="13580" style="1" width="3"/>
    <col collapsed="false" customWidth="false" hidden="false" outlineLevel="0" max="13583" min="13581" style="1" width="8.86"/>
    <col collapsed="false" customWidth="true" hidden="false" outlineLevel="0" max="13584" min="13584" style="1" width="7"/>
    <col collapsed="false" customWidth="false" hidden="false" outlineLevel="0" max="13824" min="13585" style="1" width="8.86"/>
    <col collapsed="false" customWidth="true" hidden="false" outlineLevel="0" max="13825" min="13825" style="1" width="3"/>
    <col collapsed="false" customWidth="true" hidden="false" outlineLevel="0" max="13826" min="13826" style="1" width="4.14"/>
    <col collapsed="false" customWidth="true" hidden="false" outlineLevel="0" max="13827" min="13827" style="1" width="54"/>
    <col collapsed="false" customWidth="true" hidden="false" outlineLevel="0" max="13828" min="13828" style="1" width="3.71"/>
    <col collapsed="false" customWidth="true" hidden="false" outlineLevel="0" max="13829" min="13829" style="1" width="90.29"/>
    <col collapsed="false" customWidth="false" hidden="false" outlineLevel="0" max="13831" min="13830" style="1" width="8.86"/>
    <col collapsed="false" customWidth="true" hidden="false" outlineLevel="0" max="13832" min="13832" style="1" width="15.42"/>
    <col collapsed="false" customWidth="true" hidden="false" outlineLevel="0" max="13833" min="13833" style="1" width="5.14"/>
    <col collapsed="false" customWidth="false" hidden="false" outlineLevel="0" max="13835" min="13834" style="1" width="8.86"/>
    <col collapsed="false" customWidth="true" hidden="false" outlineLevel="0" max="13836" min="13836" style="1" width="3"/>
    <col collapsed="false" customWidth="false" hidden="false" outlineLevel="0" max="13839" min="13837" style="1" width="8.86"/>
    <col collapsed="false" customWidth="true" hidden="false" outlineLevel="0" max="13840" min="13840" style="1" width="7"/>
    <col collapsed="false" customWidth="false" hidden="false" outlineLevel="0" max="14080" min="13841" style="1" width="8.86"/>
    <col collapsed="false" customWidth="true" hidden="false" outlineLevel="0" max="14081" min="14081" style="1" width="3"/>
    <col collapsed="false" customWidth="true" hidden="false" outlineLevel="0" max="14082" min="14082" style="1" width="4.14"/>
    <col collapsed="false" customWidth="true" hidden="false" outlineLevel="0" max="14083" min="14083" style="1" width="54"/>
    <col collapsed="false" customWidth="true" hidden="false" outlineLevel="0" max="14084" min="14084" style="1" width="3.71"/>
    <col collapsed="false" customWidth="true" hidden="false" outlineLevel="0" max="14085" min="14085" style="1" width="90.29"/>
    <col collapsed="false" customWidth="false" hidden="false" outlineLevel="0" max="14087" min="14086" style="1" width="8.86"/>
    <col collapsed="false" customWidth="true" hidden="false" outlineLevel="0" max="14088" min="14088" style="1" width="15.42"/>
    <col collapsed="false" customWidth="true" hidden="false" outlineLevel="0" max="14089" min="14089" style="1" width="5.14"/>
    <col collapsed="false" customWidth="false" hidden="false" outlineLevel="0" max="14091" min="14090" style="1" width="8.86"/>
    <col collapsed="false" customWidth="true" hidden="false" outlineLevel="0" max="14092" min="14092" style="1" width="3"/>
    <col collapsed="false" customWidth="false" hidden="false" outlineLevel="0" max="14095" min="14093" style="1" width="8.86"/>
    <col collapsed="false" customWidth="true" hidden="false" outlineLevel="0" max="14096" min="14096" style="1" width="7"/>
    <col collapsed="false" customWidth="false" hidden="false" outlineLevel="0" max="14336" min="14097" style="1" width="8.86"/>
    <col collapsed="false" customWidth="true" hidden="false" outlineLevel="0" max="14337" min="14337" style="1" width="3"/>
    <col collapsed="false" customWidth="true" hidden="false" outlineLevel="0" max="14338" min="14338" style="1" width="4.14"/>
    <col collapsed="false" customWidth="true" hidden="false" outlineLevel="0" max="14339" min="14339" style="1" width="54"/>
    <col collapsed="false" customWidth="true" hidden="false" outlineLevel="0" max="14340" min="14340" style="1" width="3.71"/>
    <col collapsed="false" customWidth="true" hidden="false" outlineLevel="0" max="14341" min="14341" style="1" width="90.29"/>
    <col collapsed="false" customWidth="false" hidden="false" outlineLevel="0" max="14343" min="14342" style="1" width="8.86"/>
    <col collapsed="false" customWidth="true" hidden="false" outlineLevel="0" max="14344" min="14344" style="1" width="15.42"/>
    <col collapsed="false" customWidth="true" hidden="false" outlineLevel="0" max="14345" min="14345" style="1" width="5.14"/>
    <col collapsed="false" customWidth="false" hidden="false" outlineLevel="0" max="14347" min="14346" style="1" width="8.86"/>
    <col collapsed="false" customWidth="true" hidden="false" outlineLevel="0" max="14348" min="14348" style="1" width="3"/>
    <col collapsed="false" customWidth="false" hidden="false" outlineLevel="0" max="14351" min="14349" style="1" width="8.86"/>
    <col collapsed="false" customWidth="true" hidden="false" outlineLevel="0" max="14352" min="14352" style="1" width="7"/>
    <col collapsed="false" customWidth="false" hidden="false" outlineLevel="0" max="14592" min="14353" style="1" width="8.86"/>
    <col collapsed="false" customWidth="true" hidden="false" outlineLevel="0" max="14593" min="14593" style="1" width="3"/>
    <col collapsed="false" customWidth="true" hidden="false" outlineLevel="0" max="14594" min="14594" style="1" width="4.14"/>
    <col collapsed="false" customWidth="true" hidden="false" outlineLevel="0" max="14595" min="14595" style="1" width="54"/>
    <col collapsed="false" customWidth="true" hidden="false" outlineLevel="0" max="14596" min="14596" style="1" width="3.71"/>
    <col collapsed="false" customWidth="true" hidden="false" outlineLevel="0" max="14597" min="14597" style="1" width="90.29"/>
    <col collapsed="false" customWidth="false" hidden="false" outlineLevel="0" max="14599" min="14598" style="1" width="8.86"/>
    <col collapsed="false" customWidth="true" hidden="false" outlineLevel="0" max="14600" min="14600" style="1" width="15.42"/>
    <col collapsed="false" customWidth="true" hidden="false" outlineLevel="0" max="14601" min="14601" style="1" width="5.14"/>
    <col collapsed="false" customWidth="false" hidden="false" outlineLevel="0" max="14603" min="14602" style="1" width="8.86"/>
    <col collapsed="false" customWidth="true" hidden="false" outlineLevel="0" max="14604" min="14604" style="1" width="3"/>
    <col collapsed="false" customWidth="false" hidden="false" outlineLevel="0" max="14607" min="14605" style="1" width="8.86"/>
    <col collapsed="false" customWidth="true" hidden="false" outlineLevel="0" max="14608" min="14608" style="1" width="7"/>
    <col collapsed="false" customWidth="false" hidden="false" outlineLevel="0" max="14848" min="14609" style="1" width="8.86"/>
    <col collapsed="false" customWidth="true" hidden="false" outlineLevel="0" max="14849" min="14849" style="1" width="3"/>
    <col collapsed="false" customWidth="true" hidden="false" outlineLevel="0" max="14850" min="14850" style="1" width="4.14"/>
    <col collapsed="false" customWidth="true" hidden="false" outlineLevel="0" max="14851" min="14851" style="1" width="54"/>
    <col collapsed="false" customWidth="true" hidden="false" outlineLevel="0" max="14852" min="14852" style="1" width="3.71"/>
    <col collapsed="false" customWidth="true" hidden="false" outlineLevel="0" max="14853" min="14853" style="1" width="90.29"/>
    <col collapsed="false" customWidth="false" hidden="false" outlineLevel="0" max="14855" min="14854" style="1" width="8.86"/>
    <col collapsed="false" customWidth="true" hidden="false" outlineLevel="0" max="14856" min="14856" style="1" width="15.42"/>
    <col collapsed="false" customWidth="true" hidden="false" outlineLevel="0" max="14857" min="14857" style="1" width="5.14"/>
    <col collapsed="false" customWidth="false" hidden="false" outlineLevel="0" max="14859" min="14858" style="1" width="8.86"/>
    <col collapsed="false" customWidth="true" hidden="false" outlineLevel="0" max="14860" min="14860" style="1" width="3"/>
    <col collapsed="false" customWidth="false" hidden="false" outlineLevel="0" max="14863" min="14861" style="1" width="8.86"/>
    <col collapsed="false" customWidth="true" hidden="false" outlineLevel="0" max="14864" min="14864" style="1" width="7"/>
    <col collapsed="false" customWidth="false" hidden="false" outlineLevel="0" max="15104" min="14865" style="1" width="8.86"/>
    <col collapsed="false" customWidth="true" hidden="false" outlineLevel="0" max="15105" min="15105" style="1" width="3"/>
    <col collapsed="false" customWidth="true" hidden="false" outlineLevel="0" max="15106" min="15106" style="1" width="4.14"/>
    <col collapsed="false" customWidth="true" hidden="false" outlineLevel="0" max="15107" min="15107" style="1" width="54"/>
    <col collapsed="false" customWidth="true" hidden="false" outlineLevel="0" max="15108" min="15108" style="1" width="3.71"/>
    <col collapsed="false" customWidth="true" hidden="false" outlineLevel="0" max="15109" min="15109" style="1" width="90.29"/>
    <col collapsed="false" customWidth="false" hidden="false" outlineLevel="0" max="15111" min="15110" style="1" width="8.86"/>
    <col collapsed="false" customWidth="true" hidden="false" outlineLevel="0" max="15112" min="15112" style="1" width="15.42"/>
    <col collapsed="false" customWidth="true" hidden="false" outlineLevel="0" max="15113" min="15113" style="1" width="5.14"/>
    <col collapsed="false" customWidth="false" hidden="false" outlineLevel="0" max="15115" min="15114" style="1" width="8.86"/>
    <col collapsed="false" customWidth="true" hidden="false" outlineLevel="0" max="15116" min="15116" style="1" width="3"/>
    <col collapsed="false" customWidth="false" hidden="false" outlineLevel="0" max="15119" min="15117" style="1" width="8.86"/>
    <col collapsed="false" customWidth="true" hidden="false" outlineLevel="0" max="15120" min="15120" style="1" width="7"/>
    <col collapsed="false" customWidth="false" hidden="false" outlineLevel="0" max="15360" min="15121" style="1" width="8.86"/>
    <col collapsed="false" customWidth="true" hidden="false" outlineLevel="0" max="15361" min="15361" style="1" width="3"/>
    <col collapsed="false" customWidth="true" hidden="false" outlineLevel="0" max="15362" min="15362" style="1" width="4.14"/>
    <col collapsed="false" customWidth="true" hidden="false" outlineLevel="0" max="15363" min="15363" style="1" width="54"/>
    <col collapsed="false" customWidth="true" hidden="false" outlineLevel="0" max="15364" min="15364" style="1" width="3.71"/>
    <col collapsed="false" customWidth="true" hidden="false" outlineLevel="0" max="15365" min="15365" style="1" width="90.29"/>
    <col collapsed="false" customWidth="false" hidden="false" outlineLevel="0" max="15367" min="15366" style="1" width="8.86"/>
    <col collapsed="false" customWidth="true" hidden="false" outlineLevel="0" max="15368" min="15368" style="1" width="15.42"/>
    <col collapsed="false" customWidth="true" hidden="false" outlineLevel="0" max="15369" min="15369" style="1" width="5.14"/>
    <col collapsed="false" customWidth="false" hidden="false" outlineLevel="0" max="15371" min="15370" style="1" width="8.86"/>
    <col collapsed="false" customWidth="true" hidden="false" outlineLevel="0" max="15372" min="15372" style="1" width="3"/>
    <col collapsed="false" customWidth="false" hidden="false" outlineLevel="0" max="15375" min="15373" style="1" width="8.86"/>
    <col collapsed="false" customWidth="true" hidden="false" outlineLevel="0" max="15376" min="15376" style="1" width="7"/>
    <col collapsed="false" customWidth="false" hidden="false" outlineLevel="0" max="15616" min="15377" style="1" width="8.86"/>
    <col collapsed="false" customWidth="true" hidden="false" outlineLevel="0" max="15617" min="15617" style="1" width="3"/>
    <col collapsed="false" customWidth="true" hidden="false" outlineLevel="0" max="15618" min="15618" style="1" width="4.14"/>
    <col collapsed="false" customWidth="true" hidden="false" outlineLevel="0" max="15619" min="15619" style="1" width="54"/>
    <col collapsed="false" customWidth="true" hidden="false" outlineLevel="0" max="15620" min="15620" style="1" width="3.71"/>
    <col collapsed="false" customWidth="true" hidden="false" outlineLevel="0" max="15621" min="15621" style="1" width="90.29"/>
    <col collapsed="false" customWidth="false" hidden="false" outlineLevel="0" max="15623" min="15622" style="1" width="8.86"/>
    <col collapsed="false" customWidth="true" hidden="false" outlineLevel="0" max="15624" min="15624" style="1" width="15.42"/>
    <col collapsed="false" customWidth="true" hidden="false" outlineLevel="0" max="15625" min="15625" style="1" width="5.14"/>
    <col collapsed="false" customWidth="false" hidden="false" outlineLevel="0" max="15627" min="15626" style="1" width="8.86"/>
    <col collapsed="false" customWidth="true" hidden="false" outlineLevel="0" max="15628" min="15628" style="1" width="3"/>
    <col collapsed="false" customWidth="false" hidden="false" outlineLevel="0" max="15631" min="15629" style="1" width="8.86"/>
    <col collapsed="false" customWidth="true" hidden="false" outlineLevel="0" max="15632" min="15632" style="1" width="7"/>
    <col collapsed="false" customWidth="false" hidden="false" outlineLevel="0" max="15872" min="15633" style="1" width="8.86"/>
    <col collapsed="false" customWidth="true" hidden="false" outlineLevel="0" max="15873" min="15873" style="1" width="3"/>
    <col collapsed="false" customWidth="true" hidden="false" outlineLevel="0" max="15874" min="15874" style="1" width="4.14"/>
    <col collapsed="false" customWidth="true" hidden="false" outlineLevel="0" max="15875" min="15875" style="1" width="54"/>
    <col collapsed="false" customWidth="true" hidden="false" outlineLevel="0" max="15876" min="15876" style="1" width="3.71"/>
    <col collapsed="false" customWidth="true" hidden="false" outlineLevel="0" max="15877" min="15877" style="1" width="90.29"/>
    <col collapsed="false" customWidth="false" hidden="false" outlineLevel="0" max="15879" min="15878" style="1" width="8.86"/>
    <col collapsed="false" customWidth="true" hidden="false" outlineLevel="0" max="15880" min="15880" style="1" width="15.42"/>
    <col collapsed="false" customWidth="true" hidden="false" outlineLevel="0" max="15881" min="15881" style="1" width="5.14"/>
    <col collapsed="false" customWidth="false" hidden="false" outlineLevel="0" max="15883" min="15882" style="1" width="8.86"/>
    <col collapsed="false" customWidth="true" hidden="false" outlineLevel="0" max="15884" min="15884" style="1" width="3"/>
    <col collapsed="false" customWidth="false" hidden="false" outlineLevel="0" max="15887" min="15885" style="1" width="8.86"/>
    <col collapsed="false" customWidth="true" hidden="false" outlineLevel="0" max="15888" min="15888" style="1" width="7"/>
    <col collapsed="false" customWidth="false" hidden="false" outlineLevel="0" max="16128" min="15889" style="1" width="8.86"/>
    <col collapsed="false" customWidth="true" hidden="false" outlineLevel="0" max="16129" min="16129" style="1" width="3"/>
    <col collapsed="false" customWidth="true" hidden="false" outlineLevel="0" max="16130" min="16130" style="1" width="4.14"/>
    <col collapsed="false" customWidth="true" hidden="false" outlineLevel="0" max="16131" min="16131" style="1" width="54"/>
    <col collapsed="false" customWidth="true" hidden="false" outlineLevel="0" max="16132" min="16132" style="1" width="3.71"/>
    <col collapsed="false" customWidth="true" hidden="false" outlineLevel="0" max="16133" min="16133" style="1" width="90.29"/>
    <col collapsed="false" customWidth="false" hidden="false" outlineLevel="0" max="16135" min="16134" style="1" width="8.86"/>
    <col collapsed="false" customWidth="true" hidden="false" outlineLevel="0" max="16136" min="16136" style="1" width="15.42"/>
    <col collapsed="false" customWidth="true" hidden="false" outlineLevel="0" max="16137" min="16137" style="1" width="5.14"/>
    <col collapsed="false" customWidth="false" hidden="false" outlineLevel="0" max="16139" min="16138" style="1" width="8.86"/>
    <col collapsed="false" customWidth="true" hidden="false" outlineLevel="0" max="16140" min="16140" style="1" width="3"/>
    <col collapsed="false" customWidth="false" hidden="false" outlineLevel="0" max="16143" min="16141" style="1" width="8.86"/>
    <col collapsed="false" customWidth="true" hidden="false" outlineLevel="0" max="16144" min="16144" style="1" width="7"/>
    <col collapsed="false" customWidth="false" hidden="false" outlineLevel="0" max="16384" min="16145" style="1" width="8.86"/>
  </cols>
  <sheetData>
    <row r="1" customFormat="false" ht="30" hidden="false" customHeight="true" outlineLevel="0" collapsed="false"/>
    <row r="2" customFormat="false" ht="9.7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36" activeCellId="0" sqref="G36"/>
    </sheetView>
  </sheetViews>
  <sheetFormatPr defaultColWidth="8.6796875" defaultRowHeight="15" zeroHeight="false" outlineLevelRow="0" outlineLevelCol="0"/>
  <cols>
    <col collapsed="false" customWidth="true" hidden="false" outlineLevel="0" max="3" min="1" style="3" width="3"/>
    <col collapsed="false" customWidth="true" hidden="false" outlineLevel="0" max="4" min="4" style="3" width="60.15"/>
    <col collapsed="false" customWidth="false" hidden="false" outlineLevel="0" max="5" min="5" style="3" width="8.71"/>
    <col collapsed="false" customWidth="true" hidden="false" outlineLevel="0" max="6" min="6" style="3" width="2.29"/>
    <col collapsed="false" customWidth="true" hidden="false" outlineLevel="0" max="7" min="7" style="3" width="5.29"/>
    <col collapsed="false" customWidth="true" hidden="false" outlineLevel="0" max="8" min="8" style="3" width="2.29"/>
    <col collapsed="false" customWidth="true" hidden="false" outlineLevel="0" max="9" min="9" style="3" width="17.29"/>
    <col collapsed="false" customWidth="true" hidden="false" outlineLevel="0" max="10" min="10" style="3" width="2.29"/>
    <col collapsed="false" customWidth="true" hidden="false" outlineLevel="0" max="11" min="11" style="3" width="5.71"/>
    <col collapsed="false" customWidth="true" hidden="false" outlineLevel="0" max="12" min="12" style="3" width="2.29"/>
    <col collapsed="false" customWidth="true" hidden="false" outlineLevel="0" max="13" min="13" style="3" width="11.14"/>
  </cols>
  <sheetData>
    <row r="1" s="6" customFormat="true" ht="15.75" hidden="false" customHeight="false" outlineLevel="0" collapsed="false">
      <c r="A1" s="4"/>
      <c r="B1" s="4"/>
      <c r="C1" s="4"/>
      <c r="D1" s="4"/>
      <c r="E1" s="5" t="s">
        <v>0</v>
      </c>
      <c r="F1" s="4"/>
      <c r="G1" s="5" t="s">
        <v>1</v>
      </c>
      <c r="H1" s="4"/>
      <c r="I1" s="5" t="s">
        <v>2</v>
      </c>
      <c r="J1" s="4"/>
      <c r="K1" s="5" t="s">
        <v>3</v>
      </c>
      <c r="L1" s="4"/>
      <c r="M1" s="5" t="s">
        <v>4</v>
      </c>
    </row>
    <row r="2" customFormat="false" ht="12.8" hidden="false" customHeight="false" outlineLevel="0" collapsed="false">
      <c r="A2" s="7"/>
      <c r="B2" s="7" t="s">
        <v>5</v>
      </c>
      <c r="C2" s="7"/>
      <c r="D2" s="7"/>
      <c r="E2" s="8"/>
      <c r="F2" s="7"/>
      <c r="G2" s="7"/>
      <c r="H2" s="7"/>
      <c r="I2" s="7"/>
      <c r="J2" s="7"/>
      <c r="K2" s="9"/>
      <c r="L2" s="7"/>
      <c r="M2" s="9"/>
    </row>
    <row r="3" customFormat="false" ht="12.8" hidden="false" customHeight="false" outlineLevel="0" collapsed="false">
      <c r="A3" s="7"/>
      <c r="B3" s="7"/>
      <c r="C3" s="7" t="s">
        <v>6</v>
      </c>
      <c r="D3" s="7"/>
      <c r="E3" s="8"/>
      <c r="F3" s="7"/>
      <c r="G3" s="7"/>
      <c r="H3" s="7"/>
      <c r="I3" s="7"/>
      <c r="J3" s="7"/>
      <c r="K3" s="9"/>
      <c r="L3" s="7"/>
      <c r="M3" s="9"/>
    </row>
    <row r="4" customFormat="false" ht="15.75" hidden="false" customHeight="false" outlineLevel="0" collapsed="false">
      <c r="A4" s="10"/>
      <c r="B4" s="10"/>
      <c r="C4" s="10"/>
      <c r="D4" s="10"/>
      <c r="E4" s="11" t="n">
        <v>45153</v>
      </c>
      <c r="F4" s="12"/>
      <c r="G4" s="12" t="s">
        <v>7</v>
      </c>
      <c r="H4" s="12"/>
      <c r="I4" s="12" t="s">
        <v>8</v>
      </c>
      <c r="J4" s="12"/>
      <c r="K4" s="13" t="n">
        <v>30</v>
      </c>
      <c r="L4" s="12"/>
      <c r="M4" s="13" t="n">
        <v>30</v>
      </c>
    </row>
    <row r="5" customFormat="false" ht="15" hidden="false" customHeight="false" outlineLevel="0" collapsed="false">
      <c r="A5" s="12"/>
      <c r="B5" s="12"/>
      <c r="C5" s="12" t="s">
        <v>9</v>
      </c>
      <c r="D5" s="12"/>
      <c r="E5" s="11"/>
      <c r="F5" s="12"/>
      <c r="G5" s="12"/>
      <c r="H5" s="12"/>
      <c r="I5" s="12"/>
      <c r="J5" s="12"/>
      <c r="K5" s="14" t="n">
        <f aca="false">ROUND(SUM(K3:K4),5)</f>
        <v>30</v>
      </c>
      <c r="L5" s="12"/>
      <c r="M5" s="14" t="n">
        <v>30</v>
      </c>
    </row>
    <row r="6" customFormat="false" ht="15" hidden="false" customHeight="false" outlineLevel="0" collapsed="false">
      <c r="A6" s="7"/>
      <c r="B6" s="7"/>
      <c r="C6" s="7" t="s">
        <v>10</v>
      </c>
      <c r="D6" s="7"/>
      <c r="E6" s="8"/>
      <c r="F6" s="7"/>
      <c r="G6" s="7"/>
      <c r="H6" s="7"/>
      <c r="I6" s="7"/>
      <c r="J6" s="7"/>
      <c r="K6" s="9"/>
      <c r="L6" s="7"/>
      <c r="M6" s="9"/>
    </row>
    <row r="7" customFormat="false" ht="15.75" hidden="false" customHeight="false" outlineLevel="0" collapsed="false">
      <c r="A7" s="10"/>
      <c r="B7" s="10"/>
      <c r="C7" s="10"/>
      <c r="D7" s="10"/>
      <c r="E7" s="11" t="n">
        <v>45147</v>
      </c>
      <c r="F7" s="12"/>
      <c r="G7" s="12" t="s">
        <v>11</v>
      </c>
      <c r="H7" s="12"/>
      <c r="I7" s="12" t="s">
        <v>12</v>
      </c>
      <c r="J7" s="12"/>
      <c r="K7" s="13" t="n">
        <v>1</v>
      </c>
      <c r="L7" s="12"/>
      <c r="M7" s="13" t="n">
        <v>1</v>
      </c>
    </row>
    <row r="8" customFormat="false" ht="15" hidden="false" customHeight="false" outlineLevel="0" collapsed="false">
      <c r="A8" s="12"/>
      <c r="B8" s="12"/>
      <c r="C8" s="12" t="s">
        <v>13</v>
      </c>
      <c r="D8" s="12"/>
      <c r="E8" s="11"/>
      <c r="F8" s="12"/>
      <c r="G8" s="12"/>
      <c r="H8" s="12"/>
      <c r="I8" s="12"/>
      <c r="J8" s="12"/>
      <c r="K8" s="14" t="n">
        <v>1</v>
      </c>
      <c r="L8" s="12"/>
      <c r="M8" s="14" t="n">
        <v>1</v>
      </c>
    </row>
    <row r="9" customFormat="false" ht="15" hidden="false" customHeight="false" outlineLevel="0" collapsed="false">
      <c r="A9" s="7"/>
      <c r="B9" s="7"/>
      <c r="C9" s="7" t="s">
        <v>14</v>
      </c>
      <c r="D9" s="7"/>
      <c r="E9" s="8"/>
      <c r="F9" s="7"/>
      <c r="G9" s="7"/>
      <c r="H9" s="7"/>
      <c r="I9" s="7"/>
      <c r="J9" s="7"/>
      <c r="K9" s="9"/>
      <c r="L9" s="7"/>
      <c r="M9" s="9"/>
    </row>
    <row r="10" customFormat="false" ht="15" hidden="false" customHeight="false" outlineLevel="0" collapsed="false">
      <c r="A10" s="12"/>
      <c r="B10" s="12"/>
      <c r="C10" s="12"/>
      <c r="D10" s="12"/>
      <c r="E10" s="11" t="n">
        <v>45147</v>
      </c>
      <c r="F10" s="12"/>
      <c r="G10" s="12" t="s">
        <v>15</v>
      </c>
      <c r="H10" s="12"/>
      <c r="I10" s="12" t="s">
        <v>12</v>
      </c>
      <c r="J10" s="12"/>
      <c r="K10" s="14" t="n">
        <v>2</v>
      </c>
      <c r="L10" s="12"/>
      <c r="M10" s="14" t="n">
        <v>2</v>
      </c>
    </row>
    <row r="11" customFormat="false" ht="15.75" hidden="false" customHeight="false" outlineLevel="0" collapsed="false">
      <c r="A11" s="12"/>
      <c r="B11" s="12"/>
      <c r="C11" s="12"/>
      <c r="D11" s="12"/>
      <c r="E11" s="11" t="n">
        <v>45147</v>
      </c>
      <c r="F11" s="12"/>
      <c r="G11" s="12" t="s">
        <v>16</v>
      </c>
      <c r="H11" s="12"/>
      <c r="I11" s="12" t="s">
        <v>17</v>
      </c>
      <c r="J11" s="12"/>
      <c r="K11" s="13" t="n">
        <v>6</v>
      </c>
      <c r="L11" s="12"/>
      <c r="M11" s="13" t="n">
        <v>6</v>
      </c>
    </row>
    <row r="12" customFormat="false" ht="15" hidden="false" customHeight="false" outlineLevel="0" collapsed="false">
      <c r="A12" s="12"/>
      <c r="B12" s="12"/>
      <c r="C12" s="12" t="s">
        <v>18</v>
      </c>
      <c r="D12" s="12"/>
      <c r="E12" s="11"/>
      <c r="F12" s="12"/>
      <c r="G12" s="12"/>
      <c r="H12" s="12"/>
      <c r="I12" s="12"/>
      <c r="J12" s="12"/>
      <c r="K12" s="14" t="n">
        <v>8</v>
      </c>
      <c r="L12" s="12"/>
      <c r="M12" s="14" t="n">
        <v>8</v>
      </c>
    </row>
    <row r="13" customFormat="false" ht="15" hidden="false" customHeight="false" outlineLevel="0" collapsed="false">
      <c r="A13" s="7"/>
      <c r="B13" s="7"/>
      <c r="C13" s="7" t="s">
        <v>19</v>
      </c>
      <c r="D13" s="7"/>
      <c r="E13" s="8"/>
      <c r="F13" s="7"/>
      <c r="G13" s="7"/>
      <c r="H13" s="7"/>
      <c r="I13" s="7"/>
      <c r="J13" s="7"/>
      <c r="K13" s="9"/>
      <c r="L13" s="7"/>
      <c r="M13" s="9"/>
    </row>
    <row r="14" customFormat="false" ht="15.75" hidden="false" customHeight="false" outlineLevel="0" collapsed="false">
      <c r="A14" s="10"/>
      <c r="B14" s="10"/>
      <c r="C14" s="10"/>
      <c r="D14" s="10"/>
      <c r="E14" s="11" t="n">
        <v>45147</v>
      </c>
      <c r="F14" s="12"/>
      <c r="G14" s="12" t="s">
        <v>16</v>
      </c>
      <c r="H14" s="12"/>
      <c r="I14" s="12" t="s">
        <v>17</v>
      </c>
      <c r="J14" s="12"/>
      <c r="K14" s="13" t="n">
        <v>7</v>
      </c>
      <c r="L14" s="12"/>
      <c r="M14" s="13" t="n">
        <v>7</v>
      </c>
    </row>
    <row r="15" customFormat="false" ht="15" hidden="false" customHeight="false" outlineLevel="0" collapsed="false">
      <c r="A15" s="12"/>
      <c r="B15" s="12"/>
      <c r="C15" s="12" t="s">
        <v>20</v>
      </c>
      <c r="D15" s="12"/>
      <c r="E15" s="11"/>
      <c r="F15" s="12"/>
      <c r="G15" s="12"/>
      <c r="H15" s="12"/>
      <c r="I15" s="12"/>
      <c r="J15" s="12"/>
      <c r="K15" s="14" t="n">
        <v>7</v>
      </c>
      <c r="L15" s="12"/>
      <c r="M15" s="14" t="n">
        <v>7</v>
      </c>
    </row>
    <row r="16" customFormat="false" ht="15" hidden="false" customHeight="false" outlineLevel="0" collapsed="false">
      <c r="A16" s="7"/>
      <c r="B16" s="7"/>
      <c r="C16" s="7" t="s">
        <v>21</v>
      </c>
      <c r="D16" s="7"/>
      <c r="E16" s="8"/>
      <c r="F16" s="7"/>
      <c r="G16" s="7"/>
      <c r="H16" s="7"/>
      <c r="I16" s="7"/>
      <c r="J16" s="7"/>
      <c r="K16" s="9"/>
      <c r="L16" s="7"/>
      <c r="M16" s="9"/>
    </row>
    <row r="17" customFormat="false" ht="15" hidden="false" customHeight="false" outlineLevel="0" collapsed="false">
      <c r="A17" s="12"/>
      <c r="B17" s="12"/>
      <c r="C17" s="12"/>
      <c r="D17" s="12"/>
      <c r="E17" s="11" t="n">
        <v>45148</v>
      </c>
      <c r="F17" s="12"/>
      <c r="G17" s="12" t="s">
        <v>22</v>
      </c>
      <c r="H17" s="12"/>
      <c r="I17" s="12" t="s">
        <v>23</v>
      </c>
      <c r="J17" s="12"/>
      <c r="K17" s="14" t="n">
        <v>1</v>
      </c>
      <c r="L17" s="12"/>
      <c r="M17" s="14" t="n">
        <v>1</v>
      </c>
    </row>
    <row r="18" customFormat="false" ht="15.75" hidden="false" customHeight="false" outlineLevel="0" collapsed="false">
      <c r="A18" s="12"/>
      <c r="B18" s="12"/>
      <c r="C18" s="12"/>
      <c r="D18" s="12"/>
      <c r="E18" s="11" t="n">
        <v>45148</v>
      </c>
      <c r="F18" s="12"/>
      <c r="G18" s="12" t="s">
        <v>24</v>
      </c>
      <c r="H18" s="12"/>
      <c r="I18" s="12" t="s">
        <v>25</v>
      </c>
      <c r="J18" s="12"/>
      <c r="K18" s="13" t="n">
        <v>22</v>
      </c>
      <c r="L18" s="12"/>
      <c r="M18" s="13" t="n">
        <v>22</v>
      </c>
    </row>
    <row r="19" customFormat="false" ht="15" hidden="false" customHeight="false" outlineLevel="0" collapsed="false">
      <c r="A19" s="12"/>
      <c r="B19" s="12"/>
      <c r="C19" s="12" t="s">
        <v>26</v>
      </c>
      <c r="D19" s="12"/>
      <c r="E19" s="11"/>
      <c r="F19" s="12"/>
      <c r="G19" s="12"/>
      <c r="H19" s="12"/>
      <c r="I19" s="12"/>
      <c r="J19" s="12"/>
      <c r="K19" s="14" t="n">
        <v>23</v>
      </c>
      <c r="L19" s="12"/>
      <c r="M19" s="14" t="n">
        <v>23</v>
      </c>
    </row>
    <row r="20" customFormat="false" ht="15" hidden="false" customHeight="false" outlineLevel="0" collapsed="false">
      <c r="A20" s="7"/>
      <c r="B20" s="7"/>
      <c r="C20" s="7" t="s">
        <v>27</v>
      </c>
      <c r="D20" s="7"/>
      <c r="E20" s="8"/>
      <c r="F20" s="7"/>
      <c r="G20" s="7"/>
      <c r="H20" s="7"/>
      <c r="I20" s="7"/>
      <c r="J20" s="7"/>
      <c r="K20" s="9"/>
      <c r="L20" s="7"/>
      <c r="M20" s="9"/>
    </row>
    <row r="21" customFormat="false" ht="15" hidden="false" customHeight="false" outlineLevel="0" collapsed="false">
      <c r="A21" s="7"/>
      <c r="B21" s="7"/>
      <c r="C21" s="7"/>
      <c r="D21" s="7" t="s">
        <v>28</v>
      </c>
      <c r="E21" s="8"/>
      <c r="F21" s="7"/>
      <c r="G21" s="7"/>
      <c r="H21" s="7"/>
      <c r="I21" s="7"/>
      <c r="J21" s="7"/>
      <c r="K21" s="9"/>
      <c r="L21" s="7"/>
      <c r="M21" s="9"/>
    </row>
    <row r="22" customFormat="false" ht="15.75" hidden="false" customHeight="false" outlineLevel="0" collapsed="false">
      <c r="A22" s="10"/>
      <c r="B22" s="10"/>
      <c r="C22" s="10"/>
      <c r="D22" s="10"/>
      <c r="E22" s="11" t="n">
        <v>45148</v>
      </c>
      <c r="F22" s="12"/>
      <c r="G22" s="12" t="s">
        <v>29</v>
      </c>
      <c r="H22" s="12"/>
      <c r="I22" s="12" t="s">
        <v>30</v>
      </c>
      <c r="J22" s="12"/>
      <c r="K22" s="13" t="n">
        <v>15</v>
      </c>
      <c r="L22" s="12"/>
      <c r="M22" s="13" t="n">
        <v>15</v>
      </c>
    </row>
    <row r="23" customFormat="false" ht="15" hidden="false" customHeight="false" outlineLevel="0" collapsed="false">
      <c r="A23" s="12"/>
      <c r="B23" s="12"/>
      <c r="C23" s="12"/>
      <c r="D23" s="12" t="s">
        <v>31</v>
      </c>
      <c r="E23" s="11"/>
      <c r="F23" s="12"/>
      <c r="G23" s="12"/>
      <c r="H23" s="12"/>
      <c r="I23" s="12"/>
      <c r="J23" s="12"/>
      <c r="K23" s="14" t="n">
        <f aca="false">ROUND(SUM(K21:K22),5)</f>
        <v>15</v>
      </c>
      <c r="L23" s="12"/>
      <c r="M23" s="14" t="n">
        <v>15</v>
      </c>
    </row>
    <row r="24" customFormat="false" ht="15" hidden="false" customHeight="false" outlineLevel="0" collapsed="false">
      <c r="A24" s="7"/>
      <c r="B24" s="7"/>
      <c r="C24" s="7"/>
      <c r="D24" s="7" t="s">
        <v>32</v>
      </c>
      <c r="E24" s="8"/>
      <c r="F24" s="7"/>
      <c r="G24" s="7"/>
      <c r="H24" s="7"/>
      <c r="I24" s="7"/>
      <c r="J24" s="7"/>
      <c r="K24" s="9"/>
      <c r="L24" s="7"/>
      <c r="M24" s="9"/>
    </row>
    <row r="25" customFormat="false" ht="15.75" hidden="false" customHeight="false" outlineLevel="0" collapsed="false">
      <c r="A25" s="10"/>
      <c r="B25" s="10"/>
      <c r="C25" s="10"/>
      <c r="D25" s="10"/>
      <c r="E25" s="11" t="n">
        <v>45148</v>
      </c>
      <c r="F25" s="12"/>
      <c r="G25" s="12" t="s">
        <v>33</v>
      </c>
      <c r="H25" s="12"/>
      <c r="I25" s="12" t="s">
        <v>34</v>
      </c>
      <c r="J25" s="12"/>
      <c r="K25" s="13" t="n">
        <v>12</v>
      </c>
      <c r="L25" s="12"/>
      <c r="M25" s="13" t="n">
        <v>12</v>
      </c>
    </row>
    <row r="26" customFormat="false" ht="15" hidden="false" customHeight="false" outlineLevel="0" collapsed="false">
      <c r="A26" s="12"/>
      <c r="B26" s="12"/>
      <c r="C26" s="12"/>
      <c r="D26" s="12" t="s">
        <v>35</v>
      </c>
      <c r="E26" s="11"/>
      <c r="F26" s="12"/>
      <c r="G26" s="12"/>
      <c r="H26" s="12"/>
      <c r="I26" s="12"/>
      <c r="J26" s="12"/>
      <c r="K26" s="14" t="n">
        <f aca="false">ROUND(SUM(K24:K25),5)</f>
        <v>12</v>
      </c>
      <c r="L26" s="12"/>
      <c r="M26" s="14" t="n">
        <v>12</v>
      </c>
    </row>
    <row r="27" customFormat="false" ht="15" hidden="false" customHeight="false" outlineLevel="0" collapsed="false">
      <c r="A27" s="7"/>
      <c r="B27" s="7"/>
      <c r="C27" s="7"/>
      <c r="D27" s="7" t="s">
        <v>36</v>
      </c>
      <c r="E27" s="8"/>
      <c r="F27" s="7"/>
      <c r="G27" s="7"/>
      <c r="H27" s="7"/>
      <c r="I27" s="7"/>
      <c r="J27" s="7"/>
      <c r="K27" s="9"/>
      <c r="L27" s="7"/>
      <c r="M27" s="9"/>
    </row>
    <row r="28" customFormat="false" ht="15" hidden="false" customHeight="false" outlineLevel="0" collapsed="false">
      <c r="A28" s="12"/>
      <c r="B28" s="12"/>
      <c r="C28" s="12"/>
      <c r="D28" s="12"/>
      <c r="E28" s="11" t="n">
        <v>45147</v>
      </c>
      <c r="F28" s="12"/>
      <c r="G28" s="12" t="s">
        <v>37</v>
      </c>
      <c r="H28" s="12"/>
      <c r="I28" s="12" t="s">
        <v>12</v>
      </c>
      <c r="J28" s="12"/>
      <c r="K28" s="14" t="n">
        <v>4</v>
      </c>
      <c r="L28" s="12"/>
      <c r="M28" s="14" t="n">
        <v>4</v>
      </c>
    </row>
    <row r="29" customFormat="false" ht="15" hidden="false" customHeight="false" outlineLevel="0" collapsed="false">
      <c r="A29" s="12"/>
      <c r="B29" s="12"/>
      <c r="C29" s="12"/>
      <c r="D29" s="12"/>
      <c r="E29" s="11" t="n">
        <v>45148</v>
      </c>
      <c r="F29" s="12"/>
      <c r="G29" s="12" t="s">
        <v>38</v>
      </c>
      <c r="H29" s="12"/>
      <c r="I29" s="12" t="s">
        <v>39</v>
      </c>
      <c r="J29" s="12"/>
      <c r="K29" s="14" t="n">
        <v>6</v>
      </c>
      <c r="L29" s="12"/>
      <c r="M29" s="14" t="n">
        <v>6</v>
      </c>
    </row>
    <row r="30" customFormat="false" ht="15" hidden="false" customHeight="false" outlineLevel="0" collapsed="false">
      <c r="A30" s="12"/>
      <c r="B30" s="12"/>
      <c r="C30" s="12"/>
      <c r="D30" s="12"/>
      <c r="E30" s="11" t="n">
        <v>45148</v>
      </c>
      <c r="F30" s="12"/>
      <c r="G30" s="12" t="s">
        <v>22</v>
      </c>
      <c r="H30" s="12"/>
      <c r="I30" s="12" t="s">
        <v>23</v>
      </c>
      <c r="J30" s="12"/>
      <c r="K30" s="14" t="n">
        <v>3</v>
      </c>
      <c r="L30" s="12"/>
      <c r="M30" s="14" t="n">
        <v>3</v>
      </c>
    </row>
    <row r="31" customFormat="false" ht="15" hidden="false" customHeight="false" outlineLevel="0" collapsed="false">
      <c r="A31" s="12"/>
      <c r="B31" s="12"/>
      <c r="C31" s="12"/>
      <c r="D31" s="12"/>
      <c r="E31" s="11" t="n">
        <v>45148</v>
      </c>
      <c r="F31" s="12"/>
      <c r="G31" s="12" t="s">
        <v>24</v>
      </c>
      <c r="H31" s="12"/>
      <c r="I31" s="12" t="s">
        <v>25</v>
      </c>
      <c r="J31" s="12"/>
      <c r="K31" s="14" t="n">
        <v>1</v>
      </c>
      <c r="L31" s="12"/>
      <c r="M31" s="14" t="n">
        <v>1</v>
      </c>
    </row>
    <row r="32" customFormat="false" ht="15" hidden="false" customHeight="false" outlineLevel="0" collapsed="false">
      <c r="A32" s="12"/>
      <c r="B32" s="12"/>
      <c r="C32" s="12"/>
      <c r="D32" s="12"/>
      <c r="E32" s="11" t="n">
        <v>45147</v>
      </c>
      <c r="F32" s="12"/>
      <c r="G32" s="12" t="s">
        <v>40</v>
      </c>
      <c r="H32" s="12"/>
      <c r="I32" s="12" t="s">
        <v>17</v>
      </c>
      <c r="J32" s="12"/>
      <c r="K32" s="14" t="n">
        <v>6</v>
      </c>
      <c r="L32" s="12"/>
      <c r="M32" s="14" t="n">
        <v>6</v>
      </c>
    </row>
    <row r="33" customFormat="false" ht="15" hidden="false" customHeight="false" outlineLevel="0" collapsed="false">
      <c r="A33" s="12"/>
      <c r="B33" s="12"/>
      <c r="C33" s="12"/>
      <c r="D33" s="12"/>
      <c r="E33" s="11" t="n">
        <v>45148</v>
      </c>
      <c r="F33" s="12"/>
      <c r="G33" s="12" t="s">
        <v>41</v>
      </c>
      <c r="H33" s="12"/>
      <c r="I33" s="12" t="s">
        <v>42</v>
      </c>
      <c r="J33" s="12"/>
      <c r="K33" s="14" t="n">
        <v>5</v>
      </c>
      <c r="L33" s="12"/>
      <c r="M33" s="14" t="n">
        <v>5</v>
      </c>
    </row>
    <row r="34" customFormat="false" ht="15" hidden="false" customHeight="false" outlineLevel="0" collapsed="false">
      <c r="A34" s="12"/>
      <c r="B34" s="12"/>
      <c r="C34" s="12"/>
      <c r="D34" s="12"/>
      <c r="E34" s="11" t="n">
        <v>45146</v>
      </c>
      <c r="F34" s="12"/>
      <c r="G34" s="12" t="s">
        <v>43</v>
      </c>
      <c r="H34" s="12"/>
      <c r="I34" s="12" t="s">
        <v>44</v>
      </c>
      <c r="J34" s="12"/>
      <c r="K34" s="14" t="n">
        <v>1</v>
      </c>
      <c r="L34" s="12"/>
      <c r="M34" s="14" t="n">
        <v>1</v>
      </c>
    </row>
    <row r="35" customFormat="false" ht="15.75" hidden="false" customHeight="false" outlineLevel="0" collapsed="false">
      <c r="A35" s="12"/>
      <c r="B35" s="12"/>
      <c r="C35" s="12"/>
      <c r="D35" s="12"/>
      <c r="E35" s="11" t="n">
        <v>45147</v>
      </c>
      <c r="F35" s="12"/>
      <c r="G35" s="12" t="s">
        <v>45</v>
      </c>
      <c r="H35" s="12"/>
      <c r="I35" s="12" t="s">
        <v>17</v>
      </c>
      <c r="J35" s="12"/>
      <c r="K35" s="15" t="n">
        <v>9</v>
      </c>
      <c r="L35" s="12"/>
      <c r="M35" s="15" t="n">
        <v>9</v>
      </c>
    </row>
    <row r="36" customFormat="false" ht="15.75" hidden="false" customHeight="false" outlineLevel="0" collapsed="false">
      <c r="A36" s="12"/>
      <c r="B36" s="12"/>
      <c r="C36" s="12"/>
      <c r="D36" s="12" t="s">
        <v>46</v>
      </c>
      <c r="E36" s="11"/>
      <c r="F36" s="12"/>
      <c r="G36" s="12"/>
      <c r="H36" s="12"/>
      <c r="I36" s="12"/>
      <c r="J36" s="12"/>
      <c r="K36" s="16" t="n">
        <f aca="false">ROUND(SUM(K27:K35),5)</f>
        <v>35</v>
      </c>
      <c r="L36" s="12"/>
      <c r="M36" s="16" t="n">
        <v>35</v>
      </c>
    </row>
    <row r="37" customFormat="false" ht="15" hidden="false" customHeight="false" outlineLevel="0" collapsed="false">
      <c r="A37" s="12"/>
      <c r="B37" s="12"/>
      <c r="C37" s="12" t="s">
        <v>47</v>
      </c>
      <c r="D37" s="12"/>
      <c r="E37" s="11"/>
      <c r="F37" s="12"/>
      <c r="G37" s="12"/>
      <c r="H37" s="12"/>
      <c r="I37" s="12"/>
      <c r="J37" s="12"/>
      <c r="K37" s="14" t="n">
        <f aca="false">ROUND(K23+K26+K36,5)</f>
        <v>62</v>
      </c>
      <c r="L37" s="12"/>
      <c r="M37" s="14" t="n">
        <v>62</v>
      </c>
    </row>
    <row r="38" customFormat="false" ht="15" hidden="false" customHeight="false" outlineLevel="0" collapsed="false">
      <c r="A38" s="7"/>
      <c r="B38" s="7"/>
      <c r="C38" s="7" t="s">
        <v>48</v>
      </c>
      <c r="D38" s="7"/>
      <c r="E38" s="8"/>
      <c r="F38" s="7"/>
      <c r="G38" s="7"/>
      <c r="H38" s="7"/>
      <c r="I38" s="7"/>
      <c r="J38" s="7"/>
      <c r="K38" s="9"/>
      <c r="L38" s="7"/>
      <c r="M38" s="9"/>
    </row>
    <row r="39" customFormat="false" ht="15.75" hidden="false" customHeight="false" outlineLevel="0" collapsed="false">
      <c r="A39" s="10"/>
      <c r="B39" s="10"/>
      <c r="C39" s="10"/>
      <c r="D39" s="10"/>
      <c r="E39" s="11" t="n">
        <v>45146</v>
      </c>
      <c r="F39" s="12"/>
      <c r="G39" s="12" t="s">
        <v>49</v>
      </c>
      <c r="H39" s="12"/>
      <c r="I39" s="12" t="s">
        <v>50</v>
      </c>
      <c r="J39" s="12"/>
      <c r="K39" s="13" t="n">
        <v>1</v>
      </c>
      <c r="L39" s="12"/>
      <c r="M39" s="13" t="n">
        <v>1</v>
      </c>
    </row>
    <row r="40" customFormat="false" ht="15" hidden="false" customHeight="false" outlineLevel="0" collapsed="false">
      <c r="A40" s="12"/>
      <c r="B40" s="12"/>
      <c r="C40" s="12" t="s">
        <v>51</v>
      </c>
      <c r="D40" s="12"/>
      <c r="E40" s="11"/>
      <c r="F40" s="12"/>
      <c r="G40" s="12"/>
      <c r="H40" s="12"/>
      <c r="I40" s="12"/>
      <c r="J40" s="12"/>
      <c r="K40" s="14" t="n">
        <f aca="false">ROUND(SUM(K38:K39),5)</f>
        <v>1</v>
      </c>
      <c r="L40" s="12"/>
      <c r="M40" s="14" t="n">
        <v>1</v>
      </c>
    </row>
    <row r="41" customFormat="false" ht="15" hidden="false" customHeight="false" outlineLevel="0" collapsed="false">
      <c r="A41" s="7"/>
      <c r="B41" s="7"/>
      <c r="C41" s="7" t="s">
        <v>52</v>
      </c>
      <c r="D41" s="7"/>
      <c r="E41" s="8"/>
      <c r="F41" s="7"/>
      <c r="G41" s="7"/>
      <c r="H41" s="7"/>
      <c r="I41" s="7"/>
      <c r="J41" s="7"/>
      <c r="K41" s="9"/>
      <c r="L41" s="7"/>
      <c r="M41" s="9"/>
    </row>
    <row r="42" customFormat="false" ht="15" hidden="false" customHeight="false" outlineLevel="0" collapsed="false">
      <c r="A42" s="12"/>
      <c r="B42" s="12"/>
      <c r="C42" s="12"/>
      <c r="D42" s="12"/>
      <c r="E42" s="11" t="n">
        <v>45146</v>
      </c>
      <c r="F42" s="12"/>
      <c r="G42" s="12" t="s">
        <v>53</v>
      </c>
      <c r="H42" s="12"/>
      <c r="I42" s="12" t="s">
        <v>54</v>
      </c>
      <c r="J42" s="12"/>
      <c r="K42" s="14" t="n">
        <v>1</v>
      </c>
      <c r="L42" s="12"/>
      <c r="M42" s="14" t="n">
        <v>1</v>
      </c>
    </row>
    <row r="43" customFormat="false" ht="15.75" hidden="false" customHeight="false" outlineLevel="0" collapsed="false">
      <c r="A43" s="12"/>
      <c r="B43" s="12"/>
      <c r="C43" s="12"/>
      <c r="D43" s="12"/>
      <c r="E43" s="11" t="n">
        <v>45146</v>
      </c>
      <c r="F43" s="12"/>
      <c r="G43" s="12" t="s">
        <v>55</v>
      </c>
      <c r="H43" s="12"/>
      <c r="I43" s="12" t="s">
        <v>56</v>
      </c>
      <c r="J43" s="12"/>
      <c r="K43" s="13" t="n">
        <v>1</v>
      </c>
      <c r="L43" s="12"/>
      <c r="M43" s="13" t="n">
        <v>1</v>
      </c>
    </row>
    <row r="44" customFormat="false" ht="15" hidden="false" customHeight="false" outlineLevel="0" collapsed="false">
      <c r="A44" s="12"/>
      <c r="B44" s="12"/>
      <c r="C44" s="12" t="s">
        <v>57</v>
      </c>
      <c r="D44" s="12"/>
      <c r="E44" s="11"/>
      <c r="F44" s="12"/>
      <c r="G44" s="12"/>
      <c r="H44" s="12"/>
      <c r="I44" s="12"/>
      <c r="J44" s="12"/>
      <c r="K44" s="14" t="n">
        <v>2</v>
      </c>
      <c r="L44" s="12"/>
      <c r="M44" s="14" t="n">
        <v>2</v>
      </c>
    </row>
    <row r="45" customFormat="false" ht="15" hidden="false" customHeight="false" outlineLevel="0" collapsed="false">
      <c r="A45" s="7"/>
      <c r="B45" s="7"/>
      <c r="C45" s="7" t="s">
        <v>58</v>
      </c>
      <c r="D45" s="7"/>
      <c r="E45" s="8"/>
      <c r="F45" s="7"/>
      <c r="G45" s="7"/>
      <c r="H45" s="7"/>
      <c r="I45" s="7"/>
      <c r="J45" s="7"/>
      <c r="K45" s="9"/>
      <c r="L45" s="7"/>
      <c r="M45" s="9"/>
    </row>
    <row r="46" customFormat="false" ht="15.75" hidden="false" customHeight="false" outlineLevel="0" collapsed="false">
      <c r="A46" s="10"/>
      <c r="B46" s="10"/>
      <c r="C46" s="10"/>
      <c r="D46" s="10"/>
      <c r="E46" s="11" t="n">
        <v>45126</v>
      </c>
      <c r="F46" s="12"/>
      <c r="G46" s="12" t="s">
        <v>59</v>
      </c>
      <c r="H46" s="12"/>
      <c r="I46" s="12" t="s">
        <v>60</v>
      </c>
      <c r="J46" s="12"/>
      <c r="K46" s="13" t="n">
        <v>10</v>
      </c>
      <c r="L46" s="12"/>
      <c r="M46" s="13" t="n">
        <v>10</v>
      </c>
    </row>
    <row r="47" customFormat="false" ht="15" hidden="false" customHeight="false" outlineLevel="0" collapsed="false">
      <c r="A47" s="12"/>
      <c r="B47" s="12"/>
      <c r="C47" s="12" t="s">
        <v>61</v>
      </c>
      <c r="D47" s="12"/>
      <c r="E47" s="11"/>
      <c r="F47" s="12"/>
      <c r="G47" s="12"/>
      <c r="H47" s="12"/>
      <c r="I47" s="12"/>
      <c r="J47" s="12"/>
      <c r="K47" s="14" t="n">
        <f aca="false">ROUND(SUM(K45:K46),5)</f>
        <v>10</v>
      </c>
      <c r="L47" s="12"/>
      <c r="M47" s="14" t="n">
        <v>10</v>
      </c>
    </row>
    <row r="48" customFormat="false" ht="15" hidden="false" customHeight="false" outlineLevel="0" collapsed="false">
      <c r="A48" s="7"/>
      <c r="B48" s="7"/>
      <c r="C48" s="7" t="s">
        <v>62</v>
      </c>
      <c r="D48" s="7"/>
      <c r="E48" s="8"/>
      <c r="F48" s="7"/>
      <c r="G48" s="7"/>
      <c r="H48" s="7"/>
      <c r="I48" s="7"/>
      <c r="J48" s="7"/>
      <c r="K48" s="9"/>
      <c r="L48" s="7"/>
      <c r="M48" s="9"/>
    </row>
    <row r="49" customFormat="false" ht="15" hidden="false" customHeight="false" outlineLevel="0" collapsed="false">
      <c r="A49" s="7"/>
      <c r="B49" s="7"/>
      <c r="C49" s="7"/>
      <c r="D49" s="7" t="s">
        <v>63</v>
      </c>
      <c r="E49" s="8"/>
      <c r="F49" s="7"/>
      <c r="G49" s="7"/>
      <c r="H49" s="7"/>
      <c r="I49" s="7"/>
      <c r="J49" s="7"/>
      <c r="K49" s="9"/>
      <c r="L49" s="7"/>
      <c r="M49" s="9"/>
    </row>
    <row r="50" customFormat="false" ht="15.75" hidden="false" customHeight="false" outlineLevel="0" collapsed="false">
      <c r="A50" s="10"/>
      <c r="B50" s="10"/>
      <c r="C50" s="10"/>
      <c r="D50" s="10"/>
      <c r="E50" s="11" t="n">
        <v>45153</v>
      </c>
      <c r="F50" s="12"/>
      <c r="G50" s="12" t="s">
        <v>7</v>
      </c>
      <c r="H50" s="12"/>
      <c r="I50" s="12" t="s">
        <v>8</v>
      </c>
      <c r="J50" s="12"/>
      <c r="K50" s="13" t="n">
        <v>100</v>
      </c>
      <c r="L50" s="12"/>
      <c r="M50" s="13" t="n">
        <v>100</v>
      </c>
    </row>
    <row r="51" customFormat="false" ht="15" hidden="false" customHeight="false" outlineLevel="0" collapsed="false">
      <c r="A51" s="12"/>
      <c r="B51" s="12"/>
      <c r="C51" s="12"/>
      <c r="D51" s="12" t="s">
        <v>64</v>
      </c>
      <c r="E51" s="11"/>
      <c r="F51" s="12"/>
      <c r="G51" s="12"/>
      <c r="H51" s="12"/>
      <c r="I51" s="12"/>
      <c r="J51" s="12"/>
      <c r="K51" s="14" t="n">
        <f aca="false">ROUND(SUM(K49:K50),5)</f>
        <v>100</v>
      </c>
      <c r="L51" s="12"/>
      <c r="M51" s="14" t="n">
        <v>100</v>
      </c>
    </row>
    <row r="52" customFormat="false" ht="15" hidden="false" customHeight="false" outlineLevel="0" collapsed="false">
      <c r="A52" s="7"/>
      <c r="B52" s="7"/>
      <c r="C52" s="7"/>
      <c r="D52" s="7" t="s">
        <v>65</v>
      </c>
      <c r="E52" s="8"/>
      <c r="F52" s="7"/>
      <c r="G52" s="7"/>
      <c r="H52" s="7"/>
      <c r="I52" s="7"/>
      <c r="J52" s="7"/>
      <c r="K52" s="9"/>
      <c r="L52" s="7"/>
      <c r="M52" s="9"/>
    </row>
    <row r="53" customFormat="false" ht="15.75" hidden="false" customHeight="false" outlineLevel="0" collapsed="false">
      <c r="A53" s="10"/>
      <c r="B53" s="10"/>
      <c r="C53" s="10"/>
      <c r="D53" s="10"/>
      <c r="E53" s="11" t="n">
        <v>45126</v>
      </c>
      <c r="F53" s="12"/>
      <c r="G53" s="12" t="s">
        <v>59</v>
      </c>
      <c r="H53" s="12"/>
      <c r="I53" s="12" t="s">
        <v>60</v>
      </c>
      <c r="J53" s="12"/>
      <c r="K53" s="13" t="n">
        <v>10</v>
      </c>
      <c r="L53" s="12"/>
      <c r="M53" s="13" t="n">
        <v>10</v>
      </c>
    </row>
    <row r="54" customFormat="false" ht="15" hidden="false" customHeight="false" outlineLevel="0" collapsed="false">
      <c r="A54" s="12"/>
      <c r="B54" s="12"/>
      <c r="C54" s="12"/>
      <c r="D54" s="12" t="s">
        <v>66</v>
      </c>
      <c r="E54" s="11"/>
      <c r="F54" s="12"/>
      <c r="G54" s="12"/>
      <c r="H54" s="12"/>
      <c r="I54" s="12"/>
      <c r="J54" s="12"/>
      <c r="K54" s="14" t="n">
        <f aca="false">ROUND(SUM(K52:K53),5)</f>
        <v>10</v>
      </c>
      <c r="L54" s="12"/>
      <c r="M54" s="14" t="n">
        <v>10</v>
      </c>
    </row>
    <row r="55" customFormat="false" ht="15" hidden="false" customHeight="false" outlineLevel="0" collapsed="false">
      <c r="A55" s="7"/>
      <c r="B55" s="7"/>
      <c r="C55" s="7"/>
      <c r="D55" s="7" t="s">
        <v>67</v>
      </c>
      <c r="E55" s="8"/>
      <c r="F55" s="7"/>
      <c r="G55" s="7"/>
      <c r="H55" s="7"/>
      <c r="I55" s="7"/>
      <c r="J55" s="7"/>
      <c r="K55" s="9"/>
      <c r="L55" s="7"/>
      <c r="M55" s="9"/>
    </row>
    <row r="56" customFormat="false" ht="15" hidden="false" customHeight="false" outlineLevel="0" collapsed="false">
      <c r="A56" s="12"/>
      <c r="B56" s="12"/>
      <c r="C56" s="12"/>
      <c r="D56" s="12"/>
      <c r="E56" s="11" t="n">
        <v>44985</v>
      </c>
      <c r="F56" s="12"/>
      <c r="G56" s="12" t="s">
        <v>68</v>
      </c>
      <c r="H56" s="12"/>
      <c r="I56" s="12" t="s">
        <v>69</v>
      </c>
      <c r="J56" s="12"/>
      <c r="K56" s="14" t="n">
        <v>1</v>
      </c>
      <c r="L56" s="12"/>
      <c r="M56" s="14" t="n">
        <v>1</v>
      </c>
    </row>
    <row r="57" customFormat="false" ht="15" hidden="false" customHeight="false" outlineLevel="0" collapsed="false">
      <c r="A57" s="12"/>
      <c r="B57" s="12"/>
      <c r="C57" s="12"/>
      <c r="D57" s="12"/>
      <c r="E57" s="11" t="n">
        <v>45119</v>
      </c>
      <c r="F57" s="12"/>
      <c r="G57" s="12" t="s">
        <v>70</v>
      </c>
      <c r="H57" s="12"/>
      <c r="I57" s="12" t="s">
        <v>71</v>
      </c>
      <c r="J57" s="12"/>
      <c r="K57" s="14" t="n">
        <v>10</v>
      </c>
      <c r="L57" s="12"/>
      <c r="M57" s="14" t="n">
        <v>10</v>
      </c>
    </row>
    <row r="58" customFormat="false" ht="15" hidden="false" customHeight="false" outlineLevel="0" collapsed="false">
      <c r="A58" s="12"/>
      <c r="B58" s="12"/>
      <c r="C58" s="12"/>
      <c r="D58" s="12"/>
      <c r="E58" s="11" t="n">
        <v>45124</v>
      </c>
      <c r="F58" s="12"/>
      <c r="G58" s="12" t="s">
        <v>72</v>
      </c>
      <c r="H58" s="12"/>
      <c r="I58" s="12" t="s">
        <v>73</v>
      </c>
      <c r="J58" s="12"/>
      <c r="K58" s="14" t="n">
        <v>75</v>
      </c>
      <c r="L58" s="12"/>
      <c r="M58" s="14" t="n">
        <v>75</v>
      </c>
    </row>
    <row r="59" customFormat="false" ht="15.75" hidden="false" customHeight="false" outlineLevel="0" collapsed="false">
      <c r="A59" s="12"/>
      <c r="B59" s="12"/>
      <c r="C59" s="12"/>
      <c r="D59" s="12"/>
      <c r="E59" s="11" t="n">
        <v>45148</v>
      </c>
      <c r="F59" s="12"/>
      <c r="G59" s="12" t="s">
        <v>22</v>
      </c>
      <c r="H59" s="12"/>
      <c r="I59" s="12" t="s">
        <v>23</v>
      </c>
      <c r="J59" s="12"/>
      <c r="K59" s="15" t="n">
        <v>5</v>
      </c>
      <c r="L59" s="12"/>
      <c r="M59" s="15" t="n">
        <v>5</v>
      </c>
    </row>
    <row r="60" customFormat="false" ht="15.75" hidden="false" customHeight="false" outlineLevel="0" collapsed="false">
      <c r="A60" s="12"/>
      <c r="B60" s="12"/>
      <c r="C60" s="12"/>
      <c r="D60" s="12" t="s">
        <v>74</v>
      </c>
      <c r="E60" s="11"/>
      <c r="F60" s="12"/>
      <c r="G60" s="12"/>
      <c r="H60" s="12"/>
      <c r="I60" s="12"/>
      <c r="J60" s="12"/>
      <c r="K60" s="16" t="n">
        <f aca="false">ROUND(SUM(K55:K59),5)</f>
        <v>91</v>
      </c>
      <c r="L60" s="12"/>
      <c r="M60" s="16" t="n">
        <v>91</v>
      </c>
    </row>
    <row r="61" customFormat="false" ht="15" hidden="false" customHeight="false" outlineLevel="0" collapsed="false">
      <c r="A61" s="12"/>
      <c r="B61" s="12"/>
      <c r="C61" s="12" t="s">
        <v>75</v>
      </c>
      <c r="D61" s="12"/>
      <c r="E61" s="11"/>
      <c r="F61" s="12"/>
      <c r="G61" s="12"/>
      <c r="H61" s="12"/>
      <c r="I61" s="12"/>
      <c r="J61" s="12"/>
      <c r="K61" s="14" t="n">
        <f aca="false">ROUND(K51+K54+K60,5)</f>
        <v>201</v>
      </c>
      <c r="L61" s="12"/>
      <c r="M61" s="14" t="n">
        <v>201</v>
      </c>
    </row>
    <row r="62" customFormat="false" ht="15" hidden="false" customHeight="false" outlineLevel="0" collapsed="false">
      <c r="A62" s="7"/>
      <c r="B62" s="7"/>
      <c r="C62" s="7" t="s">
        <v>76</v>
      </c>
      <c r="D62" s="7"/>
      <c r="E62" s="8"/>
      <c r="F62" s="7"/>
      <c r="G62" s="7"/>
      <c r="H62" s="7"/>
      <c r="I62" s="7"/>
      <c r="J62" s="7"/>
      <c r="K62" s="9"/>
      <c r="L62" s="7"/>
      <c r="M62" s="9"/>
    </row>
    <row r="63" customFormat="false" ht="15.75" hidden="false" customHeight="false" outlineLevel="0" collapsed="false">
      <c r="A63" s="10"/>
      <c r="B63" s="10"/>
      <c r="C63" s="10"/>
      <c r="D63" s="10"/>
      <c r="E63" s="11" t="n">
        <v>45166</v>
      </c>
      <c r="F63" s="12"/>
      <c r="G63" s="12" t="s">
        <v>77</v>
      </c>
      <c r="H63" s="12"/>
      <c r="I63" s="12" t="s">
        <v>78</v>
      </c>
      <c r="J63" s="12"/>
      <c r="K63" s="13" t="n">
        <v>1</v>
      </c>
      <c r="L63" s="12"/>
      <c r="M63" s="13" t="n">
        <v>1</v>
      </c>
    </row>
    <row r="64" customFormat="false" ht="15" hidden="false" customHeight="false" outlineLevel="0" collapsed="false">
      <c r="A64" s="12"/>
      <c r="B64" s="12"/>
      <c r="C64" s="12" t="s">
        <v>79</v>
      </c>
      <c r="D64" s="12"/>
      <c r="E64" s="11"/>
      <c r="F64" s="12"/>
      <c r="G64" s="12"/>
      <c r="H64" s="12"/>
      <c r="I64" s="12"/>
      <c r="J64" s="12"/>
      <c r="K64" s="14" t="n">
        <v>1</v>
      </c>
      <c r="L64" s="12"/>
      <c r="M64" s="14" t="n">
        <v>1</v>
      </c>
    </row>
    <row r="65" customFormat="false" ht="15" hidden="false" customHeight="false" outlineLevel="0" collapsed="false">
      <c r="A65" s="7"/>
      <c r="B65" s="7"/>
      <c r="C65" s="7" t="s">
        <v>80</v>
      </c>
      <c r="D65" s="7"/>
      <c r="E65" s="8"/>
      <c r="F65" s="7"/>
      <c r="G65" s="7"/>
      <c r="H65" s="7"/>
      <c r="I65" s="7"/>
      <c r="J65" s="7"/>
      <c r="K65" s="9"/>
      <c r="L65" s="7"/>
      <c r="M65" s="9"/>
    </row>
    <row r="66" customFormat="false" ht="15" hidden="false" customHeight="false" outlineLevel="0" collapsed="false">
      <c r="A66" s="7"/>
      <c r="B66" s="7"/>
      <c r="C66" s="7"/>
      <c r="D66" s="7" t="s">
        <v>81</v>
      </c>
      <c r="E66" s="8"/>
      <c r="F66" s="7"/>
      <c r="G66" s="7"/>
      <c r="H66" s="7"/>
      <c r="I66" s="7"/>
      <c r="J66" s="7"/>
      <c r="K66" s="9"/>
      <c r="L66" s="7"/>
      <c r="M66" s="9"/>
    </row>
    <row r="67" customFormat="false" ht="15.75" hidden="false" customHeight="false" outlineLevel="0" collapsed="false">
      <c r="A67" s="10"/>
      <c r="B67" s="10"/>
      <c r="C67" s="10"/>
      <c r="D67" s="10"/>
      <c r="E67" s="11" t="n">
        <v>45148</v>
      </c>
      <c r="F67" s="12"/>
      <c r="G67" s="12" t="s">
        <v>82</v>
      </c>
      <c r="H67" s="12"/>
      <c r="I67" s="12" t="s">
        <v>83</v>
      </c>
      <c r="J67" s="12"/>
      <c r="K67" s="13" t="n">
        <v>120</v>
      </c>
      <c r="L67" s="12"/>
      <c r="M67" s="13" t="n">
        <v>120</v>
      </c>
    </row>
    <row r="68" customFormat="false" ht="15" hidden="false" customHeight="false" outlineLevel="0" collapsed="false">
      <c r="A68" s="12"/>
      <c r="B68" s="12"/>
      <c r="C68" s="12"/>
      <c r="D68" s="12" t="s">
        <v>84</v>
      </c>
      <c r="E68" s="11"/>
      <c r="F68" s="12"/>
      <c r="G68" s="12"/>
      <c r="H68" s="12"/>
      <c r="I68" s="12"/>
      <c r="J68" s="12"/>
      <c r="K68" s="14" t="n">
        <f aca="false">ROUND(SUM(K66:K67),5)</f>
        <v>120</v>
      </c>
      <c r="L68" s="12"/>
      <c r="M68" s="14" t="n">
        <v>120</v>
      </c>
    </row>
    <row r="69" customFormat="false" ht="15" hidden="false" customHeight="false" outlineLevel="0" collapsed="false">
      <c r="A69" s="7"/>
      <c r="B69" s="7"/>
      <c r="C69" s="7"/>
      <c r="D69" s="7" t="s">
        <v>85</v>
      </c>
      <c r="E69" s="8"/>
      <c r="F69" s="7"/>
      <c r="G69" s="7"/>
      <c r="H69" s="7"/>
      <c r="I69" s="7"/>
      <c r="J69" s="7"/>
      <c r="K69" s="9"/>
      <c r="L69" s="7"/>
      <c r="M69" s="9"/>
    </row>
    <row r="70" customFormat="false" ht="15.75" hidden="false" customHeight="false" outlineLevel="0" collapsed="false">
      <c r="A70" s="10"/>
      <c r="B70" s="10"/>
      <c r="C70" s="10"/>
      <c r="D70" s="10"/>
      <c r="E70" s="11" t="n">
        <v>45146</v>
      </c>
      <c r="F70" s="12"/>
      <c r="G70" s="12" t="s">
        <v>86</v>
      </c>
      <c r="H70" s="12"/>
      <c r="I70" s="12" t="s">
        <v>87</v>
      </c>
      <c r="J70" s="12"/>
      <c r="K70" s="15" t="n">
        <v>1</v>
      </c>
      <c r="L70" s="12"/>
      <c r="M70" s="15" t="n">
        <v>1</v>
      </c>
    </row>
    <row r="71" customFormat="false" ht="15.75" hidden="false" customHeight="false" outlineLevel="0" collapsed="false">
      <c r="A71" s="12"/>
      <c r="B71" s="12"/>
      <c r="C71" s="12"/>
      <c r="D71" s="12" t="s">
        <v>88</v>
      </c>
      <c r="E71" s="11"/>
      <c r="F71" s="12"/>
      <c r="G71" s="12"/>
      <c r="H71" s="12"/>
      <c r="I71" s="12"/>
      <c r="J71" s="12"/>
      <c r="K71" s="16" t="n">
        <f aca="false">ROUND(SUM(K69:K70),5)</f>
        <v>1</v>
      </c>
      <c r="L71" s="12"/>
      <c r="M71" s="16" t="n">
        <v>1</v>
      </c>
    </row>
    <row r="72" customFormat="false" ht="15" hidden="false" customHeight="false" outlineLevel="0" collapsed="false">
      <c r="A72" s="12"/>
      <c r="B72" s="12"/>
      <c r="C72" s="12" t="s">
        <v>89</v>
      </c>
      <c r="D72" s="12"/>
      <c r="E72" s="11"/>
      <c r="F72" s="12"/>
      <c r="G72" s="12"/>
      <c r="H72" s="12"/>
      <c r="I72" s="12"/>
      <c r="J72" s="12"/>
      <c r="K72" s="14" t="n">
        <f aca="false">ROUND(K68+K71,5)</f>
        <v>121</v>
      </c>
      <c r="L72" s="12"/>
      <c r="M72" s="14" t="n">
        <v>121</v>
      </c>
    </row>
    <row r="73" customFormat="false" ht="15" hidden="false" customHeight="false" outlineLevel="0" collapsed="false">
      <c r="A73" s="7"/>
      <c r="B73" s="7"/>
      <c r="C73" s="7" t="s">
        <v>90</v>
      </c>
      <c r="D73" s="7"/>
      <c r="E73" s="8"/>
      <c r="F73" s="7"/>
      <c r="G73" s="7"/>
      <c r="H73" s="7"/>
      <c r="I73" s="7"/>
      <c r="J73" s="7"/>
      <c r="K73" s="9"/>
      <c r="L73" s="7"/>
      <c r="M73" s="9"/>
    </row>
    <row r="74" customFormat="false" ht="15" hidden="false" customHeight="false" outlineLevel="0" collapsed="false">
      <c r="A74" s="7"/>
      <c r="B74" s="7"/>
      <c r="C74" s="7"/>
      <c r="D74" s="7" t="s">
        <v>91</v>
      </c>
      <c r="E74" s="8"/>
      <c r="F74" s="7"/>
      <c r="G74" s="7"/>
      <c r="H74" s="7"/>
      <c r="I74" s="7"/>
      <c r="J74" s="7"/>
      <c r="K74" s="9"/>
      <c r="L74" s="7"/>
      <c r="M74" s="9"/>
    </row>
    <row r="75" customFormat="false" ht="15.75" hidden="false" customHeight="false" outlineLevel="0" collapsed="false">
      <c r="A75" s="10"/>
      <c r="B75" s="10"/>
      <c r="C75" s="10"/>
      <c r="D75" s="10"/>
      <c r="E75" s="11" t="n">
        <v>45148</v>
      </c>
      <c r="F75" s="12"/>
      <c r="G75" s="12" t="s">
        <v>82</v>
      </c>
      <c r="H75" s="12"/>
      <c r="I75" s="12" t="s">
        <v>83</v>
      </c>
      <c r="J75" s="12"/>
      <c r="K75" s="15" t="n">
        <v>10</v>
      </c>
      <c r="L75" s="12"/>
      <c r="M75" s="15" t="n">
        <v>10</v>
      </c>
    </row>
    <row r="76" customFormat="false" ht="15.75" hidden="false" customHeight="false" outlineLevel="0" collapsed="false">
      <c r="A76" s="12"/>
      <c r="B76" s="12"/>
      <c r="C76" s="12"/>
      <c r="D76" s="12" t="s">
        <v>92</v>
      </c>
      <c r="E76" s="11"/>
      <c r="F76" s="12"/>
      <c r="G76" s="12"/>
      <c r="H76" s="12"/>
      <c r="I76" s="12"/>
      <c r="J76" s="12"/>
      <c r="K76" s="16" t="n">
        <f aca="false">ROUND(SUM(K74:K75),5)</f>
        <v>10</v>
      </c>
      <c r="L76" s="12"/>
      <c r="M76" s="16" t="n">
        <v>10</v>
      </c>
    </row>
    <row r="77" customFormat="false" ht="15" hidden="false" customHeight="false" outlineLevel="0" collapsed="false">
      <c r="A77" s="12"/>
      <c r="B77" s="12"/>
      <c r="C77" s="12" t="s">
        <v>93</v>
      </c>
      <c r="D77" s="12"/>
      <c r="E77" s="11"/>
      <c r="F77" s="12"/>
      <c r="G77" s="12"/>
      <c r="H77" s="12"/>
      <c r="I77" s="12"/>
      <c r="J77" s="12"/>
      <c r="K77" s="14" t="n">
        <f aca="false">K76</f>
        <v>10</v>
      </c>
      <c r="L77" s="12"/>
      <c r="M77" s="14" t="n">
        <v>10</v>
      </c>
    </row>
    <row r="78" customFormat="false" ht="15" hidden="false" customHeight="false" outlineLevel="0" collapsed="false">
      <c r="A78" s="7"/>
      <c r="B78" s="7"/>
      <c r="C78" s="7" t="s">
        <v>94</v>
      </c>
      <c r="D78" s="7"/>
      <c r="E78" s="8"/>
      <c r="F78" s="7"/>
      <c r="G78" s="7"/>
      <c r="H78" s="7"/>
      <c r="I78" s="7"/>
      <c r="J78" s="7"/>
      <c r="K78" s="9"/>
      <c r="L78" s="7"/>
      <c r="M78" s="9"/>
    </row>
    <row r="79" customFormat="false" ht="15" hidden="false" customHeight="false" outlineLevel="0" collapsed="false">
      <c r="A79" s="12"/>
      <c r="B79" s="12"/>
      <c r="C79" s="12"/>
      <c r="D79" s="12"/>
      <c r="E79" s="11" t="n">
        <v>45110</v>
      </c>
      <c r="F79" s="12"/>
      <c r="G79" s="12" t="s">
        <v>95</v>
      </c>
      <c r="H79" s="12"/>
      <c r="I79" s="12" t="s">
        <v>96</v>
      </c>
      <c r="J79" s="12"/>
      <c r="K79" s="14" t="n">
        <v>1</v>
      </c>
      <c r="L79" s="12"/>
      <c r="M79" s="14" t="n">
        <v>1</v>
      </c>
    </row>
    <row r="80" customFormat="false" ht="15.75" hidden="false" customHeight="false" outlineLevel="0" collapsed="false">
      <c r="A80" s="12"/>
      <c r="B80" s="12"/>
      <c r="C80" s="12"/>
      <c r="D80" s="12"/>
      <c r="E80" s="11" t="n">
        <v>45146</v>
      </c>
      <c r="F80" s="12"/>
      <c r="G80" s="12" t="s">
        <v>97</v>
      </c>
      <c r="H80" s="12"/>
      <c r="I80" s="12" t="s">
        <v>98</v>
      </c>
      <c r="J80" s="12"/>
      <c r="K80" s="13" t="n">
        <v>1</v>
      </c>
      <c r="L80" s="12"/>
      <c r="M80" s="13" t="n">
        <v>1</v>
      </c>
    </row>
    <row r="81" customFormat="false" ht="15" hidden="false" customHeight="false" outlineLevel="0" collapsed="false">
      <c r="A81" s="12"/>
      <c r="B81" s="12"/>
      <c r="C81" s="12" t="s">
        <v>99</v>
      </c>
      <c r="D81" s="12"/>
      <c r="E81" s="11"/>
      <c r="F81" s="12"/>
      <c r="G81" s="12"/>
      <c r="H81" s="12"/>
      <c r="I81" s="12"/>
      <c r="J81" s="12"/>
      <c r="K81" s="14" t="n">
        <v>2</v>
      </c>
      <c r="L81" s="12"/>
      <c r="M81" s="14" t="n">
        <v>2</v>
      </c>
    </row>
    <row r="82" customFormat="false" ht="15" hidden="false" customHeight="false" outlineLevel="0" collapsed="false">
      <c r="A82" s="7"/>
      <c r="B82" s="7"/>
      <c r="C82" s="7" t="s">
        <v>100</v>
      </c>
      <c r="D82" s="7"/>
      <c r="E82" s="8"/>
      <c r="F82" s="7"/>
      <c r="G82" s="7"/>
      <c r="H82" s="7"/>
      <c r="I82" s="7"/>
      <c r="J82" s="7"/>
      <c r="K82" s="9"/>
      <c r="L82" s="7"/>
      <c r="M82" s="9"/>
    </row>
    <row r="83" customFormat="false" ht="15" hidden="false" customHeight="false" outlineLevel="0" collapsed="false">
      <c r="A83" s="7"/>
      <c r="B83" s="7"/>
      <c r="C83" s="7"/>
      <c r="D83" s="7" t="s">
        <v>101</v>
      </c>
      <c r="E83" s="8"/>
      <c r="F83" s="7"/>
      <c r="G83" s="7"/>
      <c r="H83" s="7"/>
      <c r="I83" s="7"/>
      <c r="J83" s="7"/>
      <c r="K83" s="9"/>
      <c r="L83" s="7"/>
      <c r="M83" s="9"/>
    </row>
    <row r="84" customFormat="false" ht="15.75" hidden="false" customHeight="false" outlineLevel="0" collapsed="false">
      <c r="A84" s="10"/>
      <c r="B84" s="10"/>
      <c r="C84" s="10"/>
      <c r="D84" s="10"/>
      <c r="E84" s="11" t="n">
        <v>45148</v>
      </c>
      <c r="F84" s="12"/>
      <c r="G84" s="12" t="s">
        <v>82</v>
      </c>
      <c r="H84" s="12"/>
      <c r="I84" s="12" t="s">
        <v>83</v>
      </c>
      <c r="J84" s="12"/>
      <c r="K84" s="13" t="n">
        <v>24</v>
      </c>
      <c r="L84" s="12"/>
      <c r="M84" s="13" t="n">
        <v>24</v>
      </c>
    </row>
    <row r="85" customFormat="false" ht="15" hidden="false" customHeight="false" outlineLevel="0" collapsed="false">
      <c r="A85" s="12"/>
      <c r="B85" s="12"/>
      <c r="C85" s="12"/>
      <c r="D85" s="12" t="s">
        <v>102</v>
      </c>
      <c r="E85" s="11"/>
      <c r="F85" s="12"/>
      <c r="G85" s="12"/>
      <c r="H85" s="12"/>
      <c r="I85" s="12"/>
      <c r="J85" s="12"/>
      <c r="K85" s="14" t="n">
        <f aca="false">ROUND(SUM(K83:K84),5)</f>
        <v>24</v>
      </c>
      <c r="L85" s="12"/>
      <c r="M85" s="14" t="n">
        <v>24</v>
      </c>
    </row>
    <row r="86" customFormat="false" ht="15" hidden="false" customHeight="false" outlineLevel="0" collapsed="false">
      <c r="A86" s="7"/>
      <c r="B86" s="7"/>
      <c r="C86" s="7"/>
      <c r="D86" s="7" t="s">
        <v>103</v>
      </c>
      <c r="E86" s="8"/>
      <c r="F86" s="7"/>
      <c r="G86" s="7"/>
      <c r="H86" s="7"/>
      <c r="I86" s="7"/>
      <c r="J86" s="7"/>
      <c r="K86" s="9"/>
      <c r="L86" s="7"/>
      <c r="M86" s="9"/>
    </row>
    <row r="87" customFormat="false" ht="15" hidden="false" customHeight="false" outlineLevel="0" collapsed="false">
      <c r="A87" s="12"/>
      <c r="B87" s="12"/>
      <c r="C87" s="12"/>
      <c r="D87" s="12"/>
      <c r="E87" s="11" t="n">
        <v>45146</v>
      </c>
      <c r="F87" s="12"/>
      <c r="G87" s="12" t="s">
        <v>86</v>
      </c>
      <c r="H87" s="12"/>
      <c r="I87" s="12" t="s">
        <v>87</v>
      </c>
      <c r="J87" s="12"/>
      <c r="K87" s="14" t="n">
        <v>2</v>
      </c>
      <c r="L87" s="12"/>
      <c r="M87" s="14" t="n">
        <v>2</v>
      </c>
    </row>
    <row r="88" customFormat="false" ht="15" hidden="false" customHeight="false" outlineLevel="0" collapsed="false">
      <c r="A88" s="12"/>
      <c r="B88" s="12"/>
      <c r="C88" s="12"/>
      <c r="D88" s="12"/>
      <c r="E88" s="11" t="n">
        <v>45147</v>
      </c>
      <c r="F88" s="12"/>
      <c r="G88" s="12" t="s">
        <v>37</v>
      </c>
      <c r="H88" s="12"/>
      <c r="I88" s="12" t="s">
        <v>12</v>
      </c>
      <c r="J88" s="12"/>
      <c r="K88" s="14" t="n">
        <v>2</v>
      </c>
      <c r="L88" s="12"/>
      <c r="M88" s="14" t="n">
        <v>2</v>
      </c>
    </row>
    <row r="89" customFormat="false" ht="15" hidden="false" customHeight="false" outlineLevel="0" collapsed="false">
      <c r="A89" s="12"/>
      <c r="B89" s="12"/>
      <c r="C89" s="12"/>
      <c r="D89" s="12"/>
      <c r="E89" s="11" t="n">
        <v>45147</v>
      </c>
      <c r="F89" s="12"/>
      <c r="G89" s="12" t="s">
        <v>104</v>
      </c>
      <c r="H89" s="12"/>
      <c r="I89" s="12" t="s">
        <v>12</v>
      </c>
      <c r="J89" s="12"/>
      <c r="K89" s="14" t="n">
        <v>1</v>
      </c>
      <c r="L89" s="12"/>
      <c r="M89" s="14" t="n">
        <v>1</v>
      </c>
    </row>
    <row r="90" customFormat="false" ht="15.75" hidden="false" customHeight="false" outlineLevel="0" collapsed="false">
      <c r="A90" s="12"/>
      <c r="B90" s="12"/>
      <c r="C90" s="12"/>
      <c r="D90" s="12"/>
      <c r="E90" s="11" t="n">
        <v>45147</v>
      </c>
      <c r="F90" s="12"/>
      <c r="G90" s="12" t="s">
        <v>105</v>
      </c>
      <c r="H90" s="12"/>
      <c r="I90" s="12" t="s">
        <v>12</v>
      </c>
      <c r="J90" s="12"/>
      <c r="K90" s="15" t="n">
        <v>1</v>
      </c>
      <c r="L90" s="12"/>
      <c r="M90" s="15" t="n">
        <v>1</v>
      </c>
    </row>
    <row r="91" customFormat="false" ht="15.75" hidden="false" customHeight="false" outlineLevel="0" collapsed="false">
      <c r="A91" s="12"/>
      <c r="B91" s="12"/>
      <c r="C91" s="12"/>
      <c r="D91" s="12" t="s">
        <v>106</v>
      </c>
      <c r="E91" s="11"/>
      <c r="F91" s="12"/>
      <c r="G91" s="12"/>
      <c r="H91" s="12"/>
      <c r="I91" s="12"/>
      <c r="J91" s="12"/>
      <c r="K91" s="16" t="n">
        <f aca="false">ROUND(SUM(K86:K90),5)</f>
        <v>6</v>
      </c>
      <c r="L91" s="12"/>
      <c r="M91" s="16" t="n">
        <v>6</v>
      </c>
    </row>
    <row r="92" customFormat="false" ht="15" hidden="false" customHeight="false" outlineLevel="0" collapsed="false">
      <c r="A92" s="12"/>
      <c r="B92" s="12"/>
      <c r="C92" s="12" t="s">
        <v>107</v>
      </c>
      <c r="D92" s="12"/>
      <c r="E92" s="11"/>
      <c r="F92" s="12"/>
      <c r="G92" s="12"/>
      <c r="H92" s="12"/>
      <c r="I92" s="12"/>
      <c r="J92" s="12"/>
      <c r="K92" s="14" t="n">
        <f aca="false">ROUND(K85+K91,5)</f>
        <v>30</v>
      </c>
      <c r="L92" s="12"/>
      <c r="M92" s="14" t="n">
        <v>30</v>
      </c>
    </row>
    <row r="93" customFormat="false" ht="15" hidden="false" customHeight="false" outlineLevel="0" collapsed="false">
      <c r="A93" s="7"/>
      <c r="B93" s="7"/>
      <c r="C93" s="7" t="s">
        <v>108</v>
      </c>
      <c r="D93" s="7"/>
      <c r="E93" s="8"/>
      <c r="F93" s="7"/>
      <c r="G93" s="7"/>
      <c r="H93" s="7"/>
      <c r="I93" s="7"/>
      <c r="J93" s="7"/>
      <c r="K93" s="9"/>
      <c r="L93" s="7"/>
      <c r="M93" s="9"/>
    </row>
    <row r="94" customFormat="false" ht="15" hidden="false" customHeight="false" outlineLevel="0" collapsed="false">
      <c r="A94" s="12"/>
      <c r="B94" s="12"/>
      <c r="C94" s="12"/>
      <c r="D94" s="12"/>
      <c r="E94" s="11" t="n">
        <v>45148</v>
      </c>
      <c r="F94" s="12"/>
      <c r="G94" s="12" t="s">
        <v>22</v>
      </c>
      <c r="H94" s="12"/>
      <c r="I94" s="12" t="s">
        <v>23</v>
      </c>
      <c r="J94" s="12"/>
      <c r="K94" s="14" t="n">
        <v>1</v>
      </c>
      <c r="L94" s="12"/>
      <c r="M94" s="14" t="n">
        <v>1</v>
      </c>
    </row>
    <row r="95" customFormat="false" ht="15.75" hidden="false" customHeight="false" outlineLevel="0" collapsed="false">
      <c r="A95" s="12"/>
      <c r="B95" s="12"/>
      <c r="C95" s="12"/>
      <c r="D95" s="12"/>
      <c r="E95" s="11" t="n">
        <v>45146</v>
      </c>
      <c r="F95" s="12"/>
      <c r="G95" s="12" t="s">
        <v>109</v>
      </c>
      <c r="H95" s="12"/>
      <c r="I95" s="12" t="s">
        <v>110</v>
      </c>
      <c r="J95" s="12"/>
      <c r="K95" s="13" t="n">
        <v>2</v>
      </c>
      <c r="L95" s="12"/>
      <c r="M95" s="13" t="n">
        <v>2</v>
      </c>
    </row>
    <row r="96" customFormat="false" ht="15" hidden="false" customHeight="false" outlineLevel="0" collapsed="false">
      <c r="A96" s="12"/>
      <c r="B96" s="12"/>
      <c r="C96" s="12" t="s">
        <v>111</v>
      </c>
      <c r="D96" s="12"/>
      <c r="E96" s="11"/>
      <c r="F96" s="12"/>
      <c r="G96" s="12"/>
      <c r="H96" s="12"/>
      <c r="I96" s="12"/>
      <c r="J96" s="12"/>
      <c r="K96" s="14" t="n">
        <v>3</v>
      </c>
      <c r="L96" s="12"/>
      <c r="M96" s="14" t="n">
        <v>3</v>
      </c>
    </row>
    <row r="97" customFormat="false" ht="15" hidden="false" customHeight="false" outlineLevel="0" collapsed="false">
      <c r="A97" s="7"/>
      <c r="B97" s="7"/>
      <c r="C97" s="7" t="s">
        <v>112</v>
      </c>
      <c r="D97" s="7"/>
      <c r="E97" s="8"/>
      <c r="F97" s="7"/>
      <c r="G97" s="7"/>
      <c r="H97" s="7"/>
      <c r="I97" s="7"/>
      <c r="J97" s="7"/>
      <c r="K97" s="9"/>
      <c r="L97" s="7"/>
      <c r="M97" s="9"/>
    </row>
    <row r="98" customFormat="false" ht="15.75" hidden="false" customHeight="false" outlineLevel="0" collapsed="false">
      <c r="A98" s="10"/>
      <c r="B98" s="10"/>
      <c r="C98" s="10"/>
      <c r="D98" s="10"/>
      <c r="E98" s="11" t="n">
        <v>45148</v>
      </c>
      <c r="F98" s="12"/>
      <c r="G98" s="12" t="s">
        <v>22</v>
      </c>
      <c r="H98" s="12"/>
      <c r="I98" s="12" t="s">
        <v>23</v>
      </c>
      <c r="J98" s="12"/>
      <c r="K98" s="15" t="n">
        <v>2</v>
      </c>
      <c r="L98" s="12"/>
      <c r="M98" s="15" t="n">
        <v>2</v>
      </c>
    </row>
    <row r="99" customFormat="false" ht="15.75" hidden="false" customHeight="false" outlineLevel="0" collapsed="false">
      <c r="A99" s="12"/>
      <c r="B99" s="12"/>
      <c r="C99" s="12" t="s">
        <v>113</v>
      </c>
      <c r="D99" s="12"/>
      <c r="E99" s="11"/>
      <c r="F99" s="12"/>
      <c r="G99" s="12"/>
      <c r="H99" s="12"/>
      <c r="I99" s="12"/>
      <c r="J99" s="12"/>
      <c r="K99" s="16" t="n">
        <v>2</v>
      </c>
      <c r="L99" s="12"/>
      <c r="M99" s="16" t="n">
        <v>2</v>
      </c>
    </row>
    <row r="100" customFormat="false" ht="15" hidden="false" customHeight="false" outlineLevel="0" collapsed="false">
      <c r="A100" s="12"/>
      <c r="B100" s="12" t="s">
        <v>114</v>
      </c>
      <c r="C100" s="12"/>
      <c r="D100" s="12"/>
      <c r="E100" s="11"/>
      <c r="F100" s="12"/>
      <c r="G100" s="12"/>
      <c r="H100" s="12"/>
      <c r="I100" s="12"/>
      <c r="J100" s="12"/>
      <c r="K100" s="14" t="n">
        <f aca="false">ROUND(K5+K8+K12+K15+K19+K37+K40+K44+K47+K61+K64+K72+K77+K81+K92+K96+K99,5)</f>
        <v>514</v>
      </c>
      <c r="L100" s="12"/>
      <c r="M100" s="14" t="n">
        <v>514</v>
      </c>
    </row>
    <row r="101" customFormat="false" ht="15" hidden="false" customHeight="false" outlineLevel="0" collapsed="false">
      <c r="A101" s="7"/>
      <c r="B101" s="7" t="s">
        <v>115</v>
      </c>
      <c r="C101" s="7"/>
      <c r="D101" s="7"/>
      <c r="E101" s="8"/>
      <c r="F101" s="7"/>
      <c r="G101" s="7"/>
      <c r="H101" s="7"/>
      <c r="I101" s="7"/>
      <c r="J101" s="7"/>
      <c r="K101" s="9"/>
      <c r="L101" s="7"/>
      <c r="M101" s="9"/>
    </row>
    <row r="102" customFormat="false" ht="15" hidden="false" customHeight="false" outlineLevel="0" collapsed="false">
      <c r="A102" s="7"/>
      <c r="B102" s="7"/>
      <c r="C102" s="7" t="s">
        <v>116</v>
      </c>
      <c r="D102" s="7"/>
      <c r="E102" s="8"/>
      <c r="F102" s="7"/>
      <c r="G102" s="7"/>
      <c r="H102" s="7"/>
      <c r="I102" s="7"/>
      <c r="J102" s="7"/>
      <c r="K102" s="9"/>
      <c r="L102" s="7"/>
      <c r="M102" s="9"/>
    </row>
    <row r="103" customFormat="false" ht="15.75" hidden="false" customHeight="false" outlineLevel="0" collapsed="false">
      <c r="A103" s="10"/>
      <c r="B103" s="10"/>
      <c r="C103" s="10"/>
      <c r="D103" s="10"/>
      <c r="E103" s="11" t="n">
        <v>45098</v>
      </c>
      <c r="F103" s="12"/>
      <c r="G103" s="12" t="s">
        <v>117</v>
      </c>
      <c r="H103" s="12"/>
      <c r="I103" s="12" t="s">
        <v>34</v>
      </c>
      <c r="J103" s="12"/>
      <c r="K103" s="13" t="n">
        <v>1</v>
      </c>
      <c r="L103" s="12"/>
      <c r="M103" s="13" t="n">
        <v>1</v>
      </c>
    </row>
    <row r="104" customFormat="false" ht="15" hidden="false" customHeight="false" outlineLevel="0" collapsed="false">
      <c r="A104" s="12"/>
      <c r="B104" s="12"/>
      <c r="C104" s="12" t="s">
        <v>118</v>
      </c>
      <c r="D104" s="12"/>
      <c r="E104" s="11"/>
      <c r="F104" s="12"/>
      <c r="G104" s="12"/>
      <c r="H104" s="12"/>
      <c r="I104" s="12"/>
      <c r="J104" s="12"/>
      <c r="K104" s="14" t="n">
        <f aca="false">ROUND(SUM(K102:K103),5)</f>
        <v>1</v>
      </c>
      <c r="L104" s="12"/>
      <c r="M104" s="14" t="n">
        <v>1</v>
      </c>
    </row>
    <row r="105" customFormat="false" ht="15" hidden="false" customHeight="false" outlineLevel="0" collapsed="false">
      <c r="A105" s="7"/>
      <c r="B105" s="7"/>
      <c r="C105" s="7" t="s">
        <v>119</v>
      </c>
      <c r="D105" s="7"/>
      <c r="E105" s="8"/>
      <c r="F105" s="7"/>
      <c r="G105" s="7"/>
      <c r="H105" s="7"/>
      <c r="I105" s="7"/>
      <c r="J105" s="7"/>
      <c r="K105" s="9"/>
      <c r="L105" s="7"/>
      <c r="M105" s="9"/>
    </row>
    <row r="106" customFormat="false" ht="15" hidden="false" customHeight="false" outlineLevel="0" collapsed="false">
      <c r="A106" s="12"/>
      <c r="B106" s="12"/>
      <c r="C106" s="12"/>
      <c r="D106" s="12"/>
      <c r="E106" s="11" t="n">
        <v>45146</v>
      </c>
      <c r="F106" s="12"/>
      <c r="G106" s="12" t="s">
        <v>49</v>
      </c>
      <c r="H106" s="12"/>
      <c r="I106" s="12" t="s">
        <v>50</v>
      </c>
      <c r="J106" s="12"/>
      <c r="K106" s="14" t="n">
        <v>1</v>
      </c>
      <c r="L106" s="12"/>
      <c r="M106" s="14" t="n">
        <v>1</v>
      </c>
    </row>
    <row r="107" customFormat="false" ht="15" hidden="false" customHeight="false" outlineLevel="0" collapsed="false">
      <c r="A107" s="12"/>
      <c r="B107" s="12"/>
      <c r="C107" s="12"/>
      <c r="D107" s="12"/>
      <c r="E107" s="11" t="n">
        <v>45146</v>
      </c>
      <c r="F107" s="12"/>
      <c r="G107" s="12" t="s">
        <v>53</v>
      </c>
      <c r="H107" s="12"/>
      <c r="I107" s="12" t="s">
        <v>54</v>
      </c>
      <c r="J107" s="12"/>
      <c r="K107" s="14" t="n">
        <v>1</v>
      </c>
      <c r="L107" s="12"/>
      <c r="M107" s="14" t="n">
        <v>1</v>
      </c>
    </row>
    <row r="108" customFormat="false" ht="15" hidden="false" customHeight="false" outlineLevel="0" collapsed="false">
      <c r="A108" s="12"/>
      <c r="B108" s="12"/>
      <c r="C108" s="12"/>
      <c r="D108" s="12"/>
      <c r="E108" s="11" t="n">
        <v>45146</v>
      </c>
      <c r="F108" s="12"/>
      <c r="G108" s="12" t="s">
        <v>55</v>
      </c>
      <c r="H108" s="12"/>
      <c r="I108" s="12" t="s">
        <v>56</v>
      </c>
      <c r="J108" s="12"/>
      <c r="K108" s="14" t="n">
        <v>1</v>
      </c>
      <c r="L108" s="12"/>
      <c r="M108" s="14" t="n">
        <v>1</v>
      </c>
    </row>
    <row r="109" customFormat="false" ht="15.75" hidden="false" customHeight="false" outlineLevel="0" collapsed="false">
      <c r="A109" s="12"/>
      <c r="B109" s="12"/>
      <c r="C109" s="12"/>
      <c r="D109" s="12"/>
      <c r="E109" s="11" t="n">
        <v>45146</v>
      </c>
      <c r="F109" s="12"/>
      <c r="G109" s="12" t="s">
        <v>109</v>
      </c>
      <c r="H109" s="12"/>
      <c r="I109" s="12" t="s">
        <v>110</v>
      </c>
      <c r="J109" s="12"/>
      <c r="K109" s="15" t="n">
        <v>1</v>
      </c>
      <c r="L109" s="12"/>
      <c r="M109" s="15" t="n">
        <v>1</v>
      </c>
    </row>
    <row r="110" customFormat="false" ht="15.75" hidden="false" customHeight="false" outlineLevel="0" collapsed="false">
      <c r="A110" s="12"/>
      <c r="B110" s="12"/>
      <c r="C110" s="12" t="s">
        <v>120</v>
      </c>
      <c r="D110" s="12"/>
      <c r="E110" s="11"/>
      <c r="F110" s="12"/>
      <c r="G110" s="12"/>
      <c r="H110" s="12"/>
      <c r="I110" s="12"/>
      <c r="J110" s="12"/>
      <c r="K110" s="17" t="n">
        <f aca="false">ROUND(SUM(K105:K109),5)</f>
        <v>4</v>
      </c>
      <c r="L110" s="12"/>
      <c r="M110" s="17" t="n">
        <v>4</v>
      </c>
    </row>
    <row r="111" customFormat="false" ht="15.75" hidden="false" customHeight="false" outlineLevel="0" collapsed="false">
      <c r="A111" s="12"/>
      <c r="B111" s="12" t="s">
        <v>121</v>
      </c>
      <c r="C111" s="12"/>
      <c r="D111" s="12"/>
      <c r="E111" s="11"/>
      <c r="F111" s="12"/>
      <c r="G111" s="12"/>
      <c r="H111" s="12"/>
      <c r="I111" s="12"/>
      <c r="J111" s="12"/>
      <c r="K111" s="17" t="n">
        <f aca="false">ROUND(K104+K110,5)</f>
        <v>5</v>
      </c>
      <c r="L111" s="12"/>
      <c r="M111" s="17" t="n">
        <v>5</v>
      </c>
    </row>
    <row r="112" s="19" customFormat="true" ht="12" hidden="false" customHeight="false" outlineLevel="0" collapsed="false">
      <c r="A112" s="7" t="s">
        <v>122</v>
      </c>
      <c r="B112" s="7"/>
      <c r="C112" s="7"/>
      <c r="D112" s="7"/>
      <c r="E112" s="8"/>
      <c r="F112" s="7"/>
      <c r="G112" s="7"/>
      <c r="H112" s="7"/>
      <c r="I112" s="7"/>
      <c r="J112" s="7"/>
      <c r="K112" s="18" t="n">
        <f aca="false">ROUND(K100+K111,5)</f>
        <v>519</v>
      </c>
      <c r="L112" s="7"/>
      <c r="M112" s="18" t="n">
        <v>519</v>
      </c>
    </row>
    <row r="1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&amp;L&amp;"Arial,Bold"&amp;8 9:05 PM
 08/05/23
 &amp;C&amp;"Arial,Bold"&amp;12 General Technologies Corp.
&amp;14 Open Sales Orders by Item
&amp;10 All Transactions</oddHeader>
    <oddFooter>&amp;R&amp;"Arial,Bold"&amp;8 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2023-08-06T04:05:30Z</dcterms:created>
  <dc:creator>Michelle Flandin</dc:creator>
  <dc:description/>
  <dc:language>en-CA</dc:language>
  <cp:lastModifiedBy/>
  <dcterms:modified xsi:type="dcterms:W3CDTF">2023-08-05T21:38:44Z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