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wan/Desktop/"/>
    </mc:Choice>
  </mc:AlternateContent>
  <xr:revisionPtr revIDLastSave="0" documentId="13_ncr:1_{20DA0457-D466-924D-ACE7-75FF2DE9A3A2}" xr6:coauthVersionLast="47" xr6:coauthVersionMax="47" xr10:uidLastSave="{00000000-0000-0000-0000-000000000000}"/>
  <bookViews>
    <workbookView xWindow="8740" yWindow="500" windowWidth="19780" windowHeight="15880" activeTab="3" xr2:uid="{00000000-000D-0000-FFFF-FFFF00000000}"/>
  </bookViews>
  <sheets>
    <sheet name="Vagaro Export" sheetId="1" r:id="rId1"/>
    <sheet name="Calculation Layer" sheetId="2" r:id="rId2"/>
    <sheet name="Reconciliation Layer" sheetId="3" r:id="rId3"/>
    <sheet name="Reconciliation Templ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A2434" i="3" l="1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A2002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A1602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A1202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A802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A40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A1" i="3"/>
  <c r="B34" i="2"/>
  <c r="C34" i="2"/>
  <c r="D34" i="2"/>
  <c r="E34" i="2"/>
  <c r="F34" i="2"/>
  <c r="G34" i="2"/>
  <c r="H34" i="2"/>
  <c r="B35" i="2"/>
  <c r="C35" i="2"/>
  <c r="D35" i="2"/>
  <c r="E35" i="2"/>
  <c r="F35" i="2"/>
  <c r="G35" i="2"/>
  <c r="H35" i="2"/>
  <c r="B36" i="2"/>
  <c r="C36" i="2"/>
  <c r="D36" i="2"/>
  <c r="E36" i="2"/>
  <c r="F36" i="2"/>
  <c r="G36" i="2"/>
  <c r="H36" i="2"/>
  <c r="B37" i="2"/>
  <c r="C37" i="2"/>
  <c r="D37" i="2"/>
  <c r="E37" i="2"/>
  <c r="F37" i="2"/>
  <c r="G37" i="2"/>
  <c r="H37" i="2"/>
  <c r="B38" i="2"/>
  <c r="C38" i="2"/>
  <c r="D38" i="2"/>
  <c r="E38" i="2"/>
  <c r="F38" i="2"/>
  <c r="G38" i="2"/>
  <c r="H38" i="2"/>
  <c r="B39" i="2"/>
  <c r="C39" i="2"/>
  <c r="D39" i="2"/>
  <c r="E39" i="2"/>
  <c r="F39" i="2"/>
  <c r="G39" i="2"/>
  <c r="H39" i="2"/>
  <c r="B40" i="2"/>
  <c r="C40" i="2"/>
  <c r="D40" i="2"/>
  <c r="E40" i="2"/>
  <c r="F40" i="2"/>
  <c r="G40" i="2"/>
  <c r="H40" i="2"/>
  <c r="B41" i="2"/>
  <c r="C41" i="2"/>
  <c r="D41" i="2"/>
  <c r="E41" i="2"/>
  <c r="F41" i="2"/>
  <c r="G41" i="2"/>
  <c r="H41" i="2"/>
  <c r="B42" i="2"/>
  <c r="C42" i="2"/>
  <c r="D42" i="2"/>
  <c r="E42" i="2"/>
  <c r="F42" i="2"/>
  <c r="G42" i="2"/>
  <c r="H42" i="2"/>
  <c r="B43" i="2"/>
  <c r="C43" i="2"/>
  <c r="D43" i="2"/>
  <c r="E43" i="2"/>
  <c r="F43" i="2"/>
  <c r="G43" i="2"/>
  <c r="H43" i="2"/>
  <c r="B44" i="2"/>
  <c r="C44" i="2"/>
  <c r="D44" i="2"/>
  <c r="E44" i="2"/>
  <c r="F44" i="2"/>
  <c r="G44" i="2"/>
  <c r="H44" i="2"/>
  <c r="B45" i="2"/>
  <c r="C45" i="2"/>
  <c r="D45" i="2"/>
  <c r="E45" i="2"/>
  <c r="F45" i="2"/>
  <c r="G45" i="2"/>
  <c r="H45" i="2"/>
  <c r="B46" i="2"/>
  <c r="C46" i="2"/>
  <c r="D46" i="2"/>
  <c r="E46" i="2"/>
  <c r="F46" i="2"/>
  <c r="G46" i="2"/>
  <c r="H46" i="2"/>
  <c r="B47" i="2"/>
  <c r="C47" i="2"/>
  <c r="D47" i="2"/>
  <c r="E47" i="2"/>
  <c r="F47" i="2"/>
  <c r="G47" i="2"/>
  <c r="H47" i="2"/>
  <c r="B48" i="2"/>
  <c r="C48" i="2"/>
  <c r="D48" i="2"/>
  <c r="E48" i="2"/>
  <c r="F48" i="2"/>
  <c r="G48" i="2"/>
  <c r="H48" i="2"/>
  <c r="B49" i="2"/>
  <c r="C49" i="2"/>
  <c r="D49" i="2"/>
  <c r="E49" i="2"/>
  <c r="F49" i="2"/>
  <c r="G49" i="2"/>
  <c r="H49" i="2"/>
  <c r="B50" i="2"/>
  <c r="C50" i="2"/>
  <c r="D50" i="2"/>
  <c r="E50" i="2"/>
  <c r="F50" i="2"/>
  <c r="G50" i="2"/>
  <c r="H50" i="2"/>
  <c r="B51" i="2"/>
  <c r="C51" i="2"/>
  <c r="D51" i="2"/>
  <c r="E51" i="2"/>
  <c r="F51" i="2"/>
  <c r="G51" i="2"/>
  <c r="H51" i="2"/>
  <c r="B52" i="2"/>
  <c r="C52" i="2"/>
  <c r="D52" i="2"/>
  <c r="E52" i="2"/>
  <c r="F52" i="2"/>
  <c r="G52" i="2"/>
  <c r="H52" i="2"/>
  <c r="B53" i="2"/>
  <c r="C53" i="2"/>
  <c r="D53" i="2"/>
  <c r="E53" i="2"/>
  <c r="F53" i="2"/>
  <c r="G53" i="2"/>
  <c r="H53" i="2"/>
  <c r="B54" i="2"/>
  <c r="C54" i="2"/>
  <c r="D54" i="2"/>
  <c r="E54" i="2"/>
  <c r="F54" i="2"/>
  <c r="G54" i="2"/>
  <c r="H54" i="2"/>
  <c r="B55" i="2"/>
  <c r="C55" i="2"/>
  <c r="D55" i="2"/>
  <c r="E55" i="2"/>
  <c r="F55" i="2"/>
  <c r="G55" i="2"/>
  <c r="H55" i="2"/>
  <c r="B56" i="2"/>
  <c r="C56" i="2"/>
  <c r="D56" i="2"/>
  <c r="E56" i="2"/>
  <c r="F56" i="2"/>
  <c r="G56" i="2"/>
  <c r="H56" i="2"/>
  <c r="B57" i="2"/>
  <c r="C57" i="2"/>
  <c r="D57" i="2"/>
  <c r="E57" i="2"/>
  <c r="F57" i="2"/>
  <c r="G57" i="2"/>
  <c r="H57" i="2"/>
  <c r="B58" i="2"/>
  <c r="C58" i="2"/>
  <c r="D58" i="2"/>
  <c r="E58" i="2"/>
  <c r="F58" i="2"/>
  <c r="G58" i="2"/>
  <c r="H58" i="2"/>
  <c r="B59" i="2"/>
  <c r="C59" i="2"/>
  <c r="D59" i="2"/>
  <c r="E59" i="2"/>
  <c r="F59" i="2"/>
  <c r="G59" i="2"/>
  <c r="H59" i="2"/>
  <c r="B60" i="2"/>
  <c r="C60" i="2"/>
  <c r="D60" i="2"/>
  <c r="E60" i="2"/>
  <c r="F60" i="2"/>
  <c r="G60" i="2"/>
  <c r="H60" i="2"/>
  <c r="B61" i="2"/>
  <c r="C61" i="2"/>
  <c r="D61" i="2"/>
  <c r="E61" i="2"/>
  <c r="F61" i="2"/>
  <c r="G61" i="2"/>
  <c r="H61" i="2"/>
  <c r="B62" i="2"/>
  <c r="C62" i="2"/>
  <c r="D62" i="2"/>
  <c r="E62" i="2"/>
  <c r="F62" i="2"/>
  <c r="G62" i="2"/>
  <c r="H62" i="2"/>
  <c r="B63" i="2"/>
  <c r="C63" i="2"/>
  <c r="D63" i="2"/>
  <c r="E63" i="2"/>
  <c r="F63" i="2"/>
  <c r="G63" i="2"/>
  <c r="H63" i="2"/>
  <c r="B64" i="2"/>
  <c r="C64" i="2"/>
  <c r="D64" i="2"/>
  <c r="E64" i="2"/>
  <c r="F64" i="2"/>
  <c r="G64" i="2"/>
  <c r="H64" i="2"/>
  <c r="B65" i="2"/>
  <c r="C65" i="2"/>
  <c r="D65" i="2"/>
  <c r="E65" i="2"/>
  <c r="F65" i="2"/>
  <c r="G65" i="2"/>
  <c r="H65" i="2"/>
  <c r="B66" i="2"/>
  <c r="C66" i="2"/>
  <c r="D66" i="2"/>
  <c r="E66" i="2"/>
  <c r="F66" i="2"/>
  <c r="G66" i="2"/>
  <c r="H66" i="2"/>
  <c r="B67" i="2"/>
  <c r="C67" i="2"/>
  <c r="D67" i="2"/>
  <c r="E67" i="2"/>
  <c r="F67" i="2"/>
  <c r="G67" i="2"/>
  <c r="H67" i="2"/>
  <c r="B68" i="2"/>
  <c r="C68" i="2"/>
  <c r="D68" i="2"/>
  <c r="E68" i="2"/>
  <c r="F68" i="2"/>
  <c r="G68" i="2"/>
  <c r="H68" i="2"/>
  <c r="B69" i="2"/>
  <c r="C69" i="2"/>
  <c r="D69" i="2"/>
  <c r="E69" i="2"/>
  <c r="F69" i="2"/>
  <c r="G69" i="2"/>
  <c r="H69" i="2"/>
  <c r="B70" i="2"/>
  <c r="C70" i="2"/>
  <c r="D70" i="2"/>
  <c r="E70" i="2"/>
  <c r="F70" i="2"/>
  <c r="G70" i="2"/>
  <c r="H70" i="2"/>
  <c r="B71" i="2"/>
  <c r="C71" i="2"/>
  <c r="D71" i="2"/>
  <c r="E71" i="2"/>
  <c r="F71" i="2"/>
  <c r="G71" i="2"/>
  <c r="H71" i="2"/>
  <c r="B72" i="2"/>
  <c r="C72" i="2"/>
  <c r="D72" i="2"/>
  <c r="E72" i="2"/>
  <c r="F72" i="2"/>
  <c r="G72" i="2"/>
  <c r="H72" i="2"/>
  <c r="B73" i="2"/>
  <c r="C73" i="2"/>
  <c r="D73" i="2"/>
  <c r="E73" i="2"/>
  <c r="F73" i="2"/>
  <c r="G73" i="2"/>
  <c r="H73" i="2"/>
  <c r="B74" i="2"/>
  <c r="C74" i="2"/>
  <c r="D74" i="2"/>
  <c r="E74" i="2"/>
  <c r="F74" i="2"/>
  <c r="G74" i="2"/>
  <c r="H74" i="2"/>
  <c r="B75" i="2"/>
  <c r="C75" i="2"/>
  <c r="D75" i="2"/>
  <c r="E75" i="2"/>
  <c r="F75" i="2"/>
  <c r="G75" i="2"/>
  <c r="H75" i="2"/>
  <c r="B76" i="2"/>
  <c r="C76" i="2"/>
  <c r="D76" i="2"/>
  <c r="E76" i="2"/>
  <c r="F76" i="2"/>
  <c r="G76" i="2"/>
  <c r="H76" i="2"/>
  <c r="B77" i="2"/>
  <c r="C77" i="2"/>
  <c r="D77" i="2"/>
  <c r="E77" i="2"/>
  <c r="F77" i="2"/>
  <c r="G77" i="2"/>
  <c r="H77" i="2"/>
  <c r="B78" i="2"/>
  <c r="C78" i="2"/>
  <c r="D78" i="2"/>
  <c r="E78" i="2"/>
  <c r="F78" i="2"/>
  <c r="G78" i="2"/>
  <c r="H78" i="2"/>
  <c r="B79" i="2"/>
  <c r="C79" i="2"/>
  <c r="D79" i="2"/>
  <c r="E79" i="2"/>
  <c r="F79" i="2"/>
  <c r="G79" i="2"/>
  <c r="H79" i="2"/>
  <c r="B80" i="2"/>
  <c r="C80" i="2"/>
  <c r="D80" i="2"/>
  <c r="E80" i="2"/>
  <c r="F80" i="2"/>
  <c r="G80" i="2"/>
  <c r="H80" i="2"/>
  <c r="B81" i="2"/>
  <c r="C81" i="2"/>
  <c r="D81" i="2"/>
  <c r="E81" i="2"/>
  <c r="F81" i="2"/>
  <c r="G81" i="2"/>
  <c r="H81" i="2"/>
  <c r="B82" i="2"/>
  <c r="C82" i="2"/>
  <c r="D82" i="2"/>
  <c r="E82" i="2"/>
  <c r="F82" i="2"/>
  <c r="G82" i="2"/>
  <c r="H82" i="2"/>
  <c r="B83" i="2"/>
  <c r="C83" i="2"/>
  <c r="D83" i="2"/>
  <c r="E83" i="2"/>
  <c r="F83" i="2"/>
  <c r="G83" i="2"/>
  <c r="H83" i="2"/>
  <c r="B84" i="2"/>
  <c r="C84" i="2"/>
  <c r="D84" i="2"/>
  <c r="E84" i="2"/>
  <c r="F84" i="2"/>
  <c r="G84" i="2"/>
  <c r="H84" i="2"/>
  <c r="B85" i="2"/>
  <c r="C85" i="2"/>
  <c r="D85" i="2"/>
  <c r="E85" i="2"/>
  <c r="F85" i="2"/>
  <c r="G85" i="2"/>
  <c r="H85" i="2"/>
  <c r="B86" i="2"/>
  <c r="C86" i="2"/>
  <c r="D86" i="2"/>
  <c r="E86" i="2"/>
  <c r="F86" i="2"/>
  <c r="G86" i="2"/>
  <c r="H86" i="2"/>
  <c r="B87" i="2"/>
  <c r="C87" i="2"/>
  <c r="D87" i="2"/>
  <c r="E87" i="2"/>
  <c r="F87" i="2"/>
  <c r="G87" i="2"/>
  <c r="H87" i="2"/>
  <c r="B88" i="2"/>
  <c r="C88" i="2"/>
  <c r="D88" i="2"/>
  <c r="E88" i="2"/>
  <c r="F88" i="2"/>
  <c r="G88" i="2"/>
  <c r="H88" i="2"/>
  <c r="B89" i="2"/>
  <c r="C89" i="2"/>
  <c r="D89" i="2"/>
  <c r="E89" i="2"/>
  <c r="F89" i="2"/>
  <c r="G89" i="2"/>
  <c r="H89" i="2"/>
  <c r="B90" i="2"/>
  <c r="C90" i="2"/>
  <c r="D90" i="2"/>
  <c r="E90" i="2"/>
  <c r="F90" i="2"/>
  <c r="G90" i="2"/>
  <c r="H90" i="2"/>
  <c r="B91" i="2"/>
  <c r="C91" i="2"/>
  <c r="D91" i="2"/>
  <c r="E91" i="2"/>
  <c r="F91" i="2"/>
  <c r="G91" i="2"/>
  <c r="H91" i="2"/>
  <c r="B92" i="2"/>
  <c r="C92" i="2"/>
  <c r="D92" i="2"/>
  <c r="E92" i="2"/>
  <c r="F92" i="2"/>
  <c r="G92" i="2"/>
  <c r="H92" i="2"/>
  <c r="B93" i="2"/>
  <c r="C93" i="2"/>
  <c r="D93" i="2"/>
  <c r="E93" i="2"/>
  <c r="F93" i="2"/>
  <c r="G93" i="2"/>
  <c r="H93" i="2"/>
  <c r="B94" i="2"/>
  <c r="C94" i="2"/>
  <c r="D94" i="2"/>
  <c r="E94" i="2"/>
  <c r="F94" i="2"/>
  <c r="G94" i="2"/>
  <c r="H94" i="2"/>
  <c r="B95" i="2"/>
  <c r="C95" i="2"/>
  <c r="D95" i="2"/>
  <c r="E95" i="2"/>
  <c r="F95" i="2"/>
  <c r="G95" i="2"/>
  <c r="H95" i="2"/>
  <c r="B96" i="2"/>
  <c r="C96" i="2"/>
  <c r="D96" i="2"/>
  <c r="E96" i="2"/>
  <c r="F96" i="2"/>
  <c r="G96" i="2"/>
  <c r="H96" i="2"/>
  <c r="B97" i="2"/>
  <c r="C97" i="2"/>
  <c r="D97" i="2"/>
  <c r="E97" i="2"/>
  <c r="F97" i="2"/>
  <c r="G97" i="2"/>
  <c r="H97" i="2"/>
  <c r="B98" i="2"/>
  <c r="C98" i="2"/>
  <c r="D98" i="2"/>
  <c r="E98" i="2"/>
  <c r="F98" i="2"/>
  <c r="G98" i="2"/>
  <c r="H98" i="2"/>
  <c r="B99" i="2"/>
  <c r="C99" i="2"/>
  <c r="D99" i="2"/>
  <c r="E99" i="2"/>
  <c r="F99" i="2"/>
  <c r="G99" i="2"/>
  <c r="H99" i="2"/>
  <c r="B100" i="2"/>
  <c r="C100" i="2"/>
  <c r="D100" i="2"/>
  <c r="E100" i="2"/>
  <c r="F100" i="2"/>
  <c r="G100" i="2"/>
  <c r="H100" i="2"/>
  <c r="B101" i="2"/>
  <c r="C101" i="2"/>
  <c r="D101" i="2"/>
  <c r="E101" i="2"/>
  <c r="F101" i="2"/>
  <c r="G101" i="2"/>
  <c r="H101" i="2"/>
  <c r="B102" i="2"/>
  <c r="C102" i="2"/>
  <c r="D102" i="2"/>
  <c r="E102" i="2"/>
  <c r="F102" i="2"/>
  <c r="G102" i="2"/>
  <c r="H102" i="2"/>
  <c r="B103" i="2"/>
  <c r="C103" i="2"/>
  <c r="D103" i="2"/>
  <c r="E103" i="2"/>
  <c r="F103" i="2"/>
  <c r="G103" i="2"/>
  <c r="H103" i="2"/>
  <c r="B104" i="2"/>
  <c r="C104" i="2"/>
  <c r="D104" i="2"/>
  <c r="E104" i="2"/>
  <c r="F104" i="2"/>
  <c r="G104" i="2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B107" i="2"/>
  <c r="C107" i="2"/>
  <c r="D107" i="2"/>
  <c r="E107" i="2"/>
  <c r="F107" i="2"/>
  <c r="G107" i="2"/>
  <c r="H107" i="2"/>
  <c r="B108" i="2"/>
  <c r="C108" i="2"/>
  <c r="D108" i="2"/>
  <c r="E108" i="2"/>
  <c r="F108" i="2"/>
  <c r="G108" i="2"/>
  <c r="H108" i="2"/>
  <c r="B109" i="2"/>
  <c r="C109" i="2"/>
  <c r="D109" i="2"/>
  <c r="E109" i="2"/>
  <c r="F109" i="2"/>
  <c r="G109" i="2"/>
  <c r="H109" i="2"/>
  <c r="B110" i="2"/>
  <c r="C110" i="2"/>
  <c r="D110" i="2"/>
  <c r="E110" i="2"/>
  <c r="F110" i="2"/>
  <c r="G110" i="2"/>
  <c r="H110" i="2"/>
  <c r="B111" i="2"/>
  <c r="C111" i="2"/>
  <c r="D111" i="2"/>
  <c r="E111" i="2"/>
  <c r="F111" i="2"/>
  <c r="G111" i="2"/>
  <c r="H111" i="2"/>
  <c r="B112" i="2"/>
  <c r="C112" i="2"/>
  <c r="D112" i="2"/>
  <c r="E112" i="2"/>
  <c r="F112" i="2"/>
  <c r="G112" i="2"/>
  <c r="H112" i="2"/>
  <c r="B113" i="2"/>
  <c r="C113" i="2"/>
  <c r="D113" i="2"/>
  <c r="E113" i="2"/>
  <c r="F113" i="2"/>
  <c r="G113" i="2"/>
  <c r="H113" i="2"/>
  <c r="B114" i="2"/>
  <c r="C114" i="2"/>
  <c r="D114" i="2"/>
  <c r="E114" i="2"/>
  <c r="F114" i="2"/>
  <c r="G114" i="2"/>
  <c r="H114" i="2"/>
  <c r="B115" i="2"/>
  <c r="C115" i="2"/>
  <c r="D115" i="2"/>
  <c r="E115" i="2"/>
  <c r="F115" i="2"/>
  <c r="G115" i="2"/>
  <c r="H115" i="2"/>
  <c r="B116" i="2"/>
  <c r="C116" i="2"/>
  <c r="D116" i="2"/>
  <c r="E116" i="2"/>
  <c r="F116" i="2"/>
  <c r="G116" i="2"/>
  <c r="H116" i="2"/>
  <c r="B117" i="2"/>
  <c r="C117" i="2"/>
  <c r="D117" i="2"/>
  <c r="E117" i="2"/>
  <c r="F117" i="2"/>
  <c r="G117" i="2"/>
  <c r="H117" i="2"/>
  <c r="B118" i="2"/>
  <c r="C118" i="2"/>
  <c r="D118" i="2"/>
  <c r="E118" i="2"/>
  <c r="F118" i="2"/>
  <c r="G118" i="2"/>
  <c r="H118" i="2"/>
  <c r="B119" i="2"/>
  <c r="C119" i="2"/>
  <c r="D119" i="2"/>
  <c r="E119" i="2"/>
  <c r="F119" i="2"/>
  <c r="G119" i="2"/>
  <c r="H119" i="2"/>
  <c r="B120" i="2"/>
  <c r="C120" i="2"/>
  <c r="D120" i="2"/>
  <c r="E120" i="2"/>
  <c r="F120" i="2"/>
  <c r="G120" i="2"/>
  <c r="H120" i="2"/>
  <c r="B121" i="2"/>
  <c r="C121" i="2"/>
  <c r="D121" i="2"/>
  <c r="E121" i="2"/>
  <c r="F121" i="2"/>
  <c r="G121" i="2"/>
  <c r="H121" i="2"/>
  <c r="B122" i="2"/>
  <c r="C122" i="2"/>
  <c r="D122" i="2"/>
  <c r="E122" i="2"/>
  <c r="F122" i="2"/>
  <c r="G122" i="2"/>
  <c r="H122" i="2"/>
  <c r="B123" i="2"/>
  <c r="C123" i="2"/>
  <c r="D123" i="2"/>
  <c r="E123" i="2"/>
  <c r="F123" i="2"/>
  <c r="G123" i="2"/>
  <c r="H123" i="2"/>
  <c r="B124" i="2"/>
  <c r="C124" i="2"/>
  <c r="D124" i="2"/>
  <c r="E124" i="2"/>
  <c r="F124" i="2"/>
  <c r="G124" i="2"/>
  <c r="H124" i="2"/>
  <c r="B125" i="2"/>
  <c r="C125" i="2"/>
  <c r="D125" i="2"/>
  <c r="E125" i="2"/>
  <c r="F125" i="2"/>
  <c r="G125" i="2"/>
  <c r="H125" i="2"/>
  <c r="B126" i="2"/>
  <c r="C126" i="2"/>
  <c r="D126" i="2"/>
  <c r="E126" i="2"/>
  <c r="F126" i="2"/>
  <c r="G126" i="2"/>
  <c r="H126" i="2"/>
  <c r="B127" i="2"/>
  <c r="C127" i="2"/>
  <c r="D127" i="2"/>
  <c r="E127" i="2"/>
  <c r="F127" i="2"/>
  <c r="G127" i="2"/>
  <c r="H127" i="2"/>
  <c r="B128" i="2"/>
  <c r="C128" i="2"/>
  <c r="D128" i="2"/>
  <c r="E128" i="2"/>
  <c r="F128" i="2"/>
  <c r="G128" i="2"/>
  <c r="H128" i="2"/>
  <c r="B129" i="2"/>
  <c r="C129" i="2"/>
  <c r="D129" i="2"/>
  <c r="E129" i="2"/>
  <c r="F129" i="2"/>
  <c r="G129" i="2"/>
  <c r="H129" i="2"/>
  <c r="B130" i="2"/>
  <c r="C130" i="2"/>
  <c r="D130" i="2"/>
  <c r="E130" i="2"/>
  <c r="F130" i="2"/>
  <c r="G130" i="2"/>
  <c r="H130" i="2"/>
  <c r="B131" i="2"/>
  <c r="C131" i="2"/>
  <c r="D131" i="2"/>
  <c r="E131" i="2"/>
  <c r="F131" i="2"/>
  <c r="G131" i="2"/>
  <c r="H131" i="2"/>
  <c r="B132" i="2"/>
  <c r="C132" i="2"/>
  <c r="D132" i="2"/>
  <c r="E132" i="2"/>
  <c r="F132" i="2"/>
  <c r="G132" i="2"/>
  <c r="H132" i="2"/>
  <c r="B133" i="2"/>
  <c r="C133" i="2"/>
  <c r="D133" i="2"/>
  <c r="E133" i="2"/>
  <c r="F133" i="2"/>
  <c r="G133" i="2"/>
  <c r="H133" i="2"/>
  <c r="B134" i="2"/>
  <c r="C134" i="2"/>
  <c r="D134" i="2"/>
  <c r="E134" i="2"/>
  <c r="F134" i="2"/>
  <c r="G134" i="2"/>
  <c r="H134" i="2"/>
  <c r="B135" i="2"/>
  <c r="C135" i="2"/>
  <c r="D135" i="2"/>
  <c r="E135" i="2"/>
  <c r="F135" i="2"/>
  <c r="G135" i="2"/>
  <c r="H135" i="2"/>
  <c r="B136" i="2"/>
  <c r="C136" i="2"/>
  <c r="D136" i="2"/>
  <c r="E136" i="2"/>
  <c r="F136" i="2"/>
  <c r="G136" i="2"/>
  <c r="H136" i="2"/>
  <c r="B137" i="2"/>
  <c r="C137" i="2"/>
  <c r="D137" i="2"/>
  <c r="E137" i="2"/>
  <c r="F137" i="2"/>
  <c r="G137" i="2"/>
  <c r="H137" i="2"/>
  <c r="B138" i="2"/>
  <c r="C138" i="2"/>
  <c r="D138" i="2"/>
  <c r="E138" i="2"/>
  <c r="F138" i="2"/>
  <c r="G138" i="2"/>
  <c r="H138" i="2"/>
  <c r="B139" i="2"/>
  <c r="C139" i="2"/>
  <c r="D139" i="2"/>
  <c r="E139" i="2"/>
  <c r="F139" i="2"/>
  <c r="G139" i="2"/>
  <c r="H139" i="2"/>
  <c r="B140" i="2"/>
  <c r="C140" i="2"/>
  <c r="D140" i="2"/>
  <c r="E140" i="2"/>
  <c r="F140" i="2"/>
  <c r="G140" i="2"/>
  <c r="H140" i="2"/>
  <c r="B141" i="2"/>
  <c r="C141" i="2"/>
  <c r="D141" i="2"/>
  <c r="E141" i="2"/>
  <c r="F141" i="2"/>
  <c r="G141" i="2"/>
  <c r="H141" i="2"/>
  <c r="B142" i="2"/>
  <c r="C142" i="2"/>
  <c r="D142" i="2"/>
  <c r="E142" i="2"/>
  <c r="F142" i="2"/>
  <c r="G142" i="2"/>
  <c r="H142" i="2"/>
  <c r="B143" i="2"/>
  <c r="C143" i="2"/>
  <c r="D143" i="2"/>
  <c r="E143" i="2"/>
  <c r="F143" i="2"/>
  <c r="G143" i="2"/>
  <c r="H143" i="2"/>
  <c r="B144" i="2"/>
  <c r="C144" i="2"/>
  <c r="D144" i="2"/>
  <c r="E144" i="2"/>
  <c r="F144" i="2"/>
  <c r="G144" i="2"/>
  <c r="H144" i="2"/>
  <c r="B145" i="2"/>
  <c r="C145" i="2"/>
  <c r="D145" i="2"/>
  <c r="E145" i="2"/>
  <c r="F145" i="2"/>
  <c r="G145" i="2"/>
  <c r="H145" i="2"/>
  <c r="B146" i="2"/>
  <c r="C146" i="2"/>
  <c r="D146" i="2"/>
  <c r="E146" i="2"/>
  <c r="F146" i="2"/>
  <c r="G146" i="2"/>
  <c r="H146" i="2"/>
  <c r="B147" i="2"/>
  <c r="C147" i="2"/>
  <c r="D147" i="2"/>
  <c r="E147" i="2"/>
  <c r="F147" i="2"/>
  <c r="G147" i="2"/>
  <c r="H147" i="2"/>
  <c r="B148" i="2"/>
  <c r="C148" i="2"/>
  <c r="D148" i="2"/>
  <c r="E148" i="2"/>
  <c r="F148" i="2"/>
  <c r="G148" i="2"/>
  <c r="H148" i="2"/>
  <c r="B149" i="2"/>
  <c r="C149" i="2"/>
  <c r="D149" i="2"/>
  <c r="E149" i="2"/>
  <c r="F149" i="2"/>
  <c r="G149" i="2"/>
  <c r="H149" i="2"/>
  <c r="B150" i="2"/>
  <c r="C150" i="2"/>
  <c r="D150" i="2"/>
  <c r="E150" i="2"/>
  <c r="F150" i="2"/>
  <c r="G150" i="2"/>
  <c r="H150" i="2"/>
  <c r="B151" i="2"/>
  <c r="C151" i="2"/>
  <c r="D151" i="2"/>
  <c r="E151" i="2"/>
  <c r="F151" i="2"/>
  <c r="G151" i="2"/>
  <c r="H151" i="2"/>
  <c r="B152" i="2"/>
  <c r="C152" i="2"/>
  <c r="D152" i="2"/>
  <c r="E152" i="2"/>
  <c r="F152" i="2"/>
  <c r="G152" i="2"/>
  <c r="H152" i="2"/>
  <c r="B153" i="2"/>
  <c r="C153" i="2"/>
  <c r="D153" i="2"/>
  <c r="E153" i="2"/>
  <c r="F153" i="2"/>
  <c r="G153" i="2"/>
  <c r="H153" i="2"/>
  <c r="B154" i="2"/>
  <c r="C154" i="2"/>
  <c r="D154" i="2"/>
  <c r="E154" i="2"/>
  <c r="F154" i="2"/>
  <c r="G154" i="2"/>
  <c r="H154" i="2"/>
  <c r="B155" i="2"/>
  <c r="C155" i="2"/>
  <c r="D155" i="2"/>
  <c r="E155" i="2"/>
  <c r="F155" i="2"/>
  <c r="G155" i="2"/>
  <c r="H155" i="2"/>
  <c r="B156" i="2"/>
  <c r="C156" i="2"/>
  <c r="D156" i="2"/>
  <c r="E156" i="2"/>
  <c r="F156" i="2"/>
  <c r="G156" i="2"/>
  <c r="H156" i="2"/>
  <c r="B157" i="2"/>
  <c r="C157" i="2"/>
  <c r="D157" i="2"/>
  <c r="E157" i="2"/>
  <c r="F157" i="2"/>
  <c r="G157" i="2"/>
  <c r="H157" i="2"/>
  <c r="B158" i="2"/>
  <c r="C158" i="2"/>
  <c r="D158" i="2"/>
  <c r="E158" i="2"/>
  <c r="F158" i="2"/>
  <c r="G158" i="2"/>
  <c r="H158" i="2"/>
  <c r="B159" i="2"/>
  <c r="C159" i="2"/>
  <c r="D159" i="2"/>
  <c r="E159" i="2"/>
  <c r="F159" i="2"/>
  <c r="G159" i="2"/>
  <c r="H159" i="2"/>
  <c r="B160" i="2"/>
  <c r="C160" i="2"/>
  <c r="D160" i="2"/>
  <c r="E160" i="2"/>
  <c r="F160" i="2"/>
  <c r="G160" i="2"/>
  <c r="H160" i="2"/>
  <c r="B161" i="2"/>
  <c r="C161" i="2"/>
  <c r="D161" i="2"/>
  <c r="E161" i="2"/>
  <c r="F161" i="2"/>
  <c r="G161" i="2"/>
  <c r="H161" i="2"/>
  <c r="B162" i="2"/>
  <c r="C162" i="2"/>
  <c r="D162" i="2"/>
  <c r="E162" i="2"/>
  <c r="F162" i="2"/>
  <c r="G162" i="2"/>
  <c r="H162" i="2"/>
  <c r="B163" i="2"/>
  <c r="C163" i="2"/>
  <c r="D163" i="2"/>
  <c r="E163" i="2"/>
  <c r="F163" i="2"/>
  <c r="G163" i="2"/>
  <c r="H163" i="2"/>
  <c r="B164" i="2"/>
  <c r="C164" i="2"/>
  <c r="D164" i="2"/>
  <c r="E164" i="2"/>
  <c r="F164" i="2"/>
  <c r="G164" i="2"/>
  <c r="H164" i="2"/>
  <c r="B165" i="2"/>
  <c r="C165" i="2"/>
  <c r="D165" i="2"/>
  <c r="E165" i="2"/>
  <c r="F165" i="2"/>
  <c r="G165" i="2"/>
  <c r="H165" i="2"/>
  <c r="B166" i="2"/>
  <c r="C166" i="2"/>
  <c r="D166" i="2"/>
  <c r="E166" i="2"/>
  <c r="F166" i="2"/>
  <c r="G166" i="2"/>
  <c r="H166" i="2"/>
  <c r="B167" i="2"/>
  <c r="C167" i="2"/>
  <c r="D167" i="2"/>
  <c r="E167" i="2"/>
  <c r="F167" i="2"/>
  <c r="G167" i="2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B171" i="2"/>
  <c r="C171" i="2"/>
  <c r="D171" i="2"/>
  <c r="E171" i="2"/>
  <c r="F171" i="2"/>
  <c r="G171" i="2"/>
  <c r="H171" i="2"/>
  <c r="B172" i="2"/>
  <c r="C172" i="2"/>
  <c r="D172" i="2"/>
  <c r="E172" i="2"/>
  <c r="F172" i="2"/>
  <c r="G172" i="2"/>
  <c r="H172" i="2"/>
  <c r="B173" i="2"/>
  <c r="C173" i="2"/>
  <c r="D173" i="2"/>
  <c r="E173" i="2"/>
  <c r="F173" i="2"/>
  <c r="G173" i="2"/>
  <c r="H173" i="2"/>
  <c r="B174" i="2"/>
  <c r="C174" i="2"/>
  <c r="D174" i="2"/>
  <c r="E174" i="2"/>
  <c r="F174" i="2"/>
  <c r="G174" i="2"/>
  <c r="H174" i="2"/>
  <c r="B175" i="2"/>
  <c r="C175" i="2"/>
  <c r="D175" i="2"/>
  <c r="E175" i="2"/>
  <c r="F175" i="2"/>
  <c r="G175" i="2"/>
  <c r="H175" i="2"/>
  <c r="B176" i="2"/>
  <c r="C176" i="2"/>
  <c r="D176" i="2"/>
  <c r="E176" i="2"/>
  <c r="F176" i="2"/>
  <c r="G176" i="2"/>
  <c r="H176" i="2"/>
  <c r="B177" i="2"/>
  <c r="C177" i="2"/>
  <c r="D177" i="2"/>
  <c r="E177" i="2"/>
  <c r="F177" i="2"/>
  <c r="G177" i="2"/>
  <c r="H177" i="2"/>
  <c r="B178" i="2"/>
  <c r="C178" i="2"/>
  <c r="D178" i="2"/>
  <c r="E178" i="2"/>
  <c r="F178" i="2"/>
  <c r="G178" i="2"/>
  <c r="H178" i="2"/>
  <c r="B179" i="2"/>
  <c r="C179" i="2"/>
  <c r="D179" i="2"/>
  <c r="E179" i="2"/>
  <c r="F179" i="2"/>
  <c r="G179" i="2"/>
  <c r="H179" i="2"/>
  <c r="B180" i="2"/>
  <c r="C180" i="2"/>
  <c r="D180" i="2"/>
  <c r="E180" i="2"/>
  <c r="F180" i="2"/>
  <c r="G180" i="2"/>
  <c r="H180" i="2"/>
  <c r="B181" i="2"/>
  <c r="C181" i="2"/>
  <c r="D181" i="2"/>
  <c r="E181" i="2"/>
  <c r="F181" i="2"/>
  <c r="G181" i="2"/>
  <c r="H181" i="2"/>
  <c r="B182" i="2"/>
  <c r="C182" i="2"/>
  <c r="D182" i="2"/>
  <c r="E182" i="2"/>
  <c r="F182" i="2"/>
  <c r="G182" i="2"/>
  <c r="H182" i="2"/>
  <c r="B183" i="2"/>
  <c r="C183" i="2"/>
  <c r="D183" i="2"/>
  <c r="E183" i="2"/>
  <c r="F183" i="2"/>
  <c r="G183" i="2"/>
  <c r="H183" i="2"/>
  <c r="B184" i="2"/>
  <c r="C184" i="2"/>
  <c r="D184" i="2"/>
  <c r="E184" i="2"/>
  <c r="F184" i="2"/>
  <c r="G184" i="2"/>
  <c r="H184" i="2"/>
  <c r="B185" i="2"/>
  <c r="C185" i="2"/>
  <c r="D185" i="2"/>
  <c r="E185" i="2"/>
  <c r="F185" i="2"/>
  <c r="G185" i="2"/>
  <c r="H185" i="2"/>
  <c r="B186" i="2"/>
  <c r="C186" i="2"/>
  <c r="D186" i="2"/>
  <c r="E186" i="2"/>
  <c r="F186" i="2"/>
  <c r="G186" i="2"/>
  <c r="H186" i="2"/>
  <c r="B187" i="2"/>
  <c r="C187" i="2"/>
  <c r="D187" i="2"/>
  <c r="E187" i="2"/>
  <c r="F187" i="2"/>
  <c r="G187" i="2"/>
  <c r="H187" i="2"/>
  <c r="B188" i="2"/>
  <c r="C188" i="2"/>
  <c r="D188" i="2"/>
  <c r="E188" i="2"/>
  <c r="F188" i="2"/>
  <c r="G188" i="2"/>
  <c r="H188" i="2"/>
  <c r="B189" i="2"/>
  <c r="C189" i="2"/>
  <c r="D189" i="2"/>
  <c r="E189" i="2"/>
  <c r="F189" i="2"/>
  <c r="G189" i="2"/>
  <c r="H189" i="2"/>
  <c r="B190" i="2"/>
  <c r="C190" i="2"/>
  <c r="D190" i="2"/>
  <c r="E190" i="2"/>
  <c r="F190" i="2"/>
  <c r="G190" i="2"/>
  <c r="H190" i="2"/>
  <c r="B191" i="2"/>
  <c r="C191" i="2"/>
  <c r="D191" i="2"/>
  <c r="E191" i="2"/>
  <c r="F191" i="2"/>
  <c r="G191" i="2"/>
  <c r="H191" i="2"/>
  <c r="B192" i="2"/>
  <c r="C192" i="2"/>
  <c r="D192" i="2"/>
  <c r="E192" i="2"/>
  <c r="F192" i="2"/>
  <c r="G192" i="2"/>
  <c r="H192" i="2"/>
  <c r="B193" i="2"/>
  <c r="C193" i="2"/>
  <c r="D193" i="2"/>
  <c r="E193" i="2"/>
  <c r="F193" i="2"/>
  <c r="G193" i="2"/>
  <c r="H193" i="2"/>
  <c r="B194" i="2"/>
  <c r="C194" i="2"/>
  <c r="D194" i="2"/>
  <c r="E194" i="2"/>
  <c r="F194" i="2"/>
  <c r="G194" i="2"/>
  <c r="H194" i="2"/>
  <c r="B195" i="2"/>
  <c r="C195" i="2"/>
  <c r="D195" i="2"/>
  <c r="E195" i="2"/>
  <c r="F195" i="2"/>
  <c r="G195" i="2"/>
  <c r="H195" i="2"/>
  <c r="B196" i="2"/>
  <c r="C196" i="2"/>
  <c r="D196" i="2"/>
  <c r="E196" i="2"/>
  <c r="F196" i="2"/>
  <c r="G196" i="2"/>
  <c r="H196" i="2"/>
  <c r="B197" i="2"/>
  <c r="C197" i="2"/>
  <c r="D197" i="2"/>
  <c r="E197" i="2"/>
  <c r="F197" i="2"/>
  <c r="G197" i="2"/>
  <c r="H197" i="2"/>
  <c r="B198" i="2"/>
  <c r="C198" i="2"/>
  <c r="D198" i="2"/>
  <c r="E198" i="2"/>
  <c r="F198" i="2"/>
  <c r="G198" i="2"/>
  <c r="H198" i="2"/>
  <c r="B199" i="2"/>
  <c r="C199" i="2"/>
  <c r="D199" i="2"/>
  <c r="E199" i="2"/>
  <c r="F199" i="2"/>
  <c r="G199" i="2"/>
  <c r="H199" i="2"/>
  <c r="B200" i="2"/>
  <c r="C200" i="2"/>
  <c r="D200" i="2"/>
  <c r="E200" i="2"/>
  <c r="F200" i="2"/>
  <c r="G200" i="2"/>
  <c r="H200" i="2"/>
  <c r="B201" i="2"/>
  <c r="C201" i="2"/>
  <c r="D201" i="2"/>
  <c r="E201" i="2"/>
  <c r="F201" i="2"/>
  <c r="G201" i="2"/>
  <c r="H201" i="2"/>
  <c r="B202" i="2"/>
  <c r="C202" i="2"/>
  <c r="D202" i="2"/>
  <c r="E202" i="2"/>
  <c r="F202" i="2"/>
  <c r="G202" i="2"/>
  <c r="H202" i="2"/>
  <c r="B203" i="2"/>
  <c r="C203" i="2"/>
  <c r="D203" i="2"/>
  <c r="E203" i="2"/>
  <c r="F203" i="2"/>
  <c r="G203" i="2"/>
  <c r="H203" i="2"/>
  <c r="B204" i="2"/>
  <c r="C204" i="2"/>
  <c r="D204" i="2"/>
  <c r="E204" i="2"/>
  <c r="F204" i="2"/>
  <c r="G204" i="2"/>
  <c r="H204" i="2"/>
  <c r="B205" i="2"/>
  <c r="C205" i="2"/>
  <c r="D205" i="2"/>
  <c r="E205" i="2"/>
  <c r="F205" i="2"/>
  <c r="G205" i="2"/>
  <c r="H205" i="2"/>
  <c r="B206" i="2"/>
  <c r="C206" i="2"/>
  <c r="D206" i="2"/>
  <c r="E206" i="2"/>
  <c r="F206" i="2"/>
  <c r="G206" i="2"/>
  <c r="H206" i="2"/>
  <c r="B207" i="2"/>
  <c r="C207" i="2"/>
  <c r="D207" i="2"/>
  <c r="E207" i="2"/>
  <c r="F207" i="2"/>
  <c r="G207" i="2"/>
  <c r="H207" i="2"/>
  <c r="B208" i="2"/>
  <c r="C208" i="2"/>
  <c r="D208" i="2"/>
  <c r="E208" i="2"/>
  <c r="F208" i="2"/>
  <c r="G208" i="2"/>
  <c r="H208" i="2"/>
  <c r="B209" i="2"/>
  <c r="C209" i="2"/>
  <c r="D209" i="2"/>
  <c r="E209" i="2"/>
  <c r="F209" i="2"/>
  <c r="G209" i="2"/>
  <c r="H209" i="2"/>
  <c r="B210" i="2"/>
  <c r="C210" i="2"/>
  <c r="D210" i="2"/>
  <c r="E210" i="2"/>
  <c r="F210" i="2"/>
  <c r="G210" i="2"/>
  <c r="H210" i="2"/>
  <c r="B211" i="2"/>
  <c r="C211" i="2"/>
  <c r="D211" i="2"/>
  <c r="E211" i="2"/>
  <c r="F211" i="2"/>
  <c r="G211" i="2"/>
  <c r="H211" i="2"/>
  <c r="B212" i="2"/>
  <c r="C212" i="2"/>
  <c r="D212" i="2"/>
  <c r="E212" i="2"/>
  <c r="F212" i="2"/>
  <c r="G212" i="2"/>
  <c r="H212" i="2"/>
  <c r="B213" i="2"/>
  <c r="C213" i="2"/>
  <c r="D213" i="2"/>
  <c r="E213" i="2"/>
  <c r="F213" i="2"/>
  <c r="G213" i="2"/>
  <c r="H213" i="2"/>
  <c r="B214" i="2"/>
  <c r="C214" i="2"/>
  <c r="D214" i="2"/>
  <c r="E214" i="2"/>
  <c r="F214" i="2"/>
  <c r="G214" i="2"/>
  <c r="H214" i="2"/>
  <c r="B215" i="2"/>
  <c r="C215" i="2"/>
  <c r="D215" i="2"/>
  <c r="E215" i="2"/>
  <c r="F215" i="2"/>
  <c r="G215" i="2"/>
  <c r="H215" i="2"/>
  <c r="B216" i="2"/>
  <c r="C216" i="2"/>
  <c r="D216" i="2"/>
  <c r="E216" i="2"/>
  <c r="F216" i="2"/>
  <c r="G216" i="2"/>
  <c r="H216" i="2"/>
  <c r="B217" i="2"/>
  <c r="C217" i="2"/>
  <c r="D217" i="2"/>
  <c r="E217" i="2"/>
  <c r="F217" i="2"/>
  <c r="G217" i="2"/>
  <c r="H217" i="2"/>
  <c r="B218" i="2"/>
  <c r="C218" i="2"/>
  <c r="D218" i="2"/>
  <c r="E218" i="2"/>
  <c r="F218" i="2"/>
  <c r="G218" i="2"/>
  <c r="H218" i="2"/>
  <c r="B219" i="2"/>
  <c r="C219" i="2"/>
  <c r="D219" i="2"/>
  <c r="E219" i="2"/>
  <c r="F219" i="2"/>
  <c r="G219" i="2"/>
  <c r="H219" i="2"/>
  <c r="B220" i="2"/>
  <c r="C220" i="2"/>
  <c r="D220" i="2"/>
  <c r="E220" i="2"/>
  <c r="F220" i="2"/>
  <c r="G220" i="2"/>
  <c r="H220" i="2"/>
  <c r="B221" i="2"/>
  <c r="C221" i="2"/>
  <c r="D221" i="2"/>
  <c r="E221" i="2"/>
  <c r="F221" i="2"/>
  <c r="G221" i="2"/>
  <c r="H221" i="2"/>
  <c r="B222" i="2"/>
  <c r="C222" i="2"/>
  <c r="D222" i="2"/>
  <c r="E222" i="2"/>
  <c r="F222" i="2"/>
  <c r="G222" i="2"/>
  <c r="H222" i="2"/>
  <c r="B223" i="2"/>
  <c r="C223" i="2"/>
  <c r="D223" i="2"/>
  <c r="E223" i="2"/>
  <c r="F223" i="2"/>
  <c r="G223" i="2"/>
  <c r="H223" i="2"/>
  <c r="B224" i="2"/>
  <c r="C224" i="2"/>
  <c r="D224" i="2"/>
  <c r="E224" i="2"/>
  <c r="F224" i="2"/>
  <c r="G224" i="2"/>
  <c r="H224" i="2"/>
  <c r="B225" i="2"/>
  <c r="C225" i="2"/>
  <c r="D225" i="2"/>
  <c r="E225" i="2"/>
  <c r="F225" i="2"/>
  <c r="G225" i="2"/>
  <c r="H225" i="2"/>
  <c r="B226" i="2"/>
  <c r="C226" i="2"/>
  <c r="D226" i="2"/>
  <c r="E226" i="2"/>
  <c r="F226" i="2"/>
  <c r="G226" i="2"/>
  <c r="H226" i="2"/>
  <c r="B227" i="2"/>
  <c r="C227" i="2"/>
  <c r="D227" i="2"/>
  <c r="E227" i="2"/>
  <c r="F227" i="2"/>
  <c r="G227" i="2"/>
  <c r="H227" i="2"/>
  <c r="B228" i="2"/>
  <c r="C228" i="2"/>
  <c r="D228" i="2"/>
  <c r="E228" i="2"/>
  <c r="F228" i="2"/>
  <c r="G228" i="2"/>
  <c r="H228" i="2"/>
  <c r="B229" i="2"/>
  <c r="C229" i="2"/>
  <c r="D229" i="2"/>
  <c r="E229" i="2"/>
  <c r="F229" i="2"/>
  <c r="G229" i="2"/>
  <c r="H229" i="2"/>
  <c r="B230" i="2"/>
  <c r="C230" i="2"/>
  <c r="D230" i="2"/>
  <c r="E230" i="2"/>
  <c r="F230" i="2"/>
  <c r="G230" i="2"/>
  <c r="H230" i="2"/>
  <c r="B231" i="2"/>
  <c r="C231" i="2"/>
  <c r="D231" i="2"/>
  <c r="E231" i="2"/>
  <c r="F231" i="2"/>
  <c r="G231" i="2"/>
  <c r="H231" i="2"/>
  <c r="B232" i="2"/>
  <c r="C232" i="2"/>
  <c r="D232" i="2"/>
  <c r="E232" i="2"/>
  <c r="F232" i="2"/>
  <c r="G232" i="2"/>
  <c r="H232" i="2"/>
  <c r="B233" i="2"/>
  <c r="C233" i="2"/>
  <c r="D233" i="2"/>
  <c r="E233" i="2"/>
  <c r="F233" i="2"/>
  <c r="G233" i="2"/>
  <c r="H233" i="2"/>
  <c r="B234" i="2"/>
  <c r="C234" i="2"/>
  <c r="D234" i="2"/>
  <c r="E234" i="2"/>
  <c r="F234" i="2"/>
  <c r="G234" i="2"/>
  <c r="H234" i="2"/>
  <c r="B235" i="2"/>
  <c r="C235" i="2"/>
  <c r="D235" i="2"/>
  <c r="E235" i="2"/>
  <c r="F235" i="2"/>
  <c r="G235" i="2"/>
  <c r="H235" i="2"/>
  <c r="B236" i="2"/>
  <c r="C236" i="2"/>
  <c r="D236" i="2"/>
  <c r="E236" i="2"/>
  <c r="F236" i="2"/>
  <c r="G236" i="2"/>
  <c r="H236" i="2"/>
  <c r="B237" i="2"/>
  <c r="C237" i="2"/>
  <c r="D237" i="2"/>
  <c r="E237" i="2"/>
  <c r="F237" i="2"/>
  <c r="G237" i="2"/>
  <c r="H237" i="2"/>
  <c r="B238" i="2"/>
  <c r="C238" i="2"/>
  <c r="D238" i="2"/>
  <c r="E238" i="2"/>
  <c r="F238" i="2"/>
  <c r="G238" i="2"/>
  <c r="H238" i="2"/>
  <c r="B239" i="2"/>
  <c r="C239" i="2"/>
  <c r="D239" i="2"/>
  <c r="E239" i="2"/>
  <c r="F239" i="2"/>
  <c r="G239" i="2"/>
  <c r="H239" i="2"/>
  <c r="B240" i="2"/>
  <c r="C240" i="2"/>
  <c r="D240" i="2"/>
  <c r="E240" i="2"/>
  <c r="F240" i="2"/>
  <c r="G240" i="2"/>
  <c r="H240" i="2"/>
  <c r="B241" i="2"/>
  <c r="C241" i="2"/>
  <c r="D241" i="2"/>
  <c r="E241" i="2"/>
  <c r="F241" i="2"/>
  <c r="G241" i="2"/>
  <c r="H241" i="2"/>
  <c r="B242" i="2"/>
  <c r="C242" i="2"/>
  <c r="D242" i="2"/>
  <c r="E242" i="2"/>
  <c r="F242" i="2"/>
  <c r="G242" i="2"/>
  <c r="H242" i="2"/>
  <c r="B243" i="2"/>
  <c r="C243" i="2"/>
  <c r="D243" i="2"/>
  <c r="E243" i="2"/>
  <c r="F243" i="2"/>
  <c r="G243" i="2"/>
  <c r="H243" i="2"/>
  <c r="B244" i="2"/>
  <c r="C244" i="2"/>
  <c r="D244" i="2"/>
  <c r="E244" i="2"/>
  <c r="F244" i="2"/>
  <c r="G244" i="2"/>
  <c r="H244" i="2"/>
  <c r="B245" i="2"/>
  <c r="C245" i="2"/>
  <c r="D245" i="2"/>
  <c r="E245" i="2"/>
  <c r="F245" i="2"/>
  <c r="G245" i="2"/>
  <c r="H245" i="2"/>
  <c r="B246" i="2"/>
  <c r="C246" i="2"/>
  <c r="D246" i="2"/>
  <c r="E246" i="2"/>
  <c r="F246" i="2"/>
  <c r="G246" i="2"/>
  <c r="H246" i="2"/>
  <c r="B247" i="2"/>
  <c r="C247" i="2"/>
  <c r="D247" i="2"/>
  <c r="E247" i="2"/>
  <c r="F247" i="2"/>
  <c r="G247" i="2"/>
  <c r="H247" i="2"/>
  <c r="B248" i="2"/>
  <c r="C248" i="2"/>
  <c r="D248" i="2"/>
  <c r="E248" i="2"/>
  <c r="F248" i="2"/>
  <c r="G248" i="2"/>
  <c r="H248" i="2"/>
  <c r="B249" i="2"/>
  <c r="C249" i="2"/>
  <c r="D249" i="2"/>
  <c r="E249" i="2"/>
  <c r="F249" i="2"/>
  <c r="G249" i="2"/>
  <c r="H249" i="2"/>
  <c r="B250" i="2"/>
  <c r="C250" i="2"/>
  <c r="D250" i="2"/>
  <c r="E250" i="2"/>
  <c r="F250" i="2"/>
  <c r="G250" i="2"/>
  <c r="H250" i="2"/>
  <c r="B251" i="2"/>
  <c r="C251" i="2"/>
  <c r="D251" i="2"/>
  <c r="E251" i="2"/>
  <c r="F251" i="2"/>
  <c r="G251" i="2"/>
  <c r="H251" i="2"/>
  <c r="B252" i="2"/>
  <c r="C252" i="2"/>
  <c r="D252" i="2"/>
  <c r="E252" i="2"/>
  <c r="F252" i="2"/>
  <c r="G252" i="2"/>
  <c r="H252" i="2"/>
  <c r="B253" i="2"/>
  <c r="C253" i="2"/>
  <c r="D253" i="2"/>
  <c r="E253" i="2"/>
  <c r="F253" i="2"/>
  <c r="G253" i="2"/>
  <c r="H253" i="2"/>
  <c r="B254" i="2"/>
  <c r="C254" i="2"/>
  <c r="D254" i="2"/>
  <c r="E254" i="2"/>
  <c r="F254" i="2"/>
  <c r="G254" i="2"/>
  <c r="H254" i="2"/>
  <c r="B255" i="2"/>
  <c r="C255" i="2"/>
  <c r="D255" i="2"/>
  <c r="E255" i="2"/>
  <c r="F255" i="2"/>
  <c r="G255" i="2"/>
  <c r="H255" i="2"/>
  <c r="B256" i="2"/>
  <c r="C256" i="2"/>
  <c r="D256" i="2"/>
  <c r="E256" i="2"/>
  <c r="F256" i="2"/>
  <c r="G256" i="2"/>
  <c r="H256" i="2"/>
  <c r="B257" i="2"/>
  <c r="C257" i="2"/>
  <c r="D257" i="2"/>
  <c r="E257" i="2"/>
  <c r="F257" i="2"/>
  <c r="G257" i="2"/>
  <c r="H257" i="2"/>
  <c r="B258" i="2"/>
  <c r="C258" i="2"/>
  <c r="D258" i="2"/>
  <c r="E258" i="2"/>
  <c r="F258" i="2"/>
  <c r="G258" i="2"/>
  <c r="H258" i="2"/>
  <c r="B259" i="2"/>
  <c r="C259" i="2"/>
  <c r="D259" i="2"/>
  <c r="E259" i="2"/>
  <c r="F259" i="2"/>
  <c r="G259" i="2"/>
  <c r="H259" i="2"/>
  <c r="B260" i="2"/>
  <c r="C260" i="2"/>
  <c r="D260" i="2"/>
  <c r="E260" i="2"/>
  <c r="F260" i="2"/>
  <c r="G260" i="2"/>
  <c r="H260" i="2"/>
  <c r="B261" i="2"/>
  <c r="C261" i="2"/>
  <c r="D261" i="2"/>
  <c r="E261" i="2"/>
  <c r="F261" i="2"/>
  <c r="G261" i="2"/>
  <c r="H261" i="2"/>
  <c r="B262" i="2"/>
  <c r="C262" i="2"/>
  <c r="D262" i="2"/>
  <c r="E262" i="2"/>
  <c r="F262" i="2"/>
  <c r="G262" i="2"/>
  <c r="H262" i="2"/>
  <c r="B263" i="2"/>
  <c r="C263" i="2"/>
  <c r="D263" i="2"/>
  <c r="E263" i="2"/>
  <c r="F263" i="2"/>
  <c r="G263" i="2"/>
  <c r="H263" i="2"/>
  <c r="B264" i="2"/>
  <c r="C264" i="2"/>
  <c r="D264" i="2"/>
  <c r="E264" i="2"/>
  <c r="F264" i="2"/>
  <c r="G264" i="2"/>
  <c r="H264" i="2"/>
  <c r="B265" i="2"/>
  <c r="C265" i="2"/>
  <c r="D265" i="2"/>
  <c r="E265" i="2"/>
  <c r="F265" i="2"/>
  <c r="G265" i="2"/>
  <c r="H265" i="2"/>
  <c r="B266" i="2"/>
  <c r="C266" i="2"/>
  <c r="D266" i="2"/>
  <c r="E266" i="2"/>
  <c r="F266" i="2"/>
  <c r="G266" i="2"/>
  <c r="H266" i="2"/>
  <c r="B267" i="2"/>
  <c r="C267" i="2"/>
  <c r="D267" i="2"/>
  <c r="E267" i="2"/>
  <c r="F267" i="2"/>
  <c r="G267" i="2"/>
  <c r="H267" i="2"/>
  <c r="B268" i="2"/>
  <c r="C268" i="2"/>
  <c r="D268" i="2"/>
  <c r="E268" i="2"/>
  <c r="F268" i="2"/>
  <c r="G268" i="2"/>
  <c r="H268" i="2"/>
  <c r="B269" i="2"/>
  <c r="C269" i="2"/>
  <c r="D269" i="2"/>
  <c r="E269" i="2"/>
  <c r="F269" i="2"/>
  <c r="G269" i="2"/>
  <c r="H269" i="2"/>
  <c r="B270" i="2"/>
  <c r="C270" i="2"/>
  <c r="D270" i="2"/>
  <c r="E270" i="2"/>
  <c r="F270" i="2"/>
  <c r="G270" i="2"/>
  <c r="H270" i="2"/>
  <c r="B271" i="2"/>
  <c r="C271" i="2"/>
  <c r="D271" i="2"/>
  <c r="E271" i="2"/>
  <c r="F271" i="2"/>
  <c r="G271" i="2"/>
  <c r="H271" i="2"/>
  <c r="B272" i="2"/>
  <c r="C272" i="2"/>
  <c r="D272" i="2"/>
  <c r="E272" i="2"/>
  <c r="F272" i="2"/>
  <c r="G272" i="2"/>
  <c r="H272" i="2"/>
  <c r="B273" i="2"/>
  <c r="C273" i="2"/>
  <c r="D273" i="2"/>
  <c r="E273" i="2"/>
  <c r="F273" i="2"/>
  <c r="G273" i="2"/>
  <c r="H273" i="2"/>
  <c r="B274" i="2"/>
  <c r="C274" i="2"/>
  <c r="D274" i="2"/>
  <c r="E274" i="2"/>
  <c r="F274" i="2"/>
  <c r="G274" i="2"/>
  <c r="H274" i="2"/>
  <c r="B275" i="2"/>
  <c r="C275" i="2"/>
  <c r="D275" i="2"/>
  <c r="E275" i="2"/>
  <c r="F275" i="2"/>
  <c r="G275" i="2"/>
  <c r="H275" i="2"/>
  <c r="B276" i="2"/>
  <c r="C276" i="2"/>
  <c r="D276" i="2"/>
  <c r="E276" i="2"/>
  <c r="F276" i="2"/>
  <c r="G276" i="2"/>
  <c r="H276" i="2"/>
  <c r="B277" i="2"/>
  <c r="C277" i="2"/>
  <c r="D277" i="2"/>
  <c r="E277" i="2"/>
  <c r="F277" i="2"/>
  <c r="G277" i="2"/>
  <c r="H277" i="2"/>
  <c r="B278" i="2"/>
  <c r="C278" i="2"/>
  <c r="D278" i="2"/>
  <c r="E278" i="2"/>
  <c r="F278" i="2"/>
  <c r="G278" i="2"/>
  <c r="H278" i="2"/>
  <c r="B279" i="2"/>
  <c r="C279" i="2"/>
  <c r="D279" i="2"/>
  <c r="E279" i="2"/>
  <c r="F279" i="2"/>
  <c r="G279" i="2"/>
  <c r="H279" i="2"/>
  <c r="B280" i="2"/>
  <c r="C280" i="2"/>
  <c r="D280" i="2"/>
  <c r="E280" i="2"/>
  <c r="F280" i="2"/>
  <c r="G280" i="2"/>
  <c r="H280" i="2"/>
  <c r="B281" i="2"/>
  <c r="C281" i="2"/>
  <c r="D281" i="2"/>
  <c r="E281" i="2"/>
  <c r="F281" i="2"/>
  <c r="G281" i="2"/>
  <c r="H281" i="2"/>
  <c r="B282" i="2"/>
  <c r="C282" i="2"/>
  <c r="D282" i="2"/>
  <c r="E282" i="2"/>
  <c r="F282" i="2"/>
  <c r="G282" i="2"/>
  <c r="H282" i="2"/>
  <c r="B283" i="2"/>
  <c r="C283" i="2"/>
  <c r="D283" i="2"/>
  <c r="E283" i="2"/>
  <c r="F283" i="2"/>
  <c r="G283" i="2"/>
  <c r="H283" i="2"/>
  <c r="B284" i="2"/>
  <c r="C284" i="2"/>
  <c r="D284" i="2"/>
  <c r="E284" i="2"/>
  <c r="F284" i="2"/>
  <c r="G284" i="2"/>
  <c r="H284" i="2"/>
  <c r="B285" i="2"/>
  <c r="C285" i="2"/>
  <c r="D285" i="2"/>
  <c r="E285" i="2"/>
  <c r="F285" i="2"/>
  <c r="G285" i="2"/>
  <c r="H285" i="2"/>
  <c r="B286" i="2"/>
  <c r="C286" i="2"/>
  <c r="D286" i="2"/>
  <c r="E286" i="2"/>
  <c r="F286" i="2"/>
  <c r="G286" i="2"/>
  <c r="H286" i="2"/>
  <c r="B287" i="2"/>
  <c r="C287" i="2"/>
  <c r="D287" i="2"/>
  <c r="E287" i="2"/>
  <c r="F287" i="2"/>
  <c r="G287" i="2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B290" i="2"/>
  <c r="C290" i="2"/>
  <c r="D290" i="2"/>
  <c r="E290" i="2"/>
  <c r="F290" i="2"/>
  <c r="G290" i="2"/>
  <c r="H290" i="2"/>
  <c r="B291" i="2"/>
  <c r="C291" i="2"/>
  <c r="D291" i="2"/>
  <c r="E291" i="2"/>
  <c r="F291" i="2"/>
  <c r="G291" i="2"/>
  <c r="H291" i="2"/>
  <c r="B292" i="2"/>
  <c r="C292" i="2"/>
  <c r="D292" i="2"/>
  <c r="E292" i="2"/>
  <c r="F292" i="2"/>
  <c r="G292" i="2"/>
  <c r="H292" i="2"/>
  <c r="B293" i="2"/>
  <c r="C293" i="2"/>
  <c r="D293" i="2"/>
  <c r="E293" i="2"/>
  <c r="F293" i="2"/>
  <c r="G293" i="2"/>
  <c r="H293" i="2"/>
  <c r="B294" i="2"/>
  <c r="C294" i="2"/>
  <c r="D294" i="2"/>
  <c r="E294" i="2"/>
  <c r="F294" i="2"/>
  <c r="G294" i="2"/>
  <c r="H294" i="2"/>
  <c r="B295" i="2"/>
  <c r="C295" i="2"/>
  <c r="D295" i="2"/>
  <c r="E295" i="2"/>
  <c r="F295" i="2"/>
  <c r="G295" i="2"/>
  <c r="H295" i="2"/>
  <c r="B296" i="2"/>
  <c r="C296" i="2"/>
  <c r="D296" i="2"/>
  <c r="E296" i="2"/>
  <c r="F296" i="2"/>
  <c r="G296" i="2"/>
  <c r="H296" i="2"/>
  <c r="B297" i="2"/>
  <c r="C297" i="2"/>
  <c r="D297" i="2"/>
  <c r="E297" i="2"/>
  <c r="F297" i="2"/>
  <c r="G297" i="2"/>
  <c r="H297" i="2"/>
  <c r="B298" i="2"/>
  <c r="C298" i="2"/>
  <c r="D298" i="2"/>
  <c r="E298" i="2"/>
  <c r="F298" i="2"/>
  <c r="G298" i="2"/>
  <c r="H298" i="2"/>
  <c r="B299" i="2"/>
  <c r="C299" i="2"/>
  <c r="D299" i="2"/>
  <c r="E299" i="2"/>
  <c r="F299" i="2"/>
  <c r="G299" i="2"/>
  <c r="H299" i="2"/>
  <c r="B300" i="2"/>
  <c r="C300" i="2"/>
  <c r="D300" i="2"/>
  <c r="E300" i="2"/>
  <c r="F300" i="2"/>
  <c r="G300" i="2"/>
  <c r="H300" i="2"/>
  <c r="B301" i="2"/>
  <c r="C301" i="2"/>
  <c r="D301" i="2"/>
  <c r="E301" i="2"/>
  <c r="F301" i="2"/>
  <c r="G301" i="2"/>
  <c r="H301" i="2"/>
  <c r="B302" i="2"/>
  <c r="C302" i="2"/>
  <c r="D302" i="2"/>
  <c r="E302" i="2"/>
  <c r="F302" i="2"/>
  <c r="G302" i="2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B305" i="2"/>
  <c r="C305" i="2"/>
  <c r="D305" i="2"/>
  <c r="E305" i="2"/>
  <c r="F305" i="2"/>
  <c r="G305" i="2"/>
  <c r="H305" i="2"/>
  <c r="B306" i="2"/>
  <c r="C306" i="2"/>
  <c r="D306" i="2"/>
  <c r="E306" i="2"/>
  <c r="F306" i="2"/>
  <c r="G306" i="2"/>
  <c r="H306" i="2"/>
  <c r="B307" i="2"/>
  <c r="C307" i="2"/>
  <c r="D307" i="2"/>
  <c r="E307" i="2"/>
  <c r="F307" i="2"/>
  <c r="G307" i="2"/>
  <c r="H307" i="2"/>
  <c r="B308" i="2"/>
  <c r="C308" i="2"/>
  <c r="D308" i="2"/>
  <c r="E308" i="2"/>
  <c r="F308" i="2"/>
  <c r="G308" i="2"/>
  <c r="H308" i="2"/>
  <c r="B309" i="2"/>
  <c r="C309" i="2"/>
  <c r="D309" i="2"/>
  <c r="E309" i="2"/>
  <c r="F309" i="2"/>
  <c r="G309" i="2"/>
  <c r="H309" i="2"/>
  <c r="B310" i="2"/>
  <c r="C310" i="2"/>
  <c r="D310" i="2"/>
  <c r="E310" i="2"/>
  <c r="F310" i="2"/>
  <c r="G310" i="2"/>
  <c r="H310" i="2"/>
  <c r="B311" i="2"/>
  <c r="C311" i="2"/>
  <c r="D311" i="2"/>
  <c r="E311" i="2"/>
  <c r="F311" i="2"/>
  <c r="G311" i="2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B315" i="2"/>
  <c r="C315" i="2"/>
  <c r="D315" i="2"/>
  <c r="E315" i="2"/>
  <c r="F315" i="2"/>
  <c r="G315" i="2"/>
  <c r="H315" i="2"/>
  <c r="B316" i="2"/>
  <c r="C316" i="2"/>
  <c r="D316" i="2"/>
  <c r="E316" i="2"/>
  <c r="F316" i="2"/>
  <c r="G316" i="2"/>
  <c r="H316" i="2"/>
  <c r="B317" i="2"/>
  <c r="C317" i="2"/>
  <c r="D317" i="2"/>
  <c r="E317" i="2"/>
  <c r="F317" i="2"/>
  <c r="G317" i="2"/>
  <c r="H317" i="2"/>
  <c r="B318" i="2"/>
  <c r="C318" i="2"/>
  <c r="D318" i="2"/>
  <c r="E318" i="2"/>
  <c r="F318" i="2"/>
  <c r="G318" i="2"/>
  <c r="H318" i="2"/>
  <c r="B319" i="2"/>
  <c r="C319" i="2"/>
  <c r="D319" i="2"/>
  <c r="E319" i="2"/>
  <c r="F319" i="2"/>
  <c r="G319" i="2"/>
  <c r="H319" i="2"/>
  <c r="B320" i="2"/>
  <c r="C320" i="2"/>
  <c r="D320" i="2"/>
  <c r="E320" i="2"/>
  <c r="F320" i="2"/>
  <c r="G320" i="2"/>
  <c r="H320" i="2"/>
  <c r="B321" i="2"/>
  <c r="C321" i="2"/>
  <c r="D321" i="2"/>
  <c r="E321" i="2"/>
  <c r="F321" i="2"/>
  <c r="G321" i="2"/>
  <c r="H321" i="2"/>
  <c r="B322" i="2"/>
  <c r="C322" i="2"/>
  <c r="D322" i="2"/>
  <c r="E322" i="2"/>
  <c r="F322" i="2"/>
  <c r="G322" i="2"/>
  <c r="H322" i="2"/>
  <c r="B323" i="2"/>
  <c r="C323" i="2"/>
  <c r="D323" i="2"/>
  <c r="E323" i="2"/>
  <c r="F323" i="2"/>
  <c r="G323" i="2"/>
  <c r="H323" i="2"/>
  <c r="B324" i="2"/>
  <c r="C324" i="2"/>
  <c r="D324" i="2"/>
  <c r="E324" i="2"/>
  <c r="F324" i="2"/>
  <c r="G324" i="2"/>
  <c r="H324" i="2"/>
  <c r="B325" i="2"/>
  <c r="C325" i="2"/>
  <c r="D325" i="2"/>
  <c r="E325" i="2"/>
  <c r="F325" i="2"/>
  <c r="G325" i="2"/>
  <c r="H325" i="2"/>
  <c r="B326" i="2"/>
  <c r="C326" i="2"/>
  <c r="D326" i="2"/>
  <c r="E326" i="2"/>
  <c r="F326" i="2"/>
  <c r="G326" i="2"/>
  <c r="H326" i="2"/>
  <c r="B327" i="2"/>
  <c r="C327" i="2"/>
  <c r="D327" i="2"/>
  <c r="E327" i="2"/>
  <c r="F327" i="2"/>
  <c r="G327" i="2"/>
  <c r="H327" i="2"/>
  <c r="B328" i="2"/>
  <c r="C328" i="2"/>
  <c r="D328" i="2"/>
  <c r="E328" i="2"/>
  <c r="F328" i="2"/>
  <c r="G328" i="2"/>
  <c r="H328" i="2"/>
  <c r="B329" i="2"/>
  <c r="C329" i="2"/>
  <c r="D329" i="2"/>
  <c r="E329" i="2"/>
  <c r="F329" i="2"/>
  <c r="G329" i="2"/>
  <c r="H329" i="2"/>
  <c r="B330" i="2"/>
  <c r="C330" i="2"/>
  <c r="D330" i="2"/>
  <c r="E330" i="2"/>
  <c r="F330" i="2"/>
  <c r="G330" i="2"/>
  <c r="H330" i="2"/>
  <c r="B331" i="2"/>
  <c r="C331" i="2"/>
  <c r="D331" i="2"/>
  <c r="E331" i="2"/>
  <c r="F331" i="2"/>
  <c r="G331" i="2"/>
  <c r="H331" i="2"/>
  <c r="B332" i="2"/>
  <c r="C332" i="2"/>
  <c r="D332" i="2"/>
  <c r="E332" i="2"/>
  <c r="F332" i="2"/>
  <c r="G332" i="2"/>
  <c r="H332" i="2"/>
  <c r="B333" i="2"/>
  <c r="C333" i="2"/>
  <c r="D333" i="2"/>
  <c r="E333" i="2"/>
  <c r="F333" i="2"/>
  <c r="G333" i="2"/>
  <c r="H333" i="2"/>
  <c r="B334" i="2"/>
  <c r="C334" i="2"/>
  <c r="D334" i="2"/>
  <c r="E334" i="2"/>
  <c r="F334" i="2"/>
  <c r="G334" i="2"/>
  <c r="H334" i="2"/>
  <c r="B335" i="2"/>
  <c r="C335" i="2"/>
  <c r="D335" i="2"/>
  <c r="E335" i="2"/>
  <c r="F335" i="2"/>
  <c r="G335" i="2"/>
  <c r="H335" i="2"/>
  <c r="B336" i="2"/>
  <c r="C336" i="2"/>
  <c r="D336" i="2"/>
  <c r="E336" i="2"/>
  <c r="F336" i="2"/>
  <c r="G336" i="2"/>
  <c r="H336" i="2"/>
  <c r="B337" i="2"/>
  <c r="C337" i="2"/>
  <c r="D337" i="2"/>
  <c r="E337" i="2"/>
  <c r="F337" i="2"/>
  <c r="G337" i="2"/>
  <c r="H337" i="2"/>
  <c r="B338" i="2"/>
  <c r="C338" i="2"/>
  <c r="D338" i="2"/>
  <c r="E338" i="2"/>
  <c r="F338" i="2"/>
  <c r="G338" i="2"/>
  <c r="H338" i="2"/>
  <c r="B339" i="2"/>
  <c r="C339" i="2"/>
  <c r="D339" i="2"/>
  <c r="E339" i="2"/>
  <c r="F339" i="2"/>
  <c r="G339" i="2"/>
  <c r="H339" i="2"/>
  <c r="B340" i="2"/>
  <c r="C340" i="2"/>
  <c r="D340" i="2"/>
  <c r="E340" i="2"/>
  <c r="F340" i="2"/>
  <c r="G340" i="2"/>
  <c r="H340" i="2"/>
  <c r="B341" i="2"/>
  <c r="C341" i="2"/>
  <c r="D341" i="2"/>
  <c r="E341" i="2"/>
  <c r="F341" i="2"/>
  <c r="G341" i="2"/>
  <c r="H341" i="2"/>
  <c r="B342" i="2"/>
  <c r="C342" i="2"/>
  <c r="D342" i="2"/>
  <c r="E342" i="2"/>
  <c r="F342" i="2"/>
  <c r="G342" i="2"/>
  <c r="H342" i="2"/>
  <c r="B343" i="2"/>
  <c r="C343" i="2"/>
  <c r="D343" i="2"/>
  <c r="E343" i="2"/>
  <c r="F343" i="2"/>
  <c r="G343" i="2"/>
  <c r="H343" i="2"/>
  <c r="B344" i="2"/>
  <c r="C344" i="2"/>
  <c r="D344" i="2"/>
  <c r="E344" i="2"/>
  <c r="F344" i="2"/>
  <c r="G344" i="2"/>
  <c r="H344" i="2"/>
  <c r="B345" i="2"/>
  <c r="C345" i="2"/>
  <c r="D345" i="2"/>
  <c r="E345" i="2"/>
  <c r="F345" i="2"/>
  <c r="G345" i="2"/>
  <c r="H345" i="2"/>
  <c r="B346" i="2"/>
  <c r="C346" i="2"/>
  <c r="D346" i="2"/>
  <c r="E346" i="2"/>
  <c r="F346" i="2"/>
  <c r="G346" i="2"/>
  <c r="H346" i="2"/>
  <c r="B347" i="2"/>
  <c r="C347" i="2"/>
  <c r="D347" i="2"/>
  <c r="E347" i="2"/>
  <c r="F347" i="2"/>
  <c r="G347" i="2"/>
  <c r="H347" i="2"/>
  <c r="B348" i="2"/>
  <c r="C348" i="2"/>
  <c r="D348" i="2"/>
  <c r="E348" i="2"/>
  <c r="F348" i="2"/>
  <c r="G348" i="2"/>
  <c r="H348" i="2"/>
  <c r="B349" i="2"/>
  <c r="C349" i="2"/>
  <c r="D349" i="2"/>
  <c r="E349" i="2"/>
  <c r="F349" i="2"/>
  <c r="G349" i="2"/>
  <c r="H349" i="2"/>
  <c r="B350" i="2"/>
  <c r="C350" i="2"/>
  <c r="D350" i="2"/>
  <c r="E350" i="2"/>
  <c r="F350" i="2"/>
  <c r="G350" i="2"/>
  <c r="H350" i="2"/>
  <c r="B351" i="2"/>
  <c r="C351" i="2"/>
  <c r="D351" i="2"/>
  <c r="E351" i="2"/>
  <c r="F351" i="2"/>
  <c r="G351" i="2"/>
  <c r="H351" i="2"/>
  <c r="B352" i="2"/>
  <c r="C352" i="2"/>
  <c r="D352" i="2"/>
  <c r="E352" i="2"/>
  <c r="F352" i="2"/>
  <c r="G352" i="2"/>
  <c r="H352" i="2"/>
  <c r="B353" i="2"/>
  <c r="C353" i="2"/>
  <c r="D353" i="2"/>
  <c r="E353" i="2"/>
  <c r="F353" i="2"/>
  <c r="G353" i="2"/>
  <c r="H353" i="2"/>
  <c r="B354" i="2"/>
  <c r="C354" i="2"/>
  <c r="D354" i="2"/>
  <c r="E354" i="2"/>
  <c r="F354" i="2"/>
  <c r="G354" i="2"/>
  <c r="H354" i="2"/>
  <c r="B355" i="2"/>
  <c r="C355" i="2"/>
  <c r="D355" i="2"/>
  <c r="E355" i="2"/>
  <c r="F355" i="2"/>
  <c r="G355" i="2"/>
  <c r="H355" i="2"/>
  <c r="B356" i="2"/>
  <c r="C356" i="2"/>
  <c r="D356" i="2"/>
  <c r="E356" i="2"/>
  <c r="F356" i="2"/>
  <c r="G356" i="2"/>
  <c r="H356" i="2"/>
  <c r="B357" i="2"/>
  <c r="C357" i="2"/>
  <c r="D357" i="2"/>
  <c r="E357" i="2"/>
  <c r="F357" i="2"/>
  <c r="G357" i="2"/>
  <c r="H357" i="2"/>
  <c r="B358" i="2"/>
  <c r="C358" i="2"/>
  <c r="D358" i="2"/>
  <c r="E358" i="2"/>
  <c r="F358" i="2"/>
  <c r="G358" i="2"/>
  <c r="H358" i="2"/>
  <c r="B359" i="2"/>
  <c r="C359" i="2"/>
  <c r="D359" i="2"/>
  <c r="E359" i="2"/>
  <c r="F359" i="2"/>
  <c r="G359" i="2"/>
  <c r="H359" i="2"/>
  <c r="B360" i="2"/>
  <c r="C360" i="2"/>
  <c r="D360" i="2"/>
  <c r="E360" i="2"/>
  <c r="F360" i="2"/>
  <c r="G360" i="2"/>
  <c r="H360" i="2"/>
  <c r="B361" i="2"/>
  <c r="C361" i="2"/>
  <c r="D361" i="2"/>
  <c r="E361" i="2"/>
  <c r="F361" i="2"/>
  <c r="G361" i="2"/>
  <c r="H361" i="2"/>
  <c r="B362" i="2"/>
  <c r="C362" i="2"/>
  <c r="D362" i="2"/>
  <c r="E362" i="2"/>
  <c r="F362" i="2"/>
  <c r="G362" i="2"/>
  <c r="H362" i="2"/>
  <c r="B363" i="2"/>
  <c r="C363" i="2"/>
  <c r="D363" i="2"/>
  <c r="E363" i="2"/>
  <c r="F363" i="2"/>
  <c r="G363" i="2"/>
  <c r="H363" i="2"/>
  <c r="B364" i="2"/>
  <c r="C364" i="2"/>
  <c r="D364" i="2"/>
  <c r="E364" i="2"/>
  <c r="F364" i="2"/>
  <c r="G364" i="2"/>
  <c r="H364" i="2"/>
  <c r="B365" i="2"/>
  <c r="C365" i="2"/>
  <c r="D365" i="2"/>
  <c r="E365" i="2"/>
  <c r="F365" i="2"/>
  <c r="G365" i="2"/>
  <c r="H365" i="2"/>
  <c r="B366" i="2"/>
  <c r="C366" i="2"/>
  <c r="D366" i="2"/>
  <c r="E366" i="2"/>
  <c r="F366" i="2"/>
  <c r="G366" i="2"/>
  <c r="H366" i="2"/>
  <c r="B367" i="2"/>
  <c r="C367" i="2"/>
  <c r="D367" i="2"/>
  <c r="E367" i="2"/>
  <c r="F367" i="2"/>
  <c r="G367" i="2"/>
  <c r="H367" i="2"/>
  <c r="B368" i="2"/>
  <c r="C368" i="2"/>
  <c r="D368" i="2"/>
  <c r="E368" i="2"/>
  <c r="F368" i="2"/>
  <c r="G368" i="2"/>
  <c r="H368" i="2"/>
  <c r="B369" i="2"/>
  <c r="C369" i="2"/>
  <c r="D369" i="2"/>
  <c r="E369" i="2"/>
  <c r="F369" i="2"/>
  <c r="G369" i="2"/>
  <c r="H369" i="2"/>
  <c r="B370" i="2"/>
  <c r="C370" i="2"/>
  <c r="D370" i="2"/>
  <c r="E370" i="2"/>
  <c r="F370" i="2"/>
  <c r="G370" i="2"/>
  <c r="H370" i="2"/>
  <c r="B371" i="2"/>
  <c r="C371" i="2"/>
  <c r="D371" i="2"/>
  <c r="E371" i="2"/>
  <c r="F371" i="2"/>
  <c r="G371" i="2"/>
  <c r="H371" i="2"/>
  <c r="B372" i="2"/>
  <c r="C372" i="2"/>
  <c r="D372" i="2"/>
  <c r="E372" i="2"/>
  <c r="F372" i="2"/>
  <c r="G372" i="2"/>
  <c r="H372" i="2"/>
  <c r="B373" i="2"/>
  <c r="C373" i="2"/>
  <c r="D373" i="2"/>
  <c r="E373" i="2"/>
  <c r="F373" i="2"/>
  <c r="G373" i="2"/>
  <c r="H373" i="2"/>
  <c r="B374" i="2"/>
  <c r="C374" i="2"/>
  <c r="D374" i="2"/>
  <c r="E374" i="2"/>
  <c r="F374" i="2"/>
  <c r="G374" i="2"/>
  <c r="H374" i="2"/>
  <c r="B375" i="2"/>
  <c r="C375" i="2"/>
  <c r="D375" i="2"/>
  <c r="E375" i="2"/>
  <c r="F375" i="2"/>
  <c r="G375" i="2"/>
  <c r="H375" i="2"/>
  <c r="B376" i="2"/>
  <c r="C376" i="2"/>
  <c r="D376" i="2"/>
  <c r="E376" i="2"/>
  <c r="F376" i="2"/>
  <c r="G376" i="2"/>
  <c r="H376" i="2"/>
  <c r="B377" i="2"/>
  <c r="C377" i="2"/>
  <c r="D377" i="2"/>
  <c r="E377" i="2"/>
  <c r="F377" i="2"/>
  <c r="G377" i="2"/>
  <c r="H377" i="2"/>
  <c r="B378" i="2"/>
  <c r="C378" i="2"/>
  <c r="D378" i="2"/>
  <c r="E378" i="2"/>
  <c r="F378" i="2"/>
  <c r="G378" i="2"/>
  <c r="H378" i="2"/>
  <c r="B379" i="2"/>
  <c r="C379" i="2"/>
  <c r="D379" i="2"/>
  <c r="E379" i="2"/>
  <c r="F379" i="2"/>
  <c r="G379" i="2"/>
  <c r="H379" i="2"/>
  <c r="B380" i="2"/>
  <c r="C380" i="2"/>
  <c r="D380" i="2"/>
  <c r="E380" i="2"/>
  <c r="F380" i="2"/>
  <c r="G380" i="2"/>
  <c r="H380" i="2"/>
  <c r="B381" i="2"/>
  <c r="C381" i="2"/>
  <c r="D381" i="2"/>
  <c r="E381" i="2"/>
  <c r="F381" i="2"/>
  <c r="G381" i="2"/>
  <c r="H381" i="2"/>
  <c r="B382" i="2"/>
  <c r="C382" i="2"/>
  <c r="D382" i="2"/>
  <c r="E382" i="2"/>
  <c r="F382" i="2"/>
  <c r="G382" i="2"/>
  <c r="H382" i="2"/>
  <c r="B383" i="2"/>
  <c r="C383" i="2"/>
  <c r="D383" i="2"/>
  <c r="E383" i="2"/>
  <c r="F383" i="2"/>
  <c r="G383" i="2"/>
  <c r="H383" i="2"/>
  <c r="B384" i="2"/>
  <c r="C384" i="2"/>
  <c r="D384" i="2"/>
  <c r="E384" i="2"/>
  <c r="F384" i="2"/>
  <c r="G384" i="2"/>
  <c r="H384" i="2"/>
  <c r="B385" i="2"/>
  <c r="C385" i="2"/>
  <c r="D385" i="2"/>
  <c r="E385" i="2"/>
  <c r="F385" i="2"/>
  <c r="G385" i="2"/>
  <c r="H385" i="2"/>
  <c r="B386" i="2"/>
  <c r="C386" i="2"/>
  <c r="D386" i="2"/>
  <c r="E386" i="2"/>
  <c r="F386" i="2"/>
  <c r="G386" i="2"/>
  <c r="H386" i="2"/>
  <c r="B387" i="2"/>
  <c r="C387" i="2"/>
  <c r="D387" i="2"/>
  <c r="E387" i="2"/>
  <c r="F387" i="2"/>
  <c r="G387" i="2"/>
  <c r="H387" i="2"/>
  <c r="B388" i="2"/>
  <c r="C388" i="2"/>
  <c r="D388" i="2"/>
  <c r="E388" i="2"/>
  <c r="F388" i="2"/>
  <c r="G388" i="2"/>
  <c r="H388" i="2"/>
  <c r="B389" i="2"/>
  <c r="C389" i="2"/>
  <c r="D389" i="2"/>
  <c r="E389" i="2"/>
  <c r="F389" i="2"/>
  <c r="G389" i="2"/>
  <c r="H389" i="2"/>
  <c r="B390" i="2"/>
  <c r="C390" i="2"/>
  <c r="D390" i="2"/>
  <c r="E390" i="2"/>
  <c r="F390" i="2"/>
  <c r="G390" i="2"/>
  <c r="H390" i="2"/>
  <c r="B391" i="2"/>
  <c r="C391" i="2"/>
  <c r="D391" i="2"/>
  <c r="E391" i="2"/>
  <c r="F391" i="2"/>
  <c r="G391" i="2"/>
  <c r="H391" i="2"/>
  <c r="B392" i="2"/>
  <c r="C392" i="2"/>
  <c r="D392" i="2"/>
  <c r="E392" i="2"/>
  <c r="F392" i="2"/>
  <c r="G392" i="2"/>
  <c r="H392" i="2"/>
  <c r="B393" i="2"/>
  <c r="C393" i="2"/>
  <c r="D393" i="2"/>
  <c r="E393" i="2"/>
  <c r="F393" i="2"/>
  <c r="G393" i="2"/>
  <c r="H393" i="2"/>
  <c r="B394" i="2"/>
  <c r="C394" i="2"/>
  <c r="D394" i="2"/>
  <c r="E394" i="2"/>
  <c r="F394" i="2"/>
  <c r="G394" i="2"/>
  <c r="H394" i="2"/>
  <c r="B395" i="2"/>
  <c r="C395" i="2"/>
  <c r="D395" i="2"/>
  <c r="E395" i="2"/>
  <c r="F395" i="2"/>
  <c r="G395" i="2"/>
  <c r="H395" i="2"/>
  <c r="B396" i="2"/>
  <c r="C396" i="2"/>
  <c r="D396" i="2"/>
  <c r="E396" i="2"/>
  <c r="F396" i="2"/>
  <c r="G396" i="2"/>
  <c r="H396" i="2"/>
  <c r="B397" i="2"/>
  <c r="C397" i="2"/>
  <c r="D397" i="2"/>
  <c r="E397" i="2"/>
  <c r="F397" i="2"/>
  <c r="G397" i="2"/>
  <c r="H397" i="2"/>
  <c r="B398" i="2"/>
  <c r="C398" i="2"/>
  <c r="D398" i="2"/>
  <c r="E398" i="2"/>
  <c r="F398" i="2"/>
  <c r="G398" i="2"/>
  <c r="H398" i="2"/>
  <c r="B399" i="2"/>
  <c r="C399" i="2"/>
  <c r="D399" i="2"/>
  <c r="E399" i="2"/>
  <c r="F399" i="2"/>
  <c r="G399" i="2"/>
  <c r="H399" i="2"/>
  <c r="B400" i="2"/>
  <c r="C400" i="2"/>
  <c r="D400" i="2"/>
  <c r="E400" i="2"/>
  <c r="F400" i="2"/>
  <c r="G400" i="2"/>
  <c r="H400" i="2"/>
  <c r="B401" i="2"/>
  <c r="C401" i="2"/>
  <c r="D401" i="2"/>
  <c r="E401" i="2"/>
  <c r="F401" i="2"/>
  <c r="G401" i="2"/>
  <c r="H401" i="2"/>
  <c r="B402" i="2"/>
  <c r="C402" i="2"/>
  <c r="D402" i="2"/>
  <c r="E402" i="2"/>
  <c r="F402" i="2"/>
  <c r="G402" i="2"/>
  <c r="H402" i="2"/>
  <c r="B403" i="2"/>
  <c r="C403" i="2"/>
  <c r="D403" i="2"/>
  <c r="E403" i="2"/>
  <c r="F403" i="2"/>
  <c r="G403" i="2"/>
  <c r="H403" i="2"/>
  <c r="B404" i="2"/>
  <c r="C404" i="2"/>
  <c r="D404" i="2"/>
  <c r="E404" i="2"/>
  <c r="F404" i="2"/>
  <c r="G404" i="2"/>
  <c r="H404" i="2"/>
  <c r="B405" i="2"/>
  <c r="C405" i="2"/>
  <c r="D405" i="2"/>
  <c r="E405" i="2"/>
  <c r="F405" i="2"/>
  <c r="G405" i="2"/>
  <c r="H405" i="2"/>
  <c r="B406" i="2"/>
  <c r="C406" i="2"/>
  <c r="D406" i="2"/>
  <c r="E406" i="2"/>
  <c r="F406" i="2"/>
  <c r="G406" i="2"/>
  <c r="H406" i="2"/>
  <c r="B407" i="2"/>
  <c r="C407" i="2"/>
  <c r="D407" i="2"/>
  <c r="E407" i="2"/>
  <c r="F407" i="2"/>
  <c r="G407" i="2"/>
  <c r="H407" i="2"/>
  <c r="B408" i="2"/>
  <c r="C408" i="2"/>
  <c r="D408" i="2"/>
  <c r="E408" i="2"/>
  <c r="F408" i="2"/>
  <c r="G408" i="2"/>
  <c r="H408" i="2"/>
  <c r="B409" i="2"/>
  <c r="C409" i="2"/>
  <c r="D409" i="2"/>
  <c r="E409" i="2"/>
  <c r="F409" i="2"/>
  <c r="G409" i="2"/>
  <c r="H409" i="2"/>
  <c r="B410" i="2"/>
  <c r="C410" i="2"/>
  <c r="D410" i="2"/>
  <c r="E410" i="2"/>
  <c r="F410" i="2"/>
  <c r="G410" i="2"/>
  <c r="H410" i="2"/>
  <c r="B411" i="2"/>
  <c r="C411" i="2"/>
  <c r="D411" i="2"/>
  <c r="E411" i="2"/>
  <c r="F411" i="2"/>
  <c r="G411" i="2"/>
  <c r="H411" i="2"/>
  <c r="B412" i="2"/>
  <c r="C412" i="2"/>
  <c r="D412" i="2"/>
  <c r="E412" i="2"/>
  <c r="F412" i="2"/>
  <c r="G412" i="2"/>
  <c r="H412" i="2"/>
  <c r="B413" i="2"/>
  <c r="C413" i="2"/>
  <c r="D413" i="2"/>
  <c r="E413" i="2"/>
  <c r="F413" i="2"/>
  <c r="G413" i="2"/>
  <c r="H413" i="2"/>
  <c r="B414" i="2"/>
  <c r="C414" i="2"/>
  <c r="D414" i="2"/>
  <c r="E414" i="2"/>
  <c r="F414" i="2"/>
  <c r="G414" i="2"/>
  <c r="H414" i="2"/>
  <c r="B415" i="2"/>
  <c r="C415" i="2"/>
  <c r="D415" i="2"/>
  <c r="E415" i="2"/>
  <c r="F415" i="2"/>
  <c r="G415" i="2"/>
  <c r="H415" i="2"/>
  <c r="B416" i="2"/>
  <c r="C416" i="2"/>
  <c r="D416" i="2"/>
  <c r="E416" i="2"/>
  <c r="F416" i="2"/>
  <c r="G416" i="2"/>
  <c r="H416" i="2"/>
  <c r="B417" i="2"/>
  <c r="C417" i="2"/>
  <c r="D417" i="2"/>
  <c r="E417" i="2"/>
  <c r="F417" i="2"/>
  <c r="G417" i="2"/>
  <c r="H417" i="2"/>
  <c r="B418" i="2"/>
  <c r="C418" i="2"/>
  <c r="D418" i="2"/>
  <c r="E418" i="2"/>
  <c r="F418" i="2"/>
  <c r="G418" i="2"/>
  <c r="H418" i="2"/>
  <c r="B419" i="2"/>
  <c r="C419" i="2"/>
  <c r="D419" i="2"/>
  <c r="E419" i="2"/>
  <c r="F419" i="2"/>
  <c r="G419" i="2"/>
  <c r="H419" i="2"/>
  <c r="B420" i="2"/>
  <c r="C420" i="2"/>
  <c r="D420" i="2"/>
  <c r="E420" i="2"/>
  <c r="F420" i="2"/>
  <c r="G420" i="2"/>
  <c r="H420" i="2"/>
  <c r="B421" i="2"/>
  <c r="C421" i="2"/>
  <c r="D421" i="2"/>
  <c r="E421" i="2"/>
  <c r="F421" i="2"/>
  <c r="G421" i="2"/>
  <c r="H421" i="2"/>
  <c r="B422" i="2"/>
  <c r="C422" i="2"/>
  <c r="D422" i="2"/>
  <c r="E422" i="2"/>
  <c r="F422" i="2"/>
  <c r="G422" i="2"/>
  <c r="H422" i="2"/>
  <c r="B423" i="2"/>
  <c r="C423" i="2"/>
  <c r="D423" i="2"/>
  <c r="E423" i="2"/>
  <c r="F423" i="2"/>
  <c r="G423" i="2"/>
  <c r="H423" i="2"/>
  <c r="B424" i="2"/>
  <c r="C424" i="2"/>
  <c r="D424" i="2"/>
  <c r="E424" i="2"/>
  <c r="F424" i="2"/>
  <c r="G424" i="2"/>
  <c r="H424" i="2"/>
  <c r="B425" i="2"/>
  <c r="C425" i="2"/>
  <c r="D425" i="2"/>
  <c r="E425" i="2"/>
  <c r="F425" i="2"/>
  <c r="G425" i="2"/>
  <c r="H425" i="2"/>
  <c r="B426" i="2"/>
  <c r="C426" i="2"/>
  <c r="D426" i="2"/>
  <c r="E426" i="2"/>
  <c r="F426" i="2"/>
  <c r="G426" i="2"/>
  <c r="H426" i="2"/>
  <c r="B427" i="2"/>
  <c r="C427" i="2"/>
  <c r="D427" i="2"/>
  <c r="E427" i="2"/>
  <c r="F427" i="2"/>
  <c r="G427" i="2"/>
  <c r="H427" i="2"/>
  <c r="B428" i="2"/>
  <c r="C428" i="2"/>
  <c r="D428" i="2"/>
  <c r="E428" i="2"/>
  <c r="F428" i="2"/>
  <c r="G428" i="2"/>
  <c r="H428" i="2"/>
  <c r="B429" i="2"/>
  <c r="C429" i="2"/>
  <c r="D429" i="2"/>
  <c r="E429" i="2"/>
  <c r="F429" i="2"/>
  <c r="G429" i="2"/>
  <c r="H429" i="2"/>
  <c r="B430" i="2"/>
  <c r="C430" i="2"/>
  <c r="D430" i="2"/>
  <c r="E430" i="2"/>
  <c r="F430" i="2"/>
  <c r="G430" i="2"/>
  <c r="H430" i="2"/>
  <c r="B431" i="2"/>
  <c r="C431" i="2"/>
  <c r="D431" i="2"/>
  <c r="E431" i="2"/>
  <c r="F431" i="2"/>
  <c r="G431" i="2"/>
  <c r="H431" i="2"/>
  <c r="B432" i="2"/>
  <c r="C432" i="2"/>
  <c r="D432" i="2"/>
  <c r="E432" i="2"/>
  <c r="F432" i="2"/>
  <c r="G432" i="2"/>
  <c r="H432" i="2"/>
  <c r="B433" i="2"/>
  <c r="C433" i="2"/>
  <c r="D433" i="2"/>
  <c r="E433" i="2"/>
  <c r="F433" i="2"/>
  <c r="G433" i="2"/>
  <c r="H433" i="2"/>
  <c r="B434" i="2"/>
  <c r="C434" i="2"/>
  <c r="D434" i="2"/>
  <c r="E434" i="2"/>
  <c r="F434" i="2"/>
  <c r="G434" i="2"/>
  <c r="H434" i="2"/>
  <c r="B435" i="2"/>
  <c r="C435" i="2"/>
  <c r="D435" i="2"/>
  <c r="E435" i="2"/>
  <c r="F435" i="2"/>
  <c r="G435" i="2"/>
  <c r="H435" i="2"/>
  <c r="B436" i="2"/>
  <c r="C436" i="2"/>
  <c r="D436" i="2"/>
  <c r="E436" i="2"/>
  <c r="F436" i="2"/>
  <c r="G436" i="2"/>
  <c r="H436" i="2"/>
  <c r="B437" i="2"/>
  <c r="C437" i="2"/>
  <c r="D437" i="2"/>
  <c r="E437" i="2"/>
  <c r="F437" i="2"/>
  <c r="G437" i="2"/>
  <c r="H437" i="2"/>
  <c r="B438" i="2"/>
  <c r="C438" i="2"/>
  <c r="D438" i="2"/>
  <c r="E438" i="2"/>
  <c r="F438" i="2"/>
  <c r="G438" i="2"/>
  <c r="H438" i="2"/>
  <c r="B439" i="2"/>
  <c r="C439" i="2"/>
  <c r="D439" i="2"/>
  <c r="E439" i="2"/>
  <c r="F439" i="2"/>
  <c r="G439" i="2"/>
  <c r="H439" i="2"/>
  <c r="B440" i="2"/>
  <c r="C440" i="2"/>
  <c r="D440" i="2"/>
  <c r="E440" i="2"/>
  <c r="F440" i="2"/>
  <c r="G440" i="2"/>
  <c r="H440" i="2"/>
  <c r="B441" i="2"/>
  <c r="C441" i="2"/>
  <c r="D441" i="2"/>
  <c r="E441" i="2"/>
  <c r="F441" i="2"/>
  <c r="G441" i="2"/>
  <c r="H441" i="2"/>
  <c r="B442" i="2"/>
  <c r="C442" i="2"/>
  <c r="D442" i="2"/>
  <c r="E442" i="2"/>
  <c r="F442" i="2"/>
  <c r="G442" i="2"/>
  <c r="H442" i="2"/>
  <c r="B443" i="2"/>
  <c r="C443" i="2"/>
  <c r="D443" i="2"/>
  <c r="E443" i="2"/>
  <c r="F443" i="2"/>
  <c r="G443" i="2"/>
  <c r="H443" i="2"/>
  <c r="B444" i="2"/>
  <c r="C444" i="2"/>
  <c r="D444" i="2"/>
  <c r="E444" i="2"/>
  <c r="F444" i="2"/>
  <c r="G444" i="2"/>
  <c r="H444" i="2"/>
  <c r="B445" i="2"/>
  <c r="C445" i="2"/>
  <c r="D445" i="2"/>
  <c r="E445" i="2"/>
  <c r="F445" i="2"/>
  <c r="G445" i="2"/>
  <c r="H445" i="2"/>
  <c r="B446" i="2"/>
  <c r="C446" i="2"/>
  <c r="D446" i="2"/>
  <c r="E446" i="2"/>
  <c r="F446" i="2"/>
  <c r="G446" i="2"/>
  <c r="H446" i="2"/>
  <c r="B447" i="2"/>
  <c r="C447" i="2"/>
  <c r="D447" i="2"/>
  <c r="E447" i="2"/>
  <c r="F447" i="2"/>
  <c r="G447" i="2"/>
  <c r="H447" i="2"/>
  <c r="B448" i="2"/>
  <c r="C448" i="2"/>
  <c r="D448" i="2"/>
  <c r="E448" i="2"/>
  <c r="F448" i="2"/>
  <c r="G448" i="2"/>
  <c r="H448" i="2"/>
  <c r="B449" i="2"/>
  <c r="C449" i="2"/>
  <c r="D449" i="2"/>
  <c r="E449" i="2"/>
  <c r="F449" i="2"/>
  <c r="G449" i="2"/>
  <c r="H449" i="2"/>
  <c r="B450" i="2"/>
  <c r="C450" i="2"/>
  <c r="D450" i="2"/>
  <c r="E450" i="2"/>
  <c r="F450" i="2"/>
  <c r="G450" i="2"/>
  <c r="H450" i="2"/>
  <c r="B451" i="2"/>
  <c r="C451" i="2"/>
  <c r="D451" i="2"/>
  <c r="E451" i="2"/>
  <c r="F451" i="2"/>
  <c r="G451" i="2"/>
  <c r="H451" i="2"/>
  <c r="B452" i="2"/>
  <c r="C452" i="2"/>
  <c r="D452" i="2"/>
  <c r="E452" i="2"/>
  <c r="F452" i="2"/>
  <c r="G452" i="2"/>
  <c r="H452" i="2"/>
  <c r="B453" i="2"/>
  <c r="C453" i="2"/>
  <c r="D453" i="2"/>
  <c r="E453" i="2"/>
  <c r="F453" i="2"/>
  <c r="G453" i="2"/>
  <c r="H453" i="2"/>
  <c r="B454" i="2"/>
  <c r="C454" i="2"/>
  <c r="D454" i="2"/>
  <c r="E454" i="2"/>
  <c r="F454" i="2"/>
  <c r="G454" i="2"/>
  <c r="H454" i="2"/>
  <c r="B455" i="2"/>
  <c r="C455" i="2"/>
  <c r="D455" i="2"/>
  <c r="E455" i="2"/>
  <c r="F455" i="2"/>
  <c r="G455" i="2"/>
  <c r="H455" i="2"/>
  <c r="B456" i="2"/>
  <c r="C456" i="2"/>
  <c r="D456" i="2"/>
  <c r="E456" i="2"/>
  <c r="F456" i="2"/>
  <c r="G456" i="2"/>
  <c r="H456" i="2"/>
  <c r="B457" i="2"/>
  <c r="C457" i="2"/>
  <c r="D457" i="2"/>
  <c r="E457" i="2"/>
  <c r="F457" i="2"/>
  <c r="G457" i="2"/>
  <c r="H457" i="2"/>
  <c r="B458" i="2"/>
  <c r="C458" i="2"/>
  <c r="D458" i="2"/>
  <c r="E458" i="2"/>
  <c r="F458" i="2"/>
  <c r="G458" i="2"/>
  <c r="H458" i="2"/>
  <c r="B459" i="2"/>
  <c r="C459" i="2"/>
  <c r="D459" i="2"/>
  <c r="E459" i="2"/>
  <c r="F459" i="2"/>
  <c r="G459" i="2"/>
  <c r="H459" i="2"/>
  <c r="B460" i="2"/>
  <c r="C460" i="2"/>
  <c r="D460" i="2"/>
  <c r="E460" i="2"/>
  <c r="F460" i="2"/>
  <c r="G460" i="2"/>
  <c r="H460" i="2"/>
  <c r="B461" i="2"/>
  <c r="C461" i="2"/>
  <c r="D461" i="2"/>
  <c r="E461" i="2"/>
  <c r="F461" i="2"/>
  <c r="G461" i="2"/>
  <c r="H461" i="2"/>
  <c r="B462" i="2"/>
  <c r="C462" i="2"/>
  <c r="D462" i="2"/>
  <c r="E462" i="2"/>
  <c r="F462" i="2"/>
  <c r="G462" i="2"/>
  <c r="H462" i="2"/>
  <c r="B463" i="2"/>
  <c r="C463" i="2"/>
  <c r="D463" i="2"/>
  <c r="E463" i="2"/>
  <c r="F463" i="2"/>
  <c r="G463" i="2"/>
  <c r="H463" i="2"/>
  <c r="B464" i="2"/>
  <c r="C464" i="2"/>
  <c r="D464" i="2"/>
  <c r="E464" i="2"/>
  <c r="F464" i="2"/>
  <c r="G464" i="2"/>
  <c r="H464" i="2"/>
  <c r="B465" i="2"/>
  <c r="C465" i="2"/>
  <c r="D465" i="2"/>
  <c r="E465" i="2"/>
  <c r="F465" i="2"/>
  <c r="G465" i="2"/>
  <c r="H465" i="2"/>
  <c r="B466" i="2"/>
  <c r="C466" i="2"/>
  <c r="D466" i="2"/>
  <c r="E466" i="2"/>
  <c r="F466" i="2"/>
  <c r="G466" i="2"/>
  <c r="H466" i="2"/>
  <c r="B467" i="2"/>
  <c r="C467" i="2"/>
  <c r="D467" i="2"/>
  <c r="E467" i="2"/>
  <c r="F467" i="2"/>
  <c r="G467" i="2"/>
  <c r="H467" i="2"/>
  <c r="B468" i="2"/>
  <c r="C468" i="2"/>
  <c r="D468" i="2"/>
  <c r="E468" i="2"/>
  <c r="F468" i="2"/>
  <c r="G468" i="2"/>
  <c r="H468" i="2"/>
  <c r="B469" i="2"/>
  <c r="C469" i="2"/>
  <c r="D469" i="2"/>
  <c r="E469" i="2"/>
  <c r="F469" i="2"/>
  <c r="G469" i="2"/>
  <c r="H469" i="2"/>
  <c r="B470" i="2"/>
  <c r="C470" i="2"/>
  <c r="D470" i="2"/>
  <c r="E470" i="2"/>
  <c r="F470" i="2"/>
  <c r="G470" i="2"/>
  <c r="H470" i="2"/>
  <c r="B471" i="2"/>
  <c r="C471" i="2"/>
  <c r="D471" i="2"/>
  <c r="E471" i="2"/>
  <c r="F471" i="2"/>
  <c r="G471" i="2"/>
  <c r="H471" i="2"/>
  <c r="B472" i="2"/>
  <c r="C472" i="2"/>
  <c r="D472" i="2"/>
  <c r="E472" i="2"/>
  <c r="F472" i="2"/>
  <c r="G472" i="2"/>
  <c r="H472" i="2"/>
  <c r="B473" i="2"/>
  <c r="C473" i="2"/>
  <c r="D473" i="2"/>
  <c r="E473" i="2"/>
  <c r="F473" i="2"/>
  <c r="G473" i="2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B476" i="2"/>
  <c r="C476" i="2"/>
  <c r="D476" i="2"/>
  <c r="E476" i="2"/>
  <c r="F476" i="2"/>
  <c r="G476" i="2"/>
  <c r="H476" i="2"/>
  <c r="B477" i="2"/>
  <c r="C477" i="2"/>
  <c r="D477" i="2"/>
  <c r="E477" i="2"/>
  <c r="F477" i="2"/>
  <c r="G477" i="2"/>
  <c r="H477" i="2"/>
  <c r="B478" i="2"/>
  <c r="C478" i="2"/>
  <c r="D478" i="2"/>
  <c r="E478" i="2"/>
  <c r="F478" i="2"/>
  <c r="G478" i="2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B481" i="2"/>
  <c r="C481" i="2"/>
  <c r="D481" i="2"/>
  <c r="E481" i="2"/>
  <c r="F481" i="2"/>
  <c r="G481" i="2"/>
  <c r="H481" i="2"/>
  <c r="B482" i="2"/>
  <c r="C482" i="2"/>
  <c r="D482" i="2"/>
  <c r="E482" i="2"/>
  <c r="F482" i="2"/>
  <c r="G482" i="2"/>
  <c r="H482" i="2"/>
  <c r="B483" i="2"/>
  <c r="C483" i="2"/>
  <c r="D483" i="2"/>
  <c r="E483" i="2"/>
  <c r="F483" i="2"/>
  <c r="G483" i="2"/>
  <c r="H483" i="2"/>
  <c r="B484" i="2"/>
  <c r="C484" i="2"/>
  <c r="D484" i="2"/>
  <c r="E484" i="2"/>
  <c r="F484" i="2"/>
  <c r="G484" i="2"/>
  <c r="H484" i="2"/>
  <c r="B485" i="2"/>
  <c r="C485" i="2"/>
  <c r="D485" i="2"/>
  <c r="E485" i="2"/>
  <c r="F485" i="2"/>
  <c r="G485" i="2"/>
  <c r="H485" i="2"/>
  <c r="B486" i="2"/>
  <c r="C486" i="2"/>
  <c r="D486" i="2"/>
  <c r="E486" i="2"/>
  <c r="F486" i="2"/>
  <c r="G486" i="2"/>
  <c r="H486" i="2"/>
  <c r="B487" i="2"/>
  <c r="C487" i="2"/>
  <c r="D487" i="2"/>
  <c r="E487" i="2"/>
  <c r="F487" i="2"/>
  <c r="G487" i="2"/>
  <c r="H487" i="2"/>
  <c r="B488" i="2"/>
  <c r="C488" i="2"/>
  <c r="D488" i="2"/>
  <c r="E488" i="2"/>
  <c r="F488" i="2"/>
  <c r="G488" i="2"/>
  <c r="H488" i="2"/>
  <c r="B489" i="2"/>
  <c r="C489" i="2"/>
  <c r="D489" i="2"/>
  <c r="E489" i="2"/>
  <c r="F489" i="2"/>
  <c r="G489" i="2"/>
  <c r="H489" i="2"/>
  <c r="B490" i="2"/>
  <c r="C490" i="2"/>
  <c r="D490" i="2"/>
  <c r="E490" i="2"/>
  <c r="F490" i="2"/>
  <c r="G490" i="2"/>
  <c r="H490" i="2"/>
  <c r="B491" i="2"/>
  <c r="C491" i="2"/>
  <c r="D491" i="2"/>
  <c r="E491" i="2"/>
  <c r="F491" i="2"/>
  <c r="G491" i="2"/>
  <c r="H491" i="2"/>
  <c r="B492" i="2"/>
  <c r="C492" i="2"/>
  <c r="D492" i="2"/>
  <c r="E492" i="2"/>
  <c r="F492" i="2"/>
  <c r="G492" i="2"/>
  <c r="H492" i="2"/>
  <c r="B493" i="2"/>
  <c r="C493" i="2"/>
  <c r="D493" i="2"/>
  <c r="E493" i="2"/>
  <c r="F493" i="2"/>
  <c r="G493" i="2"/>
  <c r="H493" i="2"/>
  <c r="B494" i="2"/>
  <c r="C494" i="2"/>
  <c r="D494" i="2"/>
  <c r="E494" i="2"/>
  <c r="F494" i="2"/>
  <c r="G494" i="2"/>
  <c r="H494" i="2"/>
  <c r="B495" i="2"/>
  <c r="C495" i="2"/>
  <c r="D495" i="2"/>
  <c r="E495" i="2"/>
  <c r="F495" i="2"/>
  <c r="G495" i="2"/>
  <c r="H495" i="2"/>
  <c r="B496" i="2"/>
  <c r="C496" i="2"/>
  <c r="D496" i="2"/>
  <c r="E496" i="2"/>
  <c r="F496" i="2"/>
  <c r="G496" i="2"/>
  <c r="H496" i="2"/>
  <c r="B497" i="2"/>
  <c r="C497" i="2"/>
  <c r="D497" i="2"/>
  <c r="E497" i="2"/>
  <c r="F497" i="2"/>
  <c r="G497" i="2"/>
  <c r="H497" i="2"/>
  <c r="B498" i="2"/>
  <c r="C498" i="2"/>
  <c r="D498" i="2"/>
  <c r="E498" i="2"/>
  <c r="F498" i="2"/>
  <c r="G498" i="2"/>
  <c r="H498" i="2"/>
  <c r="B499" i="2"/>
  <c r="C499" i="2"/>
  <c r="D499" i="2"/>
  <c r="E499" i="2"/>
  <c r="F499" i="2"/>
  <c r="G499" i="2"/>
  <c r="H499" i="2"/>
  <c r="B500" i="2"/>
  <c r="C500" i="2"/>
  <c r="D500" i="2"/>
  <c r="E500" i="2"/>
  <c r="F500" i="2"/>
  <c r="G500" i="2"/>
  <c r="H500" i="2"/>
  <c r="B501" i="2"/>
  <c r="C501" i="2"/>
  <c r="D501" i="2"/>
  <c r="E501" i="2"/>
  <c r="F501" i="2"/>
  <c r="G501" i="2"/>
  <c r="H501" i="2"/>
  <c r="B502" i="2"/>
  <c r="C502" i="2"/>
  <c r="D502" i="2"/>
  <c r="E502" i="2"/>
  <c r="F502" i="2"/>
  <c r="G502" i="2"/>
  <c r="H502" i="2"/>
  <c r="B503" i="2"/>
  <c r="C503" i="2"/>
  <c r="D503" i="2"/>
  <c r="E503" i="2"/>
  <c r="F503" i="2"/>
  <c r="G503" i="2"/>
  <c r="H503" i="2"/>
  <c r="B504" i="2"/>
  <c r="C504" i="2"/>
  <c r="D504" i="2"/>
  <c r="E504" i="2"/>
  <c r="F504" i="2"/>
  <c r="G504" i="2"/>
  <c r="H504" i="2"/>
  <c r="B505" i="2"/>
  <c r="C505" i="2"/>
  <c r="D505" i="2"/>
  <c r="E505" i="2"/>
  <c r="F505" i="2"/>
  <c r="G505" i="2"/>
  <c r="H505" i="2"/>
  <c r="B506" i="2"/>
  <c r="C506" i="2"/>
  <c r="D506" i="2"/>
  <c r="E506" i="2"/>
  <c r="F506" i="2"/>
  <c r="G506" i="2"/>
  <c r="H506" i="2"/>
  <c r="B507" i="2"/>
  <c r="C507" i="2"/>
  <c r="D507" i="2"/>
  <c r="E507" i="2"/>
  <c r="F507" i="2"/>
  <c r="G507" i="2"/>
  <c r="H507" i="2"/>
  <c r="B508" i="2"/>
  <c r="C508" i="2"/>
  <c r="D508" i="2"/>
  <c r="E508" i="2"/>
  <c r="F508" i="2"/>
  <c r="G508" i="2"/>
  <c r="H508" i="2"/>
  <c r="B509" i="2"/>
  <c r="C509" i="2"/>
  <c r="D509" i="2"/>
  <c r="E509" i="2"/>
  <c r="F509" i="2"/>
  <c r="G509" i="2"/>
  <c r="H509" i="2"/>
  <c r="B510" i="2"/>
  <c r="C510" i="2"/>
  <c r="D510" i="2"/>
  <c r="E510" i="2"/>
  <c r="F510" i="2"/>
  <c r="G510" i="2"/>
  <c r="H510" i="2"/>
  <c r="B511" i="2"/>
  <c r="C511" i="2"/>
  <c r="D511" i="2"/>
  <c r="E511" i="2"/>
  <c r="F511" i="2"/>
  <c r="G511" i="2"/>
  <c r="H511" i="2"/>
  <c r="B512" i="2"/>
  <c r="C512" i="2"/>
  <c r="D512" i="2"/>
  <c r="E512" i="2"/>
  <c r="F512" i="2"/>
  <c r="G512" i="2"/>
  <c r="H512" i="2"/>
  <c r="B513" i="2"/>
  <c r="C513" i="2"/>
  <c r="D513" i="2"/>
  <c r="E513" i="2"/>
  <c r="F513" i="2"/>
  <c r="G513" i="2"/>
  <c r="H513" i="2"/>
  <c r="B514" i="2"/>
  <c r="C514" i="2"/>
  <c r="D514" i="2"/>
  <c r="E514" i="2"/>
  <c r="F514" i="2"/>
  <c r="G514" i="2"/>
  <c r="H514" i="2"/>
  <c r="B515" i="2"/>
  <c r="C515" i="2"/>
  <c r="D515" i="2"/>
  <c r="E515" i="2"/>
  <c r="F515" i="2"/>
  <c r="G515" i="2"/>
  <c r="H515" i="2"/>
  <c r="B516" i="2"/>
  <c r="C516" i="2"/>
  <c r="D516" i="2"/>
  <c r="E516" i="2"/>
  <c r="F516" i="2"/>
  <c r="G516" i="2"/>
  <c r="H516" i="2"/>
  <c r="B517" i="2"/>
  <c r="C517" i="2"/>
  <c r="D517" i="2"/>
  <c r="E517" i="2"/>
  <c r="F517" i="2"/>
  <c r="G517" i="2"/>
  <c r="H517" i="2"/>
  <c r="B518" i="2"/>
  <c r="C518" i="2"/>
  <c r="D518" i="2"/>
  <c r="E518" i="2"/>
  <c r="F518" i="2"/>
  <c r="G518" i="2"/>
  <c r="H518" i="2"/>
  <c r="B519" i="2"/>
  <c r="C519" i="2"/>
  <c r="D519" i="2"/>
  <c r="E519" i="2"/>
  <c r="F519" i="2"/>
  <c r="G519" i="2"/>
  <c r="H519" i="2"/>
  <c r="B520" i="2"/>
  <c r="C520" i="2"/>
  <c r="D520" i="2"/>
  <c r="E520" i="2"/>
  <c r="F520" i="2"/>
  <c r="G520" i="2"/>
  <c r="H520" i="2"/>
  <c r="B521" i="2"/>
  <c r="C521" i="2"/>
  <c r="D521" i="2"/>
  <c r="E521" i="2"/>
  <c r="F521" i="2"/>
  <c r="G521" i="2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B525" i="2"/>
  <c r="C525" i="2"/>
  <c r="D525" i="2"/>
  <c r="E525" i="2"/>
  <c r="F525" i="2"/>
  <c r="G525" i="2"/>
  <c r="H525" i="2"/>
  <c r="B526" i="2"/>
  <c r="C526" i="2"/>
  <c r="D526" i="2"/>
  <c r="E526" i="2"/>
  <c r="F526" i="2"/>
  <c r="G526" i="2"/>
  <c r="H526" i="2"/>
  <c r="B527" i="2"/>
  <c r="C527" i="2"/>
  <c r="D527" i="2"/>
  <c r="E527" i="2"/>
  <c r="F527" i="2"/>
  <c r="G527" i="2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B530" i="2"/>
  <c r="C530" i="2"/>
  <c r="D530" i="2"/>
  <c r="E530" i="2"/>
  <c r="F530" i="2"/>
  <c r="G530" i="2"/>
  <c r="H530" i="2"/>
  <c r="B531" i="2"/>
  <c r="C531" i="2"/>
  <c r="D531" i="2"/>
  <c r="E531" i="2"/>
  <c r="F531" i="2"/>
  <c r="G531" i="2"/>
  <c r="H531" i="2"/>
  <c r="B532" i="2"/>
  <c r="C532" i="2"/>
  <c r="D532" i="2"/>
  <c r="E532" i="2"/>
  <c r="F532" i="2"/>
  <c r="G532" i="2"/>
  <c r="H532" i="2"/>
  <c r="B533" i="2"/>
  <c r="C533" i="2"/>
  <c r="D533" i="2"/>
  <c r="E533" i="2"/>
  <c r="F533" i="2"/>
  <c r="G533" i="2"/>
  <c r="H533" i="2"/>
  <c r="B534" i="2"/>
  <c r="C534" i="2"/>
  <c r="D534" i="2"/>
  <c r="E534" i="2"/>
  <c r="F534" i="2"/>
  <c r="G534" i="2"/>
  <c r="H534" i="2"/>
  <c r="B535" i="2"/>
  <c r="C535" i="2"/>
  <c r="D535" i="2"/>
  <c r="E535" i="2"/>
  <c r="F535" i="2"/>
  <c r="G535" i="2"/>
  <c r="H535" i="2"/>
  <c r="B536" i="2"/>
  <c r="C536" i="2"/>
  <c r="D536" i="2"/>
  <c r="E536" i="2"/>
  <c r="F536" i="2"/>
  <c r="G536" i="2"/>
  <c r="H536" i="2"/>
  <c r="B537" i="2"/>
  <c r="C537" i="2"/>
  <c r="D537" i="2"/>
  <c r="E537" i="2"/>
  <c r="F537" i="2"/>
  <c r="G537" i="2"/>
  <c r="H537" i="2"/>
  <c r="B538" i="2"/>
  <c r="C538" i="2"/>
  <c r="D538" i="2"/>
  <c r="E538" i="2"/>
  <c r="F538" i="2"/>
  <c r="G538" i="2"/>
  <c r="H538" i="2"/>
  <c r="B539" i="2"/>
  <c r="C539" i="2"/>
  <c r="D539" i="2"/>
  <c r="E539" i="2"/>
  <c r="F539" i="2"/>
  <c r="G539" i="2"/>
  <c r="H539" i="2"/>
  <c r="B540" i="2"/>
  <c r="C540" i="2"/>
  <c r="D540" i="2"/>
  <c r="E540" i="2"/>
  <c r="F540" i="2"/>
  <c r="G540" i="2"/>
  <c r="H540" i="2"/>
  <c r="B541" i="2"/>
  <c r="C541" i="2"/>
  <c r="D541" i="2"/>
  <c r="E541" i="2"/>
  <c r="F541" i="2"/>
  <c r="G541" i="2"/>
  <c r="H541" i="2"/>
  <c r="B542" i="2"/>
  <c r="C542" i="2"/>
  <c r="D542" i="2"/>
  <c r="E542" i="2"/>
  <c r="F542" i="2"/>
  <c r="G542" i="2"/>
  <c r="H542" i="2"/>
  <c r="B543" i="2"/>
  <c r="C543" i="2"/>
  <c r="D543" i="2"/>
  <c r="E543" i="2"/>
  <c r="F543" i="2"/>
  <c r="G543" i="2"/>
  <c r="H543" i="2"/>
  <c r="B544" i="2"/>
  <c r="C544" i="2"/>
  <c r="D544" i="2"/>
  <c r="E544" i="2"/>
  <c r="F544" i="2"/>
  <c r="G544" i="2"/>
  <c r="H544" i="2"/>
  <c r="B545" i="2"/>
  <c r="C545" i="2"/>
  <c r="D545" i="2"/>
  <c r="E545" i="2"/>
  <c r="F545" i="2"/>
  <c r="G545" i="2"/>
  <c r="H545" i="2"/>
  <c r="B546" i="2"/>
  <c r="C546" i="2"/>
  <c r="D546" i="2"/>
  <c r="E546" i="2"/>
  <c r="F546" i="2"/>
  <c r="G546" i="2"/>
  <c r="H546" i="2"/>
  <c r="B547" i="2"/>
  <c r="C547" i="2"/>
  <c r="D547" i="2"/>
  <c r="E547" i="2"/>
  <c r="F547" i="2"/>
  <c r="G547" i="2"/>
  <c r="H547" i="2"/>
  <c r="B548" i="2"/>
  <c r="C548" i="2"/>
  <c r="D548" i="2"/>
  <c r="E548" i="2"/>
  <c r="F548" i="2"/>
  <c r="G548" i="2"/>
  <c r="H548" i="2"/>
  <c r="B549" i="2"/>
  <c r="C549" i="2"/>
  <c r="D549" i="2"/>
  <c r="E549" i="2"/>
  <c r="F549" i="2"/>
  <c r="G549" i="2"/>
  <c r="H549" i="2"/>
  <c r="B550" i="2"/>
  <c r="C550" i="2"/>
  <c r="D550" i="2"/>
  <c r="E550" i="2"/>
  <c r="F550" i="2"/>
  <c r="G550" i="2"/>
  <c r="H550" i="2"/>
  <c r="B551" i="2"/>
  <c r="C551" i="2"/>
  <c r="D551" i="2"/>
  <c r="E551" i="2"/>
  <c r="F551" i="2"/>
  <c r="G551" i="2"/>
  <c r="H551" i="2"/>
  <c r="B552" i="2"/>
  <c r="C552" i="2"/>
  <c r="D552" i="2"/>
  <c r="E552" i="2"/>
  <c r="F552" i="2"/>
  <c r="G552" i="2"/>
  <c r="H552" i="2"/>
  <c r="B553" i="2"/>
  <c r="C553" i="2"/>
  <c r="D553" i="2"/>
  <c r="E553" i="2"/>
  <c r="F553" i="2"/>
  <c r="G553" i="2"/>
  <c r="H553" i="2"/>
  <c r="B554" i="2"/>
  <c r="C554" i="2"/>
  <c r="D554" i="2"/>
  <c r="E554" i="2"/>
  <c r="F554" i="2"/>
  <c r="G554" i="2"/>
  <c r="H554" i="2"/>
  <c r="B555" i="2"/>
  <c r="C555" i="2"/>
  <c r="D555" i="2"/>
  <c r="E555" i="2"/>
  <c r="F555" i="2"/>
  <c r="G555" i="2"/>
  <c r="H555" i="2"/>
  <c r="B556" i="2"/>
  <c r="C556" i="2"/>
  <c r="D556" i="2"/>
  <c r="E556" i="2"/>
  <c r="F556" i="2"/>
  <c r="G556" i="2"/>
  <c r="H556" i="2"/>
  <c r="B557" i="2"/>
  <c r="C557" i="2"/>
  <c r="D557" i="2"/>
  <c r="E557" i="2"/>
  <c r="F557" i="2"/>
  <c r="G557" i="2"/>
  <c r="H557" i="2"/>
  <c r="B558" i="2"/>
  <c r="C558" i="2"/>
  <c r="D558" i="2"/>
  <c r="E558" i="2"/>
  <c r="F558" i="2"/>
  <c r="G558" i="2"/>
  <c r="H558" i="2"/>
  <c r="B559" i="2"/>
  <c r="C559" i="2"/>
  <c r="D559" i="2"/>
  <c r="E559" i="2"/>
  <c r="F559" i="2"/>
  <c r="G559" i="2"/>
  <c r="H559" i="2"/>
  <c r="B560" i="2"/>
  <c r="C560" i="2"/>
  <c r="D560" i="2"/>
  <c r="E560" i="2"/>
  <c r="F560" i="2"/>
  <c r="G560" i="2"/>
  <c r="H560" i="2"/>
  <c r="B561" i="2"/>
  <c r="C561" i="2"/>
  <c r="D561" i="2"/>
  <c r="E561" i="2"/>
  <c r="F561" i="2"/>
  <c r="G561" i="2"/>
  <c r="H561" i="2"/>
  <c r="B562" i="2"/>
  <c r="C562" i="2"/>
  <c r="D562" i="2"/>
  <c r="E562" i="2"/>
  <c r="F562" i="2"/>
  <c r="G562" i="2"/>
  <c r="H562" i="2"/>
  <c r="B563" i="2"/>
  <c r="C563" i="2"/>
  <c r="D563" i="2"/>
  <c r="E563" i="2"/>
  <c r="F563" i="2"/>
  <c r="G563" i="2"/>
  <c r="H563" i="2"/>
  <c r="B564" i="2"/>
  <c r="C564" i="2"/>
  <c r="D564" i="2"/>
  <c r="E564" i="2"/>
  <c r="F564" i="2"/>
  <c r="G564" i="2"/>
  <c r="H564" i="2"/>
  <c r="B565" i="2"/>
  <c r="C565" i="2"/>
  <c r="D565" i="2"/>
  <c r="E565" i="2"/>
  <c r="F565" i="2"/>
  <c r="G565" i="2"/>
  <c r="H565" i="2"/>
  <c r="B566" i="2"/>
  <c r="C566" i="2"/>
  <c r="D566" i="2"/>
  <c r="E566" i="2"/>
  <c r="F566" i="2"/>
  <c r="G566" i="2"/>
  <c r="H566" i="2"/>
  <c r="B567" i="2"/>
  <c r="C567" i="2"/>
  <c r="D567" i="2"/>
  <c r="E567" i="2"/>
  <c r="F567" i="2"/>
  <c r="G567" i="2"/>
  <c r="H567" i="2"/>
  <c r="B568" i="2"/>
  <c r="C568" i="2"/>
  <c r="D568" i="2"/>
  <c r="E568" i="2"/>
  <c r="F568" i="2"/>
  <c r="G568" i="2"/>
  <c r="H568" i="2"/>
  <c r="B569" i="2"/>
  <c r="C569" i="2"/>
  <c r="D569" i="2"/>
  <c r="E569" i="2"/>
  <c r="F569" i="2"/>
  <c r="G569" i="2"/>
  <c r="H569" i="2"/>
  <c r="B570" i="2"/>
  <c r="C570" i="2"/>
  <c r="D570" i="2"/>
  <c r="E570" i="2"/>
  <c r="F570" i="2"/>
  <c r="G570" i="2"/>
  <c r="H570" i="2"/>
  <c r="B571" i="2"/>
  <c r="C571" i="2"/>
  <c r="D571" i="2"/>
  <c r="E571" i="2"/>
  <c r="F571" i="2"/>
  <c r="G571" i="2"/>
  <c r="H571" i="2"/>
  <c r="B572" i="2"/>
  <c r="C572" i="2"/>
  <c r="D572" i="2"/>
  <c r="E572" i="2"/>
  <c r="F572" i="2"/>
  <c r="G572" i="2"/>
  <c r="H572" i="2"/>
  <c r="B573" i="2"/>
  <c r="C573" i="2"/>
  <c r="D573" i="2"/>
  <c r="E573" i="2"/>
  <c r="F573" i="2"/>
  <c r="G573" i="2"/>
  <c r="H573" i="2"/>
  <c r="B574" i="2"/>
  <c r="C574" i="2"/>
  <c r="D574" i="2"/>
  <c r="E574" i="2"/>
  <c r="F574" i="2"/>
  <c r="G574" i="2"/>
  <c r="H574" i="2"/>
  <c r="B575" i="2"/>
  <c r="C575" i="2"/>
  <c r="D575" i="2"/>
  <c r="E575" i="2"/>
  <c r="F575" i="2"/>
  <c r="G575" i="2"/>
  <c r="H575" i="2"/>
  <c r="B576" i="2"/>
  <c r="C576" i="2"/>
  <c r="D576" i="2"/>
  <c r="E576" i="2"/>
  <c r="F576" i="2"/>
  <c r="G576" i="2"/>
  <c r="H576" i="2"/>
  <c r="B577" i="2"/>
  <c r="C577" i="2"/>
  <c r="D577" i="2"/>
  <c r="E577" i="2"/>
  <c r="F577" i="2"/>
  <c r="G577" i="2"/>
  <c r="H577" i="2"/>
  <c r="B578" i="2"/>
  <c r="C578" i="2"/>
  <c r="D578" i="2"/>
  <c r="E578" i="2"/>
  <c r="F578" i="2"/>
  <c r="G578" i="2"/>
  <c r="H578" i="2"/>
  <c r="B579" i="2"/>
  <c r="C579" i="2"/>
  <c r="D579" i="2"/>
  <c r="E579" i="2"/>
  <c r="F579" i="2"/>
  <c r="G579" i="2"/>
  <c r="H579" i="2"/>
  <c r="B580" i="2"/>
  <c r="C580" i="2"/>
  <c r="D580" i="2"/>
  <c r="E580" i="2"/>
  <c r="F580" i="2"/>
  <c r="G580" i="2"/>
  <c r="H580" i="2"/>
  <c r="B581" i="2"/>
  <c r="C581" i="2"/>
  <c r="D581" i="2"/>
  <c r="E581" i="2"/>
  <c r="F581" i="2"/>
  <c r="G581" i="2"/>
  <c r="H581" i="2"/>
  <c r="B582" i="2"/>
  <c r="C582" i="2"/>
  <c r="D582" i="2"/>
  <c r="E582" i="2"/>
  <c r="F582" i="2"/>
  <c r="G582" i="2"/>
  <c r="H582" i="2"/>
  <c r="B583" i="2"/>
  <c r="C583" i="2"/>
  <c r="D583" i="2"/>
  <c r="E583" i="2"/>
  <c r="F583" i="2"/>
  <c r="G583" i="2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B586" i="2"/>
  <c r="C586" i="2"/>
  <c r="D586" i="2"/>
  <c r="E586" i="2"/>
  <c r="F586" i="2"/>
  <c r="G586" i="2"/>
  <c r="H586" i="2"/>
  <c r="B587" i="2"/>
  <c r="C587" i="2"/>
  <c r="D587" i="2"/>
  <c r="E587" i="2"/>
  <c r="F587" i="2"/>
  <c r="G587" i="2"/>
  <c r="H587" i="2"/>
  <c r="B588" i="2"/>
  <c r="C588" i="2"/>
  <c r="D588" i="2"/>
  <c r="E588" i="2"/>
  <c r="F588" i="2"/>
  <c r="G588" i="2"/>
  <c r="H588" i="2"/>
  <c r="B589" i="2"/>
  <c r="C589" i="2"/>
  <c r="D589" i="2"/>
  <c r="E589" i="2"/>
  <c r="F589" i="2"/>
  <c r="G589" i="2"/>
  <c r="H589" i="2"/>
  <c r="B590" i="2"/>
  <c r="C590" i="2"/>
  <c r="D590" i="2"/>
  <c r="E590" i="2"/>
  <c r="F590" i="2"/>
  <c r="G590" i="2"/>
  <c r="H590" i="2"/>
  <c r="B591" i="2"/>
  <c r="C591" i="2"/>
  <c r="D591" i="2"/>
  <c r="E591" i="2"/>
  <c r="F591" i="2"/>
  <c r="G591" i="2"/>
  <c r="H591" i="2"/>
  <c r="B592" i="2"/>
  <c r="C592" i="2"/>
  <c r="D592" i="2"/>
  <c r="E592" i="2"/>
  <c r="F592" i="2"/>
  <c r="G592" i="2"/>
  <c r="H592" i="2"/>
  <c r="B593" i="2"/>
  <c r="C593" i="2"/>
  <c r="D593" i="2"/>
  <c r="E593" i="2"/>
  <c r="F593" i="2"/>
  <c r="G593" i="2"/>
  <c r="H593" i="2"/>
  <c r="B594" i="2"/>
  <c r="C594" i="2"/>
  <c r="D594" i="2"/>
  <c r="E594" i="2"/>
  <c r="F594" i="2"/>
  <c r="G594" i="2"/>
  <c r="H594" i="2"/>
  <c r="B595" i="2"/>
  <c r="C595" i="2"/>
  <c r="D595" i="2"/>
  <c r="E595" i="2"/>
  <c r="F595" i="2"/>
  <c r="G595" i="2"/>
  <c r="H595" i="2"/>
  <c r="B596" i="2"/>
  <c r="C596" i="2"/>
  <c r="D596" i="2"/>
  <c r="E596" i="2"/>
  <c r="F596" i="2"/>
  <c r="G596" i="2"/>
  <c r="H596" i="2"/>
  <c r="B597" i="2"/>
  <c r="C597" i="2"/>
  <c r="D597" i="2"/>
  <c r="E597" i="2"/>
  <c r="F597" i="2"/>
  <c r="G597" i="2"/>
  <c r="H597" i="2"/>
  <c r="B598" i="2"/>
  <c r="C598" i="2"/>
  <c r="D598" i="2"/>
  <c r="E598" i="2"/>
  <c r="F598" i="2"/>
  <c r="G598" i="2"/>
  <c r="H598" i="2"/>
  <c r="B599" i="2"/>
  <c r="C599" i="2"/>
  <c r="D599" i="2"/>
  <c r="E599" i="2"/>
  <c r="F599" i="2"/>
  <c r="G599" i="2"/>
  <c r="H599" i="2"/>
  <c r="B600" i="2"/>
  <c r="C600" i="2"/>
  <c r="D600" i="2"/>
  <c r="E600" i="2"/>
  <c r="F600" i="2"/>
  <c r="G600" i="2"/>
  <c r="H600" i="2"/>
  <c r="B601" i="2"/>
  <c r="C601" i="2"/>
  <c r="D601" i="2"/>
  <c r="E601" i="2"/>
  <c r="F601" i="2"/>
  <c r="G601" i="2"/>
  <c r="H601" i="2"/>
  <c r="B602" i="2"/>
  <c r="C602" i="2"/>
  <c r="D602" i="2"/>
  <c r="E602" i="2"/>
  <c r="F602" i="2"/>
  <c r="G602" i="2"/>
  <c r="H602" i="2"/>
  <c r="B603" i="2"/>
  <c r="C603" i="2"/>
  <c r="D603" i="2"/>
  <c r="E603" i="2"/>
  <c r="F603" i="2"/>
  <c r="G603" i="2"/>
  <c r="H603" i="2"/>
  <c r="B604" i="2"/>
  <c r="C604" i="2"/>
  <c r="D604" i="2"/>
  <c r="E604" i="2"/>
  <c r="F604" i="2"/>
  <c r="G604" i="2"/>
  <c r="H604" i="2"/>
  <c r="B605" i="2"/>
  <c r="C605" i="2"/>
  <c r="D605" i="2"/>
  <c r="E605" i="2"/>
  <c r="F605" i="2"/>
  <c r="G605" i="2"/>
  <c r="H605" i="2"/>
  <c r="B606" i="2"/>
  <c r="C606" i="2"/>
  <c r="D606" i="2"/>
  <c r="E606" i="2"/>
  <c r="F606" i="2"/>
  <c r="G606" i="2"/>
  <c r="H606" i="2"/>
  <c r="B607" i="2"/>
  <c r="C607" i="2"/>
  <c r="D607" i="2"/>
  <c r="E607" i="2"/>
  <c r="F607" i="2"/>
  <c r="G607" i="2"/>
  <c r="H607" i="2"/>
  <c r="B608" i="2"/>
  <c r="C608" i="2"/>
  <c r="D608" i="2"/>
  <c r="E608" i="2"/>
  <c r="F608" i="2"/>
  <c r="G608" i="2"/>
  <c r="H608" i="2"/>
  <c r="B609" i="2"/>
  <c r="C609" i="2"/>
  <c r="D609" i="2"/>
  <c r="E609" i="2"/>
  <c r="F609" i="2"/>
  <c r="G609" i="2"/>
  <c r="H609" i="2"/>
  <c r="B610" i="2"/>
  <c r="C610" i="2"/>
  <c r="D610" i="2"/>
  <c r="E610" i="2"/>
  <c r="F610" i="2"/>
  <c r="G610" i="2"/>
  <c r="H610" i="2"/>
  <c r="B611" i="2"/>
  <c r="C611" i="2"/>
  <c r="D611" i="2"/>
  <c r="E611" i="2"/>
  <c r="F611" i="2"/>
  <c r="G611" i="2"/>
  <c r="H611" i="2"/>
  <c r="B612" i="2"/>
  <c r="C612" i="2"/>
  <c r="D612" i="2"/>
  <c r="E612" i="2"/>
  <c r="F612" i="2"/>
  <c r="G612" i="2"/>
  <c r="H612" i="2"/>
  <c r="B613" i="2"/>
  <c r="C613" i="2"/>
  <c r="D613" i="2"/>
  <c r="E613" i="2"/>
  <c r="F613" i="2"/>
  <c r="G613" i="2"/>
  <c r="H613" i="2"/>
  <c r="B614" i="2"/>
  <c r="C614" i="2"/>
  <c r="D614" i="2"/>
  <c r="E614" i="2"/>
  <c r="F614" i="2"/>
  <c r="G614" i="2"/>
  <c r="H614" i="2"/>
  <c r="B615" i="2"/>
  <c r="C615" i="2"/>
  <c r="D615" i="2"/>
  <c r="E615" i="2"/>
  <c r="F615" i="2"/>
  <c r="G615" i="2"/>
  <c r="H615" i="2"/>
  <c r="B616" i="2"/>
  <c r="C616" i="2"/>
  <c r="D616" i="2"/>
  <c r="E616" i="2"/>
  <c r="F616" i="2"/>
  <c r="G616" i="2"/>
  <c r="H616" i="2"/>
  <c r="B617" i="2"/>
  <c r="C617" i="2"/>
  <c r="D617" i="2"/>
  <c r="E617" i="2"/>
  <c r="F617" i="2"/>
  <c r="G617" i="2"/>
  <c r="H617" i="2"/>
  <c r="B618" i="2"/>
  <c r="C618" i="2"/>
  <c r="D618" i="2"/>
  <c r="E618" i="2"/>
  <c r="F618" i="2"/>
  <c r="G618" i="2"/>
  <c r="H618" i="2"/>
  <c r="B619" i="2"/>
  <c r="C619" i="2"/>
  <c r="D619" i="2"/>
  <c r="E619" i="2"/>
  <c r="F619" i="2"/>
  <c r="G619" i="2"/>
  <c r="H619" i="2"/>
  <c r="B620" i="2"/>
  <c r="C620" i="2"/>
  <c r="D620" i="2"/>
  <c r="E620" i="2"/>
  <c r="F620" i="2"/>
  <c r="G620" i="2"/>
  <c r="H620" i="2"/>
  <c r="B621" i="2"/>
  <c r="C621" i="2"/>
  <c r="D621" i="2"/>
  <c r="E621" i="2"/>
  <c r="F621" i="2"/>
  <c r="G621" i="2"/>
  <c r="H621" i="2"/>
  <c r="B622" i="2"/>
  <c r="C622" i="2"/>
  <c r="D622" i="2"/>
  <c r="E622" i="2"/>
  <c r="F622" i="2"/>
  <c r="G622" i="2"/>
  <c r="H622" i="2"/>
  <c r="B623" i="2"/>
  <c r="C623" i="2"/>
  <c r="D623" i="2"/>
  <c r="E623" i="2"/>
  <c r="F623" i="2"/>
  <c r="G623" i="2"/>
  <c r="H623" i="2"/>
  <c r="B624" i="2"/>
  <c r="C624" i="2"/>
  <c r="D624" i="2"/>
  <c r="E624" i="2"/>
  <c r="F624" i="2"/>
  <c r="G624" i="2"/>
  <c r="H624" i="2"/>
  <c r="B625" i="2"/>
  <c r="C625" i="2"/>
  <c r="D625" i="2"/>
  <c r="E625" i="2"/>
  <c r="F625" i="2"/>
  <c r="G625" i="2"/>
  <c r="H625" i="2"/>
  <c r="B626" i="2"/>
  <c r="C626" i="2"/>
  <c r="D626" i="2"/>
  <c r="E626" i="2"/>
  <c r="F626" i="2"/>
  <c r="G626" i="2"/>
  <c r="H626" i="2"/>
  <c r="B627" i="2"/>
  <c r="C627" i="2"/>
  <c r="D627" i="2"/>
  <c r="E627" i="2"/>
  <c r="F627" i="2"/>
  <c r="G627" i="2"/>
  <c r="H627" i="2"/>
  <c r="B628" i="2"/>
  <c r="C628" i="2"/>
  <c r="D628" i="2"/>
  <c r="E628" i="2"/>
  <c r="F628" i="2"/>
  <c r="G628" i="2"/>
  <c r="H628" i="2"/>
  <c r="B629" i="2"/>
  <c r="C629" i="2"/>
  <c r="D629" i="2"/>
  <c r="E629" i="2"/>
  <c r="F629" i="2"/>
  <c r="G629" i="2"/>
  <c r="H629" i="2"/>
  <c r="B630" i="2"/>
  <c r="C630" i="2"/>
  <c r="D630" i="2"/>
  <c r="E630" i="2"/>
  <c r="F630" i="2"/>
  <c r="G630" i="2"/>
  <c r="H630" i="2"/>
  <c r="B631" i="2"/>
  <c r="C631" i="2"/>
  <c r="D631" i="2"/>
  <c r="E631" i="2"/>
  <c r="F631" i="2"/>
  <c r="G631" i="2"/>
  <c r="H631" i="2"/>
  <c r="B632" i="2"/>
  <c r="C632" i="2"/>
  <c r="D632" i="2"/>
  <c r="E632" i="2"/>
  <c r="F632" i="2"/>
  <c r="G632" i="2"/>
  <c r="H632" i="2"/>
  <c r="B633" i="2"/>
  <c r="C633" i="2"/>
  <c r="D633" i="2"/>
  <c r="E633" i="2"/>
  <c r="F633" i="2"/>
  <c r="G633" i="2"/>
  <c r="H633" i="2"/>
  <c r="B634" i="2"/>
  <c r="C634" i="2"/>
  <c r="D634" i="2"/>
  <c r="E634" i="2"/>
  <c r="F634" i="2"/>
  <c r="G634" i="2"/>
  <c r="H634" i="2"/>
  <c r="B635" i="2"/>
  <c r="C635" i="2"/>
  <c r="D635" i="2"/>
  <c r="E635" i="2"/>
  <c r="F635" i="2"/>
  <c r="G635" i="2"/>
  <c r="H635" i="2"/>
  <c r="B636" i="2"/>
  <c r="C636" i="2"/>
  <c r="D636" i="2"/>
  <c r="E636" i="2"/>
  <c r="F636" i="2"/>
  <c r="G636" i="2"/>
  <c r="H636" i="2"/>
  <c r="B637" i="2"/>
  <c r="C637" i="2"/>
  <c r="D637" i="2"/>
  <c r="E637" i="2"/>
  <c r="F637" i="2"/>
  <c r="G637" i="2"/>
  <c r="H637" i="2"/>
  <c r="B638" i="2"/>
  <c r="C638" i="2"/>
  <c r="D638" i="2"/>
  <c r="E638" i="2"/>
  <c r="F638" i="2"/>
  <c r="G638" i="2"/>
  <c r="H638" i="2"/>
  <c r="B639" i="2"/>
  <c r="C639" i="2"/>
  <c r="D639" i="2"/>
  <c r="E639" i="2"/>
  <c r="F639" i="2"/>
  <c r="G639" i="2"/>
  <c r="H639" i="2"/>
  <c r="B640" i="2"/>
  <c r="C640" i="2"/>
  <c r="D640" i="2"/>
  <c r="E640" i="2"/>
  <c r="F640" i="2"/>
  <c r="G640" i="2"/>
  <c r="H640" i="2"/>
  <c r="B641" i="2"/>
  <c r="C641" i="2"/>
  <c r="D641" i="2"/>
  <c r="E641" i="2"/>
  <c r="F641" i="2"/>
  <c r="G641" i="2"/>
  <c r="H641" i="2"/>
  <c r="B642" i="2"/>
  <c r="C642" i="2"/>
  <c r="D642" i="2"/>
  <c r="E642" i="2"/>
  <c r="F642" i="2"/>
  <c r="G642" i="2"/>
  <c r="H642" i="2"/>
  <c r="B643" i="2"/>
  <c r="C643" i="2"/>
  <c r="D643" i="2"/>
  <c r="E643" i="2"/>
  <c r="F643" i="2"/>
  <c r="G643" i="2"/>
  <c r="H643" i="2"/>
  <c r="B644" i="2"/>
  <c r="C644" i="2"/>
  <c r="D644" i="2"/>
  <c r="E644" i="2"/>
  <c r="F644" i="2"/>
  <c r="G644" i="2"/>
  <c r="H644" i="2"/>
  <c r="B645" i="2"/>
  <c r="C645" i="2"/>
  <c r="D645" i="2"/>
  <c r="E645" i="2"/>
  <c r="F645" i="2"/>
  <c r="G645" i="2"/>
  <c r="H645" i="2"/>
  <c r="B646" i="2"/>
  <c r="C646" i="2"/>
  <c r="D646" i="2"/>
  <c r="E646" i="2"/>
  <c r="F646" i="2"/>
  <c r="G646" i="2"/>
  <c r="H646" i="2"/>
  <c r="B647" i="2"/>
  <c r="C647" i="2"/>
  <c r="D647" i="2"/>
  <c r="E647" i="2"/>
  <c r="F647" i="2"/>
  <c r="G647" i="2"/>
  <c r="H647" i="2"/>
  <c r="B648" i="2"/>
  <c r="C648" i="2"/>
  <c r="D648" i="2"/>
  <c r="E648" i="2"/>
  <c r="F648" i="2"/>
  <c r="G648" i="2"/>
  <c r="H648" i="2"/>
  <c r="B649" i="2"/>
  <c r="C649" i="2"/>
  <c r="D649" i="2"/>
  <c r="E649" i="2"/>
  <c r="F649" i="2"/>
  <c r="G649" i="2"/>
  <c r="H649" i="2"/>
  <c r="B650" i="2"/>
  <c r="C650" i="2"/>
  <c r="D650" i="2"/>
  <c r="E650" i="2"/>
  <c r="F650" i="2"/>
  <c r="G650" i="2"/>
  <c r="H650" i="2"/>
  <c r="B651" i="2"/>
  <c r="C651" i="2"/>
  <c r="D651" i="2"/>
  <c r="E651" i="2"/>
  <c r="F651" i="2"/>
  <c r="G651" i="2"/>
  <c r="H651" i="2"/>
  <c r="B652" i="2"/>
  <c r="C652" i="2"/>
  <c r="D652" i="2"/>
  <c r="E652" i="2"/>
  <c r="F652" i="2"/>
  <c r="G652" i="2"/>
  <c r="H652" i="2"/>
  <c r="B653" i="2"/>
  <c r="C653" i="2"/>
  <c r="D653" i="2"/>
  <c r="E653" i="2"/>
  <c r="F653" i="2"/>
  <c r="G653" i="2"/>
  <c r="H653" i="2"/>
  <c r="B654" i="2"/>
  <c r="C654" i="2"/>
  <c r="D654" i="2"/>
  <c r="E654" i="2"/>
  <c r="F654" i="2"/>
  <c r="G654" i="2"/>
  <c r="H654" i="2"/>
  <c r="B655" i="2"/>
  <c r="C655" i="2"/>
  <c r="D655" i="2"/>
  <c r="E655" i="2"/>
  <c r="F655" i="2"/>
  <c r="G655" i="2"/>
  <c r="H655" i="2"/>
  <c r="B656" i="2"/>
  <c r="C656" i="2"/>
  <c r="D656" i="2"/>
  <c r="E656" i="2"/>
  <c r="F656" i="2"/>
  <c r="G656" i="2"/>
  <c r="H656" i="2"/>
  <c r="B657" i="2"/>
  <c r="C657" i="2"/>
  <c r="D657" i="2"/>
  <c r="E657" i="2"/>
  <c r="F657" i="2"/>
  <c r="G657" i="2"/>
  <c r="H657" i="2"/>
  <c r="B658" i="2"/>
  <c r="C658" i="2"/>
  <c r="D658" i="2"/>
  <c r="E658" i="2"/>
  <c r="F658" i="2"/>
  <c r="G658" i="2"/>
  <c r="H658" i="2"/>
  <c r="B659" i="2"/>
  <c r="C659" i="2"/>
  <c r="D659" i="2"/>
  <c r="E659" i="2"/>
  <c r="F659" i="2"/>
  <c r="G659" i="2"/>
  <c r="H659" i="2"/>
  <c r="B660" i="2"/>
  <c r="C660" i="2"/>
  <c r="D660" i="2"/>
  <c r="E660" i="2"/>
  <c r="F660" i="2"/>
  <c r="G660" i="2"/>
  <c r="H660" i="2"/>
  <c r="B661" i="2"/>
  <c r="C661" i="2"/>
  <c r="D661" i="2"/>
  <c r="E661" i="2"/>
  <c r="F661" i="2"/>
  <c r="G661" i="2"/>
  <c r="H661" i="2"/>
  <c r="B662" i="2"/>
  <c r="C662" i="2"/>
  <c r="D662" i="2"/>
  <c r="E662" i="2"/>
  <c r="F662" i="2"/>
  <c r="G662" i="2"/>
  <c r="H662" i="2"/>
  <c r="B663" i="2"/>
  <c r="C663" i="2"/>
  <c r="D663" i="2"/>
  <c r="E663" i="2"/>
  <c r="F663" i="2"/>
  <c r="G663" i="2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B666" i="2"/>
  <c r="C666" i="2"/>
  <c r="D666" i="2"/>
  <c r="E666" i="2"/>
  <c r="F666" i="2"/>
  <c r="G666" i="2"/>
  <c r="H666" i="2"/>
  <c r="B667" i="2"/>
  <c r="C667" i="2"/>
  <c r="D667" i="2"/>
  <c r="E667" i="2"/>
  <c r="F667" i="2"/>
  <c r="G667" i="2"/>
  <c r="H667" i="2"/>
  <c r="B668" i="2"/>
  <c r="C668" i="2"/>
  <c r="D668" i="2"/>
  <c r="E668" i="2"/>
  <c r="F668" i="2"/>
  <c r="G668" i="2"/>
  <c r="H668" i="2"/>
  <c r="B669" i="2"/>
  <c r="C669" i="2"/>
  <c r="D669" i="2"/>
  <c r="E669" i="2"/>
  <c r="F669" i="2"/>
  <c r="G669" i="2"/>
  <c r="H669" i="2"/>
  <c r="B670" i="2"/>
  <c r="C670" i="2"/>
  <c r="D670" i="2"/>
  <c r="E670" i="2"/>
  <c r="F670" i="2"/>
  <c r="G670" i="2"/>
  <c r="H670" i="2"/>
  <c r="B671" i="2"/>
  <c r="C671" i="2"/>
  <c r="D671" i="2"/>
  <c r="E671" i="2"/>
  <c r="F671" i="2"/>
  <c r="G671" i="2"/>
  <c r="H671" i="2"/>
  <c r="B672" i="2"/>
  <c r="C672" i="2"/>
  <c r="D672" i="2"/>
  <c r="E672" i="2"/>
  <c r="F672" i="2"/>
  <c r="G672" i="2"/>
  <c r="H672" i="2"/>
  <c r="B673" i="2"/>
  <c r="C673" i="2"/>
  <c r="D673" i="2"/>
  <c r="E673" i="2"/>
  <c r="F673" i="2"/>
  <c r="G673" i="2"/>
  <c r="H673" i="2"/>
  <c r="B674" i="2"/>
  <c r="C674" i="2"/>
  <c r="D674" i="2"/>
  <c r="E674" i="2"/>
  <c r="F674" i="2"/>
  <c r="G674" i="2"/>
  <c r="H674" i="2"/>
  <c r="B675" i="2"/>
  <c r="C675" i="2"/>
  <c r="D675" i="2"/>
  <c r="E675" i="2"/>
  <c r="F675" i="2"/>
  <c r="G675" i="2"/>
  <c r="H675" i="2"/>
  <c r="B676" i="2"/>
  <c r="C676" i="2"/>
  <c r="D676" i="2"/>
  <c r="E676" i="2"/>
  <c r="F676" i="2"/>
  <c r="G676" i="2"/>
  <c r="H676" i="2"/>
  <c r="B677" i="2"/>
  <c r="C677" i="2"/>
  <c r="D677" i="2"/>
  <c r="E677" i="2"/>
  <c r="F677" i="2"/>
  <c r="G677" i="2"/>
  <c r="H677" i="2"/>
  <c r="B678" i="2"/>
  <c r="C678" i="2"/>
  <c r="D678" i="2"/>
  <c r="E678" i="2"/>
  <c r="F678" i="2"/>
  <c r="G678" i="2"/>
  <c r="H678" i="2"/>
  <c r="B679" i="2"/>
  <c r="C679" i="2"/>
  <c r="D679" i="2"/>
  <c r="E679" i="2"/>
  <c r="F679" i="2"/>
  <c r="G679" i="2"/>
  <c r="H679" i="2"/>
  <c r="B680" i="2"/>
  <c r="C680" i="2"/>
  <c r="D680" i="2"/>
  <c r="E680" i="2"/>
  <c r="F680" i="2"/>
  <c r="G680" i="2"/>
  <c r="H680" i="2"/>
  <c r="B681" i="2"/>
  <c r="C681" i="2"/>
  <c r="D681" i="2"/>
  <c r="E681" i="2"/>
  <c r="F681" i="2"/>
  <c r="G681" i="2"/>
  <c r="H681" i="2"/>
  <c r="B682" i="2"/>
  <c r="C682" i="2"/>
  <c r="D682" i="2"/>
  <c r="E682" i="2"/>
  <c r="F682" i="2"/>
  <c r="G682" i="2"/>
  <c r="H682" i="2"/>
  <c r="B683" i="2"/>
  <c r="C683" i="2"/>
  <c r="D683" i="2"/>
  <c r="E683" i="2"/>
  <c r="F683" i="2"/>
  <c r="G683" i="2"/>
  <c r="H683" i="2"/>
  <c r="B684" i="2"/>
  <c r="C684" i="2"/>
  <c r="D684" i="2"/>
  <c r="E684" i="2"/>
  <c r="F684" i="2"/>
  <c r="G684" i="2"/>
  <c r="H684" i="2"/>
  <c r="B685" i="2"/>
  <c r="C685" i="2"/>
  <c r="D685" i="2"/>
  <c r="E685" i="2"/>
  <c r="F685" i="2"/>
  <c r="G685" i="2"/>
  <c r="H685" i="2"/>
  <c r="B686" i="2"/>
  <c r="C686" i="2"/>
  <c r="D686" i="2"/>
  <c r="E686" i="2"/>
  <c r="F686" i="2"/>
  <c r="G686" i="2"/>
  <c r="H686" i="2"/>
  <c r="B687" i="2"/>
  <c r="C687" i="2"/>
  <c r="D687" i="2"/>
  <c r="E687" i="2"/>
  <c r="F687" i="2"/>
  <c r="G687" i="2"/>
  <c r="H687" i="2"/>
  <c r="B688" i="2"/>
  <c r="C688" i="2"/>
  <c r="D688" i="2"/>
  <c r="E688" i="2"/>
  <c r="F688" i="2"/>
  <c r="G688" i="2"/>
  <c r="H688" i="2"/>
  <c r="B689" i="2"/>
  <c r="C689" i="2"/>
  <c r="D689" i="2"/>
  <c r="E689" i="2"/>
  <c r="F689" i="2"/>
  <c r="G689" i="2"/>
  <c r="H689" i="2"/>
  <c r="B690" i="2"/>
  <c r="C690" i="2"/>
  <c r="D690" i="2"/>
  <c r="E690" i="2"/>
  <c r="F690" i="2"/>
  <c r="G690" i="2"/>
  <c r="H690" i="2"/>
  <c r="B691" i="2"/>
  <c r="C691" i="2"/>
  <c r="D691" i="2"/>
  <c r="E691" i="2"/>
  <c r="F691" i="2"/>
  <c r="G691" i="2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B694" i="2"/>
  <c r="C694" i="2"/>
  <c r="D694" i="2"/>
  <c r="E694" i="2"/>
  <c r="F694" i="2"/>
  <c r="G694" i="2"/>
  <c r="H694" i="2"/>
  <c r="B695" i="2"/>
  <c r="C695" i="2"/>
  <c r="D695" i="2"/>
  <c r="E695" i="2"/>
  <c r="F695" i="2"/>
  <c r="G695" i="2"/>
  <c r="H695" i="2"/>
  <c r="B696" i="2"/>
  <c r="C696" i="2"/>
  <c r="D696" i="2"/>
  <c r="E696" i="2"/>
  <c r="F696" i="2"/>
  <c r="G696" i="2"/>
  <c r="H696" i="2"/>
  <c r="B697" i="2"/>
  <c r="C697" i="2"/>
  <c r="D697" i="2"/>
  <c r="E697" i="2"/>
  <c r="F697" i="2"/>
  <c r="G697" i="2"/>
  <c r="H697" i="2"/>
  <c r="B698" i="2"/>
  <c r="C698" i="2"/>
  <c r="D698" i="2"/>
  <c r="E698" i="2"/>
  <c r="F698" i="2"/>
  <c r="G698" i="2"/>
  <c r="H698" i="2"/>
  <c r="B699" i="2"/>
  <c r="C699" i="2"/>
  <c r="D699" i="2"/>
  <c r="E699" i="2"/>
  <c r="F699" i="2"/>
  <c r="G699" i="2"/>
  <c r="H699" i="2"/>
  <c r="B700" i="2"/>
  <c r="C700" i="2"/>
  <c r="D700" i="2"/>
  <c r="E700" i="2"/>
  <c r="F700" i="2"/>
  <c r="G700" i="2"/>
  <c r="H700" i="2"/>
  <c r="B701" i="2"/>
  <c r="C701" i="2"/>
  <c r="D701" i="2"/>
  <c r="E701" i="2"/>
  <c r="F701" i="2"/>
  <c r="G701" i="2"/>
  <c r="H701" i="2"/>
  <c r="B702" i="2"/>
  <c r="C702" i="2"/>
  <c r="D702" i="2"/>
  <c r="E702" i="2"/>
  <c r="F702" i="2"/>
  <c r="G702" i="2"/>
  <c r="H702" i="2"/>
  <c r="B703" i="2"/>
  <c r="C703" i="2"/>
  <c r="D703" i="2"/>
  <c r="E703" i="2"/>
  <c r="F703" i="2"/>
  <c r="G703" i="2"/>
  <c r="H703" i="2"/>
  <c r="B704" i="2"/>
  <c r="C704" i="2"/>
  <c r="D704" i="2"/>
  <c r="E704" i="2"/>
  <c r="F704" i="2"/>
  <c r="G704" i="2"/>
  <c r="H704" i="2"/>
  <c r="B705" i="2"/>
  <c r="C705" i="2"/>
  <c r="D705" i="2"/>
  <c r="E705" i="2"/>
  <c r="F705" i="2"/>
  <c r="G705" i="2"/>
  <c r="H705" i="2"/>
  <c r="B706" i="2"/>
  <c r="C706" i="2"/>
  <c r="D706" i="2"/>
  <c r="E706" i="2"/>
  <c r="F706" i="2"/>
  <c r="G706" i="2"/>
  <c r="H706" i="2"/>
  <c r="B707" i="2"/>
  <c r="C707" i="2"/>
  <c r="D707" i="2"/>
  <c r="E707" i="2"/>
  <c r="F707" i="2"/>
  <c r="G707" i="2"/>
  <c r="H707" i="2"/>
  <c r="B708" i="2"/>
  <c r="C708" i="2"/>
  <c r="D708" i="2"/>
  <c r="E708" i="2"/>
  <c r="F708" i="2"/>
  <c r="G708" i="2"/>
  <c r="H708" i="2"/>
  <c r="B709" i="2"/>
  <c r="C709" i="2"/>
  <c r="D709" i="2"/>
  <c r="E709" i="2"/>
  <c r="F709" i="2"/>
  <c r="G709" i="2"/>
  <c r="H709" i="2"/>
  <c r="B710" i="2"/>
  <c r="C710" i="2"/>
  <c r="D710" i="2"/>
  <c r="E710" i="2"/>
  <c r="F710" i="2"/>
  <c r="G710" i="2"/>
  <c r="H710" i="2"/>
  <c r="B711" i="2"/>
  <c r="C711" i="2"/>
  <c r="D711" i="2"/>
  <c r="E711" i="2"/>
  <c r="F711" i="2"/>
  <c r="G711" i="2"/>
  <c r="H711" i="2"/>
  <c r="B712" i="2"/>
  <c r="C712" i="2"/>
  <c r="D712" i="2"/>
  <c r="E712" i="2"/>
  <c r="F712" i="2"/>
  <c r="G712" i="2"/>
  <c r="H712" i="2"/>
  <c r="B713" i="2"/>
  <c r="C713" i="2"/>
  <c r="D713" i="2"/>
  <c r="E713" i="2"/>
  <c r="F713" i="2"/>
  <c r="G713" i="2"/>
  <c r="H713" i="2"/>
  <c r="B714" i="2"/>
  <c r="C714" i="2"/>
  <c r="D714" i="2"/>
  <c r="E714" i="2"/>
  <c r="F714" i="2"/>
  <c r="G714" i="2"/>
  <c r="H714" i="2"/>
  <c r="B715" i="2"/>
  <c r="C715" i="2"/>
  <c r="D715" i="2"/>
  <c r="E715" i="2"/>
  <c r="F715" i="2"/>
  <c r="G715" i="2"/>
  <c r="H715" i="2"/>
  <c r="B716" i="2"/>
  <c r="C716" i="2"/>
  <c r="D716" i="2"/>
  <c r="E716" i="2"/>
  <c r="F716" i="2"/>
  <c r="G716" i="2"/>
  <c r="H716" i="2"/>
  <c r="B717" i="2"/>
  <c r="C717" i="2"/>
  <c r="D717" i="2"/>
  <c r="E717" i="2"/>
  <c r="F717" i="2"/>
  <c r="G717" i="2"/>
  <c r="H717" i="2"/>
  <c r="B718" i="2"/>
  <c r="C718" i="2"/>
  <c r="D718" i="2"/>
  <c r="E718" i="2"/>
  <c r="F718" i="2"/>
  <c r="G718" i="2"/>
  <c r="H718" i="2"/>
  <c r="B719" i="2"/>
  <c r="C719" i="2"/>
  <c r="D719" i="2"/>
  <c r="E719" i="2"/>
  <c r="F719" i="2"/>
  <c r="G719" i="2"/>
  <c r="H719" i="2"/>
  <c r="B720" i="2"/>
  <c r="C720" i="2"/>
  <c r="D720" i="2"/>
  <c r="E720" i="2"/>
  <c r="F720" i="2"/>
  <c r="G720" i="2"/>
  <c r="H720" i="2"/>
  <c r="B721" i="2"/>
  <c r="C721" i="2"/>
  <c r="D721" i="2"/>
  <c r="E721" i="2"/>
  <c r="F721" i="2"/>
  <c r="G721" i="2"/>
  <c r="H721" i="2"/>
  <c r="B722" i="2"/>
  <c r="C722" i="2"/>
  <c r="D722" i="2"/>
  <c r="E722" i="2"/>
  <c r="F722" i="2"/>
  <c r="G722" i="2"/>
  <c r="H722" i="2"/>
  <c r="B723" i="2"/>
  <c r="C723" i="2"/>
  <c r="D723" i="2"/>
  <c r="E723" i="2"/>
  <c r="F723" i="2"/>
  <c r="G723" i="2"/>
  <c r="H723" i="2"/>
  <c r="B724" i="2"/>
  <c r="C724" i="2"/>
  <c r="D724" i="2"/>
  <c r="E724" i="2"/>
  <c r="F724" i="2"/>
  <c r="G724" i="2"/>
  <c r="H724" i="2"/>
  <c r="B725" i="2"/>
  <c r="C725" i="2"/>
  <c r="D725" i="2"/>
  <c r="E725" i="2"/>
  <c r="F725" i="2"/>
  <c r="G725" i="2"/>
  <c r="H725" i="2"/>
  <c r="B726" i="2"/>
  <c r="C726" i="2"/>
  <c r="D726" i="2"/>
  <c r="E726" i="2"/>
  <c r="F726" i="2"/>
  <c r="G726" i="2"/>
  <c r="H726" i="2"/>
  <c r="B727" i="2"/>
  <c r="C727" i="2"/>
  <c r="D727" i="2"/>
  <c r="E727" i="2"/>
  <c r="F727" i="2"/>
  <c r="G727" i="2"/>
  <c r="H727" i="2"/>
  <c r="B728" i="2"/>
  <c r="C728" i="2"/>
  <c r="D728" i="2"/>
  <c r="E728" i="2"/>
  <c r="F728" i="2"/>
  <c r="G728" i="2"/>
  <c r="H728" i="2"/>
  <c r="B729" i="2"/>
  <c r="C729" i="2"/>
  <c r="D729" i="2"/>
  <c r="E729" i="2"/>
  <c r="F729" i="2"/>
  <c r="G729" i="2"/>
  <c r="H729" i="2"/>
  <c r="B730" i="2"/>
  <c r="C730" i="2"/>
  <c r="D730" i="2"/>
  <c r="E730" i="2"/>
  <c r="F730" i="2"/>
  <c r="G730" i="2"/>
  <c r="H730" i="2"/>
  <c r="B731" i="2"/>
  <c r="C731" i="2"/>
  <c r="D731" i="2"/>
  <c r="E731" i="2"/>
  <c r="F731" i="2"/>
  <c r="G731" i="2"/>
  <c r="H731" i="2"/>
  <c r="B732" i="2"/>
  <c r="C732" i="2"/>
  <c r="D732" i="2"/>
  <c r="E732" i="2"/>
  <c r="F732" i="2"/>
  <c r="G732" i="2"/>
  <c r="H732" i="2"/>
  <c r="B733" i="2"/>
  <c r="C733" i="2"/>
  <c r="D733" i="2"/>
  <c r="E733" i="2"/>
  <c r="F733" i="2"/>
  <c r="G733" i="2"/>
  <c r="H733" i="2"/>
  <c r="B734" i="2"/>
  <c r="C734" i="2"/>
  <c r="D734" i="2"/>
  <c r="E734" i="2"/>
  <c r="F734" i="2"/>
  <c r="G734" i="2"/>
  <c r="H734" i="2"/>
  <c r="B735" i="2"/>
  <c r="C735" i="2"/>
  <c r="D735" i="2"/>
  <c r="E735" i="2"/>
  <c r="F735" i="2"/>
  <c r="G735" i="2"/>
  <c r="H735" i="2"/>
  <c r="B736" i="2"/>
  <c r="C736" i="2"/>
  <c r="D736" i="2"/>
  <c r="E736" i="2"/>
  <c r="F736" i="2"/>
  <c r="G736" i="2"/>
  <c r="H736" i="2"/>
  <c r="B737" i="2"/>
  <c r="C737" i="2"/>
  <c r="D737" i="2"/>
  <c r="E737" i="2"/>
  <c r="F737" i="2"/>
  <c r="G737" i="2"/>
  <c r="H737" i="2"/>
  <c r="B738" i="2"/>
  <c r="C738" i="2"/>
  <c r="D738" i="2"/>
  <c r="E738" i="2"/>
  <c r="F738" i="2"/>
  <c r="G738" i="2"/>
  <c r="H738" i="2"/>
  <c r="B739" i="2"/>
  <c r="C739" i="2"/>
  <c r="D739" i="2"/>
  <c r="E739" i="2"/>
  <c r="F739" i="2"/>
  <c r="G739" i="2"/>
  <c r="H739" i="2"/>
  <c r="B740" i="2"/>
  <c r="C740" i="2"/>
  <c r="D740" i="2"/>
  <c r="E740" i="2"/>
  <c r="F740" i="2"/>
  <c r="G740" i="2"/>
  <c r="H740" i="2"/>
  <c r="B741" i="2"/>
  <c r="C741" i="2"/>
  <c r="D741" i="2"/>
  <c r="E741" i="2"/>
  <c r="F741" i="2"/>
  <c r="G741" i="2"/>
  <c r="H741" i="2"/>
  <c r="B742" i="2"/>
  <c r="C742" i="2"/>
  <c r="D742" i="2"/>
  <c r="E742" i="2"/>
  <c r="F742" i="2"/>
  <c r="G742" i="2"/>
  <c r="H742" i="2"/>
  <c r="B743" i="2"/>
  <c r="C743" i="2"/>
  <c r="D743" i="2"/>
  <c r="E743" i="2"/>
  <c r="F743" i="2"/>
  <c r="G743" i="2"/>
  <c r="H743" i="2"/>
  <c r="B744" i="2"/>
  <c r="C744" i="2"/>
  <c r="D744" i="2"/>
  <c r="E744" i="2"/>
  <c r="F744" i="2"/>
  <c r="G744" i="2"/>
  <c r="H744" i="2"/>
  <c r="B745" i="2"/>
  <c r="C745" i="2"/>
  <c r="D745" i="2"/>
  <c r="E745" i="2"/>
  <c r="F745" i="2"/>
  <c r="G745" i="2"/>
  <c r="H745" i="2"/>
  <c r="B746" i="2"/>
  <c r="C746" i="2"/>
  <c r="D746" i="2"/>
  <c r="E746" i="2"/>
  <c r="F746" i="2"/>
  <c r="G746" i="2"/>
  <c r="H746" i="2"/>
  <c r="B747" i="2"/>
  <c r="C747" i="2"/>
  <c r="D747" i="2"/>
  <c r="E747" i="2"/>
  <c r="F747" i="2"/>
  <c r="G747" i="2"/>
  <c r="H747" i="2"/>
  <c r="B748" i="2"/>
  <c r="C748" i="2"/>
  <c r="D748" i="2"/>
  <c r="E748" i="2"/>
  <c r="F748" i="2"/>
  <c r="G748" i="2"/>
  <c r="H748" i="2"/>
  <c r="B749" i="2"/>
  <c r="C749" i="2"/>
  <c r="D749" i="2"/>
  <c r="E749" i="2"/>
  <c r="F749" i="2"/>
  <c r="G749" i="2"/>
  <c r="H749" i="2"/>
  <c r="B750" i="2"/>
  <c r="C750" i="2"/>
  <c r="D750" i="2"/>
  <c r="E750" i="2"/>
  <c r="F750" i="2"/>
  <c r="G750" i="2"/>
  <c r="H750" i="2"/>
  <c r="B751" i="2"/>
  <c r="C751" i="2"/>
  <c r="D751" i="2"/>
  <c r="E751" i="2"/>
  <c r="F751" i="2"/>
  <c r="G751" i="2"/>
  <c r="H751" i="2"/>
  <c r="B752" i="2"/>
  <c r="C752" i="2"/>
  <c r="D752" i="2"/>
  <c r="E752" i="2"/>
  <c r="F752" i="2"/>
  <c r="G752" i="2"/>
  <c r="H752" i="2"/>
  <c r="B753" i="2"/>
  <c r="C753" i="2"/>
  <c r="D753" i="2"/>
  <c r="E753" i="2"/>
  <c r="F753" i="2"/>
  <c r="G753" i="2"/>
  <c r="H753" i="2"/>
  <c r="B754" i="2"/>
  <c r="C754" i="2"/>
  <c r="D754" i="2"/>
  <c r="E754" i="2"/>
  <c r="F754" i="2"/>
  <c r="G754" i="2"/>
  <c r="H754" i="2"/>
  <c r="B755" i="2"/>
  <c r="C755" i="2"/>
  <c r="D755" i="2"/>
  <c r="E755" i="2"/>
  <c r="F755" i="2"/>
  <c r="G755" i="2"/>
  <c r="H755" i="2"/>
  <c r="B756" i="2"/>
  <c r="C756" i="2"/>
  <c r="D756" i="2"/>
  <c r="E756" i="2"/>
  <c r="F756" i="2"/>
  <c r="G756" i="2"/>
  <c r="H756" i="2"/>
  <c r="B757" i="2"/>
  <c r="C757" i="2"/>
  <c r="D757" i="2"/>
  <c r="E757" i="2"/>
  <c r="F757" i="2"/>
  <c r="G757" i="2"/>
  <c r="H757" i="2"/>
  <c r="B758" i="2"/>
  <c r="C758" i="2"/>
  <c r="D758" i="2"/>
  <c r="E758" i="2"/>
  <c r="F758" i="2"/>
  <c r="G758" i="2"/>
  <c r="H758" i="2"/>
  <c r="B759" i="2"/>
  <c r="C759" i="2"/>
  <c r="D759" i="2"/>
  <c r="E759" i="2"/>
  <c r="F759" i="2"/>
  <c r="G759" i="2"/>
  <c r="H759" i="2"/>
  <c r="B760" i="2"/>
  <c r="C760" i="2"/>
  <c r="D760" i="2"/>
  <c r="E760" i="2"/>
  <c r="F760" i="2"/>
  <c r="G760" i="2"/>
  <c r="H760" i="2"/>
  <c r="B761" i="2"/>
  <c r="C761" i="2"/>
  <c r="D761" i="2"/>
  <c r="E761" i="2"/>
  <c r="F761" i="2"/>
  <c r="G761" i="2"/>
  <c r="H761" i="2"/>
  <c r="B762" i="2"/>
  <c r="C762" i="2"/>
  <c r="D762" i="2"/>
  <c r="E762" i="2"/>
  <c r="F762" i="2"/>
  <c r="G762" i="2"/>
  <c r="H762" i="2"/>
  <c r="B763" i="2"/>
  <c r="C763" i="2"/>
  <c r="D763" i="2"/>
  <c r="E763" i="2"/>
  <c r="F763" i="2"/>
  <c r="G763" i="2"/>
  <c r="H763" i="2"/>
  <c r="B764" i="2"/>
  <c r="C764" i="2"/>
  <c r="D764" i="2"/>
  <c r="E764" i="2"/>
  <c r="F764" i="2"/>
  <c r="G764" i="2"/>
  <c r="H764" i="2"/>
  <c r="B765" i="2"/>
  <c r="C765" i="2"/>
  <c r="D765" i="2"/>
  <c r="E765" i="2"/>
  <c r="F765" i="2"/>
  <c r="G765" i="2"/>
  <c r="H765" i="2"/>
  <c r="B766" i="2"/>
  <c r="C766" i="2"/>
  <c r="D766" i="2"/>
  <c r="E766" i="2"/>
  <c r="F766" i="2"/>
  <c r="G766" i="2"/>
  <c r="H766" i="2"/>
  <c r="B767" i="2"/>
  <c r="C767" i="2"/>
  <c r="D767" i="2"/>
  <c r="E767" i="2"/>
  <c r="F767" i="2"/>
  <c r="G767" i="2"/>
  <c r="H767" i="2"/>
  <c r="B768" i="2"/>
  <c r="C768" i="2"/>
  <c r="D768" i="2"/>
  <c r="E768" i="2"/>
  <c r="F768" i="2"/>
  <c r="G768" i="2"/>
  <c r="H768" i="2"/>
  <c r="B769" i="2"/>
  <c r="C769" i="2"/>
  <c r="D769" i="2"/>
  <c r="E769" i="2"/>
  <c r="F769" i="2"/>
  <c r="G769" i="2"/>
  <c r="H769" i="2"/>
  <c r="B770" i="2"/>
  <c r="C770" i="2"/>
  <c r="D770" i="2"/>
  <c r="E770" i="2"/>
  <c r="F770" i="2"/>
  <c r="G770" i="2"/>
  <c r="H770" i="2"/>
  <c r="B771" i="2"/>
  <c r="C771" i="2"/>
  <c r="D771" i="2"/>
  <c r="E771" i="2"/>
  <c r="F771" i="2"/>
  <c r="G771" i="2"/>
  <c r="H771" i="2"/>
  <c r="B772" i="2"/>
  <c r="C772" i="2"/>
  <c r="D772" i="2"/>
  <c r="E772" i="2"/>
  <c r="F772" i="2"/>
  <c r="G772" i="2"/>
  <c r="H772" i="2"/>
  <c r="B773" i="2"/>
  <c r="C773" i="2"/>
  <c r="D773" i="2"/>
  <c r="E773" i="2"/>
  <c r="F773" i="2"/>
  <c r="G773" i="2"/>
  <c r="H773" i="2"/>
  <c r="B774" i="2"/>
  <c r="C774" i="2"/>
  <c r="D774" i="2"/>
  <c r="E774" i="2"/>
  <c r="F774" i="2"/>
  <c r="G774" i="2"/>
  <c r="H774" i="2"/>
  <c r="B775" i="2"/>
  <c r="C775" i="2"/>
  <c r="D775" i="2"/>
  <c r="E775" i="2"/>
  <c r="F775" i="2"/>
  <c r="G775" i="2"/>
  <c r="H775" i="2"/>
  <c r="B776" i="2"/>
  <c r="C776" i="2"/>
  <c r="D776" i="2"/>
  <c r="E776" i="2"/>
  <c r="F776" i="2"/>
  <c r="G776" i="2"/>
  <c r="H776" i="2"/>
  <c r="B777" i="2"/>
  <c r="C777" i="2"/>
  <c r="D777" i="2"/>
  <c r="E777" i="2"/>
  <c r="F777" i="2"/>
  <c r="G777" i="2"/>
  <c r="H777" i="2"/>
  <c r="B778" i="2"/>
  <c r="C778" i="2"/>
  <c r="D778" i="2"/>
  <c r="E778" i="2"/>
  <c r="F778" i="2"/>
  <c r="G778" i="2"/>
  <c r="H778" i="2"/>
  <c r="B779" i="2"/>
  <c r="C779" i="2"/>
  <c r="D779" i="2"/>
  <c r="E779" i="2"/>
  <c r="F779" i="2"/>
  <c r="G779" i="2"/>
  <c r="H779" i="2"/>
  <c r="B780" i="2"/>
  <c r="C780" i="2"/>
  <c r="D780" i="2"/>
  <c r="E780" i="2"/>
  <c r="F780" i="2"/>
  <c r="G780" i="2"/>
  <c r="H780" i="2"/>
  <c r="B781" i="2"/>
  <c r="C781" i="2"/>
  <c r="D781" i="2"/>
  <c r="E781" i="2"/>
  <c r="F781" i="2"/>
  <c r="G781" i="2"/>
  <c r="H781" i="2"/>
  <c r="B782" i="2"/>
  <c r="C782" i="2"/>
  <c r="D782" i="2"/>
  <c r="E782" i="2"/>
  <c r="F782" i="2"/>
  <c r="G782" i="2"/>
  <c r="H782" i="2"/>
  <c r="B783" i="2"/>
  <c r="C783" i="2"/>
  <c r="D783" i="2"/>
  <c r="E783" i="2"/>
  <c r="F783" i="2"/>
  <c r="G783" i="2"/>
  <c r="H783" i="2"/>
  <c r="B784" i="2"/>
  <c r="C784" i="2"/>
  <c r="D784" i="2"/>
  <c r="E784" i="2"/>
  <c r="F784" i="2"/>
  <c r="G784" i="2"/>
  <c r="H784" i="2"/>
  <c r="B785" i="2"/>
  <c r="C785" i="2"/>
  <c r="D785" i="2"/>
  <c r="E785" i="2"/>
  <c r="F785" i="2"/>
  <c r="G785" i="2"/>
  <c r="H785" i="2"/>
  <c r="B786" i="2"/>
  <c r="C786" i="2"/>
  <c r="D786" i="2"/>
  <c r="E786" i="2"/>
  <c r="F786" i="2"/>
  <c r="G786" i="2"/>
  <c r="H786" i="2"/>
  <c r="B787" i="2"/>
  <c r="C787" i="2"/>
  <c r="D787" i="2"/>
  <c r="E787" i="2"/>
  <c r="F787" i="2"/>
  <c r="G787" i="2"/>
  <c r="H787" i="2"/>
  <c r="B788" i="2"/>
  <c r="C788" i="2"/>
  <c r="D788" i="2"/>
  <c r="E788" i="2"/>
  <c r="F788" i="2"/>
  <c r="G788" i="2"/>
  <c r="H788" i="2"/>
  <c r="B789" i="2"/>
  <c r="C789" i="2"/>
  <c r="D789" i="2"/>
  <c r="E789" i="2"/>
  <c r="F789" i="2"/>
  <c r="G789" i="2"/>
  <c r="H789" i="2"/>
  <c r="B790" i="2"/>
  <c r="C790" i="2"/>
  <c r="D790" i="2"/>
  <c r="E790" i="2"/>
  <c r="F790" i="2"/>
  <c r="G790" i="2"/>
  <c r="H790" i="2"/>
  <c r="B791" i="2"/>
  <c r="C791" i="2"/>
  <c r="D791" i="2"/>
  <c r="E791" i="2"/>
  <c r="F791" i="2"/>
  <c r="G791" i="2"/>
  <c r="H791" i="2"/>
  <c r="B792" i="2"/>
  <c r="C792" i="2"/>
  <c r="D792" i="2"/>
  <c r="E792" i="2"/>
  <c r="F792" i="2"/>
  <c r="G792" i="2"/>
  <c r="H792" i="2"/>
  <c r="B793" i="2"/>
  <c r="C793" i="2"/>
  <c r="D793" i="2"/>
  <c r="E793" i="2"/>
  <c r="F793" i="2"/>
  <c r="G793" i="2"/>
  <c r="H793" i="2"/>
  <c r="B794" i="2"/>
  <c r="C794" i="2"/>
  <c r="D794" i="2"/>
  <c r="E794" i="2"/>
  <c r="F794" i="2"/>
  <c r="G794" i="2"/>
  <c r="H794" i="2"/>
  <c r="B795" i="2"/>
  <c r="C795" i="2"/>
  <c r="D795" i="2"/>
  <c r="E795" i="2"/>
  <c r="F795" i="2"/>
  <c r="G795" i="2"/>
  <c r="H795" i="2"/>
  <c r="B796" i="2"/>
  <c r="C796" i="2"/>
  <c r="D796" i="2"/>
  <c r="E796" i="2"/>
  <c r="F796" i="2"/>
  <c r="G796" i="2"/>
  <c r="H796" i="2"/>
  <c r="B797" i="2"/>
  <c r="C797" i="2"/>
  <c r="D797" i="2"/>
  <c r="E797" i="2"/>
  <c r="F797" i="2"/>
  <c r="G797" i="2"/>
  <c r="H797" i="2"/>
  <c r="B798" i="2"/>
  <c r="C798" i="2"/>
  <c r="D798" i="2"/>
  <c r="E798" i="2"/>
  <c r="F798" i="2"/>
  <c r="G798" i="2"/>
  <c r="H798" i="2"/>
  <c r="B799" i="2"/>
  <c r="C799" i="2"/>
  <c r="D799" i="2"/>
  <c r="E799" i="2"/>
  <c r="F799" i="2"/>
  <c r="G799" i="2"/>
  <c r="H799" i="2"/>
  <c r="B800" i="2"/>
  <c r="C800" i="2"/>
  <c r="D800" i="2"/>
  <c r="E800" i="2"/>
  <c r="F800" i="2"/>
  <c r="G800" i="2"/>
  <c r="H800" i="2"/>
  <c r="B801" i="2"/>
  <c r="C801" i="2"/>
  <c r="D801" i="2"/>
  <c r="E801" i="2"/>
  <c r="F801" i="2"/>
  <c r="G801" i="2"/>
  <c r="H801" i="2"/>
  <c r="B802" i="2"/>
  <c r="C802" i="2"/>
  <c r="D802" i="2"/>
  <c r="E802" i="2"/>
  <c r="F802" i="2"/>
  <c r="G802" i="2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B805" i="2"/>
  <c r="C805" i="2"/>
  <c r="D805" i="2"/>
  <c r="E805" i="2"/>
  <c r="F805" i="2"/>
  <c r="G805" i="2"/>
  <c r="H805" i="2"/>
  <c r="B806" i="2"/>
  <c r="C806" i="2"/>
  <c r="D806" i="2"/>
  <c r="E806" i="2"/>
  <c r="F806" i="2"/>
  <c r="G806" i="2"/>
  <c r="H806" i="2"/>
  <c r="B807" i="2"/>
  <c r="C807" i="2"/>
  <c r="D807" i="2"/>
  <c r="E807" i="2"/>
  <c r="F807" i="2"/>
  <c r="G807" i="2"/>
  <c r="H807" i="2"/>
  <c r="B808" i="2"/>
  <c r="C808" i="2"/>
  <c r="D808" i="2"/>
  <c r="E808" i="2"/>
  <c r="F808" i="2"/>
  <c r="G808" i="2"/>
  <c r="H808" i="2"/>
  <c r="B809" i="2"/>
  <c r="C809" i="2"/>
  <c r="D809" i="2"/>
  <c r="E809" i="2"/>
  <c r="F809" i="2"/>
  <c r="G809" i="2"/>
  <c r="H809" i="2"/>
  <c r="B810" i="2"/>
  <c r="C810" i="2"/>
  <c r="D810" i="2"/>
  <c r="E810" i="2"/>
  <c r="F810" i="2"/>
  <c r="G810" i="2"/>
  <c r="H810" i="2"/>
  <c r="B811" i="2"/>
  <c r="C811" i="2"/>
  <c r="D811" i="2"/>
  <c r="E811" i="2"/>
  <c r="F811" i="2"/>
  <c r="G811" i="2"/>
  <c r="H811" i="2"/>
  <c r="B812" i="2"/>
  <c r="C812" i="2"/>
  <c r="D812" i="2"/>
  <c r="E812" i="2"/>
  <c r="F812" i="2"/>
  <c r="G812" i="2"/>
  <c r="H812" i="2"/>
  <c r="B813" i="2"/>
  <c r="C813" i="2"/>
  <c r="D813" i="2"/>
  <c r="E813" i="2"/>
  <c r="F813" i="2"/>
  <c r="G813" i="2"/>
  <c r="H813" i="2"/>
  <c r="B814" i="2"/>
  <c r="C814" i="2"/>
  <c r="D814" i="2"/>
  <c r="E814" i="2"/>
  <c r="F814" i="2"/>
  <c r="G814" i="2"/>
  <c r="H814" i="2"/>
  <c r="B815" i="2"/>
  <c r="C815" i="2"/>
  <c r="D815" i="2"/>
  <c r="E815" i="2"/>
  <c r="F815" i="2"/>
  <c r="G815" i="2"/>
  <c r="H815" i="2"/>
  <c r="B816" i="2"/>
  <c r="C816" i="2"/>
  <c r="D816" i="2"/>
  <c r="E816" i="2"/>
  <c r="F816" i="2"/>
  <c r="G816" i="2"/>
  <c r="H816" i="2"/>
  <c r="B817" i="2"/>
  <c r="C817" i="2"/>
  <c r="D817" i="2"/>
  <c r="E817" i="2"/>
  <c r="F817" i="2"/>
  <c r="G817" i="2"/>
  <c r="H817" i="2"/>
  <c r="B818" i="2"/>
  <c r="C818" i="2"/>
  <c r="D818" i="2"/>
  <c r="E818" i="2"/>
  <c r="F818" i="2"/>
  <c r="G818" i="2"/>
  <c r="H818" i="2"/>
  <c r="B819" i="2"/>
  <c r="C819" i="2"/>
  <c r="D819" i="2"/>
  <c r="E819" i="2"/>
  <c r="F819" i="2"/>
  <c r="G819" i="2"/>
  <c r="H819" i="2"/>
  <c r="B820" i="2"/>
  <c r="C820" i="2"/>
  <c r="D820" i="2"/>
  <c r="E820" i="2"/>
  <c r="F820" i="2"/>
  <c r="G820" i="2"/>
  <c r="H820" i="2"/>
  <c r="B821" i="2"/>
  <c r="C821" i="2"/>
  <c r="D821" i="2"/>
  <c r="E821" i="2"/>
  <c r="F821" i="2"/>
  <c r="G821" i="2"/>
  <c r="H821" i="2"/>
  <c r="B822" i="2"/>
  <c r="C822" i="2"/>
  <c r="D822" i="2"/>
  <c r="E822" i="2"/>
  <c r="F822" i="2"/>
  <c r="G822" i="2"/>
  <c r="H822" i="2"/>
  <c r="B823" i="2"/>
  <c r="C823" i="2"/>
  <c r="D823" i="2"/>
  <c r="E823" i="2"/>
  <c r="F823" i="2"/>
  <c r="G823" i="2"/>
  <c r="H823" i="2"/>
  <c r="B824" i="2"/>
  <c r="C824" i="2"/>
  <c r="D824" i="2"/>
  <c r="E824" i="2"/>
  <c r="F824" i="2"/>
  <c r="G824" i="2"/>
  <c r="H824" i="2"/>
  <c r="B825" i="2"/>
  <c r="C825" i="2"/>
  <c r="D825" i="2"/>
  <c r="E825" i="2"/>
  <c r="F825" i="2"/>
  <c r="G825" i="2"/>
  <c r="H825" i="2"/>
  <c r="B826" i="2"/>
  <c r="C826" i="2"/>
  <c r="D826" i="2"/>
  <c r="E826" i="2"/>
  <c r="F826" i="2"/>
  <c r="G826" i="2"/>
  <c r="H826" i="2"/>
  <c r="B827" i="2"/>
  <c r="C827" i="2"/>
  <c r="D827" i="2"/>
  <c r="E827" i="2"/>
  <c r="F827" i="2"/>
  <c r="G827" i="2"/>
  <c r="H827" i="2"/>
  <c r="B828" i="2"/>
  <c r="C828" i="2"/>
  <c r="D828" i="2"/>
  <c r="E828" i="2"/>
  <c r="F828" i="2"/>
  <c r="G828" i="2"/>
  <c r="H828" i="2"/>
  <c r="B829" i="2"/>
  <c r="C829" i="2"/>
  <c r="D829" i="2"/>
  <c r="E829" i="2"/>
  <c r="F829" i="2"/>
  <c r="G829" i="2"/>
  <c r="H829" i="2"/>
  <c r="B830" i="2"/>
  <c r="C830" i="2"/>
  <c r="D830" i="2"/>
  <c r="E830" i="2"/>
  <c r="F830" i="2"/>
  <c r="G830" i="2"/>
  <c r="H830" i="2"/>
  <c r="B831" i="2"/>
  <c r="C831" i="2"/>
  <c r="D831" i="2"/>
  <c r="E831" i="2"/>
  <c r="F831" i="2"/>
  <c r="G831" i="2"/>
  <c r="H831" i="2"/>
  <c r="B832" i="2"/>
  <c r="C832" i="2"/>
  <c r="D832" i="2"/>
  <c r="E832" i="2"/>
  <c r="F832" i="2"/>
  <c r="G832" i="2"/>
  <c r="H832" i="2"/>
  <c r="B833" i="2"/>
  <c r="C833" i="2"/>
  <c r="D833" i="2"/>
  <c r="E833" i="2"/>
  <c r="F833" i="2"/>
  <c r="G833" i="2"/>
  <c r="H833" i="2"/>
  <c r="B834" i="2"/>
  <c r="C834" i="2"/>
  <c r="D834" i="2"/>
  <c r="E834" i="2"/>
  <c r="F834" i="2"/>
  <c r="G834" i="2"/>
  <c r="H834" i="2"/>
  <c r="B835" i="2"/>
  <c r="C835" i="2"/>
  <c r="D835" i="2"/>
  <c r="E835" i="2"/>
  <c r="F835" i="2"/>
  <c r="G835" i="2"/>
  <c r="H835" i="2"/>
  <c r="B836" i="2"/>
  <c r="C836" i="2"/>
  <c r="D836" i="2"/>
  <c r="E836" i="2"/>
  <c r="F836" i="2"/>
  <c r="G836" i="2"/>
  <c r="H836" i="2"/>
  <c r="B837" i="2"/>
  <c r="C837" i="2"/>
  <c r="D837" i="2"/>
  <c r="E837" i="2"/>
  <c r="F837" i="2"/>
  <c r="G837" i="2"/>
  <c r="H837" i="2"/>
  <c r="B838" i="2"/>
  <c r="C838" i="2"/>
  <c r="D838" i="2"/>
  <c r="E838" i="2"/>
  <c r="F838" i="2"/>
  <c r="G838" i="2"/>
  <c r="H838" i="2"/>
  <c r="B839" i="2"/>
  <c r="C839" i="2"/>
  <c r="D839" i="2"/>
  <c r="E839" i="2"/>
  <c r="F839" i="2"/>
  <c r="G839" i="2"/>
  <c r="H839" i="2"/>
  <c r="B840" i="2"/>
  <c r="C840" i="2"/>
  <c r="D840" i="2"/>
  <c r="E840" i="2"/>
  <c r="F840" i="2"/>
  <c r="G840" i="2"/>
  <c r="H840" i="2"/>
  <c r="B841" i="2"/>
  <c r="C841" i="2"/>
  <c r="D841" i="2"/>
  <c r="E841" i="2"/>
  <c r="F841" i="2"/>
  <c r="G841" i="2"/>
  <c r="H841" i="2"/>
  <c r="B842" i="2"/>
  <c r="C842" i="2"/>
  <c r="D842" i="2"/>
  <c r="E842" i="2"/>
  <c r="F842" i="2"/>
  <c r="G842" i="2"/>
  <c r="H842" i="2"/>
  <c r="B843" i="2"/>
  <c r="C843" i="2"/>
  <c r="D843" i="2"/>
  <c r="E843" i="2"/>
  <c r="F843" i="2"/>
  <c r="G843" i="2"/>
  <c r="H843" i="2"/>
  <c r="B844" i="2"/>
  <c r="C844" i="2"/>
  <c r="D844" i="2"/>
  <c r="E844" i="2"/>
  <c r="F844" i="2"/>
  <c r="G844" i="2"/>
  <c r="H844" i="2"/>
  <c r="B845" i="2"/>
  <c r="C845" i="2"/>
  <c r="D845" i="2"/>
  <c r="E845" i="2"/>
  <c r="F845" i="2"/>
  <c r="G845" i="2"/>
  <c r="H845" i="2"/>
  <c r="B846" i="2"/>
  <c r="C846" i="2"/>
  <c r="D846" i="2"/>
  <c r="E846" i="2"/>
  <c r="F846" i="2"/>
  <c r="G846" i="2"/>
  <c r="H846" i="2"/>
  <c r="B847" i="2"/>
  <c r="C847" i="2"/>
  <c r="D847" i="2"/>
  <c r="E847" i="2"/>
  <c r="F847" i="2"/>
  <c r="G847" i="2"/>
  <c r="H847" i="2"/>
  <c r="B848" i="2"/>
  <c r="C848" i="2"/>
  <c r="D848" i="2"/>
  <c r="E848" i="2"/>
  <c r="F848" i="2"/>
  <c r="G848" i="2"/>
  <c r="H848" i="2"/>
  <c r="B849" i="2"/>
  <c r="C849" i="2"/>
  <c r="D849" i="2"/>
  <c r="E849" i="2"/>
  <c r="F849" i="2"/>
  <c r="G849" i="2"/>
  <c r="H849" i="2"/>
  <c r="B850" i="2"/>
  <c r="C850" i="2"/>
  <c r="D850" i="2"/>
  <c r="E850" i="2"/>
  <c r="F850" i="2"/>
  <c r="G850" i="2"/>
  <c r="H850" i="2"/>
  <c r="B851" i="2"/>
  <c r="C851" i="2"/>
  <c r="D851" i="2"/>
  <c r="E851" i="2"/>
  <c r="F851" i="2"/>
  <c r="G851" i="2"/>
  <c r="H851" i="2"/>
  <c r="B852" i="2"/>
  <c r="C852" i="2"/>
  <c r="D852" i="2"/>
  <c r="E852" i="2"/>
  <c r="F852" i="2"/>
  <c r="G852" i="2"/>
  <c r="H852" i="2"/>
  <c r="B853" i="2"/>
  <c r="C853" i="2"/>
  <c r="D853" i="2"/>
  <c r="E853" i="2"/>
  <c r="F853" i="2"/>
  <c r="G853" i="2"/>
  <c r="H853" i="2"/>
  <c r="B854" i="2"/>
  <c r="C854" i="2"/>
  <c r="D854" i="2"/>
  <c r="E854" i="2"/>
  <c r="F854" i="2"/>
  <c r="G854" i="2"/>
  <c r="H854" i="2"/>
  <c r="B855" i="2"/>
  <c r="C855" i="2"/>
  <c r="D855" i="2"/>
  <c r="E855" i="2"/>
  <c r="F855" i="2"/>
  <c r="G855" i="2"/>
  <c r="H855" i="2"/>
  <c r="B856" i="2"/>
  <c r="C856" i="2"/>
  <c r="D856" i="2"/>
  <c r="E856" i="2"/>
  <c r="F856" i="2"/>
  <c r="G856" i="2"/>
  <c r="H856" i="2"/>
  <c r="B857" i="2"/>
  <c r="C857" i="2"/>
  <c r="D857" i="2"/>
  <c r="E857" i="2"/>
  <c r="F857" i="2"/>
  <c r="G857" i="2"/>
  <c r="H857" i="2"/>
  <c r="B858" i="2"/>
  <c r="C858" i="2"/>
  <c r="D858" i="2"/>
  <c r="E858" i="2"/>
  <c r="F858" i="2"/>
  <c r="G858" i="2"/>
  <c r="H858" i="2"/>
  <c r="B859" i="2"/>
  <c r="C859" i="2"/>
  <c r="D859" i="2"/>
  <c r="E859" i="2"/>
  <c r="F859" i="2"/>
  <c r="G859" i="2"/>
  <c r="H859" i="2"/>
  <c r="B860" i="2"/>
  <c r="C860" i="2"/>
  <c r="D860" i="2"/>
  <c r="E860" i="2"/>
  <c r="F860" i="2"/>
  <c r="G860" i="2"/>
  <c r="H860" i="2"/>
  <c r="B861" i="2"/>
  <c r="C861" i="2"/>
  <c r="D861" i="2"/>
  <c r="E861" i="2"/>
  <c r="F861" i="2"/>
  <c r="G861" i="2"/>
  <c r="H861" i="2"/>
  <c r="B862" i="2"/>
  <c r="C862" i="2"/>
  <c r="D862" i="2"/>
  <c r="E862" i="2"/>
  <c r="F862" i="2"/>
  <c r="G862" i="2"/>
  <c r="H862" i="2"/>
  <c r="B863" i="2"/>
  <c r="C863" i="2"/>
  <c r="D863" i="2"/>
  <c r="E863" i="2"/>
  <c r="F863" i="2"/>
  <c r="G863" i="2"/>
  <c r="H863" i="2"/>
  <c r="B864" i="2"/>
  <c r="C864" i="2"/>
  <c r="D864" i="2"/>
  <c r="E864" i="2"/>
  <c r="F864" i="2"/>
  <c r="G864" i="2"/>
  <c r="H864" i="2"/>
  <c r="B865" i="2"/>
  <c r="C865" i="2"/>
  <c r="D865" i="2"/>
  <c r="E865" i="2"/>
  <c r="F865" i="2"/>
  <c r="G865" i="2"/>
  <c r="H865" i="2"/>
  <c r="B866" i="2"/>
  <c r="C866" i="2"/>
  <c r="D866" i="2"/>
  <c r="E866" i="2"/>
  <c r="F866" i="2"/>
  <c r="G866" i="2"/>
  <c r="H866" i="2"/>
  <c r="B867" i="2"/>
  <c r="C867" i="2"/>
  <c r="D867" i="2"/>
  <c r="E867" i="2"/>
  <c r="F867" i="2"/>
  <c r="G867" i="2"/>
  <c r="H867" i="2"/>
  <c r="B868" i="2"/>
  <c r="C868" i="2"/>
  <c r="D868" i="2"/>
  <c r="E868" i="2"/>
  <c r="F868" i="2"/>
  <c r="G868" i="2"/>
  <c r="H868" i="2"/>
  <c r="B869" i="2"/>
  <c r="C869" i="2"/>
  <c r="D869" i="2"/>
  <c r="E869" i="2"/>
  <c r="F869" i="2"/>
  <c r="G869" i="2"/>
  <c r="H869" i="2"/>
  <c r="B870" i="2"/>
  <c r="C870" i="2"/>
  <c r="D870" i="2"/>
  <c r="E870" i="2"/>
  <c r="F870" i="2"/>
  <c r="G870" i="2"/>
  <c r="H870" i="2"/>
  <c r="B871" i="2"/>
  <c r="C871" i="2"/>
  <c r="D871" i="2"/>
  <c r="E871" i="2"/>
  <c r="F871" i="2"/>
  <c r="G871" i="2"/>
  <c r="H871" i="2"/>
  <c r="B872" i="2"/>
  <c r="C872" i="2"/>
  <c r="D872" i="2"/>
  <c r="E872" i="2"/>
  <c r="F872" i="2"/>
  <c r="G872" i="2"/>
  <c r="H872" i="2"/>
  <c r="B873" i="2"/>
  <c r="C873" i="2"/>
  <c r="D873" i="2"/>
  <c r="E873" i="2"/>
  <c r="F873" i="2"/>
  <c r="G873" i="2"/>
  <c r="H873" i="2"/>
  <c r="B874" i="2"/>
  <c r="C874" i="2"/>
  <c r="D874" i="2"/>
  <c r="E874" i="2"/>
  <c r="F874" i="2"/>
  <c r="G874" i="2"/>
  <c r="H874" i="2"/>
  <c r="B875" i="2"/>
  <c r="C875" i="2"/>
  <c r="D875" i="2"/>
  <c r="E875" i="2"/>
  <c r="F875" i="2"/>
  <c r="G875" i="2"/>
  <c r="H875" i="2"/>
  <c r="B876" i="2"/>
  <c r="C876" i="2"/>
  <c r="D876" i="2"/>
  <c r="E876" i="2"/>
  <c r="F876" i="2"/>
  <c r="G876" i="2"/>
  <c r="H876" i="2"/>
  <c r="B877" i="2"/>
  <c r="C877" i="2"/>
  <c r="D877" i="2"/>
  <c r="E877" i="2"/>
  <c r="F877" i="2"/>
  <c r="G877" i="2"/>
  <c r="H877" i="2"/>
  <c r="B878" i="2"/>
  <c r="C878" i="2"/>
  <c r="D878" i="2"/>
  <c r="E878" i="2"/>
  <c r="F878" i="2"/>
  <c r="G878" i="2"/>
  <c r="H878" i="2"/>
  <c r="B879" i="2"/>
  <c r="C879" i="2"/>
  <c r="D879" i="2"/>
  <c r="E879" i="2"/>
  <c r="F879" i="2"/>
  <c r="G879" i="2"/>
  <c r="H879" i="2"/>
  <c r="B880" i="2"/>
  <c r="C880" i="2"/>
  <c r="D880" i="2"/>
  <c r="E880" i="2"/>
  <c r="F880" i="2"/>
  <c r="G880" i="2"/>
  <c r="H880" i="2"/>
  <c r="B881" i="2"/>
  <c r="C881" i="2"/>
  <c r="D881" i="2"/>
  <c r="E881" i="2"/>
  <c r="F881" i="2"/>
  <c r="G881" i="2"/>
  <c r="H881" i="2"/>
  <c r="B882" i="2"/>
  <c r="C882" i="2"/>
  <c r="D882" i="2"/>
  <c r="E882" i="2"/>
  <c r="F882" i="2"/>
  <c r="G882" i="2"/>
  <c r="H882" i="2"/>
  <c r="B883" i="2"/>
  <c r="C883" i="2"/>
  <c r="D883" i="2"/>
  <c r="E883" i="2"/>
  <c r="F883" i="2"/>
  <c r="G883" i="2"/>
  <c r="H883" i="2"/>
  <c r="B884" i="2"/>
  <c r="C884" i="2"/>
  <c r="D884" i="2"/>
  <c r="E884" i="2"/>
  <c r="F884" i="2"/>
  <c r="G884" i="2"/>
  <c r="H884" i="2"/>
  <c r="B885" i="2"/>
  <c r="C885" i="2"/>
  <c r="D885" i="2"/>
  <c r="E885" i="2"/>
  <c r="F885" i="2"/>
  <c r="G885" i="2"/>
  <c r="H885" i="2"/>
  <c r="B886" i="2"/>
  <c r="C886" i="2"/>
  <c r="D886" i="2"/>
  <c r="E886" i="2"/>
  <c r="F886" i="2"/>
  <c r="G886" i="2"/>
  <c r="H886" i="2"/>
  <c r="B887" i="2"/>
  <c r="C887" i="2"/>
  <c r="D887" i="2"/>
  <c r="E887" i="2"/>
  <c r="F887" i="2"/>
  <c r="G887" i="2"/>
  <c r="H887" i="2"/>
  <c r="B888" i="2"/>
  <c r="C888" i="2"/>
  <c r="D888" i="2"/>
  <c r="E888" i="2"/>
  <c r="F888" i="2"/>
  <c r="G888" i="2"/>
  <c r="H888" i="2"/>
  <c r="B889" i="2"/>
  <c r="C889" i="2"/>
  <c r="D889" i="2"/>
  <c r="E889" i="2"/>
  <c r="F889" i="2"/>
  <c r="G889" i="2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B892" i="2"/>
  <c r="C892" i="2"/>
  <c r="D892" i="2"/>
  <c r="E892" i="2"/>
  <c r="F892" i="2"/>
  <c r="G892" i="2"/>
  <c r="H892" i="2"/>
  <c r="B893" i="2"/>
  <c r="C893" i="2"/>
  <c r="D893" i="2"/>
  <c r="E893" i="2"/>
  <c r="F893" i="2"/>
  <c r="G893" i="2"/>
  <c r="H893" i="2"/>
  <c r="B894" i="2"/>
  <c r="C894" i="2"/>
  <c r="D894" i="2"/>
  <c r="E894" i="2"/>
  <c r="F894" i="2"/>
  <c r="G894" i="2"/>
  <c r="H894" i="2"/>
  <c r="B895" i="2"/>
  <c r="C895" i="2"/>
  <c r="D895" i="2"/>
  <c r="E895" i="2"/>
  <c r="F895" i="2"/>
  <c r="G895" i="2"/>
  <c r="H895" i="2"/>
  <c r="B896" i="2"/>
  <c r="C896" i="2"/>
  <c r="D896" i="2"/>
  <c r="E896" i="2"/>
  <c r="F896" i="2"/>
  <c r="G896" i="2"/>
  <c r="H896" i="2"/>
  <c r="B897" i="2"/>
  <c r="C897" i="2"/>
  <c r="D897" i="2"/>
  <c r="E897" i="2"/>
  <c r="F897" i="2"/>
  <c r="G897" i="2"/>
  <c r="H897" i="2"/>
  <c r="B898" i="2"/>
  <c r="C898" i="2"/>
  <c r="D898" i="2"/>
  <c r="E898" i="2"/>
  <c r="F898" i="2"/>
  <c r="G898" i="2"/>
  <c r="H898" i="2"/>
  <c r="B899" i="2"/>
  <c r="C899" i="2"/>
  <c r="D899" i="2"/>
  <c r="E899" i="2"/>
  <c r="F899" i="2"/>
  <c r="G899" i="2"/>
  <c r="H899" i="2"/>
  <c r="B900" i="2"/>
  <c r="C900" i="2"/>
  <c r="D900" i="2"/>
  <c r="E900" i="2"/>
  <c r="F900" i="2"/>
  <c r="G900" i="2"/>
  <c r="H900" i="2"/>
  <c r="B901" i="2"/>
  <c r="C901" i="2"/>
  <c r="D901" i="2"/>
  <c r="E901" i="2"/>
  <c r="F901" i="2"/>
  <c r="G901" i="2"/>
  <c r="H901" i="2"/>
  <c r="B902" i="2"/>
  <c r="C902" i="2"/>
  <c r="D902" i="2"/>
  <c r="E902" i="2"/>
  <c r="F902" i="2"/>
  <c r="G902" i="2"/>
  <c r="H902" i="2"/>
  <c r="B903" i="2"/>
  <c r="C903" i="2"/>
  <c r="D903" i="2"/>
  <c r="E903" i="2"/>
  <c r="F903" i="2"/>
  <c r="G903" i="2"/>
  <c r="H903" i="2"/>
  <c r="B904" i="2"/>
  <c r="C904" i="2"/>
  <c r="D904" i="2"/>
  <c r="E904" i="2"/>
  <c r="F904" i="2"/>
  <c r="G904" i="2"/>
  <c r="H904" i="2"/>
  <c r="B905" i="2"/>
  <c r="C905" i="2"/>
  <c r="D905" i="2"/>
  <c r="E905" i="2"/>
  <c r="F905" i="2"/>
  <c r="G905" i="2"/>
  <c r="H905" i="2"/>
  <c r="B906" i="2"/>
  <c r="C906" i="2"/>
  <c r="D906" i="2"/>
  <c r="E906" i="2"/>
  <c r="F906" i="2"/>
  <c r="G906" i="2"/>
  <c r="H906" i="2"/>
  <c r="B907" i="2"/>
  <c r="C907" i="2"/>
  <c r="D907" i="2"/>
  <c r="E907" i="2"/>
  <c r="F907" i="2"/>
  <c r="G907" i="2"/>
  <c r="H907" i="2"/>
  <c r="B908" i="2"/>
  <c r="C908" i="2"/>
  <c r="D908" i="2"/>
  <c r="E908" i="2"/>
  <c r="F908" i="2"/>
  <c r="G908" i="2"/>
  <c r="H908" i="2"/>
  <c r="B909" i="2"/>
  <c r="C909" i="2"/>
  <c r="D909" i="2"/>
  <c r="E909" i="2"/>
  <c r="F909" i="2"/>
  <c r="G909" i="2"/>
  <c r="H909" i="2"/>
  <c r="B910" i="2"/>
  <c r="C910" i="2"/>
  <c r="D910" i="2"/>
  <c r="E910" i="2"/>
  <c r="F910" i="2"/>
  <c r="G910" i="2"/>
  <c r="H910" i="2"/>
  <c r="B911" i="2"/>
  <c r="C911" i="2"/>
  <c r="D911" i="2"/>
  <c r="E911" i="2"/>
  <c r="F911" i="2"/>
  <c r="G911" i="2"/>
  <c r="H911" i="2"/>
  <c r="B912" i="2"/>
  <c r="C912" i="2"/>
  <c r="D912" i="2"/>
  <c r="E912" i="2"/>
  <c r="F912" i="2"/>
  <c r="G912" i="2"/>
  <c r="H912" i="2"/>
  <c r="B913" i="2"/>
  <c r="C913" i="2"/>
  <c r="D913" i="2"/>
  <c r="E913" i="2"/>
  <c r="F913" i="2"/>
  <c r="G913" i="2"/>
  <c r="H913" i="2"/>
  <c r="B914" i="2"/>
  <c r="C914" i="2"/>
  <c r="D914" i="2"/>
  <c r="E914" i="2"/>
  <c r="F914" i="2"/>
  <c r="G914" i="2"/>
  <c r="H914" i="2"/>
  <c r="B915" i="2"/>
  <c r="C915" i="2"/>
  <c r="D915" i="2"/>
  <c r="E915" i="2"/>
  <c r="F915" i="2"/>
  <c r="G915" i="2"/>
  <c r="H915" i="2"/>
  <c r="B916" i="2"/>
  <c r="C916" i="2"/>
  <c r="D916" i="2"/>
  <c r="E916" i="2"/>
  <c r="F916" i="2"/>
  <c r="G916" i="2"/>
  <c r="H916" i="2"/>
  <c r="B917" i="2"/>
  <c r="C917" i="2"/>
  <c r="D917" i="2"/>
  <c r="E917" i="2"/>
  <c r="F917" i="2"/>
  <c r="G917" i="2"/>
  <c r="H917" i="2"/>
  <c r="B918" i="2"/>
  <c r="C918" i="2"/>
  <c r="D918" i="2"/>
  <c r="E918" i="2"/>
  <c r="F918" i="2"/>
  <c r="G918" i="2"/>
  <c r="H918" i="2"/>
  <c r="B919" i="2"/>
  <c r="C919" i="2"/>
  <c r="D919" i="2"/>
  <c r="E919" i="2"/>
  <c r="F919" i="2"/>
  <c r="G919" i="2"/>
  <c r="H919" i="2"/>
  <c r="B920" i="2"/>
  <c r="C920" i="2"/>
  <c r="D920" i="2"/>
  <c r="E920" i="2"/>
  <c r="F920" i="2"/>
  <c r="G920" i="2"/>
  <c r="H920" i="2"/>
  <c r="B921" i="2"/>
  <c r="C921" i="2"/>
  <c r="D921" i="2"/>
  <c r="E921" i="2"/>
  <c r="F921" i="2"/>
  <c r="G921" i="2"/>
  <c r="H921" i="2"/>
  <c r="B922" i="2"/>
  <c r="C922" i="2"/>
  <c r="D922" i="2"/>
  <c r="E922" i="2"/>
  <c r="F922" i="2"/>
  <c r="G922" i="2"/>
  <c r="H922" i="2"/>
  <c r="B923" i="2"/>
  <c r="C923" i="2"/>
  <c r="D923" i="2"/>
  <c r="E923" i="2"/>
  <c r="F923" i="2"/>
  <c r="G923" i="2"/>
  <c r="H923" i="2"/>
  <c r="B924" i="2"/>
  <c r="C924" i="2"/>
  <c r="D924" i="2"/>
  <c r="E924" i="2"/>
  <c r="F924" i="2"/>
  <c r="G924" i="2"/>
  <c r="H924" i="2"/>
  <c r="B925" i="2"/>
  <c r="C925" i="2"/>
  <c r="D925" i="2"/>
  <c r="E925" i="2"/>
  <c r="F925" i="2"/>
  <c r="G925" i="2"/>
  <c r="H925" i="2"/>
  <c r="B926" i="2"/>
  <c r="C926" i="2"/>
  <c r="D926" i="2"/>
  <c r="E926" i="2"/>
  <c r="F926" i="2"/>
  <c r="G926" i="2"/>
  <c r="H926" i="2"/>
  <c r="B927" i="2"/>
  <c r="C927" i="2"/>
  <c r="D927" i="2"/>
  <c r="E927" i="2"/>
  <c r="F927" i="2"/>
  <c r="G927" i="2"/>
  <c r="H927" i="2"/>
  <c r="B928" i="2"/>
  <c r="C928" i="2"/>
  <c r="D928" i="2"/>
  <c r="E928" i="2"/>
  <c r="F928" i="2"/>
  <c r="G928" i="2"/>
  <c r="H928" i="2"/>
  <c r="B929" i="2"/>
  <c r="C929" i="2"/>
  <c r="D929" i="2"/>
  <c r="E929" i="2"/>
  <c r="F929" i="2"/>
  <c r="G929" i="2"/>
  <c r="H929" i="2"/>
  <c r="B930" i="2"/>
  <c r="C930" i="2"/>
  <c r="D930" i="2"/>
  <c r="E930" i="2"/>
  <c r="F930" i="2"/>
  <c r="G930" i="2"/>
  <c r="H930" i="2"/>
  <c r="B931" i="2"/>
  <c r="C931" i="2"/>
  <c r="D931" i="2"/>
  <c r="E931" i="2"/>
  <c r="F931" i="2"/>
  <c r="G931" i="2"/>
  <c r="H931" i="2"/>
  <c r="B932" i="2"/>
  <c r="C932" i="2"/>
  <c r="D932" i="2"/>
  <c r="E932" i="2"/>
  <c r="F932" i="2"/>
  <c r="G932" i="2"/>
  <c r="H932" i="2"/>
  <c r="B933" i="2"/>
  <c r="C933" i="2"/>
  <c r="D933" i="2"/>
  <c r="E933" i="2"/>
  <c r="F933" i="2"/>
  <c r="G933" i="2"/>
  <c r="H933" i="2"/>
  <c r="B934" i="2"/>
  <c r="C934" i="2"/>
  <c r="D934" i="2"/>
  <c r="E934" i="2"/>
  <c r="F934" i="2"/>
  <c r="G934" i="2"/>
  <c r="H934" i="2"/>
  <c r="B935" i="2"/>
  <c r="C935" i="2"/>
  <c r="D935" i="2"/>
  <c r="E935" i="2"/>
  <c r="F935" i="2"/>
  <c r="G935" i="2"/>
  <c r="H935" i="2"/>
  <c r="B936" i="2"/>
  <c r="C936" i="2"/>
  <c r="D936" i="2"/>
  <c r="E936" i="2"/>
  <c r="F936" i="2"/>
  <c r="G936" i="2"/>
  <c r="H936" i="2"/>
  <c r="B937" i="2"/>
  <c r="C937" i="2"/>
  <c r="D937" i="2"/>
  <c r="E937" i="2"/>
  <c r="F937" i="2"/>
  <c r="G937" i="2"/>
  <c r="H937" i="2"/>
  <c r="B938" i="2"/>
  <c r="C938" i="2"/>
  <c r="D938" i="2"/>
  <c r="E938" i="2"/>
  <c r="F938" i="2"/>
  <c r="G938" i="2"/>
  <c r="H938" i="2"/>
  <c r="B939" i="2"/>
  <c r="C939" i="2"/>
  <c r="D939" i="2"/>
  <c r="E939" i="2"/>
  <c r="F939" i="2"/>
  <c r="G939" i="2"/>
  <c r="H939" i="2"/>
  <c r="B940" i="2"/>
  <c r="C940" i="2"/>
  <c r="D940" i="2"/>
  <c r="E940" i="2"/>
  <c r="F940" i="2"/>
  <c r="G940" i="2"/>
  <c r="H940" i="2"/>
  <c r="B941" i="2"/>
  <c r="C941" i="2"/>
  <c r="D941" i="2"/>
  <c r="E941" i="2"/>
  <c r="F941" i="2"/>
  <c r="G941" i="2"/>
  <c r="H941" i="2"/>
  <c r="B942" i="2"/>
  <c r="C942" i="2"/>
  <c r="D942" i="2"/>
  <c r="E942" i="2"/>
  <c r="F942" i="2"/>
  <c r="G942" i="2"/>
  <c r="H942" i="2"/>
  <c r="B943" i="2"/>
  <c r="C943" i="2"/>
  <c r="D943" i="2"/>
  <c r="E943" i="2"/>
  <c r="F943" i="2"/>
  <c r="G943" i="2"/>
  <c r="H943" i="2"/>
  <c r="B944" i="2"/>
  <c r="C944" i="2"/>
  <c r="D944" i="2"/>
  <c r="E944" i="2"/>
  <c r="F944" i="2"/>
  <c r="G944" i="2"/>
  <c r="H944" i="2"/>
  <c r="B945" i="2"/>
  <c r="C945" i="2"/>
  <c r="D945" i="2"/>
  <c r="E945" i="2"/>
  <c r="F945" i="2"/>
  <c r="G945" i="2"/>
  <c r="H945" i="2"/>
  <c r="B946" i="2"/>
  <c r="C946" i="2"/>
  <c r="D946" i="2"/>
  <c r="E946" i="2"/>
  <c r="F946" i="2"/>
  <c r="G946" i="2"/>
  <c r="H946" i="2"/>
  <c r="B947" i="2"/>
  <c r="C947" i="2"/>
  <c r="D947" i="2"/>
  <c r="E947" i="2"/>
  <c r="F947" i="2"/>
  <c r="G947" i="2"/>
  <c r="H947" i="2"/>
  <c r="B948" i="2"/>
  <c r="C948" i="2"/>
  <c r="D948" i="2"/>
  <c r="E948" i="2"/>
  <c r="F948" i="2"/>
  <c r="G948" i="2"/>
  <c r="H948" i="2"/>
  <c r="B949" i="2"/>
  <c r="C949" i="2"/>
  <c r="D949" i="2"/>
  <c r="E949" i="2"/>
  <c r="F949" i="2"/>
  <c r="G949" i="2"/>
  <c r="H949" i="2"/>
  <c r="B950" i="2"/>
  <c r="C950" i="2"/>
  <c r="D950" i="2"/>
  <c r="E950" i="2"/>
  <c r="F950" i="2"/>
  <c r="G950" i="2"/>
  <c r="H950" i="2"/>
  <c r="B951" i="2"/>
  <c r="C951" i="2"/>
  <c r="D951" i="2"/>
  <c r="E951" i="2"/>
  <c r="F951" i="2"/>
  <c r="G951" i="2"/>
  <c r="H951" i="2"/>
  <c r="B952" i="2"/>
  <c r="C952" i="2"/>
  <c r="D952" i="2"/>
  <c r="E952" i="2"/>
  <c r="F952" i="2"/>
  <c r="G952" i="2"/>
  <c r="H952" i="2"/>
  <c r="B953" i="2"/>
  <c r="C953" i="2"/>
  <c r="D953" i="2"/>
  <c r="E953" i="2"/>
  <c r="F953" i="2"/>
  <c r="G953" i="2"/>
  <c r="H953" i="2"/>
  <c r="B954" i="2"/>
  <c r="C954" i="2"/>
  <c r="D954" i="2"/>
  <c r="E954" i="2"/>
  <c r="F954" i="2"/>
  <c r="G954" i="2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B957" i="2"/>
  <c r="C957" i="2"/>
  <c r="D957" i="2"/>
  <c r="E957" i="2"/>
  <c r="F957" i="2"/>
  <c r="G957" i="2"/>
  <c r="H957" i="2"/>
  <c r="B958" i="2"/>
  <c r="C958" i="2"/>
  <c r="D958" i="2"/>
  <c r="E958" i="2"/>
  <c r="F958" i="2"/>
  <c r="G958" i="2"/>
  <c r="H958" i="2"/>
  <c r="B959" i="2"/>
  <c r="C959" i="2"/>
  <c r="D959" i="2"/>
  <c r="E959" i="2"/>
  <c r="F959" i="2"/>
  <c r="G959" i="2"/>
  <c r="H959" i="2"/>
  <c r="B960" i="2"/>
  <c r="C960" i="2"/>
  <c r="D960" i="2"/>
  <c r="E960" i="2"/>
  <c r="F960" i="2"/>
  <c r="G960" i="2"/>
  <c r="H960" i="2"/>
  <c r="B961" i="2"/>
  <c r="C961" i="2"/>
  <c r="D961" i="2"/>
  <c r="E961" i="2"/>
  <c r="F961" i="2"/>
  <c r="G961" i="2"/>
  <c r="H961" i="2"/>
  <c r="B962" i="2"/>
  <c r="C962" i="2"/>
  <c r="D962" i="2"/>
  <c r="E962" i="2"/>
  <c r="F962" i="2"/>
  <c r="G962" i="2"/>
  <c r="H962" i="2"/>
  <c r="B963" i="2"/>
  <c r="C963" i="2"/>
  <c r="D963" i="2"/>
  <c r="E963" i="2"/>
  <c r="F963" i="2"/>
  <c r="G963" i="2"/>
  <c r="H963" i="2"/>
  <c r="B964" i="2"/>
  <c r="C964" i="2"/>
  <c r="D964" i="2"/>
  <c r="E964" i="2"/>
  <c r="F964" i="2"/>
  <c r="G964" i="2"/>
  <c r="H964" i="2"/>
  <c r="B965" i="2"/>
  <c r="C965" i="2"/>
  <c r="D965" i="2"/>
  <c r="E965" i="2"/>
  <c r="F965" i="2"/>
  <c r="G965" i="2"/>
  <c r="H965" i="2"/>
  <c r="B966" i="2"/>
  <c r="C966" i="2"/>
  <c r="D966" i="2"/>
  <c r="E966" i="2"/>
  <c r="F966" i="2"/>
  <c r="G966" i="2"/>
  <c r="H966" i="2"/>
  <c r="B967" i="2"/>
  <c r="C967" i="2"/>
  <c r="D967" i="2"/>
  <c r="E967" i="2"/>
  <c r="F967" i="2"/>
  <c r="G967" i="2"/>
  <c r="H967" i="2"/>
  <c r="B968" i="2"/>
  <c r="C968" i="2"/>
  <c r="D968" i="2"/>
  <c r="E968" i="2"/>
  <c r="F968" i="2"/>
  <c r="G968" i="2"/>
  <c r="H968" i="2"/>
  <c r="B969" i="2"/>
  <c r="C969" i="2"/>
  <c r="D969" i="2"/>
  <c r="E969" i="2"/>
  <c r="F969" i="2"/>
  <c r="G969" i="2"/>
  <c r="H969" i="2"/>
  <c r="B970" i="2"/>
  <c r="C970" i="2"/>
  <c r="D970" i="2"/>
  <c r="E970" i="2"/>
  <c r="F970" i="2"/>
  <c r="G970" i="2"/>
  <c r="H970" i="2"/>
  <c r="B971" i="2"/>
  <c r="C971" i="2"/>
  <c r="D971" i="2"/>
  <c r="E971" i="2"/>
  <c r="F971" i="2"/>
  <c r="G971" i="2"/>
  <c r="H971" i="2"/>
  <c r="B972" i="2"/>
  <c r="C972" i="2"/>
  <c r="D972" i="2"/>
  <c r="E972" i="2"/>
  <c r="F972" i="2"/>
  <c r="G972" i="2"/>
  <c r="H972" i="2"/>
  <c r="B973" i="2"/>
  <c r="C973" i="2"/>
  <c r="D973" i="2"/>
  <c r="E973" i="2"/>
  <c r="F973" i="2"/>
  <c r="G973" i="2"/>
  <c r="H973" i="2"/>
  <c r="B974" i="2"/>
  <c r="C974" i="2"/>
  <c r="D974" i="2"/>
  <c r="E974" i="2"/>
  <c r="F974" i="2"/>
  <c r="G974" i="2"/>
  <c r="H974" i="2"/>
  <c r="B975" i="2"/>
  <c r="C975" i="2"/>
  <c r="D975" i="2"/>
  <c r="E975" i="2"/>
  <c r="F975" i="2"/>
  <c r="G975" i="2"/>
  <c r="H975" i="2"/>
  <c r="B976" i="2"/>
  <c r="C976" i="2"/>
  <c r="D976" i="2"/>
  <c r="E976" i="2"/>
  <c r="F976" i="2"/>
  <c r="G976" i="2"/>
  <c r="H976" i="2"/>
  <c r="B977" i="2"/>
  <c r="C977" i="2"/>
  <c r="D977" i="2"/>
  <c r="E977" i="2"/>
  <c r="F977" i="2"/>
  <c r="G977" i="2"/>
  <c r="H977" i="2"/>
  <c r="B978" i="2"/>
  <c r="C978" i="2"/>
  <c r="D978" i="2"/>
  <c r="E978" i="2"/>
  <c r="F978" i="2"/>
  <c r="G978" i="2"/>
  <c r="H978" i="2"/>
  <c r="B979" i="2"/>
  <c r="C979" i="2"/>
  <c r="D979" i="2"/>
  <c r="E979" i="2"/>
  <c r="F979" i="2"/>
  <c r="G979" i="2"/>
  <c r="H979" i="2"/>
  <c r="B980" i="2"/>
  <c r="C980" i="2"/>
  <c r="D980" i="2"/>
  <c r="E980" i="2"/>
  <c r="F980" i="2"/>
  <c r="G980" i="2"/>
  <c r="H980" i="2"/>
  <c r="B981" i="2"/>
  <c r="C981" i="2"/>
  <c r="D981" i="2"/>
  <c r="E981" i="2"/>
  <c r="F981" i="2"/>
  <c r="G981" i="2"/>
  <c r="H981" i="2"/>
  <c r="B982" i="2"/>
  <c r="C982" i="2"/>
  <c r="D982" i="2"/>
  <c r="E982" i="2"/>
  <c r="F982" i="2"/>
  <c r="G982" i="2"/>
  <c r="H982" i="2"/>
  <c r="B983" i="2"/>
  <c r="C983" i="2"/>
  <c r="D983" i="2"/>
  <c r="E983" i="2"/>
  <c r="F983" i="2"/>
  <c r="G983" i="2"/>
  <c r="H983" i="2"/>
  <c r="B984" i="2"/>
  <c r="C984" i="2"/>
  <c r="D984" i="2"/>
  <c r="E984" i="2"/>
  <c r="F984" i="2"/>
  <c r="G984" i="2"/>
  <c r="H984" i="2"/>
  <c r="B985" i="2"/>
  <c r="C985" i="2"/>
  <c r="D985" i="2"/>
  <c r="E985" i="2"/>
  <c r="F985" i="2"/>
  <c r="G985" i="2"/>
  <c r="H985" i="2"/>
  <c r="B986" i="2"/>
  <c r="C986" i="2"/>
  <c r="D986" i="2"/>
  <c r="E986" i="2"/>
  <c r="F986" i="2"/>
  <c r="G986" i="2"/>
  <c r="H986" i="2"/>
  <c r="B987" i="2"/>
  <c r="C987" i="2"/>
  <c r="D987" i="2"/>
  <c r="E987" i="2"/>
  <c r="F987" i="2"/>
  <c r="G987" i="2"/>
  <c r="H987" i="2"/>
  <c r="B988" i="2"/>
  <c r="C988" i="2"/>
  <c r="D988" i="2"/>
  <c r="E988" i="2"/>
  <c r="F988" i="2"/>
  <c r="G988" i="2"/>
  <c r="H988" i="2"/>
  <c r="B989" i="2"/>
  <c r="C989" i="2"/>
  <c r="D989" i="2"/>
  <c r="E989" i="2"/>
  <c r="F989" i="2"/>
  <c r="G989" i="2"/>
  <c r="H989" i="2"/>
  <c r="B990" i="2"/>
  <c r="C990" i="2"/>
  <c r="D990" i="2"/>
  <c r="E990" i="2"/>
  <c r="F990" i="2"/>
  <c r="G990" i="2"/>
  <c r="H990" i="2"/>
  <c r="B991" i="2"/>
  <c r="C991" i="2"/>
  <c r="D991" i="2"/>
  <c r="E991" i="2"/>
  <c r="F991" i="2"/>
  <c r="G991" i="2"/>
  <c r="H991" i="2"/>
  <c r="B992" i="2"/>
  <c r="C992" i="2"/>
  <c r="D992" i="2"/>
  <c r="E992" i="2"/>
  <c r="F992" i="2"/>
  <c r="G992" i="2"/>
  <c r="H992" i="2"/>
  <c r="B993" i="2"/>
  <c r="C993" i="2"/>
  <c r="D993" i="2"/>
  <c r="E993" i="2"/>
  <c r="F993" i="2"/>
  <c r="G993" i="2"/>
  <c r="H993" i="2"/>
  <c r="B994" i="2"/>
  <c r="C994" i="2"/>
  <c r="D994" i="2"/>
  <c r="E994" i="2"/>
  <c r="F994" i="2"/>
  <c r="G994" i="2"/>
  <c r="H994" i="2"/>
  <c r="B995" i="2"/>
  <c r="C995" i="2"/>
  <c r="D995" i="2"/>
  <c r="E995" i="2"/>
  <c r="F995" i="2"/>
  <c r="G995" i="2"/>
  <c r="H995" i="2"/>
  <c r="B996" i="2"/>
  <c r="C996" i="2"/>
  <c r="D996" i="2"/>
  <c r="E996" i="2"/>
  <c r="F996" i="2"/>
  <c r="G996" i="2"/>
  <c r="H996" i="2"/>
  <c r="B997" i="2"/>
  <c r="C997" i="2"/>
  <c r="D997" i="2"/>
  <c r="E997" i="2"/>
  <c r="F997" i="2"/>
  <c r="G997" i="2"/>
  <c r="H997" i="2"/>
  <c r="B998" i="2"/>
  <c r="C998" i="2"/>
  <c r="D998" i="2"/>
  <c r="E998" i="2"/>
  <c r="F998" i="2"/>
  <c r="G998" i="2"/>
  <c r="H998" i="2"/>
  <c r="B999" i="2"/>
  <c r="C999" i="2"/>
  <c r="D999" i="2"/>
  <c r="E999" i="2"/>
  <c r="F999" i="2"/>
  <c r="G999" i="2"/>
  <c r="H999" i="2"/>
  <c r="B1000" i="2"/>
  <c r="C1000" i="2"/>
  <c r="D1000" i="2"/>
  <c r="E1000" i="2"/>
  <c r="F1000" i="2"/>
  <c r="G1000" i="2"/>
  <c r="H1000" i="2"/>
  <c r="A1" i="2" a="1"/>
  <c r="H23" i="2" l="1"/>
  <c r="G23" i="2"/>
  <c r="F22" i="2"/>
  <c r="E21" i="2"/>
  <c r="D14" i="2"/>
  <c r="C5" i="2"/>
  <c r="C23" i="2"/>
  <c r="B14" i="2"/>
  <c r="H7" i="2"/>
  <c r="C13" i="2"/>
  <c r="H22" i="2"/>
  <c r="J38" i="2"/>
  <c r="K38" i="2" s="1"/>
  <c r="B23" i="2"/>
  <c r="C14" i="2"/>
  <c r="D23" i="2"/>
  <c r="E6" i="2"/>
  <c r="C31" i="2"/>
  <c r="E30" i="2"/>
  <c r="F31" i="2"/>
  <c r="G6" i="2"/>
  <c r="H6" i="2"/>
  <c r="B31" i="2"/>
  <c r="B13" i="2"/>
  <c r="C22" i="2"/>
  <c r="D31" i="2"/>
  <c r="D13" i="2"/>
  <c r="E15" i="2"/>
  <c r="F15" i="2"/>
  <c r="G22" i="2"/>
  <c r="B30" i="2"/>
  <c r="B7" i="2"/>
  <c r="C21" i="2"/>
  <c r="D30" i="2"/>
  <c r="D7" i="2"/>
  <c r="E14" i="2"/>
  <c r="F14" i="2"/>
  <c r="G15" i="2"/>
  <c r="H15" i="2"/>
  <c r="B29" i="2"/>
  <c r="B6" i="2"/>
  <c r="C15" i="2"/>
  <c r="D29" i="2"/>
  <c r="D6" i="2"/>
  <c r="E7" i="2"/>
  <c r="F7" i="2"/>
  <c r="G14" i="2"/>
  <c r="H14" i="2"/>
  <c r="F6" i="2"/>
  <c r="G7" i="2"/>
  <c r="G30" i="2"/>
  <c r="B5" i="2"/>
  <c r="E31" i="2"/>
  <c r="B22" i="2"/>
  <c r="D22" i="2"/>
  <c r="G31" i="2"/>
  <c r="B21" i="2"/>
  <c r="C30" i="2"/>
  <c r="C7" i="2"/>
  <c r="D21" i="2"/>
  <c r="E23" i="2"/>
  <c r="F30" i="2"/>
  <c r="H31" i="2"/>
  <c r="B15" i="2"/>
  <c r="C29" i="2"/>
  <c r="C6" i="2"/>
  <c r="D15" i="2"/>
  <c r="E22" i="2"/>
  <c r="F23" i="2"/>
  <c r="G29" i="2"/>
  <c r="H30" i="2"/>
  <c r="J903" i="2"/>
  <c r="J816" i="2"/>
  <c r="K816" i="2" s="1"/>
  <c r="J648" i="2"/>
  <c r="K648" i="2" s="1"/>
  <c r="J975" i="2"/>
  <c r="J402" i="2"/>
  <c r="J144" i="2"/>
  <c r="J46" i="2"/>
  <c r="K46" i="2" s="1"/>
  <c r="J967" i="2"/>
  <c r="K967" i="2" s="1"/>
  <c r="J752" i="2"/>
  <c r="K752" i="2" s="1"/>
  <c r="J512" i="2"/>
  <c r="J504" i="2"/>
  <c r="K504" i="2" s="1"/>
  <c r="J976" i="2"/>
  <c r="K976" i="2" s="1"/>
  <c r="J410" i="2"/>
  <c r="K410" i="2" s="1"/>
  <c r="J698" i="2"/>
  <c r="K698" i="2" s="1"/>
  <c r="J570" i="2"/>
  <c r="J538" i="2"/>
  <c r="K538" i="2" s="1"/>
  <c r="J530" i="2"/>
  <c r="J466" i="2"/>
  <c r="J867" i="2"/>
  <c r="J123" i="2"/>
  <c r="J66" i="2"/>
  <c r="J58" i="2"/>
  <c r="K58" i="2" s="1"/>
  <c r="J940" i="2"/>
  <c r="K940" i="2" s="1"/>
  <c r="J936" i="2"/>
  <c r="J885" i="2"/>
  <c r="J764" i="2"/>
  <c r="J397" i="2"/>
  <c r="J395" i="2"/>
  <c r="J235" i="2"/>
  <c r="J227" i="2"/>
  <c r="J216" i="2"/>
  <c r="K216" i="2" s="1"/>
  <c r="J152" i="2"/>
  <c r="J941" i="2"/>
  <c r="K941" i="2" s="1"/>
  <c r="J770" i="2"/>
  <c r="J762" i="2"/>
  <c r="K762" i="2" s="1"/>
  <c r="J717" i="2"/>
  <c r="K717" i="2" s="1"/>
  <c r="J714" i="2"/>
  <c r="J706" i="2"/>
  <c r="J690" i="2"/>
  <c r="K690" i="2" s="1"/>
  <c r="J682" i="2"/>
  <c r="J674" i="2"/>
  <c r="J666" i="2"/>
  <c r="J658" i="2"/>
  <c r="J414" i="2"/>
  <c r="J341" i="2"/>
  <c r="K341" i="2" s="1"/>
  <c r="J332" i="2"/>
  <c r="J324" i="2"/>
  <c r="K324" i="2" s="1"/>
  <c r="J911" i="2"/>
  <c r="K911" i="2" s="1"/>
  <c r="J640" i="2"/>
  <c r="K640" i="2" s="1"/>
  <c r="J286" i="2"/>
  <c r="K286" i="2" s="1"/>
  <c r="J978" i="2"/>
  <c r="K978" i="2" s="1"/>
  <c r="J959" i="2"/>
  <c r="K959" i="2" s="1"/>
  <c r="J747" i="2"/>
  <c r="J745" i="2"/>
  <c r="J622" i="2"/>
  <c r="K622" i="2" s="1"/>
  <c r="J614" i="2"/>
  <c r="K614" i="2" s="1"/>
  <c r="J610" i="2"/>
  <c r="K610" i="2" s="1"/>
  <c r="J558" i="2"/>
  <c r="J551" i="2"/>
  <c r="K551" i="2" s="1"/>
  <c r="J550" i="2"/>
  <c r="J476" i="2"/>
  <c r="J468" i="2"/>
  <c r="K468" i="2" s="1"/>
  <c r="J459" i="2"/>
  <c r="J393" i="2"/>
  <c r="J385" i="2"/>
  <c r="K385" i="2" s="1"/>
  <c r="J282" i="2"/>
  <c r="K282" i="2" s="1"/>
  <c r="J280" i="2"/>
  <c r="J274" i="2"/>
  <c r="K274" i="2" s="1"/>
  <c r="J272" i="2"/>
  <c r="J266" i="2"/>
  <c r="K266" i="2" s="1"/>
  <c r="J264" i="2"/>
  <c r="J258" i="2"/>
  <c r="K258" i="2" s="1"/>
  <c r="J256" i="2"/>
  <c r="J199" i="2"/>
  <c r="J191" i="2"/>
  <c r="K191" i="2" s="1"/>
  <c r="J187" i="2"/>
  <c r="J176" i="2"/>
  <c r="K176" i="2" s="1"/>
  <c r="J168" i="2"/>
  <c r="J120" i="2"/>
  <c r="K120" i="2" s="1"/>
  <c r="J112" i="2"/>
  <c r="K112" i="2" s="1"/>
  <c r="J104" i="2"/>
  <c r="J96" i="2"/>
  <c r="K96" i="2" s="1"/>
  <c r="J86" i="2"/>
  <c r="J78" i="2"/>
  <c r="J54" i="2"/>
  <c r="K54" i="2" s="1"/>
  <c r="J961" i="2"/>
  <c r="J631" i="2"/>
  <c r="K631" i="2" s="1"/>
  <c r="J623" i="2"/>
  <c r="K623" i="2" s="1"/>
  <c r="J608" i="2"/>
  <c r="J600" i="2"/>
  <c r="J546" i="2"/>
  <c r="J474" i="2"/>
  <c r="J403" i="2"/>
  <c r="J394" i="2"/>
  <c r="J386" i="2"/>
  <c r="J378" i="2"/>
  <c r="K378" i="2" s="1"/>
  <c r="J313" i="2"/>
  <c r="J305" i="2"/>
  <c r="K305" i="2" s="1"/>
  <c r="J297" i="2"/>
  <c r="K297" i="2" s="1"/>
  <c r="J294" i="2"/>
  <c r="K294" i="2" s="1"/>
  <c r="J200" i="2"/>
  <c r="K200" i="2" s="1"/>
  <c r="J192" i="2"/>
  <c r="K192" i="2" s="1"/>
  <c r="J184" i="2"/>
  <c r="K184" i="2" s="1"/>
  <c r="J135" i="2"/>
  <c r="J127" i="2"/>
  <c r="K127" i="2" s="1"/>
  <c r="J39" i="2"/>
  <c r="J996" i="2"/>
  <c r="K996" i="2" s="1"/>
  <c r="J904" i="2"/>
  <c r="K904" i="2" s="1"/>
  <c r="J866" i="2"/>
  <c r="K866" i="2" s="1"/>
  <c r="J858" i="2"/>
  <c r="J850" i="2"/>
  <c r="J842" i="2"/>
  <c r="J834" i="2"/>
  <c r="J826" i="2"/>
  <c r="J824" i="2"/>
  <c r="K824" i="2" s="1"/>
  <c r="J641" i="2"/>
  <c r="J632" i="2"/>
  <c r="K632" i="2" s="1"/>
  <c r="J616" i="2"/>
  <c r="K616" i="2" s="1"/>
  <c r="J568" i="2"/>
  <c r="K568" i="2" s="1"/>
  <c r="J564" i="2"/>
  <c r="K564" i="2" s="1"/>
  <c r="J494" i="2"/>
  <c r="J487" i="2"/>
  <c r="K487" i="2" s="1"/>
  <c r="J486" i="2"/>
  <c r="J217" i="2"/>
  <c r="J209" i="2"/>
  <c r="J203" i="2"/>
  <c r="K203" i="2" s="1"/>
  <c r="J201" i="2"/>
  <c r="J145" i="2"/>
  <c r="J136" i="2"/>
  <c r="J128" i="2"/>
  <c r="J997" i="2"/>
  <c r="K997" i="2" s="1"/>
  <c r="J984" i="2"/>
  <c r="K984" i="2" s="1"/>
  <c r="J923" i="2"/>
  <c r="J922" i="2"/>
  <c r="K922" i="2" s="1"/>
  <c r="J915" i="2"/>
  <c r="J914" i="2"/>
  <c r="K914" i="2" s="1"/>
  <c r="J891" i="2"/>
  <c r="J879" i="2"/>
  <c r="K879" i="2" s="1"/>
  <c r="J781" i="2"/>
  <c r="K781" i="2" s="1"/>
  <c r="J773" i="2"/>
  <c r="K773" i="2" s="1"/>
  <c r="J708" i="2"/>
  <c r="J700" i="2"/>
  <c r="J684" i="2"/>
  <c r="J676" i="2"/>
  <c r="J668" i="2"/>
  <c r="J660" i="2"/>
  <c r="J635" i="2"/>
  <c r="K635" i="2" s="1"/>
  <c r="J633" i="2"/>
  <c r="J562" i="2"/>
  <c r="J554" i="2"/>
  <c r="J323" i="2"/>
  <c r="J309" i="2"/>
  <c r="K309" i="2" s="1"/>
  <c r="J154" i="2"/>
  <c r="J146" i="2"/>
  <c r="K146" i="2" s="1"/>
  <c r="J137" i="2"/>
  <c r="K137" i="2" s="1"/>
  <c r="J57" i="2"/>
  <c r="J49" i="2"/>
  <c r="K49" i="2" s="1"/>
  <c r="J992" i="2"/>
  <c r="J790" i="2"/>
  <c r="K790" i="2" s="1"/>
  <c r="J782" i="2"/>
  <c r="K782" i="2" s="1"/>
  <c r="J439" i="2"/>
  <c r="J431" i="2"/>
  <c r="K431" i="2" s="1"/>
  <c r="J418" i="2"/>
  <c r="K418" i="2" s="1"/>
  <c r="J799" i="2"/>
  <c r="K799" i="2" s="1"/>
  <c r="J768" i="2"/>
  <c r="J760" i="2"/>
  <c r="K760" i="2" s="1"/>
  <c r="J726" i="2"/>
  <c r="K726" i="2" s="1"/>
  <c r="J579" i="2"/>
  <c r="J521" i="2"/>
  <c r="K521" i="2" s="1"/>
  <c r="J513" i="2"/>
  <c r="K513" i="2" s="1"/>
  <c r="J509" i="2"/>
  <c r="K509" i="2" s="1"/>
  <c r="J490" i="2"/>
  <c r="J482" i="2"/>
  <c r="J448" i="2"/>
  <c r="J440" i="2"/>
  <c r="K440" i="2" s="1"/>
  <c r="J436" i="2"/>
  <c r="K436" i="2" s="1"/>
  <c r="J333" i="2"/>
  <c r="K333" i="2" s="1"/>
  <c r="J327" i="2"/>
  <c r="K327" i="2" s="1"/>
  <c r="J325" i="2"/>
  <c r="K325" i="2" s="1"/>
  <c r="J317" i="2"/>
  <c r="K317" i="2" s="1"/>
  <c r="J244" i="2"/>
  <c r="J236" i="2"/>
  <c r="K236" i="2" s="1"/>
  <c r="J222" i="2"/>
  <c r="K222" i="2" s="1"/>
  <c r="J172" i="2"/>
  <c r="J164" i="2"/>
  <c r="J808" i="2"/>
  <c r="J735" i="2"/>
  <c r="K735" i="2" s="1"/>
  <c r="J604" i="2"/>
  <c r="K604" i="2" s="1"/>
  <c r="J572" i="2"/>
  <c r="K572" i="2" s="1"/>
  <c r="J531" i="2"/>
  <c r="J522" i="2"/>
  <c r="J514" i="2"/>
  <c r="J506" i="2"/>
  <c r="K506" i="2" s="1"/>
  <c r="J498" i="2"/>
  <c r="J457" i="2"/>
  <c r="J449" i="2"/>
  <c r="K449" i="2" s="1"/>
  <c r="J434" i="2"/>
  <c r="J426" i="2"/>
  <c r="J375" i="2"/>
  <c r="J367" i="2"/>
  <c r="J359" i="2"/>
  <c r="J318" i="2"/>
  <c r="K318" i="2" s="1"/>
  <c r="J253" i="2"/>
  <c r="K253" i="2" s="1"/>
  <c r="J245" i="2"/>
  <c r="K245" i="2" s="1"/>
  <c r="J239" i="2"/>
  <c r="K239" i="2" s="1"/>
  <c r="J230" i="2"/>
  <c r="K230" i="2" s="1"/>
  <c r="J181" i="2"/>
  <c r="J174" i="2"/>
  <c r="K174" i="2" s="1"/>
  <c r="J173" i="2"/>
  <c r="K173" i="2" s="1"/>
  <c r="J160" i="2"/>
  <c r="J76" i="2"/>
  <c r="J62" i="2"/>
  <c r="K62" i="2" s="1"/>
  <c r="J958" i="2"/>
  <c r="K958" i="2" s="1"/>
  <c r="J811" i="2"/>
  <c r="J809" i="2"/>
  <c r="J744" i="2"/>
  <c r="J736" i="2"/>
  <c r="K736" i="2" s="1"/>
  <c r="J728" i="2"/>
  <c r="J613" i="2"/>
  <c r="K613" i="2" s="1"/>
  <c r="J605" i="2"/>
  <c r="K605" i="2" s="1"/>
  <c r="J598" i="2"/>
  <c r="J532" i="2"/>
  <c r="K532" i="2" s="1"/>
  <c r="J523" i="2"/>
  <c r="J467" i="2"/>
  <c r="J458" i="2"/>
  <c r="J450" i="2"/>
  <c r="K450" i="2" s="1"/>
  <c r="J442" i="2"/>
  <c r="K442" i="2" s="1"/>
  <c r="J384" i="2"/>
  <c r="J376" i="2"/>
  <c r="K376" i="2" s="1"/>
  <c r="J372" i="2"/>
  <c r="J349" i="2"/>
  <c r="K349" i="2" s="1"/>
  <c r="J254" i="2"/>
  <c r="K254" i="2" s="1"/>
  <c r="J246" i="2"/>
  <c r="K246" i="2" s="1"/>
  <c r="J238" i="2"/>
  <c r="K238" i="2" s="1"/>
  <c r="J214" i="2"/>
  <c r="K214" i="2" s="1"/>
  <c r="J117" i="2"/>
  <c r="J109" i="2"/>
  <c r="J101" i="2"/>
  <c r="J93" i="2"/>
  <c r="J85" i="2"/>
  <c r="K85" i="2" s="1"/>
  <c r="J70" i="2"/>
  <c r="J928" i="2"/>
  <c r="K928" i="2" s="1"/>
  <c r="A1" i="2"/>
  <c r="B2407" i="3"/>
  <c r="B2415" i="3"/>
  <c r="B2423" i="3"/>
  <c r="B2431" i="3"/>
  <c r="B2409" i="3"/>
  <c r="B2417" i="3"/>
  <c r="B2425" i="3"/>
  <c r="B2433" i="3"/>
  <c r="B2402" i="3"/>
  <c r="B2405" i="3"/>
  <c r="B2413" i="3"/>
  <c r="B2421" i="3"/>
  <c r="B2429" i="3"/>
  <c r="B2408" i="3"/>
  <c r="B2420" i="3"/>
  <c r="B2003" i="3"/>
  <c r="B2011" i="3"/>
  <c r="B2019" i="3"/>
  <c r="B2027" i="3"/>
  <c r="B2410" i="3"/>
  <c r="B2422" i="3"/>
  <c r="B2004" i="3"/>
  <c r="B2012" i="3"/>
  <c r="B2020" i="3"/>
  <c r="B2028" i="3"/>
  <c r="B2411" i="3"/>
  <c r="B2424" i="3"/>
  <c r="B2005" i="3"/>
  <c r="B2013" i="3"/>
  <c r="B2021" i="3"/>
  <c r="B2029" i="3"/>
  <c r="B2412" i="3"/>
  <c r="B2426" i="3"/>
  <c r="B2414" i="3"/>
  <c r="B2427" i="3"/>
  <c r="B2007" i="3"/>
  <c r="B2015" i="3"/>
  <c r="B2023" i="3"/>
  <c r="B2031" i="3"/>
  <c r="B2403" i="3"/>
  <c r="B2416" i="3"/>
  <c r="B2428" i="3"/>
  <c r="B2404" i="3"/>
  <c r="B2418" i="3"/>
  <c r="B2430" i="3"/>
  <c r="B2006" i="3"/>
  <c r="B2022" i="3"/>
  <c r="B1609" i="3"/>
  <c r="B1617" i="3"/>
  <c r="B1625" i="3"/>
  <c r="B1633" i="3"/>
  <c r="B1602" i="3"/>
  <c r="B2008" i="3"/>
  <c r="B2024" i="3"/>
  <c r="B1610" i="3"/>
  <c r="B1618" i="3"/>
  <c r="B1626" i="3"/>
  <c r="B2406" i="3"/>
  <c r="B2009" i="3"/>
  <c r="B2025" i="3"/>
  <c r="B1603" i="3"/>
  <c r="B1611" i="3"/>
  <c r="B1619" i="3"/>
  <c r="B1627" i="3"/>
  <c r="B2419" i="3"/>
  <c r="B2010" i="3"/>
  <c r="B2026" i="3"/>
  <c r="B2432" i="3"/>
  <c r="B2014" i="3"/>
  <c r="B2030" i="3"/>
  <c r="B2016" i="3"/>
  <c r="B2032" i="3"/>
  <c r="B2017" i="3"/>
  <c r="B2033" i="3"/>
  <c r="B2002" i="3"/>
  <c r="B2018" i="3"/>
  <c r="B1608" i="3"/>
  <c r="B1616" i="3"/>
  <c r="B1624" i="3"/>
  <c r="B1632" i="3"/>
  <c r="B1614" i="3"/>
  <c r="B1630" i="3"/>
  <c r="B1210" i="3"/>
  <c r="B1218" i="3"/>
  <c r="B1226" i="3"/>
  <c r="B1615" i="3"/>
  <c r="B1631" i="3"/>
  <c r="B1203" i="3"/>
  <c r="B1211" i="3"/>
  <c r="B1219" i="3"/>
  <c r="B1227" i="3"/>
  <c r="B1604" i="3"/>
  <c r="B1620" i="3"/>
  <c r="B1204" i="3"/>
  <c r="B1212" i="3"/>
  <c r="B1220" i="3"/>
  <c r="B1228" i="3"/>
  <c r="B1605" i="3"/>
  <c r="B1621" i="3"/>
  <c r="B1606" i="3"/>
  <c r="B1622" i="3"/>
  <c r="B1612" i="3"/>
  <c r="B1628" i="3"/>
  <c r="B1613" i="3"/>
  <c r="B1629" i="3"/>
  <c r="B1209" i="3"/>
  <c r="B1217" i="3"/>
  <c r="B1225" i="3"/>
  <c r="B1233" i="3"/>
  <c r="B1202" i="3"/>
  <c r="B1214" i="3"/>
  <c r="B1230" i="3"/>
  <c r="B804" i="3"/>
  <c r="B812" i="3"/>
  <c r="B820" i="3"/>
  <c r="B828" i="3"/>
  <c r="B403" i="3"/>
  <c r="B411" i="3"/>
  <c r="B419" i="3"/>
  <c r="B427" i="3"/>
  <c r="B1215" i="3"/>
  <c r="B1231" i="3"/>
  <c r="B805" i="3"/>
  <c r="B813" i="3"/>
  <c r="B821" i="3"/>
  <c r="B829" i="3"/>
  <c r="B404" i="3"/>
  <c r="B412" i="3"/>
  <c r="B420" i="3"/>
  <c r="B428" i="3"/>
  <c r="B1216" i="3"/>
  <c r="B1232" i="3"/>
  <c r="B806" i="3"/>
  <c r="B814" i="3"/>
  <c r="B822" i="3"/>
  <c r="B830" i="3"/>
  <c r="B405" i="3"/>
  <c r="B413" i="3"/>
  <c r="B421" i="3"/>
  <c r="B429" i="3"/>
  <c r="B1205" i="3"/>
  <c r="B1221" i="3"/>
  <c r="B1206" i="3"/>
  <c r="B1222" i="3"/>
  <c r="B1607" i="3"/>
  <c r="B1207" i="3"/>
  <c r="B1223" i="3"/>
  <c r="B809" i="3"/>
  <c r="B817" i="3"/>
  <c r="B825" i="3"/>
  <c r="B833" i="3"/>
  <c r="B802" i="3"/>
  <c r="B1623" i="3"/>
  <c r="B1208" i="3"/>
  <c r="B1224" i="3"/>
  <c r="B1213" i="3"/>
  <c r="B1229" i="3"/>
  <c r="B803" i="3"/>
  <c r="B811" i="3"/>
  <c r="B819" i="3"/>
  <c r="B827" i="3"/>
  <c r="B410" i="3"/>
  <c r="B418" i="3"/>
  <c r="B426" i="3"/>
  <c r="B816" i="3"/>
  <c r="B409" i="3"/>
  <c r="B425" i="3"/>
  <c r="B30" i="3"/>
  <c r="B7" i="3"/>
  <c r="B15" i="3"/>
  <c r="B23" i="3"/>
  <c r="H3" i="2"/>
  <c r="H11" i="2"/>
  <c r="H19" i="2"/>
  <c r="H27" i="2"/>
  <c r="G3" i="2"/>
  <c r="G11" i="2"/>
  <c r="G19" i="2"/>
  <c r="G27" i="2"/>
  <c r="F3" i="2"/>
  <c r="F11" i="2"/>
  <c r="F19" i="2"/>
  <c r="F27" i="2"/>
  <c r="E3" i="2"/>
  <c r="E11" i="2"/>
  <c r="E19" i="2"/>
  <c r="E27" i="2"/>
  <c r="D3" i="2"/>
  <c r="D11" i="2"/>
  <c r="D19" i="2"/>
  <c r="D27" i="2"/>
  <c r="C3" i="2"/>
  <c r="C11" i="2"/>
  <c r="C19" i="2"/>
  <c r="C27" i="2"/>
  <c r="B3" i="2"/>
  <c r="B11" i="2"/>
  <c r="B19" i="2"/>
  <c r="B27" i="2"/>
  <c r="J988" i="2"/>
  <c r="K988" i="2" s="1"/>
  <c r="J905" i="2"/>
  <c r="K905" i="2" s="1"/>
  <c r="J896" i="2"/>
  <c r="K896" i="2" s="1"/>
  <c r="K885" i="2"/>
  <c r="J880" i="2"/>
  <c r="K880" i="2" s="1"/>
  <c r="J739" i="2"/>
  <c r="J737" i="2"/>
  <c r="K737" i="2" s="1"/>
  <c r="J778" i="2"/>
  <c r="K778" i="2" s="1"/>
  <c r="J643" i="2"/>
  <c r="K643" i="2" s="1"/>
  <c r="J624" i="2"/>
  <c r="K624" i="2" s="1"/>
  <c r="J933" i="2"/>
  <c r="K933" i="2" s="1"/>
  <c r="J932" i="2"/>
  <c r="K932" i="2" s="1"/>
  <c r="J776" i="2"/>
  <c r="K776" i="2" s="1"/>
  <c r="J709" i="2"/>
  <c r="K709" i="2" s="1"/>
  <c r="J701" i="2"/>
  <c r="K701" i="2" s="1"/>
  <c r="J692" i="2"/>
  <c r="J950" i="2"/>
  <c r="K950" i="2" s="1"/>
  <c r="J883" i="2"/>
  <c r="K883" i="2" s="1"/>
  <c r="J800" i="2"/>
  <c r="K800" i="2" s="1"/>
  <c r="J792" i="2"/>
  <c r="J784" i="2"/>
  <c r="K784" i="2" s="1"/>
  <c r="J718" i="2"/>
  <c r="K718" i="2" s="1"/>
  <c r="J1000" i="2"/>
  <c r="K1000" i="2" s="1"/>
  <c r="J979" i="2"/>
  <c r="K979" i="2" s="1"/>
  <c r="K975" i="2"/>
  <c r="J969" i="2"/>
  <c r="K969" i="2" s="1"/>
  <c r="J951" i="2"/>
  <c r="K951" i="2" s="1"/>
  <c r="J943" i="2"/>
  <c r="K943" i="2" s="1"/>
  <c r="J935" i="2"/>
  <c r="K935" i="2" s="1"/>
  <c r="J927" i="2"/>
  <c r="J919" i="2"/>
  <c r="K919" i="2" s="1"/>
  <c r="J877" i="2"/>
  <c r="K877" i="2" s="1"/>
  <c r="J871" i="2"/>
  <c r="K871" i="2" s="1"/>
  <c r="J803" i="2"/>
  <c r="K803" i="2" s="1"/>
  <c r="J801" i="2"/>
  <c r="K801" i="2" s="1"/>
  <c r="J727" i="2"/>
  <c r="K727" i="2" s="1"/>
  <c r="J791" i="2"/>
  <c r="K791" i="2" s="1"/>
  <c r="J720" i="2"/>
  <c r="K720" i="2" s="1"/>
  <c r="J712" i="2"/>
  <c r="K712" i="2" s="1"/>
  <c r="J656" i="2"/>
  <c r="K656" i="2" s="1"/>
  <c r="E29" i="2"/>
  <c r="E5" i="2"/>
  <c r="F13" i="2"/>
  <c r="G5" i="2"/>
  <c r="H5" i="2"/>
  <c r="J998" i="2"/>
  <c r="K998" i="2" s="1"/>
  <c r="J795" i="2"/>
  <c r="K795" i="2" s="1"/>
  <c r="J774" i="2"/>
  <c r="K774" i="2" s="1"/>
  <c r="K744" i="2"/>
  <c r="J729" i="2"/>
  <c r="K729" i="2" s="1"/>
  <c r="J702" i="2"/>
  <c r="K702" i="2" s="1"/>
  <c r="J685" i="2"/>
  <c r="K685" i="2" s="1"/>
  <c r="K666" i="2"/>
  <c r="J606" i="2"/>
  <c r="K606" i="2" s="1"/>
  <c r="J582" i="2"/>
  <c r="K582" i="2" s="1"/>
  <c r="J569" i="2"/>
  <c r="K569" i="2" s="1"/>
  <c r="B28" i="2"/>
  <c r="C28" i="2"/>
  <c r="D28" i="2"/>
  <c r="E28" i="2"/>
  <c r="F28" i="2"/>
  <c r="G28" i="2"/>
  <c r="G4" i="2"/>
  <c r="H4" i="2"/>
  <c r="J990" i="2"/>
  <c r="K990" i="2" s="1"/>
  <c r="J962" i="2"/>
  <c r="K962" i="2" s="1"/>
  <c r="J916" i="2"/>
  <c r="K916" i="2" s="1"/>
  <c r="J872" i="2"/>
  <c r="K872" i="2" s="1"/>
  <c r="J721" i="2"/>
  <c r="K721" i="2" s="1"/>
  <c r="J694" i="2"/>
  <c r="K694" i="2" s="1"/>
  <c r="J686" i="2"/>
  <c r="K686" i="2" s="1"/>
  <c r="J678" i="2"/>
  <c r="K678" i="2" s="1"/>
  <c r="J650" i="2"/>
  <c r="K650" i="2" s="1"/>
  <c r="J535" i="2"/>
  <c r="K535" i="2" s="1"/>
  <c r="J497" i="2"/>
  <c r="K497" i="2" s="1"/>
  <c r="K458" i="2"/>
  <c r="B2" i="2"/>
  <c r="B26" i="2"/>
  <c r="B18" i="2"/>
  <c r="B10" i="2"/>
  <c r="C2" i="2"/>
  <c r="C26" i="2"/>
  <c r="C18" i="2"/>
  <c r="C10" i="2"/>
  <c r="D2" i="2"/>
  <c r="D26" i="2"/>
  <c r="D18" i="2"/>
  <c r="D10" i="2"/>
  <c r="E2" i="2"/>
  <c r="E26" i="2"/>
  <c r="E18" i="2"/>
  <c r="E10" i="2"/>
  <c r="F2" i="2"/>
  <c r="F26" i="2"/>
  <c r="F18" i="2"/>
  <c r="F10" i="2"/>
  <c r="G2" i="2"/>
  <c r="G26" i="2"/>
  <c r="G18" i="2"/>
  <c r="G10" i="2"/>
  <c r="H2" i="2"/>
  <c r="H26" i="2"/>
  <c r="H18" i="2"/>
  <c r="H10" i="2"/>
  <c r="J985" i="2"/>
  <c r="K985" i="2" s="1"/>
  <c r="J983" i="2"/>
  <c r="K983" i="2" s="1"/>
  <c r="J965" i="2"/>
  <c r="K965" i="2" s="1"/>
  <c r="J964" i="2"/>
  <c r="K964" i="2" s="1"/>
  <c r="J960" i="2"/>
  <c r="K960" i="2" s="1"/>
  <c r="J947" i="2"/>
  <c r="K947" i="2" s="1"/>
  <c r="J946" i="2"/>
  <c r="K946" i="2" s="1"/>
  <c r="J929" i="2"/>
  <c r="K929" i="2" s="1"/>
  <c r="J918" i="2"/>
  <c r="K918" i="2" s="1"/>
  <c r="J901" i="2"/>
  <c r="K901" i="2" s="1"/>
  <c r="J895" i="2"/>
  <c r="K895" i="2" s="1"/>
  <c r="J893" i="2"/>
  <c r="K893" i="2" s="1"/>
  <c r="J882" i="2"/>
  <c r="K882" i="2" s="1"/>
  <c r="J873" i="2"/>
  <c r="K873" i="2" s="1"/>
  <c r="J823" i="2"/>
  <c r="K823" i="2" s="1"/>
  <c r="J805" i="2"/>
  <c r="K805" i="2" s="1"/>
  <c r="J802" i="2"/>
  <c r="K802" i="2" s="1"/>
  <c r="J796" i="2"/>
  <c r="J771" i="2"/>
  <c r="K771" i="2" s="1"/>
  <c r="J769" i="2"/>
  <c r="K769" i="2" s="1"/>
  <c r="J759" i="2"/>
  <c r="K759" i="2" s="1"/>
  <c r="J750" i="2"/>
  <c r="K750" i="2" s="1"/>
  <c r="J741" i="2"/>
  <c r="K741" i="2" s="1"/>
  <c r="J738" i="2"/>
  <c r="K738" i="2" s="1"/>
  <c r="J732" i="2"/>
  <c r="K732" i="2" s="1"/>
  <c r="J707" i="2"/>
  <c r="K707" i="2" s="1"/>
  <c r="J705" i="2"/>
  <c r="K705" i="2" s="1"/>
  <c r="J699" i="2"/>
  <c r="K699" i="2" s="1"/>
  <c r="J655" i="2"/>
  <c r="K655" i="2" s="1"/>
  <c r="J646" i="2"/>
  <c r="K646" i="2" s="1"/>
  <c r="J637" i="2"/>
  <c r="K637" i="2" s="1"/>
  <c r="J634" i="2"/>
  <c r="K634" i="2" s="1"/>
  <c r="J620" i="2"/>
  <c r="K620" i="2" s="1"/>
  <c r="J603" i="2"/>
  <c r="K603" i="2" s="1"/>
  <c r="J601" i="2"/>
  <c r="K601" i="2" s="1"/>
  <c r="J555" i="2"/>
  <c r="K555" i="2" s="1"/>
  <c r="J549" i="2"/>
  <c r="K549" i="2" s="1"/>
  <c r="J545" i="2"/>
  <c r="K545" i="2" s="1"/>
  <c r="J536" i="2"/>
  <c r="K536" i="2" s="1"/>
  <c r="J519" i="2"/>
  <c r="K519" i="2" s="1"/>
  <c r="J518" i="2"/>
  <c r="K518" i="2" s="1"/>
  <c r="J500" i="2"/>
  <c r="K500" i="2" s="1"/>
  <c r="J491" i="2"/>
  <c r="K491" i="2" s="1"/>
  <c r="J481" i="2"/>
  <c r="K481" i="2" s="1"/>
  <c r="J477" i="2"/>
  <c r="K477" i="2" s="1"/>
  <c r="J472" i="2"/>
  <c r="K472" i="2" s="1"/>
  <c r="J455" i="2"/>
  <c r="K455" i="2" s="1"/>
  <c r="J454" i="2"/>
  <c r="K454" i="2" s="1"/>
  <c r="J427" i="2"/>
  <c r="K427" i="2" s="1"/>
  <c r="J421" i="2"/>
  <c r="K421" i="2" s="1"/>
  <c r="J417" i="2"/>
  <c r="K417" i="2" s="1"/>
  <c r="J408" i="2"/>
  <c r="K408" i="2" s="1"/>
  <c r="J404" i="2"/>
  <c r="K404" i="2" s="1"/>
  <c r="J399" i="2"/>
  <c r="K399" i="2" s="1"/>
  <c r="J382" i="2"/>
  <c r="K382" i="2" s="1"/>
  <c r="J381" i="2"/>
  <c r="J356" i="2"/>
  <c r="K356" i="2" s="1"/>
  <c r="J342" i="2"/>
  <c r="K342" i="2" s="1"/>
  <c r="J329" i="2"/>
  <c r="K329" i="2" s="1"/>
  <c r="J322" i="2"/>
  <c r="J303" i="2"/>
  <c r="J301" i="2"/>
  <c r="K301" i="2" s="1"/>
  <c r="J295" i="2"/>
  <c r="K295" i="2" s="1"/>
  <c r="J292" i="2"/>
  <c r="K292" i="2" s="1"/>
  <c r="J283" i="2"/>
  <c r="J278" i="2"/>
  <c r="K278" i="2" s="1"/>
  <c r="J275" i="2"/>
  <c r="K275" i="2" s="1"/>
  <c r="J270" i="2"/>
  <c r="K270" i="2" s="1"/>
  <c r="J267" i="2"/>
  <c r="K267" i="2" s="1"/>
  <c r="J262" i="2"/>
  <c r="K262" i="2" s="1"/>
  <c r="J259" i="2"/>
  <c r="K259" i="2" s="1"/>
  <c r="J241" i="2"/>
  <c r="K241" i="2" s="1"/>
  <c r="J234" i="2"/>
  <c r="K234" i="2" s="1"/>
  <c r="J224" i="2"/>
  <c r="K224" i="2" s="1"/>
  <c r="J223" i="2"/>
  <c r="K223" i="2" s="1"/>
  <c r="J213" i="2"/>
  <c r="K213" i="2" s="1"/>
  <c r="J206" i="2"/>
  <c r="K206" i="2" s="1"/>
  <c r="J205" i="2"/>
  <c r="K205" i="2" s="1"/>
  <c r="J188" i="2"/>
  <c r="K188" i="2" s="1"/>
  <c r="J178" i="2"/>
  <c r="K178" i="2" s="1"/>
  <c r="J169" i="2"/>
  <c r="K169" i="2" s="1"/>
  <c r="J159" i="2"/>
  <c r="K159" i="2" s="1"/>
  <c r="J142" i="2"/>
  <c r="K142" i="2" s="1"/>
  <c r="J141" i="2"/>
  <c r="K141" i="2" s="1"/>
  <c r="J132" i="2"/>
  <c r="K132" i="2" s="1"/>
  <c r="J122" i="2"/>
  <c r="K122" i="2" s="1"/>
  <c r="J114" i="2"/>
  <c r="K114" i="2" s="1"/>
  <c r="J106" i="2"/>
  <c r="K106" i="2" s="1"/>
  <c r="K104" i="2"/>
  <c r="J98" i="2"/>
  <c r="K98" i="2" s="1"/>
  <c r="J90" i="2"/>
  <c r="K90" i="2" s="1"/>
  <c r="J83" i="2"/>
  <c r="J81" i="2"/>
  <c r="K81" i="2" s="1"/>
  <c r="K78" i="2"/>
  <c r="J64" i="2"/>
  <c r="K64" i="2" s="1"/>
  <c r="J63" i="2"/>
  <c r="K63" i="2" s="1"/>
  <c r="J53" i="2"/>
  <c r="K53" i="2" s="1"/>
  <c r="J44" i="2"/>
  <c r="K44" i="2" s="1"/>
  <c r="J36" i="2"/>
  <c r="K36" i="2" s="1"/>
  <c r="J35" i="2"/>
  <c r="K35" i="2" s="1"/>
  <c r="B22" i="3"/>
  <c r="B14" i="3"/>
  <c r="B6" i="3"/>
  <c r="B29" i="3"/>
  <c r="B424" i="3"/>
  <c r="B408" i="3"/>
  <c r="B815" i="3"/>
  <c r="F29" i="2"/>
  <c r="F5" i="2"/>
  <c r="G21" i="2"/>
  <c r="H29" i="2"/>
  <c r="J989" i="2"/>
  <c r="K989" i="2" s="1"/>
  <c r="J971" i="2"/>
  <c r="J953" i="2"/>
  <c r="K953" i="2" s="1"/>
  <c r="J924" i="2"/>
  <c r="K924" i="2" s="1"/>
  <c r="J906" i="2"/>
  <c r="K906" i="2" s="1"/>
  <c r="J897" i="2"/>
  <c r="K897" i="2" s="1"/>
  <c r="K858" i="2"/>
  <c r="K842" i="2"/>
  <c r="K826" i="2"/>
  <c r="J719" i="2"/>
  <c r="K719" i="2" s="1"/>
  <c r="J693" i="2"/>
  <c r="K693" i="2" s="1"/>
  <c r="J669" i="2"/>
  <c r="K669" i="2" s="1"/>
  <c r="J661" i="2"/>
  <c r="K661" i="2" s="1"/>
  <c r="J625" i="2"/>
  <c r="K625" i="2" s="1"/>
  <c r="J602" i="2"/>
  <c r="K602" i="2" s="1"/>
  <c r="J590" i="2"/>
  <c r="K590" i="2" s="1"/>
  <c r="J574" i="2"/>
  <c r="K574" i="2" s="1"/>
  <c r="J556" i="2"/>
  <c r="K556" i="2" s="1"/>
  <c r="B20" i="2"/>
  <c r="B4" i="2"/>
  <c r="C20" i="2"/>
  <c r="C4" i="2"/>
  <c r="D20" i="2"/>
  <c r="D4" i="2"/>
  <c r="E20" i="2"/>
  <c r="E4" i="2"/>
  <c r="F12" i="2"/>
  <c r="G20" i="2"/>
  <c r="H28" i="2"/>
  <c r="J999" i="2"/>
  <c r="K999" i="2" s="1"/>
  <c r="J963" i="2"/>
  <c r="K963" i="2" s="1"/>
  <c r="J945" i="2"/>
  <c r="K945" i="2" s="1"/>
  <c r="J917" i="2"/>
  <c r="K917" i="2" s="1"/>
  <c r="J890" i="2"/>
  <c r="K890" i="2" s="1"/>
  <c r="J818" i="2"/>
  <c r="K818" i="2" s="1"/>
  <c r="J775" i="2"/>
  <c r="K775" i="2" s="1"/>
  <c r="J766" i="2"/>
  <c r="K766" i="2" s="1"/>
  <c r="J754" i="2"/>
  <c r="K754" i="2" s="1"/>
  <c r="J723" i="2"/>
  <c r="K723" i="2" s="1"/>
  <c r="J704" i="2"/>
  <c r="K704" i="2" s="1"/>
  <c r="J670" i="2"/>
  <c r="K670" i="2" s="1"/>
  <c r="J662" i="2"/>
  <c r="K662" i="2" s="1"/>
  <c r="J636" i="2"/>
  <c r="K636" i="2" s="1"/>
  <c r="J619" i="2"/>
  <c r="K619" i="2" s="1"/>
  <c r="K579" i="2"/>
  <c r="J571" i="2"/>
  <c r="K571" i="2" s="1"/>
  <c r="J548" i="2"/>
  <c r="K548" i="2" s="1"/>
  <c r="J516" i="2"/>
  <c r="K516" i="2" s="1"/>
  <c r="J488" i="2"/>
  <c r="K488" i="2" s="1"/>
  <c r="B33" i="2"/>
  <c r="B25" i="2"/>
  <c r="B17" i="2"/>
  <c r="B9" i="2"/>
  <c r="C33" i="2"/>
  <c r="C25" i="2"/>
  <c r="C17" i="2"/>
  <c r="C9" i="2"/>
  <c r="D33" i="2"/>
  <c r="D25" i="2"/>
  <c r="D17" i="2"/>
  <c r="D9" i="2"/>
  <c r="E33" i="2"/>
  <c r="E25" i="2"/>
  <c r="E17" i="2"/>
  <c r="E9" i="2"/>
  <c r="F33" i="2"/>
  <c r="F25" i="2"/>
  <c r="F17" i="2"/>
  <c r="F9" i="2"/>
  <c r="G33" i="2"/>
  <c r="G25" i="2"/>
  <c r="G17" i="2"/>
  <c r="G9" i="2"/>
  <c r="H33" i="2"/>
  <c r="H25" i="2"/>
  <c r="H17" i="2"/>
  <c r="H9" i="2"/>
  <c r="J994" i="2"/>
  <c r="K994" i="2" s="1"/>
  <c r="J977" i="2"/>
  <c r="J974" i="2"/>
  <c r="K974" i="2" s="1"/>
  <c r="J957" i="2"/>
  <c r="K957" i="2" s="1"/>
  <c r="J956" i="2"/>
  <c r="K956" i="2" s="1"/>
  <c r="J952" i="2"/>
  <c r="K952" i="2" s="1"/>
  <c r="J939" i="2"/>
  <c r="K939" i="2" s="1"/>
  <c r="J938" i="2"/>
  <c r="K938" i="2" s="1"/>
  <c r="K936" i="2"/>
  <c r="J921" i="2"/>
  <c r="K921" i="2" s="1"/>
  <c r="J920" i="2"/>
  <c r="K920" i="2" s="1"/>
  <c r="J910" i="2"/>
  <c r="K910" i="2" s="1"/>
  <c r="J875" i="2"/>
  <c r="K875" i="2" s="1"/>
  <c r="J874" i="2"/>
  <c r="K874" i="2" s="1"/>
  <c r="J865" i="2"/>
  <c r="K865" i="2" s="1"/>
  <c r="J857" i="2"/>
  <c r="K857" i="2" s="1"/>
  <c r="J849" i="2"/>
  <c r="K849" i="2" s="1"/>
  <c r="J841" i="2"/>
  <c r="K841" i="2" s="1"/>
  <c r="J833" i="2"/>
  <c r="K833" i="2" s="1"/>
  <c r="J825" i="2"/>
  <c r="K825" i="2" s="1"/>
  <c r="J815" i="2"/>
  <c r="K815" i="2" s="1"/>
  <c r="J806" i="2"/>
  <c r="K806" i="2" s="1"/>
  <c r="J797" i="2"/>
  <c r="K797" i="2" s="1"/>
  <c r="J794" i="2"/>
  <c r="K794" i="2" s="1"/>
  <c r="J788" i="2"/>
  <c r="K788" i="2" s="1"/>
  <c r="J780" i="2"/>
  <c r="K780" i="2" s="1"/>
  <c r="J763" i="2"/>
  <c r="K763" i="2" s="1"/>
  <c r="J761" i="2"/>
  <c r="K761" i="2" s="1"/>
  <c r="J751" i="2"/>
  <c r="K751" i="2" s="1"/>
  <c r="J742" i="2"/>
  <c r="K742" i="2" s="1"/>
  <c r="J733" i="2"/>
  <c r="K733" i="2" s="1"/>
  <c r="J730" i="2"/>
  <c r="K730" i="2" s="1"/>
  <c r="J724" i="2"/>
  <c r="K724" i="2" s="1"/>
  <c r="J697" i="2"/>
  <c r="K697" i="2" s="1"/>
  <c r="J691" i="2"/>
  <c r="J689" i="2"/>
  <c r="K689" i="2" s="1"/>
  <c r="J683" i="2"/>
  <c r="K683" i="2" s="1"/>
  <c r="J681" i="2"/>
  <c r="K681" i="2" s="1"/>
  <c r="J675" i="2"/>
  <c r="K675" i="2" s="1"/>
  <c r="J673" i="2"/>
  <c r="K673" i="2" s="1"/>
  <c r="J667" i="2"/>
  <c r="J665" i="2"/>
  <c r="K665" i="2" s="1"/>
  <c r="J659" i="2"/>
  <c r="K659" i="2" s="1"/>
  <c r="J657" i="2"/>
  <c r="K657" i="2" s="1"/>
  <c r="J647" i="2"/>
  <c r="K647" i="2" s="1"/>
  <c r="J638" i="2"/>
  <c r="K638" i="2" s="1"/>
  <c r="J629" i="2"/>
  <c r="K629" i="2" s="1"/>
  <c r="J626" i="2"/>
  <c r="K626" i="2" s="1"/>
  <c r="K608" i="2"/>
  <c r="J592" i="2"/>
  <c r="K592" i="2" s="1"/>
  <c r="J586" i="2"/>
  <c r="K586" i="2" s="1"/>
  <c r="J580" i="2"/>
  <c r="K580" i="2" s="1"/>
  <c r="K562" i="2"/>
  <c r="J547" i="2"/>
  <c r="K547" i="2" s="1"/>
  <c r="J541" i="2"/>
  <c r="K541" i="2" s="1"/>
  <c r="J537" i="2"/>
  <c r="K537" i="2" s="1"/>
  <c r="J528" i="2"/>
  <c r="K528" i="2" s="1"/>
  <c r="J511" i="2"/>
  <c r="K511" i="2" s="1"/>
  <c r="J510" i="2"/>
  <c r="K510" i="2" s="1"/>
  <c r="K498" i="2"/>
  <c r="J492" i="2"/>
  <c r="K492" i="2" s="1"/>
  <c r="J483" i="2"/>
  <c r="K483" i="2" s="1"/>
  <c r="J473" i="2"/>
  <c r="K473" i="2" s="1"/>
  <c r="J469" i="2"/>
  <c r="K469" i="2" s="1"/>
  <c r="J464" i="2"/>
  <c r="K464" i="2" s="1"/>
  <c r="J446" i="2"/>
  <c r="K446" i="2" s="1"/>
  <c r="J438" i="2"/>
  <c r="K438" i="2" s="1"/>
  <c r="K434" i="2"/>
  <c r="J419" i="2"/>
  <c r="K419" i="2" s="1"/>
  <c r="J413" i="2"/>
  <c r="K413" i="2" s="1"/>
  <c r="J409" i="2"/>
  <c r="K409" i="2" s="1"/>
  <c r="J400" i="2"/>
  <c r="K400" i="2" s="1"/>
  <c r="J396" i="2"/>
  <c r="K396" i="2" s="1"/>
  <c r="J391" i="2"/>
  <c r="K391" i="2" s="1"/>
  <c r="J374" i="2"/>
  <c r="K374" i="2" s="1"/>
  <c r="J373" i="2"/>
  <c r="K373" i="2" s="1"/>
  <c r="J370" i="2"/>
  <c r="K370" i="2" s="1"/>
  <c r="J365" i="2"/>
  <c r="K365" i="2" s="1"/>
  <c r="J358" i="2"/>
  <c r="K358" i="2" s="1"/>
  <c r="J357" i="2"/>
  <c r="K357" i="2" s="1"/>
  <c r="J348" i="2"/>
  <c r="K348" i="2" s="1"/>
  <c r="J339" i="2"/>
  <c r="K339" i="2" s="1"/>
  <c r="J334" i="2"/>
  <c r="K334" i="2" s="1"/>
  <c r="J321" i="2"/>
  <c r="K321" i="2" s="1"/>
  <c r="J312" i="2"/>
  <c r="K312" i="2" s="1"/>
  <c r="J293" i="2"/>
  <c r="K293" i="2" s="1"/>
  <c r="J287" i="2"/>
  <c r="K287" i="2" s="1"/>
  <c r="J284" i="2"/>
  <c r="K284" i="2" s="1"/>
  <c r="J276" i="2"/>
  <c r="K276" i="2" s="1"/>
  <c r="J268" i="2"/>
  <c r="K268" i="2" s="1"/>
  <c r="J260" i="2"/>
  <c r="K260" i="2" s="1"/>
  <c r="J251" i="2"/>
  <c r="K251" i="2" s="1"/>
  <c r="J233" i="2"/>
  <c r="K233" i="2" s="1"/>
  <c r="J226" i="2"/>
  <c r="K226" i="2" s="1"/>
  <c r="J215" i="2"/>
  <c r="K215" i="2" s="1"/>
  <c r="J198" i="2"/>
  <c r="K198" i="2" s="1"/>
  <c r="J197" i="2"/>
  <c r="K197" i="2" s="1"/>
  <c r="J180" i="2"/>
  <c r="K180" i="2" s="1"/>
  <c r="J170" i="2"/>
  <c r="K170" i="2" s="1"/>
  <c r="J161" i="2"/>
  <c r="K161" i="2" s="1"/>
  <c r="J151" i="2"/>
  <c r="K151" i="2" s="1"/>
  <c r="J147" i="2"/>
  <c r="K147" i="2" s="1"/>
  <c r="J134" i="2"/>
  <c r="K134" i="2" s="1"/>
  <c r="J133" i="2"/>
  <c r="K133" i="2" s="1"/>
  <c r="J124" i="2"/>
  <c r="K124" i="2" s="1"/>
  <c r="J82" i="2"/>
  <c r="K82" i="2" s="1"/>
  <c r="J75" i="2"/>
  <c r="K75" i="2" s="1"/>
  <c r="J73" i="2"/>
  <c r="K73" i="2" s="1"/>
  <c r="K70" i="2"/>
  <c r="J56" i="2"/>
  <c r="K56" i="2" s="1"/>
  <c r="J55" i="2"/>
  <c r="K55" i="2" s="1"/>
  <c r="J45" i="2"/>
  <c r="K45" i="2" s="1"/>
  <c r="B1" i="3"/>
  <c r="B21" i="3"/>
  <c r="B13" i="3"/>
  <c r="B5" i="3"/>
  <c r="B423" i="3"/>
  <c r="B407" i="3"/>
  <c r="B832" i="3"/>
  <c r="B810" i="3"/>
  <c r="D5" i="2"/>
  <c r="E13" i="2"/>
  <c r="F21" i="2"/>
  <c r="G13" i="2"/>
  <c r="H21" i="2"/>
  <c r="J993" i="2"/>
  <c r="K993" i="2" s="1"/>
  <c r="J980" i="2"/>
  <c r="K980" i="2" s="1"/>
  <c r="J970" i="2"/>
  <c r="K970" i="2" s="1"/>
  <c r="J942" i="2"/>
  <c r="K942" i="2" s="1"/>
  <c r="J925" i="2"/>
  <c r="K925" i="2" s="1"/>
  <c r="K903" i="2"/>
  <c r="J889" i="2"/>
  <c r="K889" i="2" s="1"/>
  <c r="K834" i="2"/>
  <c r="J829" i="2"/>
  <c r="K829" i="2" s="1"/>
  <c r="J793" i="2"/>
  <c r="K793" i="2" s="1"/>
  <c r="J783" i="2"/>
  <c r="K783" i="2" s="1"/>
  <c r="J731" i="2"/>
  <c r="K731" i="2" s="1"/>
  <c r="J710" i="2"/>
  <c r="K710" i="2" s="1"/>
  <c r="K682" i="2"/>
  <c r="K658" i="2"/>
  <c r="J627" i="2"/>
  <c r="K627" i="2" s="1"/>
  <c r="J596" i="2"/>
  <c r="K596" i="2" s="1"/>
  <c r="J588" i="2"/>
  <c r="K588" i="2" s="1"/>
  <c r="B12" i="2"/>
  <c r="C12" i="2"/>
  <c r="D12" i="2"/>
  <c r="E12" i="2"/>
  <c r="F20" i="2"/>
  <c r="F4" i="2"/>
  <c r="G12" i="2"/>
  <c r="H20" i="2"/>
  <c r="J934" i="2"/>
  <c r="K934" i="2" s="1"/>
  <c r="J899" i="2"/>
  <c r="K899" i="2" s="1"/>
  <c r="J887" i="2"/>
  <c r="K887" i="2" s="1"/>
  <c r="J787" i="2"/>
  <c r="K787" i="2" s="1"/>
  <c r="J757" i="2"/>
  <c r="K757" i="2" s="1"/>
  <c r="J711" i="2"/>
  <c r="K711" i="2" s="1"/>
  <c r="J703" i="2"/>
  <c r="K703" i="2" s="1"/>
  <c r="J653" i="2"/>
  <c r="K653" i="2" s="1"/>
  <c r="J617" i="2"/>
  <c r="K617" i="2" s="1"/>
  <c r="J607" i="2"/>
  <c r="K607" i="2" s="1"/>
  <c r="J561" i="2"/>
  <c r="K561" i="2" s="1"/>
  <c r="J534" i="2"/>
  <c r="K534" i="2" s="1"/>
  <c r="K522" i="2"/>
  <c r="J471" i="2"/>
  <c r="K471" i="2" s="1"/>
  <c r="B32" i="2"/>
  <c r="B24" i="2"/>
  <c r="B16" i="2"/>
  <c r="B8" i="2"/>
  <c r="C32" i="2"/>
  <c r="C24" i="2"/>
  <c r="C16" i="2"/>
  <c r="C8" i="2"/>
  <c r="D32" i="2"/>
  <c r="D24" i="2"/>
  <c r="D16" i="2"/>
  <c r="D8" i="2"/>
  <c r="E32" i="2"/>
  <c r="E24" i="2"/>
  <c r="E16" i="2"/>
  <c r="E8" i="2"/>
  <c r="F32" i="2"/>
  <c r="F24" i="2"/>
  <c r="F16" i="2"/>
  <c r="F8" i="2"/>
  <c r="G32" i="2"/>
  <c r="G24" i="2"/>
  <c r="G16" i="2"/>
  <c r="G8" i="2"/>
  <c r="H32" i="2"/>
  <c r="H24" i="2"/>
  <c r="H16" i="2"/>
  <c r="H8" i="2"/>
  <c r="J995" i="2"/>
  <c r="K995" i="2" s="1"/>
  <c r="K992" i="2"/>
  <c r="J987" i="2"/>
  <c r="K987" i="2" s="1"/>
  <c r="J986" i="2"/>
  <c r="K986" i="2" s="1"/>
  <c r="J966" i="2"/>
  <c r="K966" i="2" s="1"/>
  <c r="J949" i="2"/>
  <c r="K949" i="2" s="1"/>
  <c r="J948" i="2"/>
  <c r="K948" i="2" s="1"/>
  <c r="J944" i="2"/>
  <c r="K944" i="2" s="1"/>
  <c r="J931" i="2"/>
  <c r="K931" i="2" s="1"/>
  <c r="J930" i="2"/>
  <c r="K930" i="2" s="1"/>
  <c r="K927" i="2"/>
  <c r="J913" i="2"/>
  <c r="K913" i="2" s="1"/>
  <c r="J912" i="2"/>
  <c r="K912" i="2" s="1"/>
  <c r="J902" i="2"/>
  <c r="K902" i="2" s="1"/>
  <c r="J894" i="2"/>
  <c r="K894" i="2" s="1"/>
  <c r="J888" i="2"/>
  <c r="K888" i="2" s="1"/>
  <c r="J819" i="2"/>
  <c r="K819" i="2" s="1"/>
  <c r="J817" i="2"/>
  <c r="K817" i="2" s="1"/>
  <c r="J807" i="2"/>
  <c r="K807" i="2" s="1"/>
  <c r="J798" i="2"/>
  <c r="K798" i="2" s="1"/>
  <c r="K796" i="2"/>
  <c r="J789" i="2"/>
  <c r="K789" i="2" s="1"/>
  <c r="J786" i="2"/>
  <c r="K786" i="2" s="1"/>
  <c r="J772" i="2"/>
  <c r="K772" i="2" s="1"/>
  <c r="K768" i="2"/>
  <c r="J755" i="2"/>
  <c r="K755" i="2" s="1"/>
  <c r="J753" i="2"/>
  <c r="K753" i="2" s="1"/>
  <c r="J743" i="2"/>
  <c r="K743" i="2" s="1"/>
  <c r="J734" i="2"/>
  <c r="K734" i="2" s="1"/>
  <c r="J725" i="2"/>
  <c r="K725" i="2" s="1"/>
  <c r="J722" i="2"/>
  <c r="K722" i="2" s="1"/>
  <c r="J716" i="2"/>
  <c r="K716" i="2" s="1"/>
  <c r="K714" i="2"/>
  <c r="J651" i="2"/>
  <c r="K651" i="2" s="1"/>
  <c r="J649" i="2"/>
  <c r="K649" i="2" s="1"/>
  <c r="J639" i="2"/>
  <c r="K639" i="2" s="1"/>
  <c r="J630" i="2"/>
  <c r="K630" i="2" s="1"/>
  <c r="J621" i="2"/>
  <c r="K621" i="2" s="1"/>
  <c r="J618" i="2"/>
  <c r="K618" i="2" s="1"/>
  <c r="J612" i="2"/>
  <c r="K612" i="2" s="1"/>
  <c r="K600" i="2"/>
  <c r="J594" i="2"/>
  <c r="K594" i="2" s="1"/>
  <c r="J593" i="2"/>
  <c r="K593" i="2" s="1"/>
  <c r="J585" i="2"/>
  <c r="K585" i="2" s="1"/>
  <c r="J578" i="2"/>
  <c r="K578" i="2" s="1"/>
  <c r="J577" i="2"/>
  <c r="K577" i="2" s="1"/>
  <c r="J567" i="2"/>
  <c r="K567" i="2" s="1"/>
  <c r="J566" i="2"/>
  <c r="K566" i="2" s="1"/>
  <c r="K554" i="2"/>
  <c r="J539" i="2"/>
  <c r="K539" i="2" s="1"/>
  <c r="J533" i="2"/>
  <c r="K533" i="2" s="1"/>
  <c r="J529" i="2"/>
  <c r="K529" i="2" s="1"/>
  <c r="J525" i="2"/>
  <c r="K525" i="2" s="1"/>
  <c r="J520" i="2"/>
  <c r="K520" i="2" s="1"/>
  <c r="J503" i="2"/>
  <c r="K503" i="2" s="1"/>
  <c r="J502" i="2"/>
  <c r="K502" i="2" s="1"/>
  <c r="K490" i="2"/>
  <c r="J484" i="2"/>
  <c r="K484" i="2" s="1"/>
  <c r="J475" i="2"/>
  <c r="K475" i="2" s="1"/>
  <c r="J465" i="2"/>
  <c r="K465" i="2" s="1"/>
  <c r="J461" i="2"/>
  <c r="K461" i="2" s="1"/>
  <c r="J456" i="2"/>
  <c r="K456" i="2" s="1"/>
  <c r="J447" i="2"/>
  <c r="K447" i="2" s="1"/>
  <c r="J430" i="2"/>
  <c r="K430" i="2" s="1"/>
  <c r="K426" i="2"/>
  <c r="J411" i="2"/>
  <c r="K411" i="2" s="1"/>
  <c r="J405" i="2"/>
  <c r="K405" i="2" s="1"/>
  <c r="J401" i="2"/>
  <c r="K401" i="2" s="1"/>
  <c r="J392" i="2"/>
  <c r="K392" i="2" s="1"/>
  <c r="J388" i="2"/>
  <c r="K388" i="2" s="1"/>
  <c r="J383" i="2"/>
  <c r="K383" i="2" s="1"/>
  <c r="J366" i="2"/>
  <c r="K366" i="2" s="1"/>
  <c r="J343" i="2"/>
  <c r="K343" i="2" s="1"/>
  <c r="J340" i="2"/>
  <c r="K340" i="2" s="1"/>
  <c r="J331" i="2"/>
  <c r="K331" i="2" s="1"/>
  <c r="J326" i="2"/>
  <c r="K326" i="2" s="1"/>
  <c r="J314" i="2"/>
  <c r="K314" i="2" s="1"/>
  <c r="J304" i="2"/>
  <c r="K304" i="2" s="1"/>
  <c r="J298" i="2"/>
  <c r="K298" i="2" s="1"/>
  <c r="J296" i="2"/>
  <c r="K296" i="2" s="1"/>
  <c r="J285" i="2"/>
  <c r="K285" i="2" s="1"/>
  <c r="J279" i="2"/>
  <c r="K279" i="2" s="1"/>
  <c r="J277" i="2"/>
  <c r="K277" i="2" s="1"/>
  <c r="J271" i="2"/>
  <c r="K271" i="2" s="1"/>
  <c r="J269" i="2"/>
  <c r="K269" i="2" s="1"/>
  <c r="J263" i="2"/>
  <c r="K263" i="2" s="1"/>
  <c r="J261" i="2"/>
  <c r="K261" i="2" s="1"/>
  <c r="J255" i="2"/>
  <c r="K255" i="2" s="1"/>
  <c r="J252" i="2"/>
  <c r="K252" i="2" s="1"/>
  <c r="J243" i="2"/>
  <c r="K243" i="2" s="1"/>
  <c r="J225" i="2"/>
  <c r="K225" i="2" s="1"/>
  <c r="J218" i="2"/>
  <c r="K218" i="2" s="1"/>
  <c r="J207" i="2"/>
  <c r="K207" i="2" s="1"/>
  <c r="J190" i="2"/>
  <c r="K190" i="2" s="1"/>
  <c r="J189" i="2"/>
  <c r="K189" i="2" s="1"/>
  <c r="K168" i="2"/>
  <c r="J162" i="2"/>
  <c r="K162" i="2" s="1"/>
  <c r="J155" i="2"/>
  <c r="K155" i="2" s="1"/>
  <c r="J153" i="2"/>
  <c r="K153" i="2" s="1"/>
  <c r="J143" i="2"/>
  <c r="K143" i="2" s="1"/>
  <c r="J139" i="2"/>
  <c r="K139" i="2" s="1"/>
  <c r="J126" i="2"/>
  <c r="K126" i="2" s="1"/>
  <c r="J125" i="2"/>
  <c r="K125" i="2" s="1"/>
  <c r="J116" i="2"/>
  <c r="K116" i="2" s="1"/>
  <c r="J108" i="2"/>
  <c r="K108" i="2" s="1"/>
  <c r="J100" i="2"/>
  <c r="K100" i="2" s="1"/>
  <c r="J92" i="2"/>
  <c r="K92" i="2" s="1"/>
  <c r="J74" i="2"/>
  <c r="K74" i="2" s="1"/>
  <c r="J67" i="2"/>
  <c r="K67" i="2" s="1"/>
  <c r="J65" i="2"/>
  <c r="K65" i="2" s="1"/>
  <c r="J48" i="2"/>
  <c r="K48" i="2" s="1"/>
  <c r="J47" i="2"/>
  <c r="K47" i="2" s="1"/>
  <c r="J37" i="2"/>
  <c r="K37" i="2" s="1"/>
  <c r="B28" i="3"/>
  <c r="B20" i="3"/>
  <c r="B12" i="3"/>
  <c r="B4" i="3"/>
  <c r="B422" i="3"/>
  <c r="B406" i="3"/>
  <c r="B831" i="3"/>
  <c r="B808" i="3"/>
  <c r="J589" i="2"/>
  <c r="K589" i="2" s="1"/>
  <c r="J581" i="2"/>
  <c r="K581" i="2" s="1"/>
  <c r="J573" i="2"/>
  <c r="K573" i="2" s="1"/>
  <c r="J559" i="2"/>
  <c r="K559" i="2" s="1"/>
  <c r="K546" i="2"/>
  <c r="J517" i="2"/>
  <c r="K517" i="2" s="1"/>
  <c r="K512" i="2"/>
  <c r="J495" i="2"/>
  <c r="K495" i="2" s="1"/>
  <c r="K482" i="2"/>
  <c r="K476" i="2"/>
  <c r="K457" i="2"/>
  <c r="J453" i="2"/>
  <c r="K453" i="2" s="1"/>
  <c r="K448" i="2"/>
  <c r="K439" i="2"/>
  <c r="J422" i="2"/>
  <c r="K422" i="2" s="1"/>
  <c r="K393" i="2"/>
  <c r="K384" i="2"/>
  <c r="J380" i="2"/>
  <c r="K380" i="2" s="1"/>
  <c r="K375" i="2"/>
  <c r="J368" i="2"/>
  <c r="K368" i="2" s="1"/>
  <c r="K367" i="2"/>
  <c r="K359" i="2"/>
  <c r="J335" i="2"/>
  <c r="K335" i="2" s="1"/>
  <c r="K332" i="2"/>
  <c r="K313" i="2"/>
  <c r="J306" i="2"/>
  <c r="K306" i="2" s="1"/>
  <c r="J290" i="2"/>
  <c r="K290" i="2" s="1"/>
  <c r="J288" i="2"/>
  <c r="K288" i="2" s="1"/>
  <c r="J247" i="2"/>
  <c r="K247" i="2" s="1"/>
  <c r="K244" i="2"/>
  <c r="K199" i="2"/>
  <c r="J195" i="2"/>
  <c r="K195" i="2" s="1"/>
  <c r="J182" i="2"/>
  <c r="K182" i="2" s="1"/>
  <c r="K181" i="2"/>
  <c r="K160" i="2"/>
  <c r="K154" i="2"/>
  <c r="K135" i="2"/>
  <c r="J131" i="2"/>
  <c r="K131" i="2" s="1"/>
  <c r="K123" i="2"/>
  <c r="J118" i="2"/>
  <c r="K118" i="2" s="1"/>
  <c r="K117" i="2"/>
  <c r="J110" i="2"/>
  <c r="K110" i="2" s="1"/>
  <c r="K109" i="2"/>
  <c r="J102" i="2"/>
  <c r="K102" i="2" s="1"/>
  <c r="K101" i="2"/>
  <c r="J94" i="2"/>
  <c r="K94" i="2" s="1"/>
  <c r="K93" i="2"/>
  <c r="J84" i="2"/>
  <c r="K84" i="2" s="1"/>
  <c r="K66" i="2"/>
  <c r="J59" i="2"/>
  <c r="K59" i="2" s="1"/>
  <c r="K57" i="2"/>
  <c r="J40" i="2"/>
  <c r="K40" i="2" s="1"/>
  <c r="B27" i="3"/>
  <c r="C27" i="3" s="1"/>
  <c r="B19" i="3"/>
  <c r="B11" i="3"/>
  <c r="B3" i="3"/>
  <c r="B402" i="3"/>
  <c r="B433" i="3"/>
  <c r="B417" i="3"/>
  <c r="B826" i="3"/>
  <c r="B807" i="3"/>
  <c r="K474" i="2"/>
  <c r="K152" i="2"/>
  <c r="B26" i="3"/>
  <c r="B18" i="3"/>
  <c r="B10" i="3"/>
  <c r="B2" i="3"/>
  <c r="B432" i="3"/>
  <c r="B416" i="3"/>
  <c r="B824" i="3"/>
  <c r="J907" i="2"/>
  <c r="K907" i="2" s="1"/>
  <c r="K850" i="2"/>
  <c r="K674" i="2"/>
  <c r="J652" i="2"/>
  <c r="K652" i="2" s="1"/>
  <c r="J615" i="2"/>
  <c r="K615" i="2" s="1"/>
  <c r="J560" i="2"/>
  <c r="K560" i="2" s="1"/>
  <c r="J543" i="2"/>
  <c r="K543" i="2" s="1"/>
  <c r="J542" i="2"/>
  <c r="K542" i="2" s="1"/>
  <c r="K530" i="2"/>
  <c r="J524" i="2"/>
  <c r="K524" i="2" s="1"/>
  <c r="J515" i="2"/>
  <c r="K515" i="2" s="1"/>
  <c r="J505" i="2"/>
  <c r="K505" i="2" s="1"/>
  <c r="J501" i="2"/>
  <c r="K501" i="2" s="1"/>
  <c r="J496" i="2"/>
  <c r="K496" i="2" s="1"/>
  <c r="J479" i="2"/>
  <c r="K479" i="2" s="1"/>
  <c r="J478" i="2"/>
  <c r="K478" i="2" s="1"/>
  <c r="K466" i="2"/>
  <c r="J460" i="2"/>
  <c r="K460" i="2" s="1"/>
  <c r="J451" i="2"/>
  <c r="K451" i="2" s="1"/>
  <c r="J445" i="2"/>
  <c r="K445" i="2" s="1"/>
  <c r="J441" i="2"/>
  <c r="K441" i="2" s="1"/>
  <c r="J432" i="2"/>
  <c r="K432" i="2" s="1"/>
  <c r="J428" i="2"/>
  <c r="K428" i="2" s="1"/>
  <c r="J423" i="2"/>
  <c r="K423" i="2" s="1"/>
  <c r="J406" i="2"/>
  <c r="K406" i="2" s="1"/>
  <c r="K402" i="2"/>
  <c r="J387" i="2"/>
  <c r="K387" i="2" s="1"/>
  <c r="J377" i="2"/>
  <c r="K377" i="2" s="1"/>
  <c r="J369" i="2"/>
  <c r="K369" i="2" s="1"/>
  <c r="J362" i="2"/>
  <c r="K362" i="2" s="1"/>
  <c r="J361" i="2"/>
  <c r="K361" i="2" s="1"/>
  <c r="J354" i="2"/>
  <c r="K354" i="2" s="1"/>
  <c r="J336" i="2"/>
  <c r="K336" i="2" s="1"/>
  <c r="J319" i="2"/>
  <c r="K319" i="2" s="1"/>
  <c r="J315" i="2"/>
  <c r="K315" i="2" s="1"/>
  <c r="J310" i="2"/>
  <c r="K310" i="2" s="1"/>
  <c r="J289" i="2"/>
  <c r="K289" i="2" s="1"/>
  <c r="J250" i="2"/>
  <c r="K250" i="2" s="1"/>
  <c r="J248" i="2"/>
  <c r="K248" i="2" s="1"/>
  <c r="J237" i="2"/>
  <c r="K237" i="2" s="1"/>
  <c r="J228" i="2"/>
  <c r="K228" i="2" s="1"/>
  <c r="J219" i="2"/>
  <c r="K219" i="2" s="1"/>
  <c r="J210" i="2"/>
  <c r="K210" i="2" s="1"/>
  <c r="J202" i="2"/>
  <c r="K202" i="2" s="1"/>
  <c r="J193" i="2"/>
  <c r="J183" i="2"/>
  <c r="K183" i="2" s="1"/>
  <c r="J179" i="2"/>
  <c r="K179" i="2" s="1"/>
  <c r="J166" i="2"/>
  <c r="K166" i="2" s="1"/>
  <c r="J165" i="2"/>
  <c r="K165" i="2" s="1"/>
  <c r="J156" i="2"/>
  <c r="K156" i="2" s="1"/>
  <c r="K144" i="2"/>
  <c r="J138" i="2"/>
  <c r="K138" i="2" s="1"/>
  <c r="J129" i="2"/>
  <c r="K129" i="2" s="1"/>
  <c r="J119" i="2"/>
  <c r="K119" i="2" s="1"/>
  <c r="J111" i="2"/>
  <c r="K111" i="2" s="1"/>
  <c r="J103" i="2"/>
  <c r="K103" i="2" s="1"/>
  <c r="J95" i="2"/>
  <c r="K95" i="2" s="1"/>
  <c r="J88" i="2"/>
  <c r="K88" i="2" s="1"/>
  <c r="J87" i="2"/>
  <c r="K87" i="2" s="1"/>
  <c r="J77" i="2"/>
  <c r="K77" i="2" s="1"/>
  <c r="J68" i="2"/>
  <c r="J51" i="2"/>
  <c r="K51" i="2" s="1"/>
  <c r="J50" i="2"/>
  <c r="K50" i="2" s="1"/>
  <c r="J41" i="2"/>
  <c r="K41" i="2" s="1"/>
  <c r="B25" i="3"/>
  <c r="B17" i="3"/>
  <c r="B9" i="3"/>
  <c r="B32" i="3"/>
  <c r="B431" i="3"/>
  <c r="B415" i="3"/>
  <c r="B823" i="3"/>
  <c r="H13" i="2"/>
  <c r="J981" i="2"/>
  <c r="K981" i="2" s="1"/>
  <c r="J765" i="2"/>
  <c r="K765" i="2" s="1"/>
  <c r="J756" i="2"/>
  <c r="K756" i="2" s="1"/>
  <c r="J677" i="2"/>
  <c r="K677" i="2" s="1"/>
  <c r="J644" i="2"/>
  <c r="K644" i="2" s="1"/>
  <c r="H12" i="2"/>
  <c r="J898" i="2"/>
  <c r="K898" i="2" s="1"/>
  <c r="J785" i="2"/>
  <c r="K785" i="2" s="1"/>
  <c r="J748" i="2"/>
  <c r="K748" i="2" s="1"/>
  <c r="J597" i="2"/>
  <c r="K597" i="2" s="1"/>
  <c r="J552" i="2"/>
  <c r="K552" i="2" s="1"/>
  <c r="J507" i="2"/>
  <c r="K507" i="2" s="1"/>
  <c r="J493" i="2"/>
  <c r="K493" i="2" s="1"/>
  <c r="J470" i="2"/>
  <c r="K470" i="2" s="1"/>
  <c r="J452" i="2"/>
  <c r="K452" i="2" s="1"/>
  <c r="J443" i="2"/>
  <c r="K443" i="2" s="1"/>
  <c r="J437" i="2"/>
  <c r="K437" i="2" s="1"/>
  <c r="J433" i="2"/>
  <c r="K433" i="2" s="1"/>
  <c r="J424" i="2"/>
  <c r="K424" i="2" s="1"/>
  <c r="J420" i="2"/>
  <c r="K420" i="2" s="1"/>
  <c r="J415" i="2"/>
  <c r="K415" i="2" s="1"/>
  <c r="J398" i="2"/>
  <c r="K398" i="2" s="1"/>
  <c r="K394" i="2"/>
  <c r="J379" i="2"/>
  <c r="K379" i="2" s="1"/>
  <c r="J338" i="2"/>
  <c r="K338" i="2" s="1"/>
  <c r="J328" i="2"/>
  <c r="K328" i="2" s="1"/>
  <c r="J316" i="2"/>
  <c r="K316" i="2" s="1"/>
  <c r="J307" i="2"/>
  <c r="K307" i="2" s="1"/>
  <c r="J302" i="2"/>
  <c r="K302" i="2" s="1"/>
  <c r="J299" i="2"/>
  <c r="K299" i="2" s="1"/>
  <c r="J281" i="2"/>
  <c r="K281" i="2" s="1"/>
  <c r="J273" i="2"/>
  <c r="K273" i="2" s="1"/>
  <c r="J265" i="2"/>
  <c r="K265" i="2" s="1"/>
  <c r="J257" i="2"/>
  <c r="K257" i="2" s="1"/>
  <c r="J242" i="2"/>
  <c r="K242" i="2" s="1"/>
  <c r="J240" i="2"/>
  <c r="K240" i="2" s="1"/>
  <c r="J229" i="2"/>
  <c r="K229" i="2" s="1"/>
  <c r="J220" i="2"/>
  <c r="K220" i="2" s="1"/>
  <c r="J211" i="2"/>
  <c r="K211" i="2" s="1"/>
  <c r="J208" i="2"/>
  <c r="K208" i="2" s="1"/>
  <c r="J204" i="2"/>
  <c r="K204" i="2" s="1"/>
  <c r="J194" i="2"/>
  <c r="K194" i="2" s="1"/>
  <c r="J185" i="2"/>
  <c r="K185" i="2" s="1"/>
  <c r="J175" i="2"/>
  <c r="K175" i="2" s="1"/>
  <c r="J171" i="2"/>
  <c r="K171" i="2" s="1"/>
  <c r="J158" i="2"/>
  <c r="K158" i="2" s="1"/>
  <c r="J157" i="2"/>
  <c r="K157" i="2" s="1"/>
  <c r="J148" i="2"/>
  <c r="K148" i="2" s="1"/>
  <c r="K136" i="2"/>
  <c r="J130" i="2"/>
  <c r="K130" i="2" s="1"/>
  <c r="J80" i="2"/>
  <c r="K80" i="2" s="1"/>
  <c r="J79" i="2"/>
  <c r="K79" i="2" s="1"/>
  <c r="J69" i="2"/>
  <c r="K69" i="2" s="1"/>
  <c r="J60" i="2"/>
  <c r="K60" i="2" s="1"/>
  <c r="J43" i="2"/>
  <c r="K43" i="2" s="1"/>
  <c r="J42" i="2"/>
  <c r="K42" i="2" s="1"/>
  <c r="B24" i="3"/>
  <c r="B16" i="3"/>
  <c r="B8" i="3"/>
  <c r="B31" i="3"/>
  <c r="B430" i="3"/>
  <c r="B414" i="3"/>
  <c r="B818" i="3"/>
  <c r="J991" i="2"/>
  <c r="K991" i="2" s="1"/>
  <c r="J982" i="2"/>
  <c r="K982" i="2" s="1"/>
  <c r="J973" i="2"/>
  <c r="K973" i="2" s="1"/>
  <c r="J972" i="2"/>
  <c r="K972" i="2" s="1"/>
  <c r="J968" i="2"/>
  <c r="K968" i="2" s="1"/>
  <c r="J955" i="2"/>
  <c r="K955" i="2" s="1"/>
  <c r="J954" i="2"/>
  <c r="K954" i="2" s="1"/>
  <c r="J937" i="2"/>
  <c r="K937" i="2" s="1"/>
  <c r="J926" i="2"/>
  <c r="K926" i="2" s="1"/>
  <c r="J909" i="2"/>
  <c r="K909" i="2" s="1"/>
  <c r="J908" i="2"/>
  <c r="K908" i="2" s="1"/>
  <c r="J881" i="2"/>
  <c r="K881" i="2" s="1"/>
  <c r="J864" i="2"/>
  <c r="K864" i="2" s="1"/>
  <c r="J863" i="2"/>
  <c r="K863" i="2" s="1"/>
  <c r="J856" i="2"/>
  <c r="K856" i="2" s="1"/>
  <c r="J855" i="2"/>
  <c r="K855" i="2" s="1"/>
  <c r="J848" i="2"/>
  <c r="K848" i="2" s="1"/>
  <c r="J840" i="2"/>
  <c r="K840" i="2" s="1"/>
  <c r="J839" i="2"/>
  <c r="K839" i="2" s="1"/>
  <c r="J832" i="2"/>
  <c r="K832" i="2" s="1"/>
  <c r="J831" i="2"/>
  <c r="K831" i="2" s="1"/>
  <c r="J810" i="2"/>
  <c r="K810" i="2" s="1"/>
  <c r="J804" i="2"/>
  <c r="K804" i="2" s="1"/>
  <c r="K792" i="2"/>
  <c r="J779" i="2"/>
  <c r="K779" i="2" s="1"/>
  <c r="J777" i="2"/>
  <c r="K777" i="2" s="1"/>
  <c r="J767" i="2"/>
  <c r="K767" i="2" s="1"/>
  <c r="J758" i="2"/>
  <c r="K758" i="2" s="1"/>
  <c r="J749" i="2"/>
  <c r="K749" i="2" s="1"/>
  <c r="J746" i="2"/>
  <c r="K746" i="2" s="1"/>
  <c r="J740" i="2"/>
  <c r="K740" i="2" s="1"/>
  <c r="K728" i="2"/>
  <c r="J715" i="2"/>
  <c r="K715" i="2" s="1"/>
  <c r="J713" i="2"/>
  <c r="K713" i="2" s="1"/>
  <c r="J696" i="2"/>
  <c r="K696" i="2" s="1"/>
  <c r="J695" i="2"/>
  <c r="K695" i="2" s="1"/>
  <c r="J688" i="2"/>
  <c r="K688" i="2" s="1"/>
  <c r="J687" i="2"/>
  <c r="K687" i="2" s="1"/>
  <c r="J680" i="2"/>
  <c r="K680" i="2" s="1"/>
  <c r="J679" i="2"/>
  <c r="K679" i="2" s="1"/>
  <c r="J672" i="2"/>
  <c r="K672" i="2" s="1"/>
  <c r="J671" i="2"/>
  <c r="K671" i="2" s="1"/>
  <c r="J664" i="2"/>
  <c r="K664" i="2" s="1"/>
  <c r="J663" i="2"/>
  <c r="K663" i="2" s="1"/>
  <c r="J654" i="2"/>
  <c r="K654" i="2" s="1"/>
  <c r="J645" i="2"/>
  <c r="K645" i="2" s="1"/>
  <c r="J642" i="2"/>
  <c r="K642" i="2" s="1"/>
  <c r="J628" i="2"/>
  <c r="K628" i="2" s="1"/>
  <c r="J611" i="2"/>
  <c r="K611" i="2" s="1"/>
  <c r="J609" i="2"/>
  <c r="K609" i="2" s="1"/>
  <c r="J563" i="2"/>
  <c r="K563" i="2" s="1"/>
  <c r="J557" i="2"/>
  <c r="K557" i="2" s="1"/>
  <c r="J553" i="2"/>
  <c r="K553" i="2" s="1"/>
  <c r="J544" i="2"/>
  <c r="K544" i="2" s="1"/>
  <c r="J540" i="2"/>
  <c r="K540" i="2" s="1"/>
  <c r="J527" i="2"/>
  <c r="K527" i="2" s="1"/>
  <c r="J526" i="2"/>
  <c r="K526" i="2" s="1"/>
  <c r="K514" i="2"/>
  <c r="J508" i="2"/>
  <c r="K508" i="2" s="1"/>
  <c r="J499" i="2"/>
  <c r="K499" i="2" s="1"/>
  <c r="J489" i="2"/>
  <c r="K489" i="2" s="1"/>
  <c r="J485" i="2"/>
  <c r="K485" i="2" s="1"/>
  <c r="J480" i="2"/>
  <c r="K480" i="2" s="1"/>
  <c r="J463" i="2"/>
  <c r="K463" i="2" s="1"/>
  <c r="J462" i="2"/>
  <c r="K462" i="2" s="1"/>
  <c r="J444" i="2"/>
  <c r="K444" i="2" s="1"/>
  <c r="J435" i="2"/>
  <c r="K435" i="2" s="1"/>
  <c r="J429" i="2"/>
  <c r="K429" i="2" s="1"/>
  <c r="J425" i="2"/>
  <c r="K425" i="2" s="1"/>
  <c r="J416" i="2"/>
  <c r="K416" i="2" s="1"/>
  <c r="J412" i="2"/>
  <c r="K412" i="2" s="1"/>
  <c r="J407" i="2"/>
  <c r="K407" i="2" s="1"/>
  <c r="J390" i="2"/>
  <c r="K390" i="2" s="1"/>
  <c r="J389" i="2"/>
  <c r="K389" i="2" s="1"/>
  <c r="K386" i="2"/>
  <c r="J364" i="2"/>
  <c r="K364" i="2" s="1"/>
  <c r="J360" i="2"/>
  <c r="K360" i="2" s="1"/>
  <c r="J350" i="2"/>
  <c r="K350" i="2" s="1"/>
  <c r="J337" i="2"/>
  <c r="K337" i="2" s="1"/>
  <c r="J330" i="2"/>
  <c r="K330" i="2" s="1"/>
  <c r="J320" i="2"/>
  <c r="K320" i="2" s="1"/>
  <c r="J311" i="2"/>
  <c r="K311" i="2" s="1"/>
  <c r="J308" i="2"/>
  <c r="K308" i="2" s="1"/>
  <c r="J300" i="2"/>
  <c r="K300" i="2" s="1"/>
  <c r="J291" i="2"/>
  <c r="K291" i="2" s="1"/>
  <c r="J249" i="2"/>
  <c r="K249" i="2" s="1"/>
  <c r="J232" i="2"/>
  <c r="K232" i="2" s="1"/>
  <c r="J231" i="2"/>
  <c r="K231" i="2" s="1"/>
  <c r="J221" i="2"/>
  <c r="K221" i="2" s="1"/>
  <c r="J212" i="2"/>
  <c r="K212" i="2" s="1"/>
  <c r="J196" i="2"/>
  <c r="K196" i="2" s="1"/>
  <c r="J186" i="2"/>
  <c r="K186" i="2" s="1"/>
  <c r="J177" i="2"/>
  <c r="K177" i="2" s="1"/>
  <c r="J167" i="2"/>
  <c r="K167" i="2" s="1"/>
  <c r="J163" i="2"/>
  <c r="K163" i="2" s="1"/>
  <c r="J150" i="2"/>
  <c r="K150" i="2" s="1"/>
  <c r="J149" i="2"/>
  <c r="K149" i="2" s="1"/>
  <c r="J140" i="2"/>
  <c r="K140" i="2" s="1"/>
  <c r="K128" i="2"/>
  <c r="J121" i="2"/>
  <c r="K121" i="2" s="1"/>
  <c r="J115" i="2"/>
  <c r="K115" i="2" s="1"/>
  <c r="J113" i="2"/>
  <c r="K113" i="2" s="1"/>
  <c r="J107" i="2"/>
  <c r="K107" i="2" s="1"/>
  <c r="J105" i="2"/>
  <c r="K105" i="2" s="1"/>
  <c r="J99" i="2"/>
  <c r="K99" i="2" s="1"/>
  <c r="J97" i="2"/>
  <c r="K97" i="2" s="1"/>
  <c r="J91" i="2"/>
  <c r="K91" i="2" s="1"/>
  <c r="J89" i="2"/>
  <c r="K89" i="2" s="1"/>
  <c r="K86" i="2"/>
  <c r="J72" i="2"/>
  <c r="K72" i="2" s="1"/>
  <c r="J71" i="2"/>
  <c r="K71" i="2" s="1"/>
  <c r="J61" i="2"/>
  <c r="K61" i="2" s="1"/>
  <c r="J52" i="2"/>
  <c r="K52" i="2" s="1"/>
  <c r="J34" i="2"/>
  <c r="K34" i="2" s="1"/>
  <c r="K971" i="2"/>
  <c r="K977" i="2"/>
  <c r="K923" i="2"/>
  <c r="K961" i="2"/>
  <c r="K915" i="2"/>
  <c r="K739" i="2"/>
  <c r="K891" i="2"/>
  <c r="J886" i="2"/>
  <c r="K886" i="2" s="1"/>
  <c r="J884" i="2"/>
  <c r="K884" i="2" s="1"/>
  <c r="J861" i="2"/>
  <c r="K861" i="2" s="1"/>
  <c r="J860" i="2"/>
  <c r="K860" i="2" s="1"/>
  <c r="J851" i="2"/>
  <c r="K851" i="2" s="1"/>
  <c r="J845" i="2"/>
  <c r="K845" i="2" s="1"/>
  <c r="J844" i="2"/>
  <c r="K844" i="2" s="1"/>
  <c r="J835" i="2"/>
  <c r="K835" i="2" s="1"/>
  <c r="J828" i="2"/>
  <c r="K828" i="2" s="1"/>
  <c r="J900" i="2"/>
  <c r="K900" i="2" s="1"/>
  <c r="J878" i="2"/>
  <c r="K878" i="2" s="1"/>
  <c r="J876" i="2"/>
  <c r="K876" i="2" s="1"/>
  <c r="J869" i="2"/>
  <c r="K869" i="2" s="1"/>
  <c r="J868" i="2"/>
  <c r="K868" i="2" s="1"/>
  <c r="J862" i="2"/>
  <c r="K862" i="2" s="1"/>
  <c r="J846" i="2"/>
  <c r="K846" i="2" s="1"/>
  <c r="J830" i="2"/>
  <c r="K830" i="2" s="1"/>
  <c r="J820" i="2"/>
  <c r="K820" i="2" s="1"/>
  <c r="K770" i="2"/>
  <c r="K706" i="2"/>
  <c r="J847" i="2"/>
  <c r="K847" i="2" s="1"/>
  <c r="J821" i="2"/>
  <c r="K821" i="2" s="1"/>
  <c r="K809" i="2"/>
  <c r="K808" i="2"/>
  <c r="J870" i="2"/>
  <c r="K870" i="2" s="1"/>
  <c r="K867" i="2"/>
  <c r="J859" i="2"/>
  <c r="K859" i="2" s="1"/>
  <c r="J853" i="2"/>
  <c r="K853" i="2" s="1"/>
  <c r="J852" i="2"/>
  <c r="K852" i="2" s="1"/>
  <c r="J843" i="2"/>
  <c r="K843" i="2" s="1"/>
  <c r="J837" i="2"/>
  <c r="K837" i="2" s="1"/>
  <c r="J836" i="2"/>
  <c r="K836" i="2" s="1"/>
  <c r="J827" i="2"/>
  <c r="K827" i="2" s="1"/>
  <c r="J822" i="2"/>
  <c r="K822" i="2" s="1"/>
  <c r="J812" i="2"/>
  <c r="K812" i="2" s="1"/>
  <c r="K745" i="2"/>
  <c r="K708" i="2"/>
  <c r="K700" i="2"/>
  <c r="K691" i="2"/>
  <c r="K667" i="2"/>
  <c r="K641" i="2"/>
  <c r="J813" i="2"/>
  <c r="K813" i="2" s="1"/>
  <c r="K811" i="2"/>
  <c r="K764" i="2"/>
  <c r="K692" i="2"/>
  <c r="K684" i="2"/>
  <c r="K676" i="2"/>
  <c r="K668" i="2"/>
  <c r="K660" i="2"/>
  <c r="K633" i="2"/>
  <c r="J892" i="2"/>
  <c r="K892" i="2" s="1"/>
  <c r="J854" i="2"/>
  <c r="K854" i="2" s="1"/>
  <c r="J838" i="2"/>
  <c r="K838" i="2" s="1"/>
  <c r="J814" i="2"/>
  <c r="K814" i="2" s="1"/>
  <c r="K747" i="2"/>
  <c r="J584" i="2"/>
  <c r="K584" i="2" s="1"/>
  <c r="K397" i="2"/>
  <c r="J599" i="2"/>
  <c r="K599" i="2" s="1"/>
  <c r="K381" i="2"/>
  <c r="K372" i="2"/>
  <c r="K598" i="2"/>
  <c r="J595" i="2"/>
  <c r="K595" i="2" s="1"/>
  <c r="J591" i="2"/>
  <c r="K591" i="2" s="1"/>
  <c r="J575" i="2"/>
  <c r="K575" i="2" s="1"/>
  <c r="K570" i="2"/>
  <c r="K558" i="2"/>
  <c r="K531" i="2"/>
  <c r="K494" i="2"/>
  <c r="K467" i="2"/>
  <c r="K403" i="2"/>
  <c r="J576" i="2"/>
  <c r="K576" i="2" s="1"/>
  <c r="J565" i="2"/>
  <c r="K565" i="2" s="1"/>
  <c r="K550" i="2"/>
  <c r="K523" i="2"/>
  <c r="K486" i="2"/>
  <c r="K459" i="2"/>
  <c r="K395" i="2"/>
  <c r="J587" i="2"/>
  <c r="K587" i="2" s="1"/>
  <c r="J583" i="2"/>
  <c r="K583" i="2" s="1"/>
  <c r="K414" i="2"/>
  <c r="J371" i="2"/>
  <c r="K371" i="2" s="1"/>
  <c r="J347" i="2"/>
  <c r="K347" i="2" s="1"/>
  <c r="J352" i="2"/>
  <c r="K352" i="2" s="1"/>
  <c r="J351" i="2"/>
  <c r="K351" i="2" s="1"/>
  <c r="K283" i="2"/>
  <c r="K187" i="2"/>
  <c r="J355" i="2"/>
  <c r="K355" i="2" s="1"/>
  <c r="J353" i="2"/>
  <c r="K353" i="2" s="1"/>
  <c r="J344" i="2"/>
  <c r="K344" i="2" s="1"/>
  <c r="K322" i="2"/>
  <c r="K303" i="2"/>
  <c r="K83" i="2"/>
  <c r="K323" i="2"/>
  <c r="K235" i="2"/>
  <c r="K217" i="2"/>
  <c r="K172" i="2"/>
  <c r="K145" i="2"/>
  <c r="K39" i="2"/>
  <c r="J363" i="2"/>
  <c r="K363" i="2" s="1"/>
  <c r="J346" i="2"/>
  <c r="K346" i="2" s="1"/>
  <c r="J345" i="2"/>
  <c r="K345" i="2" s="1"/>
  <c r="K227" i="2"/>
  <c r="K209" i="2"/>
  <c r="K201" i="2"/>
  <c r="K164" i="2"/>
  <c r="K76" i="2"/>
  <c r="K280" i="2"/>
  <c r="K272" i="2"/>
  <c r="K264" i="2"/>
  <c r="K256" i="2"/>
  <c r="K193" i="2"/>
  <c r="K68" i="2"/>
  <c r="J22" i="2" l="1"/>
  <c r="K22" i="2" s="1"/>
  <c r="C430" i="3"/>
  <c r="D430" i="3" s="1"/>
  <c r="C431" i="3"/>
  <c r="D431" i="3" s="1"/>
  <c r="C417" i="3"/>
  <c r="D417" i="3" s="1"/>
  <c r="C407" i="3"/>
  <c r="D407" i="3" s="1"/>
  <c r="J30" i="2"/>
  <c r="K30" i="2" s="1"/>
  <c r="C406" i="3"/>
  <c r="D406" i="3" s="1"/>
  <c r="C416" i="3"/>
  <c r="D416" i="3" s="1"/>
  <c r="C422" i="3"/>
  <c r="D422" i="3" s="1"/>
  <c r="C414" i="3"/>
  <c r="D414" i="3" s="1"/>
  <c r="C415" i="3"/>
  <c r="D415" i="3" s="1"/>
  <c r="J6" i="2"/>
  <c r="K6" i="2" s="1"/>
  <c r="J14" i="2"/>
  <c r="K14" i="2" s="1"/>
  <c r="J15" i="2"/>
  <c r="K15" i="2" s="1"/>
  <c r="J7" i="2"/>
  <c r="K7" i="2" s="1"/>
  <c r="J31" i="2"/>
  <c r="K31" i="2" s="1"/>
  <c r="J23" i="2"/>
  <c r="K23" i="2" s="1"/>
  <c r="C12" i="3"/>
  <c r="C20" i="3"/>
  <c r="D20" i="3" s="1"/>
  <c r="C807" i="3"/>
  <c r="D807" i="3" s="1"/>
  <c r="J29" i="2"/>
  <c r="C432" i="3"/>
  <c r="D432" i="3" s="1"/>
  <c r="C402" i="3"/>
  <c r="D402" i="3" s="1"/>
  <c r="C408" i="3"/>
  <c r="D408" i="3" s="1"/>
  <c r="C832" i="3"/>
  <c r="D832" i="3" s="1"/>
  <c r="J4" i="2"/>
  <c r="K4" i="2" s="1"/>
  <c r="C22" i="3"/>
  <c r="D22" i="3" s="1"/>
  <c r="J5" i="2"/>
  <c r="K5" i="2" s="1"/>
  <c r="C1" i="3"/>
  <c r="D1" i="3" s="1"/>
  <c r="C24" i="3"/>
  <c r="C25" i="3"/>
  <c r="C1222" i="3"/>
  <c r="D1222" i="3" s="1"/>
  <c r="C427" i="3"/>
  <c r="D427" i="3" s="1"/>
  <c r="C1230" i="3"/>
  <c r="D1230" i="3" s="1"/>
  <c r="C418" i="3"/>
  <c r="D418" i="3" s="1"/>
  <c r="C1224" i="3"/>
  <c r="D1224" i="3" s="1"/>
  <c r="C1223" i="3"/>
  <c r="D1223" i="3" s="1"/>
  <c r="C421" i="3"/>
  <c r="D421" i="3" s="1"/>
  <c r="C1216" i="3"/>
  <c r="D1216" i="3" s="1"/>
  <c r="C1217" i="3"/>
  <c r="D1217" i="3" s="1"/>
  <c r="C1227" i="3"/>
  <c r="D1227" i="3" s="1"/>
  <c r="C410" i="3"/>
  <c r="D410" i="3" s="1"/>
  <c r="C1208" i="3"/>
  <c r="D1208" i="3" s="1"/>
  <c r="C1207" i="3"/>
  <c r="D1207" i="3" s="1"/>
  <c r="C413" i="3"/>
  <c r="D413" i="3" s="1"/>
  <c r="C428" i="3"/>
  <c r="C1231" i="3"/>
  <c r="D1231" i="3" s="1"/>
  <c r="C1209" i="3"/>
  <c r="D1209" i="3" s="1"/>
  <c r="C423" i="3"/>
  <c r="D423" i="3" s="1"/>
  <c r="J21" i="2"/>
  <c r="K21" i="2" s="1"/>
  <c r="C14" i="3"/>
  <c r="C412" i="3"/>
  <c r="D412" i="3" s="1"/>
  <c r="C9" i="3"/>
  <c r="D9" i="3" s="1"/>
  <c r="C10" i="3"/>
  <c r="C11" i="3"/>
  <c r="C28" i="3"/>
  <c r="D28" i="3" s="1"/>
  <c r="C16" i="3"/>
  <c r="D16" i="3" s="1"/>
  <c r="C17" i="3"/>
  <c r="D17" i="3" s="1"/>
  <c r="C18" i="3"/>
  <c r="C19" i="3"/>
  <c r="D19" i="3" s="1"/>
  <c r="J13" i="2"/>
  <c r="C810" i="3"/>
  <c r="D810" i="3" s="1"/>
  <c r="C424" i="3"/>
  <c r="D424" i="3" s="1"/>
  <c r="J3" i="2"/>
  <c r="K3" i="2" s="1"/>
  <c r="C426" i="3"/>
  <c r="D426" i="3" s="1"/>
  <c r="C1213" i="3"/>
  <c r="D1213" i="3" s="1"/>
  <c r="C429" i="3"/>
  <c r="D429" i="3" s="1"/>
  <c r="C1232" i="3"/>
  <c r="D1232" i="3" s="1"/>
  <c r="C1225" i="3"/>
  <c r="D1225" i="3" s="1"/>
  <c r="C1218" i="3"/>
  <c r="D1218" i="3" s="1"/>
  <c r="C2018" i="3"/>
  <c r="D2018" i="3" s="1"/>
  <c r="C2025" i="3"/>
  <c r="D2025" i="3" s="1"/>
  <c r="J17" i="2"/>
  <c r="K17" i="2" s="1"/>
  <c r="J25" i="2"/>
  <c r="K25" i="2" s="1"/>
  <c r="C823" i="3"/>
  <c r="D823" i="3" s="1"/>
  <c r="C824" i="3"/>
  <c r="D824" i="3" s="1"/>
  <c r="C433" i="3"/>
  <c r="D433" i="3" s="1"/>
  <c r="A433" i="3"/>
  <c r="C5" i="3"/>
  <c r="J27" i="2"/>
  <c r="K27" i="2" s="1"/>
  <c r="C425" i="3"/>
  <c r="D425" i="3" s="1"/>
  <c r="C811" i="3"/>
  <c r="D811" i="3" s="1"/>
  <c r="C833" i="3"/>
  <c r="D833" i="3" s="1"/>
  <c r="A833" i="3"/>
  <c r="C1206" i="3"/>
  <c r="D1206" i="3" s="1"/>
  <c r="C822" i="3"/>
  <c r="D822" i="3" s="1"/>
  <c r="C404" i="3"/>
  <c r="D404" i="3" s="1"/>
  <c r="A404" i="3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C419" i="3"/>
  <c r="D419" i="3" s="1"/>
  <c r="C1214" i="3"/>
  <c r="D1214" i="3" s="1"/>
  <c r="C1628" i="3"/>
  <c r="D1628" i="3" s="1"/>
  <c r="C1212" i="3"/>
  <c r="C1631" i="3"/>
  <c r="D1631" i="3" s="1"/>
  <c r="C1624" i="3"/>
  <c r="D1624" i="3" s="1"/>
  <c r="C2016" i="3"/>
  <c r="D2016" i="3" s="1"/>
  <c r="C1619" i="3"/>
  <c r="D1619" i="3" s="1"/>
  <c r="C1610" i="3"/>
  <c r="D1610" i="3" s="1"/>
  <c r="C2022" i="3"/>
  <c r="D2022" i="3" s="1"/>
  <c r="C2031" i="3"/>
  <c r="D2031" i="3" s="1"/>
  <c r="C2029" i="3"/>
  <c r="D2029" i="3" s="1"/>
  <c r="C2012" i="3"/>
  <c r="D2012" i="3" s="1"/>
  <c r="C2420" i="3"/>
  <c r="D2420" i="3" s="1"/>
  <c r="C2425" i="3"/>
  <c r="D2425" i="3" s="1"/>
  <c r="J12" i="2"/>
  <c r="K12" i="2" s="1"/>
  <c r="J32" i="2"/>
  <c r="K32" i="2" s="1"/>
  <c r="J33" i="2"/>
  <c r="K33" i="2" s="1"/>
  <c r="C31" i="3"/>
  <c r="D31" i="3" s="1"/>
  <c r="C13" i="3"/>
  <c r="C29" i="3"/>
  <c r="D29" i="3" s="1"/>
  <c r="J10" i="2"/>
  <c r="K10" i="2" s="1"/>
  <c r="J19" i="2"/>
  <c r="K19" i="2" s="1"/>
  <c r="C409" i="3"/>
  <c r="D409" i="3" s="1"/>
  <c r="C803" i="3"/>
  <c r="D803" i="3" s="1"/>
  <c r="A803" i="3"/>
  <c r="C825" i="3"/>
  <c r="D825" i="3" s="1"/>
  <c r="C1221" i="3"/>
  <c r="D1221" i="3" s="1"/>
  <c r="C814" i="3"/>
  <c r="D814" i="3" s="1"/>
  <c r="C829" i="3"/>
  <c r="D829" i="3" s="1"/>
  <c r="C411" i="3"/>
  <c r="D411" i="3" s="1"/>
  <c r="C1202" i="3"/>
  <c r="D1202" i="3" s="1"/>
  <c r="C1612" i="3"/>
  <c r="D1612" i="3" s="1"/>
  <c r="C1204" i="3"/>
  <c r="D1204" i="3" s="1"/>
  <c r="A1204" i="3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C1615" i="3"/>
  <c r="D1615" i="3" s="1"/>
  <c r="C1616" i="3"/>
  <c r="D1616" i="3" s="1"/>
  <c r="C2030" i="3"/>
  <c r="D2030" i="3" s="1"/>
  <c r="C1611" i="3"/>
  <c r="D1611" i="3" s="1"/>
  <c r="C2024" i="3"/>
  <c r="D2024" i="3" s="1"/>
  <c r="C2006" i="3"/>
  <c r="D2006" i="3" s="1"/>
  <c r="C2023" i="3"/>
  <c r="D2023" i="3" s="1"/>
  <c r="C2021" i="3"/>
  <c r="D2021" i="3" s="1"/>
  <c r="C2004" i="3"/>
  <c r="D2004" i="3" s="1"/>
  <c r="A2004" i="3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C2408" i="3"/>
  <c r="D2408" i="3" s="1"/>
  <c r="C2417" i="3"/>
  <c r="D2417" i="3" s="1"/>
  <c r="C2" i="3"/>
  <c r="D2" i="3" s="1"/>
  <c r="A2" i="3"/>
  <c r="J20" i="2"/>
  <c r="K20" i="2" s="1"/>
  <c r="C831" i="3"/>
  <c r="D831" i="3" s="1"/>
  <c r="C8" i="3"/>
  <c r="A32" i="3"/>
  <c r="C32" i="3"/>
  <c r="D32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C3" i="3"/>
  <c r="D3" i="3" s="1"/>
  <c r="C4" i="3"/>
  <c r="D4" i="3" s="1"/>
  <c r="J8" i="2"/>
  <c r="K8" i="2" s="1"/>
  <c r="C21" i="3"/>
  <c r="D21" i="3" s="1"/>
  <c r="J9" i="2"/>
  <c r="K9" i="2" s="1"/>
  <c r="K29" i="2"/>
  <c r="C6" i="3"/>
  <c r="D6" i="3" s="1"/>
  <c r="J18" i="2"/>
  <c r="K18" i="2" s="1"/>
  <c r="J28" i="2"/>
  <c r="K28" i="2" s="1"/>
  <c r="J11" i="2"/>
  <c r="K11" i="2" s="1"/>
  <c r="C816" i="3"/>
  <c r="D816" i="3" s="1"/>
  <c r="C1229" i="3"/>
  <c r="D1229" i="3" s="1"/>
  <c r="C817" i="3"/>
  <c r="D817" i="3" s="1"/>
  <c r="C1205" i="3"/>
  <c r="D1205" i="3" s="1"/>
  <c r="C806" i="3"/>
  <c r="D806" i="3" s="1"/>
  <c r="C821" i="3"/>
  <c r="D821" i="3" s="1"/>
  <c r="C403" i="3"/>
  <c r="D403" i="3" s="1"/>
  <c r="A403" i="3"/>
  <c r="C1233" i="3"/>
  <c r="D1233" i="3" s="1"/>
  <c r="A1233" i="3"/>
  <c r="C1622" i="3"/>
  <c r="D1622" i="3" s="1"/>
  <c r="C1620" i="3"/>
  <c r="D1620" i="3" s="1"/>
  <c r="C1226" i="3"/>
  <c r="D1226" i="3" s="1"/>
  <c r="C1608" i="3"/>
  <c r="D1608" i="3" s="1"/>
  <c r="C2014" i="3"/>
  <c r="D2014" i="3" s="1"/>
  <c r="A1603" i="3"/>
  <c r="C1603" i="3"/>
  <c r="D1603" i="3" s="1"/>
  <c r="C2008" i="3"/>
  <c r="D2008" i="3" s="1"/>
  <c r="C2430" i="3"/>
  <c r="D2430" i="3" s="1"/>
  <c r="C2015" i="3"/>
  <c r="D2015" i="3" s="1"/>
  <c r="C2013" i="3"/>
  <c r="D2013" i="3" s="1"/>
  <c r="C2422" i="3"/>
  <c r="D2422" i="3" s="1"/>
  <c r="C2429" i="3"/>
  <c r="D2429" i="3" s="1"/>
  <c r="C2409" i="3"/>
  <c r="D2409" i="3" s="1"/>
  <c r="J26" i="2"/>
  <c r="K26" i="2" s="1"/>
  <c r="C809" i="3"/>
  <c r="D809" i="3" s="1"/>
  <c r="C813" i="3"/>
  <c r="D813" i="3" s="1"/>
  <c r="C828" i="3"/>
  <c r="D828" i="3" s="1"/>
  <c r="C1606" i="3"/>
  <c r="D1606" i="3" s="1"/>
  <c r="C1604" i="3"/>
  <c r="D1604" i="3" s="1"/>
  <c r="A1604" i="3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C2432" i="3"/>
  <c r="D2432" i="3" s="1"/>
  <c r="C1602" i="3"/>
  <c r="D1602" i="3" s="1"/>
  <c r="C2418" i="3"/>
  <c r="D2418" i="3" s="1"/>
  <c r="C2007" i="3"/>
  <c r="D2007" i="3" s="1"/>
  <c r="C2005" i="3"/>
  <c r="D2005" i="3" s="1"/>
  <c r="C2410" i="3"/>
  <c r="D2410" i="3" s="1"/>
  <c r="C2421" i="3"/>
  <c r="D2421" i="3" s="1"/>
  <c r="C2431" i="3"/>
  <c r="D2431" i="3" s="1"/>
  <c r="H6" i="4"/>
  <c r="H8" i="4" s="1"/>
  <c r="A2402" i="3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J2" i="2"/>
  <c r="K2" i="2" s="1"/>
  <c r="C23" i="3"/>
  <c r="C805" i="3"/>
  <c r="D805" i="3" s="1"/>
  <c r="C820" i="3"/>
  <c r="D820" i="3" s="1"/>
  <c r="C1621" i="3"/>
  <c r="D1621" i="3" s="1"/>
  <c r="C1210" i="3"/>
  <c r="D1210" i="3" s="1"/>
  <c r="C2002" i="3"/>
  <c r="D2002" i="3" s="1"/>
  <c r="C2026" i="3"/>
  <c r="D2026" i="3" s="1"/>
  <c r="C2009" i="3"/>
  <c r="D2009" i="3" s="1"/>
  <c r="A1633" i="3"/>
  <c r="C1633" i="3"/>
  <c r="D1633" i="3" s="1"/>
  <c r="C2404" i="3"/>
  <c r="D2404" i="3" s="1"/>
  <c r="C2427" i="3"/>
  <c r="D2427" i="3" s="1"/>
  <c r="C2424" i="3"/>
  <c r="D2424" i="3" s="1"/>
  <c r="C2027" i="3"/>
  <c r="D2027" i="3" s="1"/>
  <c r="C2413" i="3"/>
  <c r="D2413" i="3" s="1"/>
  <c r="C2423" i="3"/>
  <c r="D2423" i="3" s="1"/>
  <c r="C15" i="3"/>
  <c r="C812" i="3"/>
  <c r="D812" i="3" s="1"/>
  <c r="C1605" i="3"/>
  <c r="D1605" i="3" s="1"/>
  <c r="C1219" i="3"/>
  <c r="D1219" i="3" s="1"/>
  <c r="C1630" i="3"/>
  <c r="D1630" i="3" s="1"/>
  <c r="C2033" i="3"/>
  <c r="D2033" i="3" s="1"/>
  <c r="A2033" i="3"/>
  <c r="C2010" i="3"/>
  <c r="D2010" i="3" s="1"/>
  <c r="C2406" i="3"/>
  <c r="D2406" i="3" s="1"/>
  <c r="C1625" i="3"/>
  <c r="D1625" i="3" s="1"/>
  <c r="C2428" i="3"/>
  <c r="D2428" i="3" s="1"/>
  <c r="C2414" i="3"/>
  <c r="D2414" i="3" s="1"/>
  <c r="C2411" i="3"/>
  <c r="D2411" i="3" s="1"/>
  <c r="C2019" i="3"/>
  <c r="D2019" i="3" s="1"/>
  <c r="C2405" i="3"/>
  <c r="D2405" i="3" s="1"/>
  <c r="C2415" i="3"/>
  <c r="D2415" i="3" s="1"/>
  <c r="C818" i="3"/>
  <c r="D818" i="3" s="1"/>
  <c r="K13" i="2"/>
  <c r="C26" i="3"/>
  <c r="C826" i="3"/>
  <c r="D826" i="3" s="1"/>
  <c r="C808" i="3"/>
  <c r="D808" i="3" s="1"/>
  <c r="C815" i="3"/>
  <c r="D815" i="3" s="1"/>
  <c r="C7" i="3"/>
  <c r="D7" i="3" s="1"/>
  <c r="C827" i="3"/>
  <c r="D827" i="3" s="1"/>
  <c r="C1623" i="3"/>
  <c r="D1623" i="3" s="1"/>
  <c r="C1607" i="3"/>
  <c r="D1607" i="3" s="1"/>
  <c r="C405" i="3"/>
  <c r="D405" i="3" s="1"/>
  <c r="C420" i="3"/>
  <c r="D420" i="3" s="1"/>
  <c r="C1215" i="3"/>
  <c r="D1215" i="3" s="1"/>
  <c r="C804" i="3"/>
  <c r="D804" i="3" s="1"/>
  <c r="A804" i="3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C1629" i="3"/>
  <c r="D1629" i="3" s="1"/>
  <c r="C1228" i="3"/>
  <c r="D1228" i="3" s="1"/>
  <c r="C1211" i="3"/>
  <c r="D1211" i="3" s="1"/>
  <c r="C1614" i="3"/>
  <c r="D1614" i="3" s="1"/>
  <c r="C2017" i="3"/>
  <c r="D2017" i="3" s="1"/>
  <c r="C2419" i="3"/>
  <c r="D2419" i="3" s="1"/>
  <c r="C1626" i="3"/>
  <c r="D1626" i="3" s="1"/>
  <c r="C1617" i="3"/>
  <c r="D1617" i="3" s="1"/>
  <c r="C2416" i="3"/>
  <c r="D2416" i="3" s="1"/>
  <c r="C2426" i="3"/>
  <c r="D2426" i="3" s="1"/>
  <c r="C2028" i="3"/>
  <c r="D2028" i="3" s="1"/>
  <c r="C2011" i="3"/>
  <c r="D2011" i="3" s="1"/>
  <c r="C2402" i="3"/>
  <c r="D2402" i="3" s="1"/>
  <c r="C2407" i="3"/>
  <c r="D2407" i="3" s="1"/>
  <c r="J16" i="2"/>
  <c r="K16" i="2" s="1"/>
  <c r="J24" i="2"/>
  <c r="K24" i="2" s="1"/>
  <c r="C30" i="3"/>
  <c r="D30" i="3" s="1"/>
  <c r="C819" i="3"/>
  <c r="D819" i="3" s="1"/>
  <c r="C802" i="3"/>
  <c r="D802" i="3" s="1"/>
  <c r="C830" i="3"/>
  <c r="D830" i="3" s="1"/>
  <c r="C1613" i="3"/>
  <c r="D1613" i="3" s="1"/>
  <c r="C1220" i="3"/>
  <c r="D1220" i="3" s="1"/>
  <c r="C1203" i="3"/>
  <c r="D1203" i="3" s="1"/>
  <c r="A1203" i="3"/>
  <c r="C1632" i="3"/>
  <c r="D1632" i="3" s="1"/>
  <c r="C2032" i="3"/>
  <c r="D2032" i="3" s="1"/>
  <c r="C1627" i="3"/>
  <c r="D1627" i="3" s="1"/>
  <c r="C1618" i="3"/>
  <c r="D1618" i="3" s="1"/>
  <c r="C1609" i="3"/>
  <c r="D1609" i="3" s="1"/>
  <c r="C2403" i="3"/>
  <c r="D2403" i="3" s="1"/>
  <c r="C2412" i="3"/>
  <c r="D2412" i="3" s="1"/>
  <c r="C2020" i="3"/>
  <c r="D2020" i="3" s="1"/>
  <c r="C2003" i="3"/>
  <c r="D2003" i="3" s="1"/>
  <c r="A2003" i="3"/>
  <c r="C2433" i="3"/>
  <c r="D2433" i="3" s="1"/>
  <c r="A2433" i="3"/>
  <c r="C2441" i="3"/>
  <c r="D2441" i="3" s="1"/>
  <c r="C2449" i="3"/>
  <c r="D2449" i="3" s="1"/>
  <c r="C2457" i="3"/>
  <c r="D2457" i="3" s="1"/>
  <c r="C2465" i="3"/>
  <c r="D2465" i="3" s="1"/>
  <c r="C2473" i="3"/>
  <c r="D2473" i="3" s="1"/>
  <c r="C2481" i="3"/>
  <c r="D2481" i="3" s="1"/>
  <c r="C2489" i="3"/>
  <c r="D2489" i="3" s="1"/>
  <c r="C2497" i="3"/>
  <c r="D2497" i="3" s="1"/>
  <c r="C2505" i="3"/>
  <c r="D2505" i="3" s="1"/>
  <c r="C2513" i="3"/>
  <c r="D2513" i="3" s="1"/>
  <c r="C2521" i="3"/>
  <c r="D2521" i="3" s="1"/>
  <c r="C2529" i="3"/>
  <c r="D2529" i="3" s="1"/>
  <c r="C2537" i="3"/>
  <c r="D2537" i="3" s="1"/>
  <c r="C2545" i="3"/>
  <c r="D2545" i="3" s="1"/>
  <c r="C2553" i="3"/>
  <c r="D2553" i="3" s="1"/>
  <c r="C2561" i="3"/>
  <c r="D2561" i="3" s="1"/>
  <c r="C2569" i="3"/>
  <c r="D2569" i="3" s="1"/>
  <c r="C2577" i="3"/>
  <c r="D2577" i="3" s="1"/>
  <c r="C2585" i="3"/>
  <c r="D2585" i="3" s="1"/>
  <c r="C2593" i="3"/>
  <c r="D2593" i="3" s="1"/>
  <c r="C2601" i="3"/>
  <c r="D2601" i="3" s="1"/>
  <c r="C2609" i="3"/>
  <c r="D2609" i="3" s="1"/>
  <c r="C2617" i="3"/>
  <c r="D2617" i="3" s="1"/>
  <c r="C2625" i="3"/>
  <c r="D2625" i="3" s="1"/>
  <c r="C2633" i="3"/>
  <c r="D2633" i="3" s="1"/>
  <c r="C2641" i="3"/>
  <c r="D2641" i="3" s="1"/>
  <c r="C2649" i="3"/>
  <c r="D2649" i="3" s="1"/>
  <c r="C2657" i="3"/>
  <c r="D2657" i="3" s="1"/>
  <c r="C2665" i="3"/>
  <c r="D2665" i="3" s="1"/>
  <c r="C2673" i="3"/>
  <c r="D2673" i="3" s="1"/>
  <c r="C2681" i="3"/>
  <c r="D2681" i="3" s="1"/>
  <c r="C2689" i="3"/>
  <c r="D2689" i="3" s="1"/>
  <c r="C2697" i="3"/>
  <c r="D2697" i="3" s="1"/>
  <c r="C2705" i="3"/>
  <c r="D2705" i="3" s="1"/>
  <c r="C2713" i="3"/>
  <c r="D2713" i="3" s="1"/>
  <c r="C2721" i="3"/>
  <c r="D2721" i="3" s="1"/>
  <c r="C2729" i="3"/>
  <c r="D2729" i="3" s="1"/>
  <c r="C2737" i="3"/>
  <c r="D2737" i="3" s="1"/>
  <c r="C2745" i="3"/>
  <c r="D2745" i="3" s="1"/>
  <c r="C2753" i="3"/>
  <c r="D2753" i="3" s="1"/>
  <c r="C2761" i="3"/>
  <c r="D2761" i="3" s="1"/>
  <c r="C2769" i="3"/>
  <c r="D2769" i="3" s="1"/>
  <c r="C2777" i="3"/>
  <c r="D2777" i="3" s="1"/>
  <c r="C2785" i="3"/>
  <c r="D2785" i="3" s="1"/>
  <c r="C2793" i="3"/>
  <c r="D2793" i="3" s="1"/>
  <c r="C2435" i="3"/>
  <c r="D2435" i="3" s="1"/>
  <c r="C2443" i="3"/>
  <c r="D2443" i="3" s="1"/>
  <c r="C2451" i="3"/>
  <c r="D2451" i="3" s="1"/>
  <c r="C2459" i="3"/>
  <c r="D2459" i="3" s="1"/>
  <c r="C2467" i="3"/>
  <c r="D2467" i="3" s="1"/>
  <c r="C2475" i="3"/>
  <c r="D2475" i="3" s="1"/>
  <c r="C2483" i="3"/>
  <c r="D2483" i="3" s="1"/>
  <c r="C2491" i="3"/>
  <c r="D2491" i="3" s="1"/>
  <c r="C2499" i="3"/>
  <c r="D2499" i="3" s="1"/>
  <c r="C2507" i="3"/>
  <c r="D2507" i="3" s="1"/>
  <c r="C2515" i="3"/>
  <c r="D2515" i="3" s="1"/>
  <c r="C2523" i="3"/>
  <c r="D2523" i="3" s="1"/>
  <c r="C2531" i="3"/>
  <c r="D2531" i="3" s="1"/>
  <c r="C2539" i="3"/>
  <c r="D2539" i="3" s="1"/>
  <c r="C2547" i="3"/>
  <c r="D2547" i="3" s="1"/>
  <c r="C2555" i="3"/>
  <c r="D2555" i="3" s="1"/>
  <c r="C2563" i="3"/>
  <c r="D2563" i="3" s="1"/>
  <c r="C2571" i="3"/>
  <c r="D2571" i="3" s="1"/>
  <c r="C2579" i="3"/>
  <c r="D2579" i="3" s="1"/>
  <c r="C2587" i="3"/>
  <c r="D2587" i="3" s="1"/>
  <c r="C2595" i="3"/>
  <c r="D2595" i="3" s="1"/>
  <c r="C2603" i="3"/>
  <c r="D2603" i="3" s="1"/>
  <c r="C2611" i="3"/>
  <c r="D2611" i="3" s="1"/>
  <c r="C2619" i="3"/>
  <c r="D2619" i="3" s="1"/>
  <c r="C2627" i="3"/>
  <c r="D2627" i="3" s="1"/>
  <c r="C2635" i="3"/>
  <c r="D2635" i="3" s="1"/>
  <c r="C2643" i="3"/>
  <c r="D2643" i="3" s="1"/>
  <c r="C2651" i="3"/>
  <c r="D2651" i="3" s="1"/>
  <c r="C2659" i="3"/>
  <c r="D2659" i="3" s="1"/>
  <c r="C2667" i="3"/>
  <c r="D2667" i="3" s="1"/>
  <c r="C2675" i="3"/>
  <c r="D2675" i="3" s="1"/>
  <c r="C2683" i="3"/>
  <c r="D2683" i="3" s="1"/>
  <c r="C2691" i="3"/>
  <c r="D2691" i="3" s="1"/>
  <c r="C2699" i="3"/>
  <c r="D2699" i="3" s="1"/>
  <c r="C2707" i="3"/>
  <c r="D2707" i="3" s="1"/>
  <c r="C2715" i="3"/>
  <c r="D2715" i="3" s="1"/>
  <c r="C2436" i="3"/>
  <c r="D2436" i="3" s="1"/>
  <c r="C2444" i="3"/>
  <c r="D2444" i="3" s="1"/>
  <c r="C2452" i="3"/>
  <c r="D2452" i="3" s="1"/>
  <c r="C2460" i="3"/>
  <c r="D2460" i="3" s="1"/>
  <c r="C2468" i="3"/>
  <c r="D2468" i="3" s="1"/>
  <c r="C2476" i="3"/>
  <c r="D2476" i="3" s="1"/>
  <c r="C2484" i="3"/>
  <c r="D2484" i="3" s="1"/>
  <c r="C2492" i="3"/>
  <c r="D2492" i="3" s="1"/>
  <c r="C2500" i="3"/>
  <c r="D2500" i="3" s="1"/>
  <c r="C2508" i="3"/>
  <c r="D2508" i="3" s="1"/>
  <c r="C2516" i="3"/>
  <c r="D2516" i="3" s="1"/>
  <c r="C2524" i="3"/>
  <c r="D2524" i="3" s="1"/>
  <c r="C2532" i="3"/>
  <c r="D2532" i="3" s="1"/>
  <c r="C2540" i="3"/>
  <c r="D2540" i="3" s="1"/>
  <c r="C2548" i="3"/>
  <c r="D2548" i="3" s="1"/>
  <c r="C2556" i="3"/>
  <c r="D2556" i="3" s="1"/>
  <c r="C2564" i="3"/>
  <c r="D2564" i="3" s="1"/>
  <c r="C2572" i="3"/>
  <c r="D2572" i="3" s="1"/>
  <c r="C2580" i="3"/>
  <c r="D2580" i="3" s="1"/>
  <c r="C2588" i="3"/>
  <c r="D2588" i="3" s="1"/>
  <c r="C2596" i="3"/>
  <c r="D2596" i="3" s="1"/>
  <c r="C2604" i="3"/>
  <c r="D2604" i="3" s="1"/>
  <c r="C2612" i="3"/>
  <c r="D2612" i="3" s="1"/>
  <c r="C2620" i="3"/>
  <c r="D2620" i="3" s="1"/>
  <c r="C2628" i="3"/>
  <c r="D2628" i="3" s="1"/>
  <c r="C2636" i="3"/>
  <c r="D2636" i="3" s="1"/>
  <c r="C2644" i="3"/>
  <c r="D2644" i="3" s="1"/>
  <c r="C2652" i="3"/>
  <c r="D2652" i="3" s="1"/>
  <c r="C2660" i="3"/>
  <c r="D2660" i="3" s="1"/>
  <c r="C2668" i="3"/>
  <c r="D2668" i="3" s="1"/>
  <c r="C2676" i="3"/>
  <c r="D2676" i="3" s="1"/>
  <c r="C2684" i="3"/>
  <c r="D2684" i="3" s="1"/>
  <c r="C2692" i="3"/>
  <c r="D2692" i="3" s="1"/>
  <c r="C2700" i="3"/>
  <c r="D2700" i="3" s="1"/>
  <c r="C2708" i="3"/>
  <c r="D2708" i="3" s="1"/>
  <c r="C2716" i="3"/>
  <c r="D2716" i="3" s="1"/>
  <c r="C2724" i="3"/>
  <c r="D2724" i="3" s="1"/>
  <c r="C2732" i="3"/>
  <c r="D2732" i="3" s="1"/>
  <c r="C2740" i="3"/>
  <c r="D2740" i="3" s="1"/>
  <c r="C2748" i="3"/>
  <c r="D2748" i="3" s="1"/>
  <c r="C2756" i="3"/>
  <c r="D2756" i="3" s="1"/>
  <c r="C2764" i="3"/>
  <c r="D2764" i="3" s="1"/>
  <c r="C2772" i="3"/>
  <c r="D2772" i="3" s="1"/>
  <c r="C2780" i="3"/>
  <c r="D2780" i="3" s="1"/>
  <c r="C2788" i="3"/>
  <c r="D2788" i="3" s="1"/>
  <c r="C2796" i="3"/>
  <c r="D2796" i="3" s="1"/>
  <c r="C2437" i="3"/>
  <c r="D2437" i="3" s="1"/>
  <c r="C2445" i="3"/>
  <c r="D2445" i="3" s="1"/>
  <c r="C2453" i="3"/>
  <c r="D2453" i="3" s="1"/>
  <c r="C2461" i="3"/>
  <c r="D2461" i="3" s="1"/>
  <c r="C2469" i="3"/>
  <c r="D2469" i="3" s="1"/>
  <c r="C2477" i="3"/>
  <c r="D2477" i="3" s="1"/>
  <c r="C2485" i="3"/>
  <c r="D2485" i="3" s="1"/>
  <c r="C2493" i="3"/>
  <c r="D2493" i="3" s="1"/>
  <c r="C2501" i="3"/>
  <c r="D2501" i="3" s="1"/>
  <c r="C2509" i="3"/>
  <c r="D2509" i="3" s="1"/>
  <c r="C2517" i="3"/>
  <c r="D2517" i="3" s="1"/>
  <c r="C2525" i="3"/>
  <c r="D2525" i="3" s="1"/>
  <c r="C2533" i="3"/>
  <c r="D2533" i="3" s="1"/>
  <c r="C2541" i="3"/>
  <c r="D2541" i="3" s="1"/>
  <c r="C2549" i="3"/>
  <c r="D2549" i="3" s="1"/>
  <c r="C2557" i="3"/>
  <c r="D2557" i="3" s="1"/>
  <c r="C2565" i="3"/>
  <c r="D2565" i="3" s="1"/>
  <c r="C2573" i="3"/>
  <c r="D2573" i="3" s="1"/>
  <c r="C2581" i="3"/>
  <c r="D2581" i="3" s="1"/>
  <c r="C2589" i="3"/>
  <c r="D2589" i="3" s="1"/>
  <c r="C2597" i="3"/>
  <c r="D2597" i="3" s="1"/>
  <c r="C2605" i="3"/>
  <c r="D2605" i="3" s="1"/>
  <c r="C2613" i="3"/>
  <c r="D2613" i="3" s="1"/>
  <c r="C2621" i="3"/>
  <c r="D2621" i="3" s="1"/>
  <c r="C2629" i="3"/>
  <c r="D2629" i="3" s="1"/>
  <c r="C2637" i="3"/>
  <c r="D2637" i="3" s="1"/>
  <c r="C2645" i="3"/>
  <c r="D2645" i="3" s="1"/>
  <c r="C2653" i="3"/>
  <c r="D2653" i="3" s="1"/>
  <c r="C2661" i="3"/>
  <c r="D2661" i="3" s="1"/>
  <c r="C2669" i="3"/>
  <c r="D2669" i="3" s="1"/>
  <c r="C2677" i="3"/>
  <c r="D2677" i="3" s="1"/>
  <c r="C2685" i="3"/>
  <c r="D2685" i="3" s="1"/>
  <c r="C2693" i="3"/>
  <c r="D2693" i="3" s="1"/>
  <c r="C2701" i="3"/>
  <c r="D2701" i="3" s="1"/>
  <c r="C2709" i="3"/>
  <c r="D2709" i="3" s="1"/>
  <c r="C2717" i="3"/>
  <c r="D2717" i="3" s="1"/>
  <c r="C2725" i="3"/>
  <c r="D2725" i="3" s="1"/>
  <c r="C2733" i="3"/>
  <c r="D2733" i="3" s="1"/>
  <c r="C2741" i="3"/>
  <c r="D2741" i="3" s="1"/>
  <c r="C2749" i="3"/>
  <c r="D2749" i="3" s="1"/>
  <c r="C2757" i="3"/>
  <c r="D2757" i="3" s="1"/>
  <c r="C2765" i="3"/>
  <c r="D2765" i="3" s="1"/>
  <c r="C2773" i="3"/>
  <c r="D2773" i="3" s="1"/>
  <c r="C2781" i="3"/>
  <c r="D2781" i="3" s="1"/>
  <c r="C2789" i="3"/>
  <c r="D2789" i="3" s="1"/>
  <c r="C2797" i="3"/>
  <c r="D2797" i="3" s="1"/>
  <c r="C2438" i="3"/>
  <c r="D2438" i="3" s="1"/>
  <c r="C2446" i="3"/>
  <c r="D2446" i="3" s="1"/>
  <c r="C2454" i="3"/>
  <c r="D2454" i="3" s="1"/>
  <c r="C2462" i="3"/>
  <c r="D2462" i="3" s="1"/>
  <c r="C2470" i="3"/>
  <c r="D2470" i="3" s="1"/>
  <c r="C2478" i="3"/>
  <c r="D2478" i="3" s="1"/>
  <c r="C2486" i="3"/>
  <c r="D2486" i="3" s="1"/>
  <c r="C2494" i="3"/>
  <c r="D2494" i="3" s="1"/>
  <c r="C2502" i="3"/>
  <c r="D2502" i="3" s="1"/>
  <c r="C2510" i="3"/>
  <c r="D2510" i="3" s="1"/>
  <c r="C2518" i="3"/>
  <c r="D2518" i="3" s="1"/>
  <c r="C2526" i="3"/>
  <c r="D2526" i="3" s="1"/>
  <c r="C2534" i="3"/>
  <c r="D2534" i="3" s="1"/>
  <c r="C2542" i="3"/>
  <c r="D2542" i="3" s="1"/>
  <c r="C2550" i="3"/>
  <c r="D2550" i="3" s="1"/>
  <c r="C2558" i="3"/>
  <c r="D2558" i="3" s="1"/>
  <c r="C2566" i="3"/>
  <c r="D2566" i="3" s="1"/>
  <c r="C2574" i="3"/>
  <c r="D2574" i="3" s="1"/>
  <c r="C2582" i="3"/>
  <c r="D2582" i="3" s="1"/>
  <c r="C2590" i="3"/>
  <c r="D2590" i="3" s="1"/>
  <c r="C2598" i="3"/>
  <c r="D2598" i="3" s="1"/>
  <c r="C2606" i="3"/>
  <c r="D2606" i="3" s="1"/>
  <c r="C2614" i="3"/>
  <c r="D2614" i="3" s="1"/>
  <c r="C2622" i="3"/>
  <c r="D2622" i="3" s="1"/>
  <c r="C2630" i="3"/>
  <c r="D2630" i="3" s="1"/>
  <c r="C2638" i="3"/>
  <c r="D2638" i="3" s="1"/>
  <c r="C2646" i="3"/>
  <c r="D2646" i="3" s="1"/>
  <c r="C2654" i="3"/>
  <c r="D2654" i="3" s="1"/>
  <c r="C2662" i="3"/>
  <c r="D2662" i="3" s="1"/>
  <c r="C2670" i="3"/>
  <c r="D2670" i="3" s="1"/>
  <c r="C2678" i="3"/>
  <c r="D2678" i="3" s="1"/>
  <c r="C2686" i="3"/>
  <c r="D2686" i="3" s="1"/>
  <c r="C2694" i="3"/>
  <c r="D2694" i="3" s="1"/>
  <c r="C2702" i="3"/>
  <c r="D2702" i="3" s="1"/>
  <c r="C2710" i="3"/>
  <c r="D2710" i="3" s="1"/>
  <c r="C2718" i="3"/>
  <c r="D2718" i="3" s="1"/>
  <c r="C2726" i="3"/>
  <c r="D2726" i="3" s="1"/>
  <c r="C2734" i="3"/>
  <c r="D2734" i="3" s="1"/>
  <c r="C2742" i="3"/>
  <c r="D2742" i="3" s="1"/>
  <c r="C2750" i="3"/>
  <c r="D2750" i="3" s="1"/>
  <c r="C2758" i="3"/>
  <c r="D2758" i="3" s="1"/>
  <c r="C2766" i="3"/>
  <c r="D2766" i="3" s="1"/>
  <c r="C2774" i="3"/>
  <c r="D2774" i="3" s="1"/>
  <c r="C2782" i="3"/>
  <c r="D2782" i="3" s="1"/>
  <c r="C2790" i="3"/>
  <c r="D2790" i="3" s="1"/>
  <c r="C2798" i="3"/>
  <c r="D2798" i="3" s="1"/>
  <c r="C2439" i="3"/>
  <c r="D2439" i="3" s="1"/>
  <c r="C2447" i="3"/>
  <c r="D2447" i="3" s="1"/>
  <c r="C2455" i="3"/>
  <c r="D2455" i="3" s="1"/>
  <c r="C2463" i="3"/>
  <c r="D2463" i="3" s="1"/>
  <c r="C2471" i="3"/>
  <c r="D2471" i="3" s="1"/>
  <c r="C2479" i="3"/>
  <c r="D2479" i="3" s="1"/>
  <c r="C2487" i="3"/>
  <c r="D2487" i="3" s="1"/>
  <c r="C2495" i="3"/>
  <c r="D2495" i="3" s="1"/>
  <c r="C2503" i="3"/>
  <c r="D2503" i="3" s="1"/>
  <c r="C2511" i="3"/>
  <c r="D2511" i="3" s="1"/>
  <c r="C2519" i="3"/>
  <c r="D2519" i="3" s="1"/>
  <c r="C2527" i="3"/>
  <c r="D2527" i="3" s="1"/>
  <c r="C2535" i="3"/>
  <c r="D2535" i="3" s="1"/>
  <c r="C2543" i="3"/>
  <c r="D2543" i="3" s="1"/>
  <c r="C2551" i="3"/>
  <c r="D2551" i="3" s="1"/>
  <c r="C2559" i="3"/>
  <c r="D2559" i="3" s="1"/>
  <c r="C2567" i="3"/>
  <c r="D2567" i="3" s="1"/>
  <c r="C2575" i="3"/>
  <c r="D2575" i="3" s="1"/>
  <c r="C2583" i="3"/>
  <c r="D2583" i="3" s="1"/>
  <c r="C2591" i="3"/>
  <c r="D2591" i="3" s="1"/>
  <c r="C2599" i="3"/>
  <c r="D2599" i="3" s="1"/>
  <c r="C2607" i="3"/>
  <c r="D2607" i="3" s="1"/>
  <c r="C2615" i="3"/>
  <c r="D2615" i="3" s="1"/>
  <c r="C2623" i="3"/>
  <c r="D2623" i="3" s="1"/>
  <c r="C2631" i="3"/>
  <c r="D2631" i="3" s="1"/>
  <c r="C2639" i="3"/>
  <c r="D2639" i="3" s="1"/>
  <c r="C2647" i="3"/>
  <c r="D2647" i="3" s="1"/>
  <c r="C2655" i="3"/>
  <c r="D2655" i="3" s="1"/>
  <c r="C2663" i="3"/>
  <c r="D2663" i="3" s="1"/>
  <c r="C2671" i="3"/>
  <c r="D2671" i="3" s="1"/>
  <c r="C2679" i="3"/>
  <c r="D2679" i="3" s="1"/>
  <c r="C2687" i="3"/>
  <c r="D2687" i="3" s="1"/>
  <c r="C2695" i="3"/>
  <c r="D2695" i="3" s="1"/>
  <c r="C2703" i="3"/>
  <c r="D2703" i="3" s="1"/>
  <c r="C2711" i="3"/>
  <c r="D2711" i="3" s="1"/>
  <c r="C2719" i="3"/>
  <c r="D2719" i="3" s="1"/>
  <c r="C2727" i="3"/>
  <c r="D2727" i="3" s="1"/>
  <c r="C2735" i="3"/>
  <c r="D2735" i="3" s="1"/>
  <c r="C2743" i="3"/>
  <c r="D2743" i="3" s="1"/>
  <c r="C2751" i="3"/>
  <c r="D2751" i="3" s="1"/>
  <c r="C2759" i="3"/>
  <c r="D2759" i="3" s="1"/>
  <c r="C2767" i="3"/>
  <c r="D2767" i="3" s="1"/>
  <c r="C2775" i="3"/>
  <c r="D2775" i="3" s="1"/>
  <c r="C2783" i="3"/>
  <c r="D2783" i="3" s="1"/>
  <c r="C2791" i="3"/>
  <c r="D2791" i="3" s="1"/>
  <c r="C2799" i="3"/>
  <c r="D2799" i="3" s="1"/>
  <c r="C2440" i="3"/>
  <c r="D2440" i="3" s="1"/>
  <c r="C2448" i="3"/>
  <c r="D2448" i="3" s="1"/>
  <c r="C2456" i="3"/>
  <c r="D2456" i="3" s="1"/>
  <c r="C2464" i="3"/>
  <c r="D2464" i="3" s="1"/>
  <c r="C2472" i="3"/>
  <c r="D2472" i="3" s="1"/>
  <c r="C2480" i="3"/>
  <c r="D2480" i="3" s="1"/>
  <c r="C2488" i="3"/>
  <c r="D2488" i="3" s="1"/>
  <c r="C2496" i="3"/>
  <c r="D2496" i="3" s="1"/>
  <c r="C2504" i="3"/>
  <c r="D2504" i="3" s="1"/>
  <c r="C2512" i="3"/>
  <c r="D2512" i="3" s="1"/>
  <c r="C2520" i="3"/>
  <c r="D2520" i="3" s="1"/>
  <c r="C2528" i="3"/>
  <c r="D2528" i="3" s="1"/>
  <c r="C2536" i="3"/>
  <c r="D2536" i="3" s="1"/>
  <c r="C2544" i="3"/>
  <c r="D2544" i="3" s="1"/>
  <c r="C2552" i="3"/>
  <c r="D2552" i="3" s="1"/>
  <c r="C2560" i="3"/>
  <c r="D2560" i="3" s="1"/>
  <c r="C2568" i="3"/>
  <c r="D2568" i="3" s="1"/>
  <c r="C2576" i="3"/>
  <c r="D2576" i="3" s="1"/>
  <c r="C2584" i="3"/>
  <c r="D2584" i="3" s="1"/>
  <c r="C2592" i="3"/>
  <c r="D2592" i="3" s="1"/>
  <c r="C2600" i="3"/>
  <c r="D2600" i="3" s="1"/>
  <c r="C2608" i="3"/>
  <c r="D2608" i="3" s="1"/>
  <c r="C2616" i="3"/>
  <c r="D2616" i="3" s="1"/>
  <c r="C2624" i="3"/>
  <c r="D2624" i="3" s="1"/>
  <c r="C2632" i="3"/>
  <c r="D2632" i="3" s="1"/>
  <c r="C2640" i="3"/>
  <c r="D2640" i="3" s="1"/>
  <c r="C2648" i="3"/>
  <c r="D2648" i="3" s="1"/>
  <c r="C2656" i="3"/>
  <c r="D2656" i="3" s="1"/>
  <c r="C2664" i="3"/>
  <c r="D2664" i="3" s="1"/>
  <c r="C2672" i="3"/>
  <c r="D2672" i="3" s="1"/>
  <c r="C2680" i="3"/>
  <c r="D2680" i="3" s="1"/>
  <c r="C2688" i="3"/>
  <c r="D2688" i="3" s="1"/>
  <c r="C2696" i="3"/>
  <c r="D2696" i="3" s="1"/>
  <c r="C2704" i="3"/>
  <c r="D2704" i="3" s="1"/>
  <c r="C2712" i="3"/>
  <c r="D2712" i="3" s="1"/>
  <c r="C2720" i="3"/>
  <c r="D2720" i="3" s="1"/>
  <c r="C2728" i="3"/>
  <c r="D2728" i="3" s="1"/>
  <c r="C2736" i="3"/>
  <c r="D2736" i="3" s="1"/>
  <c r="C2744" i="3"/>
  <c r="D2744" i="3" s="1"/>
  <c r="C2752" i="3"/>
  <c r="D2752" i="3" s="1"/>
  <c r="C2760" i="3"/>
  <c r="D2760" i="3" s="1"/>
  <c r="C2768" i="3"/>
  <c r="D2768" i="3" s="1"/>
  <c r="C2776" i="3"/>
  <c r="D2776" i="3" s="1"/>
  <c r="C2784" i="3"/>
  <c r="D2784" i="3" s="1"/>
  <c r="C2792" i="3"/>
  <c r="D2792" i="3" s="1"/>
  <c r="C2800" i="3"/>
  <c r="D2800" i="3" s="1"/>
  <c r="C2474" i="3"/>
  <c r="D2474" i="3" s="1"/>
  <c r="C2538" i="3"/>
  <c r="D2538" i="3" s="1"/>
  <c r="C2602" i="3"/>
  <c r="D2602" i="3" s="1"/>
  <c r="C2666" i="3"/>
  <c r="D2666" i="3" s="1"/>
  <c r="C2723" i="3"/>
  <c r="D2723" i="3" s="1"/>
  <c r="C2755" i="3"/>
  <c r="D2755" i="3" s="1"/>
  <c r="C2787" i="3"/>
  <c r="D2787" i="3" s="1"/>
  <c r="C2040" i="3"/>
  <c r="D2040" i="3" s="1"/>
  <c r="C2048" i="3"/>
  <c r="D2048" i="3" s="1"/>
  <c r="C2056" i="3"/>
  <c r="D2056" i="3" s="1"/>
  <c r="C2064" i="3"/>
  <c r="D2064" i="3" s="1"/>
  <c r="C2072" i="3"/>
  <c r="D2072" i="3" s="1"/>
  <c r="C2080" i="3"/>
  <c r="D2080" i="3" s="1"/>
  <c r="C2088" i="3"/>
  <c r="D2088" i="3" s="1"/>
  <c r="C2096" i="3"/>
  <c r="D2096" i="3" s="1"/>
  <c r="C2482" i="3"/>
  <c r="D2482" i="3" s="1"/>
  <c r="C2490" i="3"/>
  <c r="D2490" i="3" s="1"/>
  <c r="C2554" i="3"/>
  <c r="D2554" i="3" s="1"/>
  <c r="C2618" i="3"/>
  <c r="D2618" i="3" s="1"/>
  <c r="C2682" i="3"/>
  <c r="D2682" i="3" s="1"/>
  <c r="C2731" i="3"/>
  <c r="D2731" i="3" s="1"/>
  <c r="C2763" i="3"/>
  <c r="D2763" i="3" s="1"/>
  <c r="C2795" i="3"/>
  <c r="D2795" i="3" s="1"/>
  <c r="C2034" i="3"/>
  <c r="D2034" i="3" s="1"/>
  <c r="C2042" i="3"/>
  <c r="D2042" i="3" s="1"/>
  <c r="C2050" i="3"/>
  <c r="D2050" i="3" s="1"/>
  <c r="C2058" i="3"/>
  <c r="D2058" i="3" s="1"/>
  <c r="C2066" i="3"/>
  <c r="D2066" i="3" s="1"/>
  <c r="C2074" i="3"/>
  <c r="D2074" i="3" s="1"/>
  <c r="C2082" i="3"/>
  <c r="D2082" i="3" s="1"/>
  <c r="C2434" i="3"/>
  <c r="D2434" i="3" s="1"/>
  <c r="C2498" i="3"/>
  <c r="D2498" i="3" s="1"/>
  <c r="C2562" i="3"/>
  <c r="D2562" i="3" s="1"/>
  <c r="C2626" i="3"/>
  <c r="D2626" i="3" s="1"/>
  <c r="C2690" i="3"/>
  <c r="D2690" i="3" s="1"/>
  <c r="C2738" i="3"/>
  <c r="D2738" i="3" s="1"/>
  <c r="C2770" i="3"/>
  <c r="D2770" i="3" s="1"/>
  <c r="C2442" i="3"/>
  <c r="D2442" i="3" s="1"/>
  <c r="C2506" i="3"/>
  <c r="D2506" i="3" s="1"/>
  <c r="C2570" i="3"/>
  <c r="D2570" i="3" s="1"/>
  <c r="C2634" i="3"/>
  <c r="D2634" i="3" s="1"/>
  <c r="C2698" i="3"/>
  <c r="D2698" i="3" s="1"/>
  <c r="C2739" i="3"/>
  <c r="D2739" i="3" s="1"/>
  <c r="C2771" i="3"/>
  <c r="D2771" i="3" s="1"/>
  <c r="C2450" i="3"/>
  <c r="D2450" i="3" s="1"/>
  <c r="C2514" i="3"/>
  <c r="D2514" i="3" s="1"/>
  <c r="C2578" i="3"/>
  <c r="D2578" i="3" s="1"/>
  <c r="C2642" i="3"/>
  <c r="D2642" i="3" s="1"/>
  <c r="C2706" i="3"/>
  <c r="D2706" i="3" s="1"/>
  <c r="C2746" i="3"/>
  <c r="D2746" i="3" s="1"/>
  <c r="C2778" i="3"/>
  <c r="D2778" i="3" s="1"/>
  <c r="C2458" i="3"/>
  <c r="D2458" i="3" s="1"/>
  <c r="C2522" i="3"/>
  <c r="D2522" i="3" s="1"/>
  <c r="C2586" i="3"/>
  <c r="D2586" i="3" s="1"/>
  <c r="C2650" i="3"/>
  <c r="D2650" i="3" s="1"/>
  <c r="C2714" i="3"/>
  <c r="D2714" i="3" s="1"/>
  <c r="C2747" i="3"/>
  <c r="D2747" i="3" s="1"/>
  <c r="C2779" i="3"/>
  <c r="D2779" i="3" s="1"/>
  <c r="C2038" i="3"/>
  <c r="D2038" i="3" s="1"/>
  <c r="C2046" i="3"/>
  <c r="D2046" i="3" s="1"/>
  <c r="C2054" i="3"/>
  <c r="D2054" i="3" s="1"/>
  <c r="C2062" i="3"/>
  <c r="D2062" i="3" s="1"/>
  <c r="C2070" i="3"/>
  <c r="D2070" i="3" s="1"/>
  <c r="C2078" i="3"/>
  <c r="D2078" i="3" s="1"/>
  <c r="C2086" i="3"/>
  <c r="D2086" i="3" s="1"/>
  <c r="C2094" i="3"/>
  <c r="D2094" i="3" s="1"/>
  <c r="C2466" i="3"/>
  <c r="D2466" i="3" s="1"/>
  <c r="C2730" i="3"/>
  <c r="D2730" i="3" s="1"/>
  <c r="C2039" i="3"/>
  <c r="D2039" i="3" s="1"/>
  <c r="C2052" i="3"/>
  <c r="D2052" i="3" s="1"/>
  <c r="C2065" i="3"/>
  <c r="D2065" i="3" s="1"/>
  <c r="C2077" i="3"/>
  <c r="D2077" i="3" s="1"/>
  <c r="C2090" i="3"/>
  <c r="D2090" i="3" s="1"/>
  <c r="C2100" i="3"/>
  <c r="D2100" i="3" s="1"/>
  <c r="C2108" i="3"/>
  <c r="D2108" i="3" s="1"/>
  <c r="C2116" i="3"/>
  <c r="D2116" i="3" s="1"/>
  <c r="C2124" i="3"/>
  <c r="D2124" i="3" s="1"/>
  <c r="C2132" i="3"/>
  <c r="D2132" i="3" s="1"/>
  <c r="C2140" i="3"/>
  <c r="D2140" i="3" s="1"/>
  <c r="C2148" i="3"/>
  <c r="D2148" i="3" s="1"/>
  <c r="C2156" i="3"/>
  <c r="D2156" i="3" s="1"/>
  <c r="C2164" i="3"/>
  <c r="D2164" i="3" s="1"/>
  <c r="C2172" i="3"/>
  <c r="D2172" i="3" s="1"/>
  <c r="C2180" i="3"/>
  <c r="D2180" i="3" s="1"/>
  <c r="C2188" i="3"/>
  <c r="D2188" i="3" s="1"/>
  <c r="C2196" i="3"/>
  <c r="D2196" i="3" s="1"/>
  <c r="C2204" i="3"/>
  <c r="D2204" i="3" s="1"/>
  <c r="C2212" i="3"/>
  <c r="D2212" i="3" s="1"/>
  <c r="C2220" i="3"/>
  <c r="D2220" i="3" s="1"/>
  <c r="C2228" i="3"/>
  <c r="D2228" i="3" s="1"/>
  <c r="C2236" i="3"/>
  <c r="D2236" i="3" s="1"/>
  <c r="C2244" i="3"/>
  <c r="D2244" i="3" s="1"/>
  <c r="C2252" i="3"/>
  <c r="D2252" i="3" s="1"/>
  <c r="C2260" i="3"/>
  <c r="D2260" i="3" s="1"/>
  <c r="C2268" i="3"/>
  <c r="D2268" i="3" s="1"/>
  <c r="C2276" i="3"/>
  <c r="D2276" i="3" s="1"/>
  <c r="C2284" i="3"/>
  <c r="D2284" i="3" s="1"/>
  <c r="C2292" i="3"/>
  <c r="D2292" i="3" s="1"/>
  <c r="C2300" i="3"/>
  <c r="D2300" i="3" s="1"/>
  <c r="C2308" i="3"/>
  <c r="D2308" i="3" s="1"/>
  <c r="C2316" i="3"/>
  <c r="D2316" i="3" s="1"/>
  <c r="C2324" i="3"/>
  <c r="D2324" i="3" s="1"/>
  <c r="C2332" i="3"/>
  <c r="D2332" i="3" s="1"/>
  <c r="C2340" i="3"/>
  <c r="D2340" i="3" s="1"/>
  <c r="C2348" i="3"/>
  <c r="D2348" i="3" s="1"/>
  <c r="C2356" i="3"/>
  <c r="D2356" i="3" s="1"/>
  <c r="C2364" i="3"/>
  <c r="D2364" i="3" s="1"/>
  <c r="C2372" i="3"/>
  <c r="D2372" i="3" s="1"/>
  <c r="C2380" i="3"/>
  <c r="D2380" i="3" s="1"/>
  <c r="C2388" i="3"/>
  <c r="D2388" i="3" s="1"/>
  <c r="C2396" i="3"/>
  <c r="D2396" i="3" s="1"/>
  <c r="C1636" i="3"/>
  <c r="D1636" i="3" s="1"/>
  <c r="C1644" i="3"/>
  <c r="D1644" i="3" s="1"/>
  <c r="C1652" i="3"/>
  <c r="D1652" i="3" s="1"/>
  <c r="C1660" i="3"/>
  <c r="D1660" i="3" s="1"/>
  <c r="C1668" i="3"/>
  <c r="D1668" i="3" s="1"/>
  <c r="C1676" i="3"/>
  <c r="D1676" i="3" s="1"/>
  <c r="C1684" i="3"/>
  <c r="D1684" i="3" s="1"/>
  <c r="C1692" i="3"/>
  <c r="D1692" i="3" s="1"/>
  <c r="C1700" i="3"/>
  <c r="D1700" i="3" s="1"/>
  <c r="C1708" i="3"/>
  <c r="D1708" i="3" s="1"/>
  <c r="C1716" i="3"/>
  <c r="D1716" i="3" s="1"/>
  <c r="C1724" i="3"/>
  <c r="D1724" i="3" s="1"/>
  <c r="C1732" i="3"/>
  <c r="D1732" i="3" s="1"/>
  <c r="C1740" i="3"/>
  <c r="D1740" i="3" s="1"/>
  <c r="C1748" i="3"/>
  <c r="D1748" i="3" s="1"/>
  <c r="C1756" i="3"/>
  <c r="D1756" i="3" s="1"/>
  <c r="C1764" i="3"/>
  <c r="D1764" i="3" s="1"/>
  <c r="C1772" i="3"/>
  <c r="D1772" i="3" s="1"/>
  <c r="C1780" i="3"/>
  <c r="D1780" i="3" s="1"/>
  <c r="C1788" i="3"/>
  <c r="D1788" i="3" s="1"/>
  <c r="C1796" i="3"/>
  <c r="D1796" i="3" s="1"/>
  <c r="C1804" i="3"/>
  <c r="D1804" i="3" s="1"/>
  <c r="C1812" i="3"/>
  <c r="D1812" i="3" s="1"/>
  <c r="C1820" i="3"/>
  <c r="D1820" i="3" s="1"/>
  <c r="C1828" i="3"/>
  <c r="D1828" i="3" s="1"/>
  <c r="C2530" i="3"/>
  <c r="D2530" i="3" s="1"/>
  <c r="C2754" i="3"/>
  <c r="D2754" i="3" s="1"/>
  <c r="C2041" i="3"/>
  <c r="D2041" i="3" s="1"/>
  <c r="C2053" i="3"/>
  <c r="D2053" i="3" s="1"/>
  <c r="C2067" i="3"/>
  <c r="D2067" i="3" s="1"/>
  <c r="C2079" i="3"/>
  <c r="D2079" i="3" s="1"/>
  <c r="C2091" i="3"/>
  <c r="D2091" i="3" s="1"/>
  <c r="C2101" i="3"/>
  <c r="D2101" i="3" s="1"/>
  <c r="C2109" i="3"/>
  <c r="D2109" i="3" s="1"/>
  <c r="C2117" i="3"/>
  <c r="D2117" i="3" s="1"/>
  <c r="C2125" i="3"/>
  <c r="D2125" i="3" s="1"/>
  <c r="C2133" i="3"/>
  <c r="D2133" i="3" s="1"/>
  <c r="C2141" i="3"/>
  <c r="D2141" i="3" s="1"/>
  <c r="C2149" i="3"/>
  <c r="D2149" i="3" s="1"/>
  <c r="C2157" i="3"/>
  <c r="D2157" i="3" s="1"/>
  <c r="C2165" i="3"/>
  <c r="D2165" i="3" s="1"/>
  <c r="C2173" i="3"/>
  <c r="D2173" i="3" s="1"/>
  <c r="C2181" i="3"/>
  <c r="D2181" i="3" s="1"/>
  <c r="C2189" i="3"/>
  <c r="D2189" i="3" s="1"/>
  <c r="C2197" i="3"/>
  <c r="D2197" i="3" s="1"/>
  <c r="C2205" i="3"/>
  <c r="D2205" i="3" s="1"/>
  <c r="C2213" i="3"/>
  <c r="D2213" i="3" s="1"/>
  <c r="C2221" i="3"/>
  <c r="D2221" i="3" s="1"/>
  <c r="C2229" i="3"/>
  <c r="D2229" i="3" s="1"/>
  <c r="C2237" i="3"/>
  <c r="D2237" i="3" s="1"/>
  <c r="C2245" i="3"/>
  <c r="D2245" i="3" s="1"/>
  <c r="C2253" i="3"/>
  <c r="D2253" i="3" s="1"/>
  <c r="C2261" i="3"/>
  <c r="D2261" i="3" s="1"/>
  <c r="C2269" i="3"/>
  <c r="D2269" i="3" s="1"/>
  <c r="C2277" i="3"/>
  <c r="D2277" i="3" s="1"/>
  <c r="C2285" i="3"/>
  <c r="D2285" i="3" s="1"/>
  <c r="C2293" i="3"/>
  <c r="D2293" i="3" s="1"/>
  <c r="C2301" i="3"/>
  <c r="D2301" i="3" s="1"/>
  <c r="C2309" i="3"/>
  <c r="D2309" i="3" s="1"/>
  <c r="C2317" i="3"/>
  <c r="D2317" i="3" s="1"/>
  <c r="C2325" i="3"/>
  <c r="D2325" i="3" s="1"/>
  <c r="C2333" i="3"/>
  <c r="D2333" i="3" s="1"/>
  <c r="C2341" i="3"/>
  <c r="D2341" i="3" s="1"/>
  <c r="C2349" i="3"/>
  <c r="D2349" i="3" s="1"/>
  <c r="C2357" i="3"/>
  <c r="D2357" i="3" s="1"/>
  <c r="C2365" i="3"/>
  <c r="D2365" i="3" s="1"/>
  <c r="C2373" i="3"/>
  <c r="D2373" i="3" s="1"/>
  <c r="C2381" i="3"/>
  <c r="D2381" i="3" s="1"/>
  <c r="C2389" i="3"/>
  <c r="D2389" i="3" s="1"/>
  <c r="C2397" i="3"/>
  <c r="D2397" i="3" s="1"/>
  <c r="C1637" i="3"/>
  <c r="D1637" i="3" s="1"/>
  <c r="C1645" i="3"/>
  <c r="D1645" i="3" s="1"/>
  <c r="C1653" i="3"/>
  <c r="D1653" i="3" s="1"/>
  <c r="C1661" i="3"/>
  <c r="D1661" i="3" s="1"/>
  <c r="C1669" i="3"/>
  <c r="D1669" i="3" s="1"/>
  <c r="C1677" i="3"/>
  <c r="D1677" i="3" s="1"/>
  <c r="C1685" i="3"/>
  <c r="D1685" i="3" s="1"/>
  <c r="C1693" i="3"/>
  <c r="D1693" i="3" s="1"/>
  <c r="C1701" i="3"/>
  <c r="D1701" i="3" s="1"/>
  <c r="C1709" i="3"/>
  <c r="D1709" i="3" s="1"/>
  <c r="C1717" i="3"/>
  <c r="D1717" i="3" s="1"/>
  <c r="C1725" i="3"/>
  <c r="D1725" i="3" s="1"/>
  <c r="C1733" i="3"/>
  <c r="D1733" i="3" s="1"/>
  <c r="C1741" i="3"/>
  <c r="D1741" i="3" s="1"/>
  <c r="C1749" i="3"/>
  <c r="D1749" i="3" s="1"/>
  <c r="C1757" i="3"/>
  <c r="D1757" i="3" s="1"/>
  <c r="C1765" i="3"/>
  <c r="D1765" i="3" s="1"/>
  <c r="C1773" i="3"/>
  <c r="D1773" i="3" s="1"/>
  <c r="C1781" i="3"/>
  <c r="D1781" i="3" s="1"/>
  <c r="C1789" i="3"/>
  <c r="D1789" i="3" s="1"/>
  <c r="C1797" i="3"/>
  <c r="D1797" i="3" s="1"/>
  <c r="C2546" i="3"/>
  <c r="D2546" i="3" s="1"/>
  <c r="C2762" i="3"/>
  <c r="D2762" i="3" s="1"/>
  <c r="C2043" i="3"/>
  <c r="D2043" i="3" s="1"/>
  <c r="C2055" i="3"/>
  <c r="D2055" i="3" s="1"/>
  <c r="C2068" i="3"/>
  <c r="D2068" i="3" s="1"/>
  <c r="C2081" i="3"/>
  <c r="D2081" i="3" s="1"/>
  <c r="C2092" i="3"/>
  <c r="D2092" i="3" s="1"/>
  <c r="C2102" i="3"/>
  <c r="D2102" i="3" s="1"/>
  <c r="C2110" i="3"/>
  <c r="D2110" i="3" s="1"/>
  <c r="C2118" i="3"/>
  <c r="D2118" i="3" s="1"/>
  <c r="C2126" i="3"/>
  <c r="D2126" i="3" s="1"/>
  <c r="C2134" i="3"/>
  <c r="D2134" i="3" s="1"/>
  <c r="C2142" i="3"/>
  <c r="D2142" i="3" s="1"/>
  <c r="C2150" i="3"/>
  <c r="D2150" i="3" s="1"/>
  <c r="C2158" i="3"/>
  <c r="D2158" i="3" s="1"/>
  <c r="C2166" i="3"/>
  <c r="D2166" i="3" s="1"/>
  <c r="C2174" i="3"/>
  <c r="D2174" i="3" s="1"/>
  <c r="C2182" i="3"/>
  <c r="D2182" i="3" s="1"/>
  <c r="C2190" i="3"/>
  <c r="D2190" i="3" s="1"/>
  <c r="C2198" i="3"/>
  <c r="D2198" i="3" s="1"/>
  <c r="C2206" i="3"/>
  <c r="D2206" i="3" s="1"/>
  <c r="C2214" i="3"/>
  <c r="D2214" i="3" s="1"/>
  <c r="C2222" i="3"/>
  <c r="D2222" i="3" s="1"/>
  <c r="C2230" i="3"/>
  <c r="D2230" i="3" s="1"/>
  <c r="C2238" i="3"/>
  <c r="D2238" i="3" s="1"/>
  <c r="C2246" i="3"/>
  <c r="D2246" i="3" s="1"/>
  <c r="C2254" i="3"/>
  <c r="D2254" i="3" s="1"/>
  <c r="C2262" i="3"/>
  <c r="D2262" i="3" s="1"/>
  <c r="C2270" i="3"/>
  <c r="D2270" i="3" s="1"/>
  <c r="C2278" i="3"/>
  <c r="D2278" i="3" s="1"/>
  <c r="C2286" i="3"/>
  <c r="D2286" i="3" s="1"/>
  <c r="C2294" i="3"/>
  <c r="D2294" i="3" s="1"/>
  <c r="C2302" i="3"/>
  <c r="D2302" i="3" s="1"/>
  <c r="C2310" i="3"/>
  <c r="D2310" i="3" s="1"/>
  <c r="C2318" i="3"/>
  <c r="D2318" i="3" s="1"/>
  <c r="C2326" i="3"/>
  <c r="D2326" i="3" s="1"/>
  <c r="C2334" i="3"/>
  <c r="D2334" i="3" s="1"/>
  <c r="C2342" i="3"/>
  <c r="D2342" i="3" s="1"/>
  <c r="C2350" i="3"/>
  <c r="D2350" i="3" s="1"/>
  <c r="C2358" i="3"/>
  <c r="D2358" i="3" s="1"/>
  <c r="C2366" i="3"/>
  <c r="D2366" i="3" s="1"/>
  <c r="C2374" i="3"/>
  <c r="D2374" i="3" s="1"/>
  <c r="C2382" i="3"/>
  <c r="D2382" i="3" s="1"/>
  <c r="C2390" i="3"/>
  <c r="D2390" i="3" s="1"/>
  <c r="C2398" i="3"/>
  <c r="D2398" i="3" s="1"/>
  <c r="C1638" i="3"/>
  <c r="D1638" i="3" s="1"/>
  <c r="C1646" i="3"/>
  <c r="D1646" i="3" s="1"/>
  <c r="C1654" i="3"/>
  <c r="D1654" i="3" s="1"/>
  <c r="C1662" i="3"/>
  <c r="D1662" i="3" s="1"/>
  <c r="C1670" i="3"/>
  <c r="D1670" i="3" s="1"/>
  <c r="C1678" i="3"/>
  <c r="D1678" i="3" s="1"/>
  <c r="C1686" i="3"/>
  <c r="D1686" i="3" s="1"/>
  <c r="C1694" i="3"/>
  <c r="D1694" i="3" s="1"/>
  <c r="C1702" i="3"/>
  <c r="D1702" i="3" s="1"/>
  <c r="C1710" i="3"/>
  <c r="D1710" i="3" s="1"/>
  <c r="C1718" i="3"/>
  <c r="D1718" i="3" s="1"/>
  <c r="C1726" i="3"/>
  <c r="D1726" i="3" s="1"/>
  <c r="C1734" i="3"/>
  <c r="D1734" i="3" s="1"/>
  <c r="C1742" i="3"/>
  <c r="D1742" i="3" s="1"/>
  <c r="C1750" i="3"/>
  <c r="D1750" i="3" s="1"/>
  <c r="C1758" i="3"/>
  <c r="D1758" i="3" s="1"/>
  <c r="C1766" i="3"/>
  <c r="D1766" i="3" s="1"/>
  <c r="C1774" i="3"/>
  <c r="D1774" i="3" s="1"/>
  <c r="C1782" i="3"/>
  <c r="D1782" i="3" s="1"/>
  <c r="C1790" i="3"/>
  <c r="D1790" i="3" s="1"/>
  <c r="C1798" i="3"/>
  <c r="D1798" i="3" s="1"/>
  <c r="C2594" i="3"/>
  <c r="D2594" i="3" s="1"/>
  <c r="C2786" i="3"/>
  <c r="D2786" i="3" s="1"/>
  <c r="C2044" i="3"/>
  <c r="D2044" i="3" s="1"/>
  <c r="C2057" i="3"/>
  <c r="D2057" i="3" s="1"/>
  <c r="C2069" i="3"/>
  <c r="D2069" i="3" s="1"/>
  <c r="C2083" i="3"/>
  <c r="D2083" i="3" s="1"/>
  <c r="C2093" i="3"/>
  <c r="D2093" i="3" s="1"/>
  <c r="C2103" i="3"/>
  <c r="D2103" i="3" s="1"/>
  <c r="C2111" i="3"/>
  <c r="D2111" i="3" s="1"/>
  <c r="C2119" i="3"/>
  <c r="D2119" i="3" s="1"/>
  <c r="C2127" i="3"/>
  <c r="D2127" i="3" s="1"/>
  <c r="C2135" i="3"/>
  <c r="D2135" i="3" s="1"/>
  <c r="C2143" i="3"/>
  <c r="D2143" i="3" s="1"/>
  <c r="C2151" i="3"/>
  <c r="D2151" i="3" s="1"/>
  <c r="C2159" i="3"/>
  <c r="D2159" i="3" s="1"/>
  <c r="C2167" i="3"/>
  <c r="D2167" i="3" s="1"/>
  <c r="C2175" i="3"/>
  <c r="D2175" i="3" s="1"/>
  <c r="C2183" i="3"/>
  <c r="D2183" i="3" s="1"/>
  <c r="C2191" i="3"/>
  <c r="D2191" i="3" s="1"/>
  <c r="C2199" i="3"/>
  <c r="D2199" i="3" s="1"/>
  <c r="C2207" i="3"/>
  <c r="D2207" i="3" s="1"/>
  <c r="C2215" i="3"/>
  <c r="D2215" i="3" s="1"/>
  <c r="C2223" i="3"/>
  <c r="D2223" i="3" s="1"/>
  <c r="C2231" i="3"/>
  <c r="D2231" i="3" s="1"/>
  <c r="C2239" i="3"/>
  <c r="D2239" i="3" s="1"/>
  <c r="C2247" i="3"/>
  <c r="D2247" i="3" s="1"/>
  <c r="C2255" i="3"/>
  <c r="D2255" i="3" s="1"/>
  <c r="C2263" i="3"/>
  <c r="D2263" i="3" s="1"/>
  <c r="C2271" i="3"/>
  <c r="D2271" i="3" s="1"/>
  <c r="C2279" i="3"/>
  <c r="D2279" i="3" s="1"/>
  <c r="C2287" i="3"/>
  <c r="D2287" i="3" s="1"/>
  <c r="C2295" i="3"/>
  <c r="D2295" i="3" s="1"/>
  <c r="C2303" i="3"/>
  <c r="D2303" i="3" s="1"/>
  <c r="C2311" i="3"/>
  <c r="D2311" i="3" s="1"/>
  <c r="C2319" i="3"/>
  <c r="D2319" i="3" s="1"/>
  <c r="C2327" i="3"/>
  <c r="D2327" i="3" s="1"/>
  <c r="C2335" i="3"/>
  <c r="D2335" i="3" s="1"/>
  <c r="C2343" i="3"/>
  <c r="D2343" i="3" s="1"/>
  <c r="C2351" i="3"/>
  <c r="D2351" i="3" s="1"/>
  <c r="C2359" i="3"/>
  <c r="D2359" i="3" s="1"/>
  <c r="C2367" i="3"/>
  <c r="D2367" i="3" s="1"/>
  <c r="C2375" i="3"/>
  <c r="D2375" i="3" s="1"/>
  <c r="C2383" i="3"/>
  <c r="D2383" i="3" s="1"/>
  <c r="C2391" i="3"/>
  <c r="D2391" i="3" s="1"/>
  <c r="C2399" i="3"/>
  <c r="D2399" i="3" s="1"/>
  <c r="C2610" i="3"/>
  <c r="D2610" i="3" s="1"/>
  <c r="C2794" i="3"/>
  <c r="D2794" i="3" s="1"/>
  <c r="C2045" i="3"/>
  <c r="D2045" i="3" s="1"/>
  <c r="C2059" i="3"/>
  <c r="D2059" i="3" s="1"/>
  <c r="C2071" i="3"/>
  <c r="D2071" i="3" s="1"/>
  <c r="C2084" i="3"/>
  <c r="D2084" i="3" s="1"/>
  <c r="C2095" i="3"/>
  <c r="D2095" i="3" s="1"/>
  <c r="C2104" i="3"/>
  <c r="D2104" i="3" s="1"/>
  <c r="C2112" i="3"/>
  <c r="D2112" i="3" s="1"/>
  <c r="C2120" i="3"/>
  <c r="D2120" i="3" s="1"/>
  <c r="C2128" i="3"/>
  <c r="D2128" i="3" s="1"/>
  <c r="C2136" i="3"/>
  <c r="D2136" i="3" s="1"/>
  <c r="C2144" i="3"/>
  <c r="D2144" i="3" s="1"/>
  <c r="C2152" i="3"/>
  <c r="D2152" i="3" s="1"/>
  <c r="C2160" i="3"/>
  <c r="D2160" i="3" s="1"/>
  <c r="C2168" i="3"/>
  <c r="D2168" i="3" s="1"/>
  <c r="C2176" i="3"/>
  <c r="D2176" i="3" s="1"/>
  <c r="C2184" i="3"/>
  <c r="D2184" i="3" s="1"/>
  <c r="C2192" i="3"/>
  <c r="D2192" i="3" s="1"/>
  <c r="C2200" i="3"/>
  <c r="D2200" i="3" s="1"/>
  <c r="C2208" i="3"/>
  <c r="D2208" i="3" s="1"/>
  <c r="C2216" i="3"/>
  <c r="D2216" i="3" s="1"/>
  <c r="C2224" i="3"/>
  <c r="D2224" i="3" s="1"/>
  <c r="C2232" i="3"/>
  <c r="D2232" i="3" s="1"/>
  <c r="C2240" i="3"/>
  <c r="D2240" i="3" s="1"/>
  <c r="C2248" i="3"/>
  <c r="D2248" i="3" s="1"/>
  <c r="C2256" i="3"/>
  <c r="D2256" i="3" s="1"/>
  <c r="C2264" i="3"/>
  <c r="D2264" i="3" s="1"/>
  <c r="C2272" i="3"/>
  <c r="D2272" i="3" s="1"/>
  <c r="C2280" i="3"/>
  <c r="D2280" i="3" s="1"/>
  <c r="C2288" i="3"/>
  <c r="D2288" i="3" s="1"/>
  <c r="C2296" i="3"/>
  <c r="D2296" i="3" s="1"/>
  <c r="C2304" i="3"/>
  <c r="D2304" i="3" s="1"/>
  <c r="C2312" i="3"/>
  <c r="D2312" i="3" s="1"/>
  <c r="C2320" i="3"/>
  <c r="D2320" i="3" s="1"/>
  <c r="C2328" i="3"/>
  <c r="D2328" i="3" s="1"/>
  <c r="C2336" i="3"/>
  <c r="D2336" i="3" s="1"/>
  <c r="C2344" i="3"/>
  <c r="D2344" i="3" s="1"/>
  <c r="C2352" i="3"/>
  <c r="D2352" i="3" s="1"/>
  <c r="C2360" i="3"/>
  <c r="D2360" i="3" s="1"/>
  <c r="C2368" i="3"/>
  <c r="D2368" i="3" s="1"/>
  <c r="C2376" i="3"/>
  <c r="D2376" i="3" s="1"/>
  <c r="C2384" i="3"/>
  <c r="D2384" i="3" s="1"/>
  <c r="C2392" i="3"/>
  <c r="D2392" i="3" s="1"/>
  <c r="C2400" i="3"/>
  <c r="D2400" i="3" s="1"/>
  <c r="C1640" i="3"/>
  <c r="D1640" i="3" s="1"/>
  <c r="C1648" i="3"/>
  <c r="D1648" i="3" s="1"/>
  <c r="C1656" i="3"/>
  <c r="D1656" i="3" s="1"/>
  <c r="C1664" i="3"/>
  <c r="D1664" i="3" s="1"/>
  <c r="C1672" i="3"/>
  <c r="D1672" i="3" s="1"/>
  <c r="C1680" i="3"/>
  <c r="D1680" i="3" s="1"/>
  <c r="C1688" i="3"/>
  <c r="D1688" i="3" s="1"/>
  <c r="C1696" i="3"/>
  <c r="D1696" i="3" s="1"/>
  <c r="C1704" i="3"/>
  <c r="D1704" i="3" s="1"/>
  <c r="C1712" i="3"/>
  <c r="D1712" i="3" s="1"/>
  <c r="C1720" i="3"/>
  <c r="D1720" i="3" s="1"/>
  <c r="C1728" i="3"/>
  <c r="D1728" i="3" s="1"/>
  <c r="C1736" i="3"/>
  <c r="D1736" i="3" s="1"/>
  <c r="C1744" i="3"/>
  <c r="D1744" i="3" s="1"/>
  <c r="C1752" i="3"/>
  <c r="D1752" i="3" s="1"/>
  <c r="C1760" i="3"/>
  <c r="D1760" i="3" s="1"/>
  <c r="C1768" i="3"/>
  <c r="D1768" i="3" s="1"/>
  <c r="C1776" i="3"/>
  <c r="D1776" i="3" s="1"/>
  <c r="C1784" i="3"/>
  <c r="D1784" i="3" s="1"/>
  <c r="C1792" i="3"/>
  <c r="D1792" i="3" s="1"/>
  <c r="C1800" i="3"/>
  <c r="D1800" i="3" s="1"/>
  <c r="C1808" i="3"/>
  <c r="D1808" i="3" s="1"/>
  <c r="C1816" i="3"/>
  <c r="D1816" i="3" s="1"/>
  <c r="C1824" i="3"/>
  <c r="D1824" i="3" s="1"/>
  <c r="C1832" i="3"/>
  <c r="D1832" i="3" s="1"/>
  <c r="C1840" i="3"/>
  <c r="D1840" i="3" s="1"/>
  <c r="C1848" i="3"/>
  <c r="D1848" i="3" s="1"/>
  <c r="C2658" i="3"/>
  <c r="D2658" i="3" s="1"/>
  <c r="C2035" i="3"/>
  <c r="D2035" i="3" s="1"/>
  <c r="C2047" i="3"/>
  <c r="D2047" i="3" s="1"/>
  <c r="C2060" i="3"/>
  <c r="D2060" i="3" s="1"/>
  <c r="C2073" i="3"/>
  <c r="D2073" i="3" s="1"/>
  <c r="C2085" i="3"/>
  <c r="D2085" i="3" s="1"/>
  <c r="C2097" i="3"/>
  <c r="D2097" i="3" s="1"/>
  <c r="C2105" i="3"/>
  <c r="D2105" i="3" s="1"/>
  <c r="C2113" i="3"/>
  <c r="D2113" i="3" s="1"/>
  <c r="C2121" i="3"/>
  <c r="D2121" i="3" s="1"/>
  <c r="C2129" i="3"/>
  <c r="D2129" i="3" s="1"/>
  <c r="C2137" i="3"/>
  <c r="D2137" i="3" s="1"/>
  <c r="C2145" i="3"/>
  <c r="D2145" i="3" s="1"/>
  <c r="C2153" i="3"/>
  <c r="D2153" i="3" s="1"/>
  <c r="C2161" i="3"/>
  <c r="D2161" i="3" s="1"/>
  <c r="C2169" i="3"/>
  <c r="D2169" i="3" s="1"/>
  <c r="C2177" i="3"/>
  <c r="D2177" i="3" s="1"/>
  <c r="C2185" i="3"/>
  <c r="D2185" i="3" s="1"/>
  <c r="C2193" i="3"/>
  <c r="D2193" i="3" s="1"/>
  <c r="C2201" i="3"/>
  <c r="D2201" i="3" s="1"/>
  <c r="C2209" i="3"/>
  <c r="D2209" i="3" s="1"/>
  <c r="C2217" i="3"/>
  <c r="D2217" i="3" s="1"/>
  <c r="C2225" i="3"/>
  <c r="D2225" i="3" s="1"/>
  <c r="C2233" i="3"/>
  <c r="D2233" i="3" s="1"/>
  <c r="C2674" i="3"/>
  <c r="D2674" i="3" s="1"/>
  <c r="C2036" i="3"/>
  <c r="D2036" i="3" s="1"/>
  <c r="C2049" i="3"/>
  <c r="D2049" i="3" s="1"/>
  <c r="C2061" i="3"/>
  <c r="D2061" i="3" s="1"/>
  <c r="C2075" i="3"/>
  <c r="D2075" i="3" s="1"/>
  <c r="C2087" i="3"/>
  <c r="D2087" i="3" s="1"/>
  <c r="C2098" i="3"/>
  <c r="D2098" i="3" s="1"/>
  <c r="C2106" i="3"/>
  <c r="D2106" i="3" s="1"/>
  <c r="C2114" i="3"/>
  <c r="D2114" i="3" s="1"/>
  <c r="C2122" i="3"/>
  <c r="D2122" i="3" s="1"/>
  <c r="C2130" i="3"/>
  <c r="D2130" i="3" s="1"/>
  <c r="C2138" i="3"/>
  <c r="D2138" i="3" s="1"/>
  <c r="C2146" i="3"/>
  <c r="D2146" i="3" s="1"/>
  <c r="C2154" i="3"/>
  <c r="D2154" i="3" s="1"/>
  <c r="C2162" i="3"/>
  <c r="D2162" i="3" s="1"/>
  <c r="C2170" i="3"/>
  <c r="D2170" i="3" s="1"/>
  <c r="C2178" i="3"/>
  <c r="D2178" i="3" s="1"/>
  <c r="C2186" i="3"/>
  <c r="D2186" i="3" s="1"/>
  <c r="C2194" i="3"/>
  <c r="D2194" i="3" s="1"/>
  <c r="C2202" i="3"/>
  <c r="D2202" i="3" s="1"/>
  <c r="C2210" i="3"/>
  <c r="D2210" i="3" s="1"/>
  <c r="C2218" i="3"/>
  <c r="D2218" i="3" s="1"/>
  <c r="C2226" i="3"/>
  <c r="D2226" i="3" s="1"/>
  <c r="C2234" i="3"/>
  <c r="D2234" i="3" s="1"/>
  <c r="C2242" i="3"/>
  <c r="D2242" i="3" s="1"/>
  <c r="C2250" i="3"/>
  <c r="D2250" i="3" s="1"/>
  <c r="C2258" i="3"/>
  <c r="D2258" i="3" s="1"/>
  <c r="C2266" i="3"/>
  <c r="D2266" i="3" s="1"/>
  <c r="C2722" i="3"/>
  <c r="D2722" i="3" s="1"/>
  <c r="C2063" i="3"/>
  <c r="D2063" i="3" s="1"/>
  <c r="C2139" i="3"/>
  <c r="D2139" i="3" s="1"/>
  <c r="C2203" i="3"/>
  <c r="D2203" i="3" s="1"/>
  <c r="C2251" i="3"/>
  <c r="D2251" i="3" s="1"/>
  <c r="C2281" i="3"/>
  <c r="D2281" i="3" s="1"/>
  <c r="C2299" i="3"/>
  <c r="D2299" i="3" s="1"/>
  <c r="C2322" i="3"/>
  <c r="D2322" i="3" s="1"/>
  <c r="C2345" i="3"/>
  <c r="D2345" i="3" s="1"/>
  <c r="C2363" i="3"/>
  <c r="D2363" i="3" s="1"/>
  <c r="C2386" i="3"/>
  <c r="D2386" i="3" s="1"/>
  <c r="C1639" i="3"/>
  <c r="D1639" i="3" s="1"/>
  <c r="C1655" i="3"/>
  <c r="D1655" i="3" s="1"/>
  <c r="C1671" i="3"/>
  <c r="D1671" i="3" s="1"/>
  <c r="C1687" i="3"/>
  <c r="D1687" i="3" s="1"/>
  <c r="C1703" i="3"/>
  <c r="D1703" i="3" s="1"/>
  <c r="C1719" i="3"/>
  <c r="D1719" i="3" s="1"/>
  <c r="C1735" i="3"/>
  <c r="D1735" i="3" s="1"/>
  <c r="C1751" i="3"/>
  <c r="D1751" i="3" s="1"/>
  <c r="C1767" i="3"/>
  <c r="D1767" i="3" s="1"/>
  <c r="C1783" i="3"/>
  <c r="D1783" i="3" s="1"/>
  <c r="C1799" i="3"/>
  <c r="D1799" i="3" s="1"/>
  <c r="C1810" i="3"/>
  <c r="D1810" i="3" s="1"/>
  <c r="C1821" i="3"/>
  <c r="D1821" i="3" s="1"/>
  <c r="C1831" i="3"/>
  <c r="D1831" i="3" s="1"/>
  <c r="C1841" i="3"/>
  <c r="D1841" i="3" s="1"/>
  <c r="C1850" i="3"/>
  <c r="D1850" i="3" s="1"/>
  <c r="C1858" i="3"/>
  <c r="D1858" i="3" s="1"/>
  <c r="C1866" i="3"/>
  <c r="D1866" i="3" s="1"/>
  <c r="C1874" i="3"/>
  <c r="D1874" i="3" s="1"/>
  <c r="C1882" i="3"/>
  <c r="D1882" i="3" s="1"/>
  <c r="C1890" i="3"/>
  <c r="D1890" i="3" s="1"/>
  <c r="C1898" i="3"/>
  <c r="D1898" i="3" s="1"/>
  <c r="C1906" i="3"/>
  <c r="D1906" i="3" s="1"/>
  <c r="C1914" i="3"/>
  <c r="D1914" i="3" s="1"/>
  <c r="C1922" i="3"/>
  <c r="D1922" i="3" s="1"/>
  <c r="C1930" i="3"/>
  <c r="D1930" i="3" s="1"/>
  <c r="C1938" i="3"/>
  <c r="D1938" i="3" s="1"/>
  <c r="C1946" i="3"/>
  <c r="D1946" i="3" s="1"/>
  <c r="C1954" i="3"/>
  <c r="D1954" i="3" s="1"/>
  <c r="C1962" i="3"/>
  <c r="D1962" i="3" s="1"/>
  <c r="C1970" i="3"/>
  <c r="D1970" i="3" s="1"/>
  <c r="C1978" i="3"/>
  <c r="D1978" i="3" s="1"/>
  <c r="C1986" i="3"/>
  <c r="D1986" i="3" s="1"/>
  <c r="C1994" i="3"/>
  <c r="D1994" i="3" s="1"/>
  <c r="C1234" i="3"/>
  <c r="D1234" i="3" s="1"/>
  <c r="C1242" i="3"/>
  <c r="D1242" i="3" s="1"/>
  <c r="C1250" i="3"/>
  <c r="D1250" i="3" s="1"/>
  <c r="C1258" i="3"/>
  <c r="D1258" i="3" s="1"/>
  <c r="C1266" i="3"/>
  <c r="D1266" i="3" s="1"/>
  <c r="C1274" i="3"/>
  <c r="D1274" i="3" s="1"/>
  <c r="C1282" i="3"/>
  <c r="D1282" i="3" s="1"/>
  <c r="C1290" i="3"/>
  <c r="D1290" i="3" s="1"/>
  <c r="C1298" i="3"/>
  <c r="D1298" i="3" s="1"/>
  <c r="C1306" i="3"/>
  <c r="D1306" i="3" s="1"/>
  <c r="C1314" i="3"/>
  <c r="D1314" i="3" s="1"/>
  <c r="C1322" i="3"/>
  <c r="D1322" i="3" s="1"/>
  <c r="C1330" i="3"/>
  <c r="D1330" i="3" s="1"/>
  <c r="C1338" i="3"/>
  <c r="D1338" i="3" s="1"/>
  <c r="C1346" i="3"/>
  <c r="D1346" i="3" s="1"/>
  <c r="C1354" i="3"/>
  <c r="D1354" i="3" s="1"/>
  <c r="C1362" i="3"/>
  <c r="D1362" i="3" s="1"/>
  <c r="C1370" i="3"/>
  <c r="D1370" i="3" s="1"/>
  <c r="C1378" i="3"/>
  <c r="D1378" i="3" s="1"/>
  <c r="C1386" i="3"/>
  <c r="D1386" i="3" s="1"/>
  <c r="C1394" i="3"/>
  <c r="D1394" i="3" s="1"/>
  <c r="C1402" i="3"/>
  <c r="D1402" i="3" s="1"/>
  <c r="C1410" i="3"/>
  <c r="D1410" i="3" s="1"/>
  <c r="C1418" i="3"/>
  <c r="D1418" i="3" s="1"/>
  <c r="C1426" i="3"/>
  <c r="D1426" i="3" s="1"/>
  <c r="C1434" i="3"/>
  <c r="D1434" i="3" s="1"/>
  <c r="C1442" i="3"/>
  <c r="D1442" i="3" s="1"/>
  <c r="C1450" i="3"/>
  <c r="D1450" i="3" s="1"/>
  <c r="C1458" i="3"/>
  <c r="D1458" i="3" s="1"/>
  <c r="C1466" i="3"/>
  <c r="D1466" i="3" s="1"/>
  <c r="C1474" i="3"/>
  <c r="D1474" i="3" s="1"/>
  <c r="C1482" i="3"/>
  <c r="D1482" i="3" s="1"/>
  <c r="C1490" i="3"/>
  <c r="D1490" i="3" s="1"/>
  <c r="C2076" i="3"/>
  <c r="D2076" i="3" s="1"/>
  <c r="C2147" i="3"/>
  <c r="D2147" i="3" s="1"/>
  <c r="C2211" i="3"/>
  <c r="D2211" i="3" s="1"/>
  <c r="C2257" i="3"/>
  <c r="D2257" i="3" s="1"/>
  <c r="C2282" i="3"/>
  <c r="D2282" i="3" s="1"/>
  <c r="C2305" i="3"/>
  <c r="D2305" i="3" s="1"/>
  <c r="C2323" i="3"/>
  <c r="D2323" i="3" s="1"/>
  <c r="C2346" i="3"/>
  <c r="D2346" i="3" s="1"/>
  <c r="C2369" i="3"/>
  <c r="D2369" i="3" s="1"/>
  <c r="C2387" i="3"/>
  <c r="D2387" i="3" s="1"/>
  <c r="C1641" i="3"/>
  <c r="D1641" i="3" s="1"/>
  <c r="C1657" i="3"/>
  <c r="D1657" i="3" s="1"/>
  <c r="C1673" i="3"/>
  <c r="D1673" i="3" s="1"/>
  <c r="C1689" i="3"/>
  <c r="D1689" i="3" s="1"/>
  <c r="C1705" i="3"/>
  <c r="D1705" i="3" s="1"/>
  <c r="C1721" i="3"/>
  <c r="D1721" i="3" s="1"/>
  <c r="C1737" i="3"/>
  <c r="D1737" i="3" s="1"/>
  <c r="C1753" i="3"/>
  <c r="D1753" i="3" s="1"/>
  <c r="C1769" i="3"/>
  <c r="D1769" i="3" s="1"/>
  <c r="C1785" i="3"/>
  <c r="D1785" i="3" s="1"/>
  <c r="C1801" i="3"/>
  <c r="D1801" i="3" s="1"/>
  <c r="C1811" i="3"/>
  <c r="D1811" i="3" s="1"/>
  <c r="C1822" i="3"/>
  <c r="D1822" i="3" s="1"/>
  <c r="C1833" i="3"/>
  <c r="D1833" i="3" s="1"/>
  <c r="C1842" i="3"/>
  <c r="D1842" i="3" s="1"/>
  <c r="C1851" i="3"/>
  <c r="D1851" i="3" s="1"/>
  <c r="C1859" i="3"/>
  <c r="D1859" i="3" s="1"/>
  <c r="C1867" i="3"/>
  <c r="D1867" i="3" s="1"/>
  <c r="C1875" i="3"/>
  <c r="D1875" i="3" s="1"/>
  <c r="C1883" i="3"/>
  <c r="D1883" i="3" s="1"/>
  <c r="C1891" i="3"/>
  <c r="D1891" i="3" s="1"/>
  <c r="C1899" i="3"/>
  <c r="D1899" i="3" s="1"/>
  <c r="C1907" i="3"/>
  <c r="D1907" i="3" s="1"/>
  <c r="C1915" i="3"/>
  <c r="D1915" i="3" s="1"/>
  <c r="C1923" i="3"/>
  <c r="D1923" i="3" s="1"/>
  <c r="C1931" i="3"/>
  <c r="D1931" i="3" s="1"/>
  <c r="C1939" i="3"/>
  <c r="D1939" i="3" s="1"/>
  <c r="C1947" i="3"/>
  <c r="D1947" i="3" s="1"/>
  <c r="C1955" i="3"/>
  <c r="D1955" i="3" s="1"/>
  <c r="C1963" i="3"/>
  <c r="D1963" i="3" s="1"/>
  <c r="C1971" i="3"/>
  <c r="D1971" i="3" s="1"/>
  <c r="C1979" i="3"/>
  <c r="D1979" i="3" s="1"/>
  <c r="C1987" i="3"/>
  <c r="D1987" i="3" s="1"/>
  <c r="C1995" i="3"/>
  <c r="D1995" i="3" s="1"/>
  <c r="C1235" i="3"/>
  <c r="D1235" i="3" s="1"/>
  <c r="C1243" i="3"/>
  <c r="D1243" i="3" s="1"/>
  <c r="C1251" i="3"/>
  <c r="D1251" i="3" s="1"/>
  <c r="C1259" i="3"/>
  <c r="D1259" i="3" s="1"/>
  <c r="C1267" i="3"/>
  <c r="D1267" i="3" s="1"/>
  <c r="C1275" i="3"/>
  <c r="D1275" i="3" s="1"/>
  <c r="C1283" i="3"/>
  <c r="D1283" i="3" s="1"/>
  <c r="C1291" i="3"/>
  <c r="D1291" i="3" s="1"/>
  <c r="C1299" i="3"/>
  <c r="D1299" i="3" s="1"/>
  <c r="C1307" i="3"/>
  <c r="D1307" i="3" s="1"/>
  <c r="C1315" i="3"/>
  <c r="D1315" i="3" s="1"/>
  <c r="C1323" i="3"/>
  <c r="D1323" i="3" s="1"/>
  <c r="C1331" i="3"/>
  <c r="D1331" i="3" s="1"/>
  <c r="C1339" i="3"/>
  <c r="D1339" i="3" s="1"/>
  <c r="C1347" i="3"/>
  <c r="D1347" i="3" s="1"/>
  <c r="C1355" i="3"/>
  <c r="D1355" i="3" s="1"/>
  <c r="C1363" i="3"/>
  <c r="D1363" i="3" s="1"/>
  <c r="C1371" i="3"/>
  <c r="D1371" i="3" s="1"/>
  <c r="C1379" i="3"/>
  <c r="D1379" i="3" s="1"/>
  <c r="C1387" i="3"/>
  <c r="D1387" i="3" s="1"/>
  <c r="C1395" i="3"/>
  <c r="D1395" i="3" s="1"/>
  <c r="C1403" i="3"/>
  <c r="D1403" i="3" s="1"/>
  <c r="C1411" i="3"/>
  <c r="D1411" i="3" s="1"/>
  <c r="C1419" i="3"/>
  <c r="D1419" i="3" s="1"/>
  <c r="C1427" i="3"/>
  <c r="D1427" i="3" s="1"/>
  <c r="C1435" i="3"/>
  <c r="D1435" i="3" s="1"/>
  <c r="C1443" i="3"/>
  <c r="D1443" i="3" s="1"/>
  <c r="C1451" i="3"/>
  <c r="D1451" i="3" s="1"/>
  <c r="C1459" i="3"/>
  <c r="D1459" i="3" s="1"/>
  <c r="C1467" i="3"/>
  <c r="D1467" i="3" s="1"/>
  <c r="C1475" i="3"/>
  <c r="D1475" i="3" s="1"/>
  <c r="C1483" i="3"/>
  <c r="D1483" i="3" s="1"/>
  <c r="C2089" i="3"/>
  <c r="D2089" i="3" s="1"/>
  <c r="C2155" i="3"/>
  <c r="D2155" i="3" s="1"/>
  <c r="C2219" i="3"/>
  <c r="D2219" i="3" s="1"/>
  <c r="C2259" i="3"/>
  <c r="D2259" i="3" s="1"/>
  <c r="C2283" i="3"/>
  <c r="D2283" i="3" s="1"/>
  <c r="C2306" i="3"/>
  <c r="D2306" i="3" s="1"/>
  <c r="C2329" i="3"/>
  <c r="D2329" i="3" s="1"/>
  <c r="C2347" i="3"/>
  <c r="D2347" i="3" s="1"/>
  <c r="C2370" i="3"/>
  <c r="D2370" i="3" s="1"/>
  <c r="C2393" i="3"/>
  <c r="D2393" i="3" s="1"/>
  <c r="C1642" i="3"/>
  <c r="D1642" i="3" s="1"/>
  <c r="C1658" i="3"/>
  <c r="D1658" i="3" s="1"/>
  <c r="C1674" i="3"/>
  <c r="D1674" i="3" s="1"/>
  <c r="C1690" i="3"/>
  <c r="D1690" i="3" s="1"/>
  <c r="C1706" i="3"/>
  <c r="D1706" i="3" s="1"/>
  <c r="C1722" i="3"/>
  <c r="D1722" i="3" s="1"/>
  <c r="C1738" i="3"/>
  <c r="D1738" i="3" s="1"/>
  <c r="C1754" i="3"/>
  <c r="D1754" i="3" s="1"/>
  <c r="C1770" i="3"/>
  <c r="D1770" i="3" s="1"/>
  <c r="C1786" i="3"/>
  <c r="D1786" i="3" s="1"/>
  <c r="C1802" i="3"/>
  <c r="D1802" i="3" s="1"/>
  <c r="C1813" i="3"/>
  <c r="D1813" i="3" s="1"/>
  <c r="C1823" i="3"/>
  <c r="D1823" i="3" s="1"/>
  <c r="C1834" i="3"/>
  <c r="D1834" i="3" s="1"/>
  <c r="C1843" i="3"/>
  <c r="D1843" i="3" s="1"/>
  <c r="C1852" i="3"/>
  <c r="D1852" i="3" s="1"/>
  <c r="C1860" i="3"/>
  <c r="D1860" i="3" s="1"/>
  <c r="C1868" i="3"/>
  <c r="D1868" i="3" s="1"/>
  <c r="C1876" i="3"/>
  <c r="D1876" i="3" s="1"/>
  <c r="C1884" i="3"/>
  <c r="D1884" i="3" s="1"/>
  <c r="C1892" i="3"/>
  <c r="D1892" i="3" s="1"/>
  <c r="C1900" i="3"/>
  <c r="D1900" i="3" s="1"/>
  <c r="C1908" i="3"/>
  <c r="D1908" i="3" s="1"/>
  <c r="C1916" i="3"/>
  <c r="D1916" i="3" s="1"/>
  <c r="C1924" i="3"/>
  <c r="D1924" i="3" s="1"/>
  <c r="C1932" i="3"/>
  <c r="D1932" i="3" s="1"/>
  <c r="C1940" i="3"/>
  <c r="D1940" i="3" s="1"/>
  <c r="C1948" i="3"/>
  <c r="D1948" i="3" s="1"/>
  <c r="C1956" i="3"/>
  <c r="D1956" i="3" s="1"/>
  <c r="C1964" i="3"/>
  <c r="D1964" i="3" s="1"/>
  <c r="C1972" i="3"/>
  <c r="D1972" i="3" s="1"/>
  <c r="C1980" i="3"/>
  <c r="D1980" i="3" s="1"/>
  <c r="C1988" i="3"/>
  <c r="D1988" i="3" s="1"/>
  <c r="C1996" i="3"/>
  <c r="D1996" i="3" s="1"/>
  <c r="C1236" i="3"/>
  <c r="D1236" i="3" s="1"/>
  <c r="C1244" i="3"/>
  <c r="D1244" i="3" s="1"/>
  <c r="C1252" i="3"/>
  <c r="D1252" i="3" s="1"/>
  <c r="C1260" i="3"/>
  <c r="D1260" i="3" s="1"/>
  <c r="C1268" i="3"/>
  <c r="D1268" i="3" s="1"/>
  <c r="C1276" i="3"/>
  <c r="D1276" i="3" s="1"/>
  <c r="C1284" i="3"/>
  <c r="D1284" i="3" s="1"/>
  <c r="C1292" i="3"/>
  <c r="D1292" i="3" s="1"/>
  <c r="C1300" i="3"/>
  <c r="D1300" i="3" s="1"/>
  <c r="C1308" i="3"/>
  <c r="D1308" i="3" s="1"/>
  <c r="C1316" i="3"/>
  <c r="D1316" i="3" s="1"/>
  <c r="C1324" i="3"/>
  <c r="D1324" i="3" s="1"/>
  <c r="C1332" i="3"/>
  <c r="D1332" i="3" s="1"/>
  <c r="C1340" i="3"/>
  <c r="D1340" i="3" s="1"/>
  <c r="C1348" i="3"/>
  <c r="D1348" i="3" s="1"/>
  <c r="C1356" i="3"/>
  <c r="D1356" i="3" s="1"/>
  <c r="C1364" i="3"/>
  <c r="D1364" i="3" s="1"/>
  <c r="C1372" i="3"/>
  <c r="D1372" i="3" s="1"/>
  <c r="C1380" i="3"/>
  <c r="D1380" i="3" s="1"/>
  <c r="C1388" i="3"/>
  <c r="D1388" i="3" s="1"/>
  <c r="C1396" i="3"/>
  <c r="D1396" i="3" s="1"/>
  <c r="C1404" i="3"/>
  <c r="D1404" i="3" s="1"/>
  <c r="C1412" i="3"/>
  <c r="D1412" i="3" s="1"/>
  <c r="C1420" i="3"/>
  <c r="D1420" i="3" s="1"/>
  <c r="C1428" i="3"/>
  <c r="D1428" i="3" s="1"/>
  <c r="C1436" i="3"/>
  <c r="D1436" i="3" s="1"/>
  <c r="C1444" i="3"/>
  <c r="D1444" i="3" s="1"/>
  <c r="C1452" i="3"/>
  <c r="D1452" i="3" s="1"/>
  <c r="C1460" i="3"/>
  <c r="D1460" i="3" s="1"/>
  <c r="C1468" i="3"/>
  <c r="D1468" i="3" s="1"/>
  <c r="C1476" i="3"/>
  <c r="D1476" i="3" s="1"/>
  <c r="C1484" i="3"/>
  <c r="D1484" i="3" s="1"/>
  <c r="C1492" i="3"/>
  <c r="D1492" i="3" s="1"/>
  <c r="C2099" i="3"/>
  <c r="D2099" i="3" s="1"/>
  <c r="C2163" i="3"/>
  <c r="D2163" i="3" s="1"/>
  <c r="C2227" i="3"/>
  <c r="D2227" i="3" s="1"/>
  <c r="C2265" i="3"/>
  <c r="D2265" i="3" s="1"/>
  <c r="C2289" i="3"/>
  <c r="D2289" i="3" s="1"/>
  <c r="C2307" i="3"/>
  <c r="D2307" i="3" s="1"/>
  <c r="C2330" i="3"/>
  <c r="D2330" i="3" s="1"/>
  <c r="C2353" i="3"/>
  <c r="D2353" i="3" s="1"/>
  <c r="C2371" i="3"/>
  <c r="D2371" i="3" s="1"/>
  <c r="C2394" i="3"/>
  <c r="D2394" i="3" s="1"/>
  <c r="C2107" i="3"/>
  <c r="D2107" i="3" s="1"/>
  <c r="C2171" i="3"/>
  <c r="D2171" i="3" s="1"/>
  <c r="C2235" i="3"/>
  <c r="D2235" i="3" s="1"/>
  <c r="C2267" i="3"/>
  <c r="D2267" i="3" s="1"/>
  <c r="C2290" i="3"/>
  <c r="D2290" i="3" s="1"/>
  <c r="C2313" i="3"/>
  <c r="D2313" i="3" s="1"/>
  <c r="C2331" i="3"/>
  <c r="D2331" i="3" s="1"/>
  <c r="C2354" i="3"/>
  <c r="D2354" i="3" s="1"/>
  <c r="C2377" i="3"/>
  <c r="D2377" i="3" s="1"/>
  <c r="C2395" i="3"/>
  <c r="D2395" i="3" s="1"/>
  <c r="C1647" i="3"/>
  <c r="D1647" i="3" s="1"/>
  <c r="C1663" i="3"/>
  <c r="D1663" i="3" s="1"/>
  <c r="C1679" i="3"/>
  <c r="D1679" i="3" s="1"/>
  <c r="C1695" i="3"/>
  <c r="D1695" i="3" s="1"/>
  <c r="C1711" i="3"/>
  <c r="D1711" i="3" s="1"/>
  <c r="C1727" i="3"/>
  <c r="D1727" i="3" s="1"/>
  <c r="C1743" i="3"/>
  <c r="D1743" i="3" s="1"/>
  <c r="C1759" i="3"/>
  <c r="D1759" i="3" s="1"/>
  <c r="C1775" i="3"/>
  <c r="D1775" i="3" s="1"/>
  <c r="C1791" i="3"/>
  <c r="D1791" i="3" s="1"/>
  <c r="C1805" i="3"/>
  <c r="D1805" i="3" s="1"/>
  <c r="C1815" i="3"/>
  <c r="D1815" i="3" s="1"/>
  <c r="C1826" i="3"/>
  <c r="D1826" i="3" s="1"/>
  <c r="C1836" i="3"/>
  <c r="D1836" i="3" s="1"/>
  <c r="C1845" i="3"/>
  <c r="D1845" i="3" s="1"/>
  <c r="C1854" i="3"/>
  <c r="D1854" i="3" s="1"/>
  <c r="C1862" i="3"/>
  <c r="D1862" i="3" s="1"/>
  <c r="C1870" i="3"/>
  <c r="D1870" i="3" s="1"/>
  <c r="C2115" i="3"/>
  <c r="D2115" i="3" s="1"/>
  <c r="C2179" i="3"/>
  <c r="D2179" i="3" s="1"/>
  <c r="C2241" i="3"/>
  <c r="D2241" i="3" s="1"/>
  <c r="C2273" i="3"/>
  <c r="D2273" i="3" s="1"/>
  <c r="C2291" i="3"/>
  <c r="D2291" i="3" s="1"/>
  <c r="C2314" i="3"/>
  <c r="D2314" i="3" s="1"/>
  <c r="C2337" i="3"/>
  <c r="D2337" i="3" s="1"/>
  <c r="C2355" i="3"/>
  <c r="D2355" i="3" s="1"/>
  <c r="C2378" i="3"/>
  <c r="D2378" i="3" s="1"/>
  <c r="C2037" i="3"/>
  <c r="D2037" i="3" s="1"/>
  <c r="C2123" i="3"/>
  <c r="D2123" i="3" s="1"/>
  <c r="C2187" i="3"/>
  <c r="D2187" i="3" s="1"/>
  <c r="C2243" i="3"/>
  <c r="D2243" i="3" s="1"/>
  <c r="C2274" i="3"/>
  <c r="D2274" i="3" s="1"/>
  <c r="C2297" i="3"/>
  <c r="D2297" i="3" s="1"/>
  <c r="C2315" i="3"/>
  <c r="D2315" i="3" s="1"/>
  <c r="C2338" i="3"/>
  <c r="D2338" i="3" s="1"/>
  <c r="C2361" i="3"/>
  <c r="D2361" i="3" s="1"/>
  <c r="C2379" i="3"/>
  <c r="D2379" i="3" s="1"/>
  <c r="C2051" i="3"/>
  <c r="D2051" i="3" s="1"/>
  <c r="C2131" i="3"/>
  <c r="D2131" i="3" s="1"/>
  <c r="C2195" i="3"/>
  <c r="D2195" i="3" s="1"/>
  <c r="C2249" i="3"/>
  <c r="D2249" i="3" s="1"/>
  <c r="C2275" i="3"/>
  <c r="D2275" i="3" s="1"/>
  <c r="C2298" i="3"/>
  <c r="D2298" i="3" s="1"/>
  <c r="C2321" i="3"/>
  <c r="D2321" i="3" s="1"/>
  <c r="C2339" i="3"/>
  <c r="D2339" i="3" s="1"/>
  <c r="C2362" i="3"/>
  <c r="D2362" i="3" s="1"/>
  <c r="C2385" i="3"/>
  <c r="D2385" i="3" s="1"/>
  <c r="C1635" i="3"/>
  <c r="D1635" i="3" s="1"/>
  <c r="C1651" i="3"/>
  <c r="D1651" i="3" s="1"/>
  <c r="C1667" i="3"/>
  <c r="D1667" i="3" s="1"/>
  <c r="C1683" i="3"/>
  <c r="D1683" i="3" s="1"/>
  <c r="C1699" i="3"/>
  <c r="D1699" i="3" s="1"/>
  <c r="C1715" i="3"/>
  <c r="D1715" i="3" s="1"/>
  <c r="C1731" i="3"/>
  <c r="D1731" i="3" s="1"/>
  <c r="C1747" i="3"/>
  <c r="D1747" i="3" s="1"/>
  <c r="C1763" i="3"/>
  <c r="D1763" i="3" s="1"/>
  <c r="C1779" i="3"/>
  <c r="D1779" i="3" s="1"/>
  <c r="C1795" i="3"/>
  <c r="D1795" i="3" s="1"/>
  <c r="C1809" i="3"/>
  <c r="D1809" i="3" s="1"/>
  <c r="C1819" i="3"/>
  <c r="D1819" i="3" s="1"/>
  <c r="C1830" i="3"/>
  <c r="D1830" i="3" s="1"/>
  <c r="C1839" i="3"/>
  <c r="D1839" i="3" s="1"/>
  <c r="C1849" i="3"/>
  <c r="D1849" i="3" s="1"/>
  <c r="C1857" i="3"/>
  <c r="D1857" i="3" s="1"/>
  <c r="C1865" i="3"/>
  <c r="D1865" i="3" s="1"/>
  <c r="C1873" i="3"/>
  <c r="D1873" i="3" s="1"/>
  <c r="C1881" i="3"/>
  <c r="D1881" i="3" s="1"/>
  <c r="C1889" i="3"/>
  <c r="D1889" i="3" s="1"/>
  <c r="C1897" i="3"/>
  <c r="D1897" i="3" s="1"/>
  <c r="C1905" i="3"/>
  <c r="D1905" i="3" s="1"/>
  <c r="C1913" i="3"/>
  <c r="D1913" i="3" s="1"/>
  <c r="C1921" i="3"/>
  <c r="D1921" i="3" s="1"/>
  <c r="C1929" i="3"/>
  <c r="D1929" i="3" s="1"/>
  <c r="C1937" i="3"/>
  <c r="D1937" i="3" s="1"/>
  <c r="C1945" i="3"/>
  <c r="D1945" i="3" s="1"/>
  <c r="C1953" i="3"/>
  <c r="D1953" i="3" s="1"/>
  <c r="C1961" i="3"/>
  <c r="D1961" i="3" s="1"/>
  <c r="C1969" i="3"/>
  <c r="D1969" i="3" s="1"/>
  <c r="C1977" i="3"/>
  <c r="D1977" i="3" s="1"/>
  <c r="C1985" i="3"/>
  <c r="D1985" i="3" s="1"/>
  <c r="C1993" i="3"/>
  <c r="D1993" i="3" s="1"/>
  <c r="C1241" i="3"/>
  <c r="D1241" i="3" s="1"/>
  <c r="C1249" i="3"/>
  <c r="D1249" i="3" s="1"/>
  <c r="C1257" i="3"/>
  <c r="D1257" i="3" s="1"/>
  <c r="C1265" i="3"/>
  <c r="D1265" i="3" s="1"/>
  <c r="C1273" i="3"/>
  <c r="D1273" i="3" s="1"/>
  <c r="C1281" i="3"/>
  <c r="D1281" i="3" s="1"/>
  <c r="C1289" i="3"/>
  <c r="D1289" i="3" s="1"/>
  <c r="C1297" i="3"/>
  <c r="D1297" i="3" s="1"/>
  <c r="C1305" i="3"/>
  <c r="D1305" i="3" s="1"/>
  <c r="C1313" i="3"/>
  <c r="D1313" i="3" s="1"/>
  <c r="C1321" i="3"/>
  <c r="D1321" i="3" s="1"/>
  <c r="C1329" i="3"/>
  <c r="D1329" i="3" s="1"/>
  <c r="C1337" i="3"/>
  <c r="D1337" i="3" s="1"/>
  <c r="C1345" i="3"/>
  <c r="D1345" i="3" s="1"/>
  <c r="C1353" i="3"/>
  <c r="D1353" i="3" s="1"/>
  <c r="C1361" i="3"/>
  <c r="D1361" i="3" s="1"/>
  <c r="C1659" i="3"/>
  <c r="D1659" i="3" s="1"/>
  <c r="C1698" i="3"/>
  <c r="D1698" i="3" s="1"/>
  <c r="C1745" i="3"/>
  <c r="D1745" i="3" s="1"/>
  <c r="C1787" i="3"/>
  <c r="D1787" i="3" s="1"/>
  <c r="C1818" i="3"/>
  <c r="D1818" i="3" s="1"/>
  <c r="C1846" i="3"/>
  <c r="D1846" i="3" s="1"/>
  <c r="C1869" i="3"/>
  <c r="D1869" i="3" s="1"/>
  <c r="C1886" i="3"/>
  <c r="D1886" i="3" s="1"/>
  <c r="C1902" i="3"/>
  <c r="D1902" i="3" s="1"/>
  <c r="C1918" i="3"/>
  <c r="D1918" i="3" s="1"/>
  <c r="C1934" i="3"/>
  <c r="D1934" i="3" s="1"/>
  <c r="C1950" i="3"/>
  <c r="D1950" i="3" s="1"/>
  <c r="C1966" i="3"/>
  <c r="D1966" i="3" s="1"/>
  <c r="C1982" i="3"/>
  <c r="D1982" i="3" s="1"/>
  <c r="C1998" i="3"/>
  <c r="D1998" i="3" s="1"/>
  <c r="C1247" i="3"/>
  <c r="D1247" i="3" s="1"/>
  <c r="C1263" i="3"/>
  <c r="D1263" i="3" s="1"/>
  <c r="C1279" i="3"/>
  <c r="D1279" i="3" s="1"/>
  <c r="C1295" i="3"/>
  <c r="D1295" i="3" s="1"/>
  <c r="C1311" i="3"/>
  <c r="D1311" i="3" s="1"/>
  <c r="C1327" i="3"/>
  <c r="D1327" i="3" s="1"/>
  <c r="C1343" i="3"/>
  <c r="D1343" i="3" s="1"/>
  <c r="C1359" i="3"/>
  <c r="D1359" i="3" s="1"/>
  <c r="C1374" i="3"/>
  <c r="D1374" i="3" s="1"/>
  <c r="C1385" i="3"/>
  <c r="D1385" i="3" s="1"/>
  <c r="C1399" i="3"/>
  <c r="D1399" i="3" s="1"/>
  <c r="C1413" i="3"/>
  <c r="D1413" i="3" s="1"/>
  <c r="C1424" i="3"/>
  <c r="D1424" i="3" s="1"/>
  <c r="C1438" i="3"/>
  <c r="D1438" i="3" s="1"/>
  <c r="C1449" i="3"/>
  <c r="D1449" i="3" s="1"/>
  <c r="C1463" i="3"/>
  <c r="D1463" i="3" s="1"/>
  <c r="C1477" i="3"/>
  <c r="D1477" i="3" s="1"/>
  <c r="C1488" i="3"/>
  <c r="D1488" i="3" s="1"/>
  <c r="C1498" i="3"/>
  <c r="D1498" i="3" s="1"/>
  <c r="C1506" i="3"/>
  <c r="D1506" i="3" s="1"/>
  <c r="C1514" i="3"/>
  <c r="D1514" i="3" s="1"/>
  <c r="C1522" i="3"/>
  <c r="D1522" i="3" s="1"/>
  <c r="C1530" i="3"/>
  <c r="D1530" i="3" s="1"/>
  <c r="C1538" i="3"/>
  <c r="D1538" i="3" s="1"/>
  <c r="C1546" i="3"/>
  <c r="D1546" i="3" s="1"/>
  <c r="C1554" i="3"/>
  <c r="D1554" i="3" s="1"/>
  <c r="C1562" i="3"/>
  <c r="D1562" i="3" s="1"/>
  <c r="C1570" i="3"/>
  <c r="D1570" i="3" s="1"/>
  <c r="C1578" i="3"/>
  <c r="D1578" i="3" s="1"/>
  <c r="C1586" i="3"/>
  <c r="D1586" i="3" s="1"/>
  <c r="C1594" i="3"/>
  <c r="D1594" i="3" s="1"/>
  <c r="C835" i="3"/>
  <c r="D835" i="3" s="1"/>
  <c r="C843" i="3"/>
  <c r="D843" i="3" s="1"/>
  <c r="C851" i="3"/>
  <c r="D851" i="3" s="1"/>
  <c r="C859" i="3"/>
  <c r="D859" i="3" s="1"/>
  <c r="C867" i="3"/>
  <c r="D867" i="3" s="1"/>
  <c r="C875" i="3"/>
  <c r="D875" i="3" s="1"/>
  <c r="C883" i="3"/>
  <c r="D883" i="3" s="1"/>
  <c r="C891" i="3"/>
  <c r="D891" i="3" s="1"/>
  <c r="C899" i="3"/>
  <c r="D899" i="3" s="1"/>
  <c r="C907" i="3"/>
  <c r="D907" i="3" s="1"/>
  <c r="C915" i="3"/>
  <c r="D915" i="3" s="1"/>
  <c r="C923" i="3"/>
  <c r="D923" i="3" s="1"/>
  <c r="C931" i="3"/>
  <c r="D931" i="3" s="1"/>
  <c r="C939" i="3"/>
  <c r="D939" i="3" s="1"/>
  <c r="C947" i="3"/>
  <c r="D947" i="3" s="1"/>
  <c r="C955" i="3"/>
  <c r="D955" i="3" s="1"/>
  <c r="C963" i="3"/>
  <c r="D963" i="3" s="1"/>
  <c r="C971" i="3"/>
  <c r="D971" i="3" s="1"/>
  <c r="C979" i="3"/>
  <c r="D979" i="3" s="1"/>
  <c r="C987" i="3"/>
  <c r="D987" i="3" s="1"/>
  <c r="C995" i="3"/>
  <c r="D995" i="3" s="1"/>
  <c r="C1003" i="3"/>
  <c r="D1003" i="3" s="1"/>
  <c r="C1011" i="3"/>
  <c r="D1011" i="3" s="1"/>
  <c r="C1019" i="3"/>
  <c r="D1019" i="3" s="1"/>
  <c r="C1027" i="3"/>
  <c r="D1027" i="3" s="1"/>
  <c r="C1035" i="3"/>
  <c r="D1035" i="3" s="1"/>
  <c r="C1043" i="3"/>
  <c r="D1043" i="3" s="1"/>
  <c r="C1051" i="3"/>
  <c r="D1051" i="3" s="1"/>
  <c r="C1059" i="3"/>
  <c r="D1059" i="3" s="1"/>
  <c r="C1067" i="3"/>
  <c r="D1067" i="3" s="1"/>
  <c r="C1075" i="3"/>
  <c r="D1075" i="3" s="1"/>
  <c r="C1083" i="3"/>
  <c r="D1083" i="3" s="1"/>
  <c r="C1091" i="3"/>
  <c r="D1091" i="3" s="1"/>
  <c r="C1099" i="3"/>
  <c r="D1099" i="3" s="1"/>
  <c r="C1107" i="3"/>
  <c r="D1107" i="3" s="1"/>
  <c r="C1115" i="3"/>
  <c r="D1115" i="3" s="1"/>
  <c r="C1123" i="3"/>
  <c r="D1123" i="3" s="1"/>
  <c r="C1131" i="3"/>
  <c r="D1131" i="3" s="1"/>
  <c r="C1139" i="3"/>
  <c r="D1139" i="3" s="1"/>
  <c r="C1147" i="3"/>
  <c r="D1147" i="3" s="1"/>
  <c r="C1155" i="3"/>
  <c r="D1155" i="3" s="1"/>
  <c r="C1163" i="3"/>
  <c r="D1163" i="3" s="1"/>
  <c r="C1171" i="3"/>
  <c r="D1171" i="3" s="1"/>
  <c r="C1179" i="3"/>
  <c r="D1179" i="3" s="1"/>
  <c r="C1187" i="3"/>
  <c r="D1187" i="3" s="1"/>
  <c r="C1195" i="3"/>
  <c r="D1195" i="3" s="1"/>
  <c r="C1665" i="3"/>
  <c r="D1665" i="3" s="1"/>
  <c r="C1707" i="3"/>
  <c r="D1707" i="3" s="1"/>
  <c r="C1746" i="3"/>
  <c r="D1746" i="3" s="1"/>
  <c r="C1793" i="3"/>
  <c r="D1793" i="3" s="1"/>
  <c r="C1825" i="3"/>
  <c r="D1825" i="3" s="1"/>
  <c r="C1847" i="3"/>
  <c r="D1847" i="3" s="1"/>
  <c r="C1871" i="3"/>
  <c r="D1871" i="3" s="1"/>
  <c r="C1887" i="3"/>
  <c r="D1887" i="3" s="1"/>
  <c r="C1903" i="3"/>
  <c r="D1903" i="3" s="1"/>
  <c r="C1919" i="3"/>
  <c r="D1919" i="3" s="1"/>
  <c r="C1935" i="3"/>
  <c r="D1935" i="3" s="1"/>
  <c r="C1951" i="3"/>
  <c r="D1951" i="3" s="1"/>
  <c r="C1967" i="3"/>
  <c r="D1967" i="3" s="1"/>
  <c r="C1983" i="3"/>
  <c r="D1983" i="3" s="1"/>
  <c r="C1999" i="3"/>
  <c r="D1999" i="3" s="1"/>
  <c r="C1248" i="3"/>
  <c r="D1248" i="3" s="1"/>
  <c r="C1264" i="3"/>
  <c r="D1264" i="3" s="1"/>
  <c r="C1280" i="3"/>
  <c r="D1280" i="3" s="1"/>
  <c r="C1296" i="3"/>
  <c r="D1296" i="3" s="1"/>
  <c r="C1312" i="3"/>
  <c r="D1312" i="3" s="1"/>
  <c r="C1328" i="3"/>
  <c r="D1328" i="3" s="1"/>
  <c r="C1344" i="3"/>
  <c r="D1344" i="3" s="1"/>
  <c r="C1360" i="3"/>
  <c r="D1360" i="3" s="1"/>
  <c r="C1375" i="3"/>
  <c r="D1375" i="3" s="1"/>
  <c r="C1389" i="3"/>
  <c r="D1389" i="3" s="1"/>
  <c r="C1400" i="3"/>
  <c r="D1400" i="3" s="1"/>
  <c r="C1414" i="3"/>
  <c r="D1414" i="3" s="1"/>
  <c r="C1425" i="3"/>
  <c r="D1425" i="3" s="1"/>
  <c r="C1439" i="3"/>
  <c r="D1439" i="3" s="1"/>
  <c r="C1453" i="3"/>
  <c r="D1453" i="3" s="1"/>
  <c r="C1464" i="3"/>
  <c r="D1464" i="3" s="1"/>
  <c r="C1478" i="3"/>
  <c r="D1478" i="3" s="1"/>
  <c r="C1489" i="3"/>
  <c r="D1489" i="3" s="1"/>
  <c r="C1499" i="3"/>
  <c r="D1499" i="3" s="1"/>
  <c r="C1507" i="3"/>
  <c r="D1507" i="3" s="1"/>
  <c r="C1515" i="3"/>
  <c r="D1515" i="3" s="1"/>
  <c r="C1523" i="3"/>
  <c r="D1523" i="3" s="1"/>
  <c r="C1531" i="3"/>
  <c r="D1531" i="3" s="1"/>
  <c r="C1539" i="3"/>
  <c r="D1539" i="3" s="1"/>
  <c r="C1547" i="3"/>
  <c r="D1547" i="3" s="1"/>
  <c r="C1555" i="3"/>
  <c r="D1555" i="3" s="1"/>
  <c r="C1563" i="3"/>
  <c r="D1563" i="3" s="1"/>
  <c r="C1571" i="3"/>
  <c r="D1571" i="3" s="1"/>
  <c r="C1579" i="3"/>
  <c r="D1579" i="3" s="1"/>
  <c r="C1587" i="3"/>
  <c r="D1587" i="3" s="1"/>
  <c r="C1595" i="3"/>
  <c r="D1595" i="3" s="1"/>
  <c r="C836" i="3"/>
  <c r="D836" i="3" s="1"/>
  <c r="C844" i="3"/>
  <c r="D844" i="3" s="1"/>
  <c r="C852" i="3"/>
  <c r="D852" i="3" s="1"/>
  <c r="C860" i="3"/>
  <c r="D860" i="3" s="1"/>
  <c r="C868" i="3"/>
  <c r="D868" i="3" s="1"/>
  <c r="C876" i="3"/>
  <c r="D876" i="3" s="1"/>
  <c r="C884" i="3"/>
  <c r="D884" i="3" s="1"/>
  <c r="C892" i="3"/>
  <c r="D892" i="3" s="1"/>
  <c r="C900" i="3"/>
  <c r="D900" i="3" s="1"/>
  <c r="C908" i="3"/>
  <c r="D908" i="3" s="1"/>
  <c r="C916" i="3"/>
  <c r="D916" i="3" s="1"/>
  <c r="C924" i="3"/>
  <c r="D924" i="3" s="1"/>
  <c r="C932" i="3"/>
  <c r="D932" i="3" s="1"/>
  <c r="C940" i="3"/>
  <c r="D940" i="3" s="1"/>
  <c r="C948" i="3"/>
  <c r="D948" i="3" s="1"/>
  <c r="C956" i="3"/>
  <c r="D956" i="3" s="1"/>
  <c r="C964" i="3"/>
  <c r="D964" i="3" s="1"/>
  <c r="C972" i="3"/>
  <c r="D972" i="3" s="1"/>
  <c r="C980" i="3"/>
  <c r="D980" i="3" s="1"/>
  <c r="C988" i="3"/>
  <c r="D988" i="3" s="1"/>
  <c r="C996" i="3"/>
  <c r="D996" i="3" s="1"/>
  <c r="C1004" i="3"/>
  <c r="D1004" i="3" s="1"/>
  <c r="C1012" i="3"/>
  <c r="D1012" i="3" s="1"/>
  <c r="C1020" i="3"/>
  <c r="D1020" i="3" s="1"/>
  <c r="C1028" i="3"/>
  <c r="D1028" i="3" s="1"/>
  <c r="C1036" i="3"/>
  <c r="D1036" i="3" s="1"/>
  <c r="C1044" i="3"/>
  <c r="D1044" i="3" s="1"/>
  <c r="C1052" i="3"/>
  <c r="D1052" i="3" s="1"/>
  <c r="C1060" i="3"/>
  <c r="D1060" i="3" s="1"/>
  <c r="C1068" i="3"/>
  <c r="D1068" i="3" s="1"/>
  <c r="C1076" i="3"/>
  <c r="D1076" i="3" s="1"/>
  <c r="C1084" i="3"/>
  <c r="D1084" i="3" s="1"/>
  <c r="C1092" i="3"/>
  <c r="D1092" i="3" s="1"/>
  <c r="C1100" i="3"/>
  <c r="D1100" i="3" s="1"/>
  <c r="C1108" i="3"/>
  <c r="D1108" i="3" s="1"/>
  <c r="C1116" i="3"/>
  <c r="D1116" i="3" s="1"/>
  <c r="C1124" i="3"/>
  <c r="D1124" i="3" s="1"/>
  <c r="C1132" i="3"/>
  <c r="D1132" i="3" s="1"/>
  <c r="C1140" i="3"/>
  <c r="D1140" i="3" s="1"/>
  <c r="C1148" i="3"/>
  <c r="D1148" i="3" s="1"/>
  <c r="C1156" i="3"/>
  <c r="D1156" i="3" s="1"/>
  <c r="C1164" i="3"/>
  <c r="D1164" i="3" s="1"/>
  <c r="C1172" i="3"/>
  <c r="D1172" i="3" s="1"/>
  <c r="C1180" i="3"/>
  <c r="D1180" i="3" s="1"/>
  <c r="C1188" i="3"/>
  <c r="D1188" i="3" s="1"/>
  <c r="C1196" i="3"/>
  <c r="D1196" i="3" s="1"/>
  <c r="C1666" i="3"/>
  <c r="D1666" i="3" s="1"/>
  <c r="C1713" i="3"/>
  <c r="D1713" i="3" s="1"/>
  <c r="C1755" i="3"/>
  <c r="D1755" i="3" s="1"/>
  <c r="C1794" i="3"/>
  <c r="D1794" i="3" s="1"/>
  <c r="C1827" i="3"/>
  <c r="D1827" i="3" s="1"/>
  <c r="C1853" i="3"/>
  <c r="D1853" i="3" s="1"/>
  <c r="C1872" i="3"/>
  <c r="D1872" i="3" s="1"/>
  <c r="C1888" i="3"/>
  <c r="D1888" i="3" s="1"/>
  <c r="C1904" i="3"/>
  <c r="D1904" i="3" s="1"/>
  <c r="C1920" i="3"/>
  <c r="D1920" i="3" s="1"/>
  <c r="C1936" i="3"/>
  <c r="D1936" i="3" s="1"/>
  <c r="C1952" i="3"/>
  <c r="D1952" i="3" s="1"/>
  <c r="C1968" i="3"/>
  <c r="D1968" i="3" s="1"/>
  <c r="C1984" i="3"/>
  <c r="D1984" i="3" s="1"/>
  <c r="C2000" i="3"/>
  <c r="D2000" i="3" s="1"/>
  <c r="C1237" i="3"/>
  <c r="D1237" i="3" s="1"/>
  <c r="C1253" i="3"/>
  <c r="D1253" i="3" s="1"/>
  <c r="C1269" i="3"/>
  <c r="D1269" i="3" s="1"/>
  <c r="C1285" i="3"/>
  <c r="D1285" i="3" s="1"/>
  <c r="C1301" i="3"/>
  <c r="D1301" i="3" s="1"/>
  <c r="C1317" i="3"/>
  <c r="D1317" i="3" s="1"/>
  <c r="C1333" i="3"/>
  <c r="D1333" i="3" s="1"/>
  <c r="C1349" i="3"/>
  <c r="D1349" i="3" s="1"/>
  <c r="C1365" i="3"/>
  <c r="D1365" i="3" s="1"/>
  <c r="C1376" i="3"/>
  <c r="D1376" i="3" s="1"/>
  <c r="C1390" i="3"/>
  <c r="D1390" i="3" s="1"/>
  <c r="C1401" i="3"/>
  <c r="D1401" i="3" s="1"/>
  <c r="C1415" i="3"/>
  <c r="D1415" i="3" s="1"/>
  <c r="C1429" i="3"/>
  <c r="D1429" i="3" s="1"/>
  <c r="C1440" i="3"/>
  <c r="D1440" i="3" s="1"/>
  <c r="C1454" i="3"/>
  <c r="D1454" i="3" s="1"/>
  <c r="C1465" i="3"/>
  <c r="D1465" i="3" s="1"/>
  <c r="C1479" i="3"/>
  <c r="D1479" i="3" s="1"/>
  <c r="C1491" i="3"/>
  <c r="D1491" i="3" s="1"/>
  <c r="C1500" i="3"/>
  <c r="D1500" i="3" s="1"/>
  <c r="C1508" i="3"/>
  <c r="D1508" i="3" s="1"/>
  <c r="C1516" i="3"/>
  <c r="D1516" i="3" s="1"/>
  <c r="C1524" i="3"/>
  <c r="D1524" i="3" s="1"/>
  <c r="C1532" i="3"/>
  <c r="D1532" i="3" s="1"/>
  <c r="C1540" i="3"/>
  <c r="D1540" i="3" s="1"/>
  <c r="C1548" i="3"/>
  <c r="D1548" i="3" s="1"/>
  <c r="C1556" i="3"/>
  <c r="D1556" i="3" s="1"/>
  <c r="C1564" i="3"/>
  <c r="D1564" i="3" s="1"/>
  <c r="C1572" i="3"/>
  <c r="D1572" i="3" s="1"/>
  <c r="C1580" i="3"/>
  <c r="D1580" i="3" s="1"/>
  <c r="C1588" i="3"/>
  <c r="D1588" i="3" s="1"/>
  <c r="C1596" i="3"/>
  <c r="D1596" i="3" s="1"/>
  <c r="C837" i="3"/>
  <c r="D837" i="3" s="1"/>
  <c r="C845" i="3"/>
  <c r="D845" i="3" s="1"/>
  <c r="C853" i="3"/>
  <c r="D853" i="3" s="1"/>
  <c r="C861" i="3"/>
  <c r="D861" i="3" s="1"/>
  <c r="C869" i="3"/>
  <c r="D869" i="3" s="1"/>
  <c r="C877" i="3"/>
  <c r="D877" i="3" s="1"/>
  <c r="C885" i="3"/>
  <c r="D885" i="3" s="1"/>
  <c r="C893" i="3"/>
  <c r="D893" i="3" s="1"/>
  <c r="C901" i="3"/>
  <c r="D901" i="3" s="1"/>
  <c r="C909" i="3"/>
  <c r="D909" i="3" s="1"/>
  <c r="C917" i="3"/>
  <c r="D917" i="3" s="1"/>
  <c r="C925" i="3"/>
  <c r="D925" i="3" s="1"/>
  <c r="C933" i="3"/>
  <c r="D933" i="3" s="1"/>
  <c r="C941" i="3"/>
  <c r="D941" i="3" s="1"/>
  <c r="C949" i="3"/>
  <c r="D949" i="3" s="1"/>
  <c r="C957" i="3"/>
  <c r="D957" i="3" s="1"/>
  <c r="C965" i="3"/>
  <c r="D965" i="3" s="1"/>
  <c r="C973" i="3"/>
  <c r="D973" i="3" s="1"/>
  <c r="C981" i="3"/>
  <c r="D981" i="3" s="1"/>
  <c r="C989" i="3"/>
  <c r="D989" i="3" s="1"/>
  <c r="C997" i="3"/>
  <c r="D997" i="3" s="1"/>
  <c r="C1005" i="3"/>
  <c r="D1005" i="3" s="1"/>
  <c r="C1013" i="3"/>
  <c r="D1013" i="3" s="1"/>
  <c r="C1021" i="3"/>
  <c r="D1021" i="3" s="1"/>
  <c r="C1029" i="3"/>
  <c r="D1029" i="3" s="1"/>
  <c r="C1037" i="3"/>
  <c r="D1037" i="3" s="1"/>
  <c r="C1045" i="3"/>
  <c r="D1045" i="3" s="1"/>
  <c r="C1053" i="3"/>
  <c r="D1053" i="3" s="1"/>
  <c r="C1061" i="3"/>
  <c r="D1061" i="3" s="1"/>
  <c r="C1069" i="3"/>
  <c r="D1069" i="3" s="1"/>
  <c r="C1077" i="3"/>
  <c r="D1077" i="3" s="1"/>
  <c r="C1085" i="3"/>
  <c r="D1085" i="3" s="1"/>
  <c r="C1093" i="3"/>
  <c r="D1093" i="3" s="1"/>
  <c r="C1101" i="3"/>
  <c r="D1101" i="3" s="1"/>
  <c r="C1109" i="3"/>
  <c r="D1109" i="3" s="1"/>
  <c r="C1117" i="3"/>
  <c r="D1117" i="3" s="1"/>
  <c r="C1125" i="3"/>
  <c r="D1125" i="3" s="1"/>
  <c r="C1133" i="3"/>
  <c r="D1133" i="3" s="1"/>
  <c r="C1141" i="3"/>
  <c r="D1141" i="3" s="1"/>
  <c r="C1149" i="3"/>
  <c r="D1149" i="3" s="1"/>
  <c r="C1157" i="3"/>
  <c r="D1157" i="3" s="1"/>
  <c r="C1165" i="3"/>
  <c r="D1165" i="3" s="1"/>
  <c r="C1173" i="3"/>
  <c r="D1173" i="3" s="1"/>
  <c r="C1181" i="3"/>
  <c r="D1181" i="3" s="1"/>
  <c r="C1189" i="3"/>
  <c r="D1189" i="3" s="1"/>
  <c r="C1197" i="3"/>
  <c r="D1197" i="3" s="1"/>
  <c r="C1675" i="3"/>
  <c r="D1675" i="3" s="1"/>
  <c r="C1714" i="3"/>
  <c r="D1714" i="3" s="1"/>
  <c r="C1761" i="3"/>
  <c r="D1761" i="3" s="1"/>
  <c r="C1803" i="3"/>
  <c r="D1803" i="3" s="1"/>
  <c r="C1829" i="3"/>
  <c r="D1829" i="3" s="1"/>
  <c r="C1855" i="3"/>
  <c r="D1855" i="3" s="1"/>
  <c r="C1877" i="3"/>
  <c r="D1877" i="3" s="1"/>
  <c r="C1893" i="3"/>
  <c r="D1893" i="3" s="1"/>
  <c r="C1909" i="3"/>
  <c r="D1909" i="3" s="1"/>
  <c r="C1925" i="3"/>
  <c r="D1925" i="3" s="1"/>
  <c r="C1941" i="3"/>
  <c r="D1941" i="3" s="1"/>
  <c r="C1957" i="3"/>
  <c r="D1957" i="3" s="1"/>
  <c r="C1973" i="3"/>
  <c r="D1973" i="3" s="1"/>
  <c r="C1989" i="3"/>
  <c r="D1989" i="3" s="1"/>
  <c r="C1238" i="3"/>
  <c r="D1238" i="3" s="1"/>
  <c r="C1254" i="3"/>
  <c r="D1254" i="3" s="1"/>
  <c r="C1270" i="3"/>
  <c r="D1270" i="3" s="1"/>
  <c r="C1286" i="3"/>
  <c r="D1286" i="3" s="1"/>
  <c r="C1302" i="3"/>
  <c r="D1302" i="3" s="1"/>
  <c r="C1318" i="3"/>
  <c r="D1318" i="3" s="1"/>
  <c r="C1634" i="3"/>
  <c r="D1634" i="3" s="1"/>
  <c r="C1681" i="3"/>
  <c r="D1681" i="3" s="1"/>
  <c r="C1723" i="3"/>
  <c r="D1723" i="3" s="1"/>
  <c r="C1762" i="3"/>
  <c r="D1762" i="3" s="1"/>
  <c r="C1806" i="3"/>
  <c r="D1806" i="3" s="1"/>
  <c r="C1835" i="3"/>
  <c r="D1835" i="3" s="1"/>
  <c r="C1856" i="3"/>
  <c r="D1856" i="3" s="1"/>
  <c r="C1878" i="3"/>
  <c r="D1878" i="3" s="1"/>
  <c r="C1894" i="3"/>
  <c r="D1894" i="3" s="1"/>
  <c r="C1910" i="3"/>
  <c r="D1910" i="3" s="1"/>
  <c r="C1926" i="3"/>
  <c r="D1926" i="3" s="1"/>
  <c r="C1942" i="3"/>
  <c r="D1942" i="3" s="1"/>
  <c r="C1958" i="3"/>
  <c r="D1958" i="3" s="1"/>
  <c r="C1974" i="3"/>
  <c r="D1974" i="3" s="1"/>
  <c r="C1990" i="3"/>
  <c r="D1990" i="3" s="1"/>
  <c r="C1643" i="3"/>
  <c r="D1643" i="3" s="1"/>
  <c r="C1682" i="3"/>
  <c r="D1682" i="3" s="1"/>
  <c r="C1729" i="3"/>
  <c r="D1729" i="3" s="1"/>
  <c r="C1771" i="3"/>
  <c r="D1771" i="3" s="1"/>
  <c r="C1807" i="3"/>
  <c r="D1807" i="3" s="1"/>
  <c r="C1837" i="3"/>
  <c r="D1837" i="3" s="1"/>
  <c r="C1861" i="3"/>
  <c r="D1861" i="3" s="1"/>
  <c r="C1879" i="3"/>
  <c r="D1879" i="3" s="1"/>
  <c r="C1895" i="3"/>
  <c r="D1895" i="3" s="1"/>
  <c r="C1911" i="3"/>
  <c r="D1911" i="3" s="1"/>
  <c r="C1927" i="3"/>
  <c r="D1927" i="3" s="1"/>
  <c r="C1943" i="3"/>
  <c r="D1943" i="3" s="1"/>
  <c r="C1959" i="3"/>
  <c r="D1959" i="3" s="1"/>
  <c r="C1975" i="3"/>
  <c r="D1975" i="3" s="1"/>
  <c r="C1649" i="3"/>
  <c r="D1649" i="3" s="1"/>
  <c r="C1691" i="3"/>
  <c r="D1691" i="3" s="1"/>
  <c r="C1730" i="3"/>
  <c r="D1730" i="3" s="1"/>
  <c r="C1777" i="3"/>
  <c r="D1777" i="3" s="1"/>
  <c r="C1814" i="3"/>
  <c r="D1814" i="3" s="1"/>
  <c r="C1838" i="3"/>
  <c r="D1838" i="3" s="1"/>
  <c r="C1863" i="3"/>
  <c r="D1863" i="3" s="1"/>
  <c r="C1880" i="3"/>
  <c r="D1880" i="3" s="1"/>
  <c r="C1896" i="3"/>
  <c r="D1896" i="3" s="1"/>
  <c r="C1912" i="3"/>
  <c r="D1912" i="3" s="1"/>
  <c r="C1928" i="3"/>
  <c r="D1928" i="3" s="1"/>
  <c r="C1944" i="3"/>
  <c r="D1944" i="3" s="1"/>
  <c r="C1960" i="3"/>
  <c r="D1960" i="3" s="1"/>
  <c r="C1976" i="3"/>
  <c r="D1976" i="3" s="1"/>
  <c r="C1992" i="3"/>
  <c r="D1992" i="3" s="1"/>
  <c r="C1245" i="3"/>
  <c r="D1245" i="3" s="1"/>
  <c r="C1261" i="3"/>
  <c r="D1261" i="3" s="1"/>
  <c r="C1277" i="3"/>
  <c r="D1277" i="3" s="1"/>
  <c r="C1650" i="3"/>
  <c r="D1650" i="3" s="1"/>
  <c r="C1697" i="3"/>
  <c r="D1697" i="3" s="1"/>
  <c r="C1739" i="3"/>
  <c r="D1739" i="3" s="1"/>
  <c r="C1778" i="3"/>
  <c r="D1778" i="3" s="1"/>
  <c r="C1817" i="3"/>
  <c r="D1817" i="3" s="1"/>
  <c r="C1844" i="3"/>
  <c r="D1844" i="3" s="1"/>
  <c r="C1864" i="3"/>
  <c r="D1864" i="3" s="1"/>
  <c r="C1885" i="3"/>
  <c r="D1885" i="3" s="1"/>
  <c r="C1901" i="3"/>
  <c r="D1901" i="3" s="1"/>
  <c r="C1917" i="3"/>
  <c r="D1917" i="3" s="1"/>
  <c r="C1933" i="3"/>
  <c r="D1933" i="3" s="1"/>
  <c r="C1949" i="3"/>
  <c r="D1949" i="3" s="1"/>
  <c r="C1965" i="3"/>
  <c r="D1965" i="3" s="1"/>
  <c r="C1981" i="3"/>
  <c r="D1981" i="3" s="1"/>
  <c r="C1997" i="3"/>
  <c r="D1997" i="3" s="1"/>
  <c r="C1246" i="3"/>
  <c r="D1246" i="3" s="1"/>
  <c r="C1262" i="3"/>
  <c r="D1262" i="3" s="1"/>
  <c r="C1278" i="3"/>
  <c r="D1278" i="3" s="1"/>
  <c r="C1294" i="3"/>
  <c r="D1294" i="3" s="1"/>
  <c r="C1310" i="3"/>
  <c r="D1310" i="3" s="1"/>
  <c r="C1326" i="3"/>
  <c r="D1326" i="3" s="1"/>
  <c r="C1342" i="3"/>
  <c r="D1342" i="3" s="1"/>
  <c r="C1358" i="3"/>
  <c r="D1358" i="3" s="1"/>
  <c r="C1373" i="3"/>
  <c r="D1373" i="3" s="1"/>
  <c r="C1384" i="3"/>
  <c r="D1384" i="3" s="1"/>
  <c r="C1398" i="3"/>
  <c r="D1398" i="3" s="1"/>
  <c r="C1409" i="3"/>
  <c r="D1409" i="3" s="1"/>
  <c r="C1423" i="3"/>
  <c r="D1423" i="3" s="1"/>
  <c r="C1437" i="3"/>
  <c r="D1437" i="3" s="1"/>
  <c r="C1448" i="3"/>
  <c r="D1448" i="3" s="1"/>
  <c r="C1462" i="3"/>
  <c r="D1462" i="3" s="1"/>
  <c r="C1473" i="3"/>
  <c r="D1473" i="3" s="1"/>
  <c r="C1487" i="3"/>
  <c r="D1487" i="3" s="1"/>
  <c r="C1497" i="3"/>
  <c r="D1497" i="3" s="1"/>
  <c r="C1505" i="3"/>
  <c r="D1505" i="3" s="1"/>
  <c r="C1513" i="3"/>
  <c r="D1513" i="3" s="1"/>
  <c r="C1521" i="3"/>
  <c r="D1521" i="3" s="1"/>
  <c r="C1529" i="3"/>
  <c r="D1529" i="3" s="1"/>
  <c r="C1537" i="3"/>
  <c r="D1537" i="3" s="1"/>
  <c r="C1545" i="3"/>
  <c r="D1545" i="3" s="1"/>
  <c r="C1553" i="3"/>
  <c r="D1553" i="3" s="1"/>
  <c r="C1561" i="3"/>
  <c r="D1561" i="3" s="1"/>
  <c r="C1569" i="3"/>
  <c r="D1569" i="3" s="1"/>
  <c r="C1577" i="3"/>
  <c r="D1577" i="3" s="1"/>
  <c r="C1585" i="3"/>
  <c r="D1585" i="3" s="1"/>
  <c r="C1593" i="3"/>
  <c r="D1593" i="3" s="1"/>
  <c r="C834" i="3"/>
  <c r="D834" i="3" s="1"/>
  <c r="C842" i="3"/>
  <c r="D842" i="3" s="1"/>
  <c r="C850" i="3"/>
  <c r="D850" i="3" s="1"/>
  <c r="C858" i="3"/>
  <c r="D858" i="3" s="1"/>
  <c r="C866" i="3"/>
  <c r="D866" i="3" s="1"/>
  <c r="C874" i="3"/>
  <c r="D874" i="3" s="1"/>
  <c r="C882" i="3"/>
  <c r="D882" i="3" s="1"/>
  <c r="C890" i="3"/>
  <c r="D890" i="3" s="1"/>
  <c r="C898" i="3"/>
  <c r="D898" i="3" s="1"/>
  <c r="C906" i="3"/>
  <c r="D906" i="3" s="1"/>
  <c r="C914" i="3"/>
  <c r="D914" i="3" s="1"/>
  <c r="C922" i="3"/>
  <c r="D922" i="3" s="1"/>
  <c r="C930" i="3"/>
  <c r="D930" i="3" s="1"/>
  <c r="C938" i="3"/>
  <c r="D938" i="3" s="1"/>
  <c r="C946" i="3"/>
  <c r="D946" i="3" s="1"/>
  <c r="C954" i="3"/>
  <c r="D954" i="3" s="1"/>
  <c r="C962" i="3"/>
  <c r="D962" i="3" s="1"/>
  <c r="C970" i="3"/>
  <c r="D970" i="3" s="1"/>
  <c r="C978" i="3"/>
  <c r="D978" i="3" s="1"/>
  <c r="C986" i="3"/>
  <c r="D986" i="3" s="1"/>
  <c r="C994" i="3"/>
  <c r="D994" i="3" s="1"/>
  <c r="C1002" i="3"/>
  <c r="D1002" i="3" s="1"/>
  <c r="C1010" i="3"/>
  <c r="D1010" i="3" s="1"/>
  <c r="C1018" i="3"/>
  <c r="D1018" i="3" s="1"/>
  <c r="C1026" i="3"/>
  <c r="D1026" i="3" s="1"/>
  <c r="C1034" i="3"/>
  <c r="D1034" i="3" s="1"/>
  <c r="C1042" i="3"/>
  <c r="D1042" i="3" s="1"/>
  <c r="C1050" i="3"/>
  <c r="D1050" i="3" s="1"/>
  <c r="C1058" i="3"/>
  <c r="D1058" i="3" s="1"/>
  <c r="C1066" i="3"/>
  <c r="D1066" i="3" s="1"/>
  <c r="C1074" i="3"/>
  <c r="D1074" i="3" s="1"/>
  <c r="C1082" i="3"/>
  <c r="D1082" i="3" s="1"/>
  <c r="C1090" i="3"/>
  <c r="D1090" i="3" s="1"/>
  <c r="C1098" i="3"/>
  <c r="D1098" i="3" s="1"/>
  <c r="C1106" i="3"/>
  <c r="D1106" i="3" s="1"/>
  <c r="C1114" i="3"/>
  <c r="D1114" i="3" s="1"/>
  <c r="C1122" i="3"/>
  <c r="D1122" i="3" s="1"/>
  <c r="C1130" i="3"/>
  <c r="D1130" i="3" s="1"/>
  <c r="C1138" i="3"/>
  <c r="D1138" i="3" s="1"/>
  <c r="C1146" i="3"/>
  <c r="D1146" i="3" s="1"/>
  <c r="C1154" i="3"/>
  <c r="D1154" i="3" s="1"/>
  <c r="C1162" i="3"/>
  <c r="D1162" i="3" s="1"/>
  <c r="C1170" i="3"/>
  <c r="D1170" i="3" s="1"/>
  <c r="C1178" i="3"/>
  <c r="D1178" i="3" s="1"/>
  <c r="C1186" i="3"/>
  <c r="D1186" i="3" s="1"/>
  <c r="C1194" i="3"/>
  <c r="D1194" i="3" s="1"/>
  <c r="C1256" i="3"/>
  <c r="D1256" i="3" s="1"/>
  <c r="C1309" i="3"/>
  <c r="D1309" i="3" s="1"/>
  <c r="C1350" i="3"/>
  <c r="D1350" i="3" s="1"/>
  <c r="C1377" i="3"/>
  <c r="D1377" i="3" s="1"/>
  <c r="C1405" i="3"/>
  <c r="D1405" i="3" s="1"/>
  <c r="C1430" i="3"/>
  <c r="D1430" i="3" s="1"/>
  <c r="C1455" i="3"/>
  <c r="D1455" i="3" s="1"/>
  <c r="C1480" i="3"/>
  <c r="D1480" i="3" s="1"/>
  <c r="C1501" i="3"/>
  <c r="D1501" i="3" s="1"/>
  <c r="C1517" i="3"/>
  <c r="D1517" i="3" s="1"/>
  <c r="C1533" i="3"/>
  <c r="D1533" i="3" s="1"/>
  <c r="C1549" i="3"/>
  <c r="D1549" i="3" s="1"/>
  <c r="C1565" i="3"/>
  <c r="D1565" i="3" s="1"/>
  <c r="C1581" i="3"/>
  <c r="D1581" i="3" s="1"/>
  <c r="C1597" i="3"/>
  <c r="D1597" i="3" s="1"/>
  <c r="C846" i="3"/>
  <c r="D846" i="3" s="1"/>
  <c r="C862" i="3"/>
  <c r="D862" i="3" s="1"/>
  <c r="C878" i="3"/>
  <c r="D878" i="3" s="1"/>
  <c r="C894" i="3"/>
  <c r="D894" i="3" s="1"/>
  <c r="C910" i="3"/>
  <c r="D910" i="3" s="1"/>
  <c r="C926" i="3"/>
  <c r="D926" i="3" s="1"/>
  <c r="C942" i="3"/>
  <c r="D942" i="3" s="1"/>
  <c r="C958" i="3"/>
  <c r="D958" i="3" s="1"/>
  <c r="C974" i="3"/>
  <c r="D974" i="3" s="1"/>
  <c r="C990" i="3"/>
  <c r="D990" i="3" s="1"/>
  <c r="C1006" i="3"/>
  <c r="D1006" i="3" s="1"/>
  <c r="C1022" i="3"/>
  <c r="D1022" i="3" s="1"/>
  <c r="C1038" i="3"/>
  <c r="D1038" i="3" s="1"/>
  <c r="C1054" i="3"/>
  <c r="D1054" i="3" s="1"/>
  <c r="C1070" i="3"/>
  <c r="D1070" i="3" s="1"/>
  <c r="C1086" i="3"/>
  <c r="D1086" i="3" s="1"/>
  <c r="C1102" i="3"/>
  <c r="D1102" i="3" s="1"/>
  <c r="C1118" i="3"/>
  <c r="D1118" i="3" s="1"/>
  <c r="C1134" i="3"/>
  <c r="D1134" i="3" s="1"/>
  <c r="C1150" i="3"/>
  <c r="D1150" i="3" s="1"/>
  <c r="C1166" i="3"/>
  <c r="D1166" i="3" s="1"/>
  <c r="C1182" i="3"/>
  <c r="D1182" i="3" s="1"/>
  <c r="C1198" i="3"/>
  <c r="D1198" i="3" s="1"/>
  <c r="C436" i="3"/>
  <c r="D436" i="3" s="1"/>
  <c r="C444" i="3"/>
  <c r="D444" i="3" s="1"/>
  <c r="C452" i="3"/>
  <c r="D452" i="3" s="1"/>
  <c r="C460" i="3"/>
  <c r="D460" i="3" s="1"/>
  <c r="C468" i="3"/>
  <c r="D468" i="3" s="1"/>
  <c r="C476" i="3"/>
  <c r="D476" i="3" s="1"/>
  <c r="C484" i="3"/>
  <c r="D484" i="3" s="1"/>
  <c r="C492" i="3"/>
  <c r="D492" i="3" s="1"/>
  <c r="C500" i="3"/>
  <c r="D500" i="3" s="1"/>
  <c r="C508" i="3"/>
  <c r="D508" i="3" s="1"/>
  <c r="C516" i="3"/>
  <c r="D516" i="3" s="1"/>
  <c r="C524" i="3"/>
  <c r="D524" i="3" s="1"/>
  <c r="C532" i="3"/>
  <c r="D532" i="3" s="1"/>
  <c r="C540" i="3"/>
  <c r="D540" i="3" s="1"/>
  <c r="C548" i="3"/>
  <c r="D548" i="3" s="1"/>
  <c r="C556" i="3"/>
  <c r="D556" i="3" s="1"/>
  <c r="C564" i="3"/>
  <c r="D564" i="3" s="1"/>
  <c r="C572" i="3"/>
  <c r="D572" i="3" s="1"/>
  <c r="C580" i="3"/>
  <c r="D580" i="3" s="1"/>
  <c r="C588" i="3"/>
  <c r="D588" i="3" s="1"/>
  <c r="C596" i="3"/>
  <c r="D596" i="3" s="1"/>
  <c r="C604" i="3"/>
  <c r="D604" i="3" s="1"/>
  <c r="C612" i="3"/>
  <c r="D612" i="3" s="1"/>
  <c r="C620" i="3"/>
  <c r="D620" i="3" s="1"/>
  <c r="C628" i="3"/>
  <c r="D628" i="3" s="1"/>
  <c r="C636" i="3"/>
  <c r="D636" i="3" s="1"/>
  <c r="C644" i="3"/>
  <c r="D644" i="3" s="1"/>
  <c r="C652" i="3"/>
  <c r="D652" i="3" s="1"/>
  <c r="C660" i="3"/>
  <c r="D660" i="3" s="1"/>
  <c r="C668" i="3"/>
  <c r="D668" i="3" s="1"/>
  <c r="C676" i="3"/>
  <c r="D676" i="3" s="1"/>
  <c r="C684" i="3"/>
  <c r="D684" i="3" s="1"/>
  <c r="C692" i="3"/>
  <c r="D692" i="3" s="1"/>
  <c r="C700" i="3"/>
  <c r="D700" i="3" s="1"/>
  <c r="C708" i="3"/>
  <c r="D708" i="3" s="1"/>
  <c r="C716" i="3"/>
  <c r="D716" i="3" s="1"/>
  <c r="C724" i="3"/>
  <c r="D724" i="3" s="1"/>
  <c r="C732" i="3"/>
  <c r="D732" i="3" s="1"/>
  <c r="C740" i="3"/>
  <c r="D740" i="3" s="1"/>
  <c r="C748" i="3"/>
  <c r="D748" i="3" s="1"/>
  <c r="C756" i="3"/>
  <c r="D756" i="3" s="1"/>
  <c r="C764" i="3"/>
  <c r="D764" i="3" s="1"/>
  <c r="C772" i="3"/>
  <c r="D772" i="3" s="1"/>
  <c r="C780" i="3"/>
  <c r="D780" i="3" s="1"/>
  <c r="C788" i="3"/>
  <c r="D788" i="3" s="1"/>
  <c r="C796" i="3"/>
  <c r="D796" i="3" s="1"/>
  <c r="C36" i="3"/>
  <c r="D36" i="3" s="1"/>
  <c r="C44" i="3"/>
  <c r="D44" i="3" s="1"/>
  <c r="C52" i="3"/>
  <c r="D52" i="3" s="1"/>
  <c r="C60" i="3"/>
  <c r="D60" i="3" s="1"/>
  <c r="C68" i="3"/>
  <c r="D68" i="3" s="1"/>
  <c r="C76" i="3"/>
  <c r="D76" i="3" s="1"/>
  <c r="C84" i="3"/>
  <c r="D84" i="3" s="1"/>
  <c r="C92" i="3"/>
  <c r="D92" i="3" s="1"/>
  <c r="C100" i="3"/>
  <c r="D100" i="3" s="1"/>
  <c r="C108" i="3"/>
  <c r="D108" i="3" s="1"/>
  <c r="C116" i="3"/>
  <c r="D116" i="3" s="1"/>
  <c r="C124" i="3"/>
  <c r="D124" i="3" s="1"/>
  <c r="C132" i="3"/>
  <c r="D132" i="3" s="1"/>
  <c r="C140" i="3"/>
  <c r="D140" i="3" s="1"/>
  <c r="C148" i="3"/>
  <c r="D148" i="3" s="1"/>
  <c r="C156" i="3"/>
  <c r="D156" i="3" s="1"/>
  <c r="C164" i="3"/>
  <c r="D164" i="3" s="1"/>
  <c r="C172" i="3"/>
  <c r="D172" i="3" s="1"/>
  <c r="C180" i="3"/>
  <c r="D180" i="3" s="1"/>
  <c r="C188" i="3"/>
  <c r="D188" i="3" s="1"/>
  <c r="C196" i="3"/>
  <c r="D196" i="3" s="1"/>
  <c r="C204" i="3"/>
  <c r="D204" i="3" s="1"/>
  <c r="C212" i="3"/>
  <c r="D212" i="3" s="1"/>
  <c r="C220" i="3"/>
  <c r="D220" i="3" s="1"/>
  <c r="C228" i="3"/>
  <c r="D228" i="3" s="1"/>
  <c r="C236" i="3"/>
  <c r="D236" i="3" s="1"/>
  <c r="C244" i="3"/>
  <c r="D244" i="3" s="1"/>
  <c r="C252" i="3"/>
  <c r="D252" i="3" s="1"/>
  <c r="C260" i="3"/>
  <c r="D260" i="3" s="1"/>
  <c r="C268" i="3"/>
  <c r="D268" i="3" s="1"/>
  <c r="C276" i="3"/>
  <c r="D276" i="3" s="1"/>
  <c r="C284" i="3"/>
  <c r="D284" i="3" s="1"/>
  <c r="C292" i="3"/>
  <c r="D292" i="3" s="1"/>
  <c r="C300" i="3"/>
  <c r="D300" i="3" s="1"/>
  <c r="C308" i="3"/>
  <c r="D308" i="3" s="1"/>
  <c r="C316" i="3"/>
  <c r="D316" i="3" s="1"/>
  <c r="C324" i="3"/>
  <c r="D324" i="3" s="1"/>
  <c r="C332" i="3"/>
  <c r="D332" i="3" s="1"/>
  <c r="C340" i="3"/>
  <c r="D340" i="3" s="1"/>
  <c r="C348" i="3"/>
  <c r="D348" i="3" s="1"/>
  <c r="C356" i="3"/>
  <c r="D356" i="3" s="1"/>
  <c r="C364" i="3"/>
  <c r="D364" i="3" s="1"/>
  <c r="C372" i="3"/>
  <c r="D372" i="3" s="1"/>
  <c r="C380" i="3"/>
  <c r="D380" i="3" s="1"/>
  <c r="C388" i="3"/>
  <c r="D388" i="3" s="1"/>
  <c r="C396" i="3"/>
  <c r="D396" i="3" s="1"/>
  <c r="C1271" i="3"/>
  <c r="D1271" i="3" s="1"/>
  <c r="C1319" i="3"/>
  <c r="D1319" i="3" s="1"/>
  <c r="C1351" i="3"/>
  <c r="D1351" i="3" s="1"/>
  <c r="C1381" i="3"/>
  <c r="D1381" i="3" s="1"/>
  <c r="C1406" i="3"/>
  <c r="D1406" i="3" s="1"/>
  <c r="C1431" i="3"/>
  <c r="D1431" i="3" s="1"/>
  <c r="C1456" i="3"/>
  <c r="D1456" i="3" s="1"/>
  <c r="C1481" i="3"/>
  <c r="D1481" i="3" s="1"/>
  <c r="C1502" i="3"/>
  <c r="D1502" i="3" s="1"/>
  <c r="C1518" i="3"/>
  <c r="D1518" i="3" s="1"/>
  <c r="C1534" i="3"/>
  <c r="D1534" i="3" s="1"/>
  <c r="C1550" i="3"/>
  <c r="D1550" i="3" s="1"/>
  <c r="C1566" i="3"/>
  <c r="D1566" i="3" s="1"/>
  <c r="C1582" i="3"/>
  <c r="D1582" i="3" s="1"/>
  <c r="C1598" i="3"/>
  <c r="D1598" i="3" s="1"/>
  <c r="C847" i="3"/>
  <c r="D847" i="3" s="1"/>
  <c r="C863" i="3"/>
  <c r="D863" i="3" s="1"/>
  <c r="C879" i="3"/>
  <c r="D879" i="3" s="1"/>
  <c r="C895" i="3"/>
  <c r="D895" i="3" s="1"/>
  <c r="C911" i="3"/>
  <c r="D911" i="3" s="1"/>
  <c r="C927" i="3"/>
  <c r="D927" i="3" s="1"/>
  <c r="C943" i="3"/>
  <c r="D943" i="3" s="1"/>
  <c r="C959" i="3"/>
  <c r="D959" i="3" s="1"/>
  <c r="C975" i="3"/>
  <c r="D975" i="3" s="1"/>
  <c r="C991" i="3"/>
  <c r="D991" i="3" s="1"/>
  <c r="C1007" i="3"/>
  <c r="D1007" i="3" s="1"/>
  <c r="C1023" i="3"/>
  <c r="D1023" i="3" s="1"/>
  <c r="C1039" i="3"/>
  <c r="D1039" i="3" s="1"/>
  <c r="C1055" i="3"/>
  <c r="D1055" i="3" s="1"/>
  <c r="C1071" i="3"/>
  <c r="D1071" i="3" s="1"/>
  <c r="C1087" i="3"/>
  <c r="D1087" i="3" s="1"/>
  <c r="C1103" i="3"/>
  <c r="D1103" i="3" s="1"/>
  <c r="C1119" i="3"/>
  <c r="D1119" i="3" s="1"/>
  <c r="C1135" i="3"/>
  <c r="D1135" i="3" s="1"/>
  <c r="C1151" i="3"/>
  <c r="D1151" i="3" s="1"/>
  <c r="C1167" i="3"/>
  <c r="D1167" i="3" s="1"/>
  <c r="C1183" i="3"/>
  <c r="D1183" i="3" s="1"/>
  <c r="C1199" i="3"/>
  <c r="D1199" i="3" s="1"/>
  <c r="C437" i="3"/>
  <c r="D437" i="3" s="1"/>
  <c r="C445" i="3"/>
  <c r="D445" i="3" s="1"/>
  <c r="C453" i="3"/>
  <c r="D453" i="3" s="1"/>
  <c r="C461" i="3"/>
  <c r="D461" i="3" s="1"/>
  <c r="C469" i="3"/>
  <c r="D469" i="3" s="1"/>
  <c r="C477" i="3"/>
  <c r="D477" i="3" s="1"/>
  <c r="C485" i="3"/>
  <c r="D485" i="3" s="1"/>
  <c r="C493" i="3"/>
  <c r="D493" i="3" s="1"/>
  <c r="C501" i="3"/>
  <c r="D501" i="3" s="1"/>
  <c r="C509" i="3"/>
  <c r="D509" i="3" s="1"/>
  <c r="C517" i="3"/>
  <c r="D517" i="3" s="1"/>
  <c r="C525" i="3"/>
  <c r="D525" i="3" s="1"/>
  <c r="C533" i="3"/>
  <c r="D533" i="3" s="1"/>
  <c r="C541" i="3"/>
  <c r="D541" i="3" s="1"/>
  <c r="C549" i="3"/>
  <c r="D549" i="3" s="1"/>
  <c r="C557" i="3"/>
  <c r="D557" i="3" s="1"/>
  <c r="C565" i="3"/>
  <c r="D565" i="3" s="1"/>
  <c r="C573" i="3"/>
  <c r="D573" i="3" s="1"/>
  <c r="C581" i="3"/>
  <c r="D581" i="3" s="1"/>
  <c r="C589" i="3"/>
  <c r="D589" i="3" s="1"/>
  <c r="C597" i="3"/>
  <c r="D597" i="3" s="1"/>
  <c r="C605" i="3"/>
  <c r="D605" i="3" s="1"/>
  <c r="C613" i="3"/>
  <c r="D613" i="3" s="1"/>
  <c r="C621" i="3"/>
  <c r="D621" i="3" s="1"/>
  <c r="C629" i="3"/>
  <c r="D629" i="3" s="1"/>
  <c r="C637" i="3"/>
  <c r="D637" i="3" s="1"/>
  <c r="C645" i="3"/>
  <c r="D645" i="3" s="1"/>
  <c r="C653" i="3"/>
  <c r="D653" i="3" s="1"/>
  <c r="C661" i="3"/>
  <c r="D661" i="3" s="1"/>
  <c r="C669" i="3"/>
  <c r="D669" i="3" s="1"/>
  <c r="C677" i="3"/>
  <c r="D677" i="3" s="1"/>
  <c r="C685" i="3"/>
  <c r="D685" i="3" s="1"/>
  <c r="C693" i="3"/>
  <c r="D693" i="3" s="1"/>
  <c r="C701" i="3"/>
  <c r="D701" i="3" s="1"/>
  <c r="C709" i="3"/>
  <c r="D709" i="3" s="1"/>
  <c r="C717" i="3"/>
  <c r="D717" i="3" s="1"/>
  <c r="C725" i="3"/>
  <c r="D725" i="3" s="1"/>
  <c r="C733" i="3"/>
  <c r="D733" i="3" s="1"/>
  <c r="C741" i="3"/>
  <c r="D741" i="3" s="1"/>
  <c r="C749" i="3"/>
  <c r="D749" i="3" s="1"/>
  <c r="C757" i="3"/>
  <c r="D757" i="3" s="1"/>
  <c r="C765" i="3"/>
  <c r="D765" i="3" s="1"/>
  <c r="C773" i="3"/>
  <c r="D773" i="3" s="1"/>
  <c r="C781" i="3"/>
  <c r="D781" i="3" s="1"/>
  <c r="C789" i="3"/>
  <c r="D789" i="3" s="1"/>
  <c r="C797" i="3"/>
  <c r="D797" i="3" s="1"/>
  <c r="C37" i="3"/>
  <c r="D37" i="3" s="1"/>
  <c r="C45" i="3"/>
  <c r="D45" i="3" s="1"/>
  <c r="C53" i="3"/>
  <c r="D53" i="3" s="1"/>
  <c r="C61" i="3"/>
  <c r="D61" i="3" s="1"/>
  <c r="C69" i="3"/>
  <c r="D69" i="3" s="1"/>
  <c r="C77" i="3"/>
  <c r="D77" i="3" s="1"/>
  <c r="C85" i="3"/>
  <c r="D85" i="3" s="1"/>
  <c r="C93" i="3"/>
  <c r="D93" i="3" s="1"/>
  <c r="C101" i="3"/>
  <c r="D101" i="3" s="1"/>
  <c r="C109" i="3"/>
  <c r="D109" i="3" s="1"/>
  <c r="C117" i="3"/>
  <c r="D117" i="3" s="1"/>
  <c r="C125" i="3"/>
  <c r="D125" i="3" s="1"/>
  <c r="C133" i="3"/>
  <c r="D133" i="3" s="1"/>
  <c r="C141" i="3"/>
  <c r="D141" i="3" s="1"/>
  <c r="C149" i="3"/>
  <c r="D149" i="3" s="1"/>
  <c r="C157" i="3"/>
  <c r="D157" i="3" s="1"/>
  <c r="C165" i="3"/>
  <c r="D165" i="3" s="1"/>
  <c r="C173" i="3"/>
  <c r="D173" i="3" s="1"/>
  <c r="C181" i="3"/>
  <c r="D181" i="3" s="1"/>
  <c r="C189" i="3"/>
  <c r="D189" i="3" s="1"/>
  <c r="C197" i="3"/>
  <c r="D197" i="3" s="1"/>
  <c r="C205" i="3"/>
  <c r="D205" i="3" s="1"/>
  <c r="C213" i="3"/>
  <c r="D213" i="3" s="1"/>
  <c r="C221" i="3"/>
  <c r="D221" i="3" s="1"/>
  <c r="C229" i="3"/>
  <c r="D229" i="3" s="1"/>
  <c r="C237" i="3"/>
  <c r="D237" i="3" s="1"/>
  <c r="C245" i="3"/>
  <c r="D245" i="3" s="1"/>
  <c r="C253" i="3"/>
  <c r="D253" i="3" s="1"/>
  <c r="C261" i="3"/>
  <c r="D261" i="3" s="1"/>
  <c r="C269" i="3"/>
  <c r="D269" i="3" s="1"/>
  <c r="C277" i="3"/>
  <c r="D277" i="3" s="1"/>
  <c r="C285" i="3"/>
  <c r="D285" i="3" s="1"/>
  <c r="C293" i="3"/>
  <c r="D293" i="3" s="1"/>
  <c r="C301" i="3"/>
  <c r="D301" i="3" s="1"/>
  <c r="C309" i="3"/>
  <c r="D309" i="3" s="1"/>
  <c r="C317" i="3"/>
  <c r="D317" i="3" s="1"/>
  <c r="C325" i="3"/>
  <c r="D325" i="3" s="1"/>
  <c r="C333" i="3"/>
  <c r="D333" i="3" s="1"/>
  <c r="C341" i="3"/>
  <c r="D341" i="3" s="1"/>
  <c r="C349" i="3"/>
  <c r="D349" i="3" s="1"/>
  <c r="C357" i="3"/>
  <c r="D357" i="3" s="1"/>
  <c r="C365" i="3"/>
  <c r="D365" i="3" s="1"/>
  <c r="C373" i="3"/>
  <c r="D373" i="3" s="1"/>
  <c r="C381" i="3"/>
  <c r="D381" i="3" s="1"/>
  <c r="C389" i="3"/>
  <c r="D389" i="3" s="1"/>
  <c r="C397" i="3"/>
  <c r="D397" i="3" s="1"/>
  <c r="C1272" i="3"/>
  <c r="D1272" i="3" s="1"/>
  <c r="C1320" i="3"/>
  <c r="D1320" i="3" s="1"/>
  <c r="C1352" i="3"/>
  <c r="D1352" i="3" s="1"/>
  <c r="C1382" i="3"/>
  <c r="D1382" i="3" s="1"/>
  <c r="C1407" i="3"/>
  <c r="D1407" i="3" s="1"/>
  <c r="C1432" i="3"/>
  <c r="D1432" i="3" s="1"/>
  <c r="C1457" i="3"/>
  <c r="D1457" i="3" s="1"/>
  <c r="C1485" i="3"/>
  <c r="D1485" i="3" s="1"/>
  <c r="C1503" i="3"/>
  <c r="D1503" i="3" s="1"/>
  <c r="C1519" i="3"/>
  <c r="D1519" i="3" s="1"/>
  <c r="C1535" i="3"/>
  <c r="D1535" i="3" s="1"/>
  <c r="C1551" i="3"/>
  <c r="D1551" i="3" s="1"/>
  <c r="C1567" i="3"/>
  <c r="D1567" i="3" s="1"/>
  <c r="C1583" i="3"/>
  <c r="D1583" i="3" s="1"/>
  <c r="C1599" i="3"/>
  <c r="D1599" i="3" s="1"/>
  <c r="C848" i="3"/>
  <c r="D848" i="3" s="1"/>
  <c r="C864" i="3"/>
  <c r="D864" i="3" s="1"/>
  <c r="C880" i="3"/>
  <c r="D880" i="3" s="1"/>
  <c r="C896" i="3"/>
  <c r="D896" i="3" s="1"/>
  <c r="C912" i="3"/>
  <c r="D912" i="3" s="1"/>
  <c r="C928" i="3"/>
  <c r="D928" i="3" s="1"/>
  <c r="C944" i="3"/>
  <c r="D944" i="3" s="1"/>
  <c r="C960" i="3"/>
  <c r="D960" i="3" s="1"/>
  <c r="C976" i="3"/>
  <c r="D976" i="3" s="1"/>
  <c r="C992" i="3"/>
  <c r="D992" i="3" s="1"/>
  <c r="C1008" i="3"/>
  <c r="D1008" i="3" s="1"/>
  <c r="C1024" i="3"/>
  <c r="D1024" i="3" s="1"/>
  <c r="C1040" i="3"/>
  <c r="D1040" i="3" s="1"/>
  <c r="C1056" i="3"/>
  <c r="D1056" i="3" s="1"/>
  <c r="C1072" i="3"/>
  <c r="D1072" i="3" s="1"/>
  <c r="C1088" i="3"/>
  <c r="D1088" i="3" s="1"/>
  <c r="C1104" i="3"/>
  <c r="D1104" i="3" s="1"/>
  <c r="C1120" i="3"/>
  <c r="D1120" i="3" s="1"/>
  <c r="C1136" i="3"/>
  <c r="D1136" i="3" s="1"/>
  <c r="C1152" i="3"/>
  <c r="D1152" i="3" s="1"/>
  <c r="C1168" i="3"/>
  <c r="D1168" i="3" s="1"/>
  <c r="C1184" i="3"/>
  <c r="D1184" i="3" s="1"/>
  <c r="C1200" i="3"/>
  <c r="D1200" i="3" s="1"/>
  <c r="C438" i="3"/>
  <c r="D438" i="3" s="1"/>
  <c r="C446" i="3"/>
  <c r="D446" i="3" s="1"/>
  <c r="C454" i="3"/>
  <c r="D454" i="3" s="1"/>
  <c r="C462" i="3"/>
  <c r="D462" i="3" s="1"/>
  <c r="C470" i="3"/>
  <c r="D470" i="3" s="1"/>
  <c r="C478" i="3"/>
  <c r="D478" i="3" s="1"/>
  <c r="C486" i="3"/>
  <c r="D486" i="3" s="1"/>
  <c r="C494" i="3"/>
  <c r="D494" i="3" s="1"/>
  <c r="C502" i="3"/>
  <c r="D502" i="3" s="1"/>
  <c r="C510" i="3"/>
  <c r="D510" i="3" s="1"/>
  <c r="C518" i="3"/>
  <c r="D518" i="3" s="1"/>
  <c r="C526" i="3"/>
  <c r="D526" i="3" s="1"/>
  <c r="C534" i="3"/>
  <c r="D534" i="3" s="1"/>
  <c r="C542" i="3"/>
  <c r="D542" i="3" s="1"/>
  <c r="C550" i="3"/>
  <c r="D550" i="3" s="1"/>
  <c r="C558" i="3"/>
  <c r="D558" i="3" s="1"/>
  <c r="C566" i="3"/>
  <c r="D566" i="3" s="1"/>
  <c r="C574" i="3"/>
  <c r="D574" i="3" s="1"/>
  <c r="C582" i="3"/>
  <c r="D582" i="3" s="1"/>
  <c r="C590" i="3"/>
  <c r="D590" i="3" s="1"/>
  <c r="C598" i="3"/>
  <c r="D598" i="3" s="1"/>
  <c r="C606" i="3"/>
  <c r="D606" i="3" s="1"/>
  <c r="C614" i="3"/>
  <c r="D614" i="3" s="1"/>
  <c r="C622" i="3"/>
  <c r="D622" i="3" s="1"/>
  <c r="C630" i="3"/>
  <c r="D630" i="3" s="1"/>
  <c r="C638" i="3"/>
  <c r="D638" i="3" s="1"/>
  <c r="C646" i="3"/>
  <c r="D646" i="3" s="1"/>
  <c r="C654" i="3"/>
  <c r="D654" i="3" s="1"/>
  <c r="C662" i="3"/>
  <c r="D662" i="3" s="1"/>
  <c r="C670" i="3"/>
  <c r="D670" i="3" s="1"/>
  <c r="C678" i="3"/>
  <c r="D678" i="3" s="1"/>
  <c r="C686" i="3"/>
  <c r="D686" i="3" s="1"/>
  <c r="C694" i="3"/>
  <c r="D694" i="3" s="1"/>
  <c r="C702" i="3"/>
  <c r="D702" i="3" s="1"/>
  <c r="C710" i="3"/>
  <c r="D710" i="3" s="1"/>
  <c r="C718" i="3"/>
  <c r="D718" i="3" s="1"/>
  <c r="C726" i="3"/>
  <c r="D726" i="3" s="1"/>
  <c r="C734" i="3"/>
  <c r="D734" i="3" s="1"/>
  <c r="C742" i="3"/>
  <c r="D742" i="3" s="1"/>
  <c r="C750" i="3"/>
  <c r="D750" i="3" s="1"/>
  <c r="C758" i="3"/>
  <c r="D758" i="3" s="1"/>
  <c r="C766" i="3"/>
  <c r="D766" i="3" s="1"/>
  <c r="C774" i="3"/>
  <c r="D774" i="3" s="1"/>
  <c r="C782" i="3"/>
  <c r="D782" i="3" s="1"/>
  <c r="C790" i="3"/>
  <c r="D790" i="3" s="1"/>
  <c r="C798" i="3"/>
  <c r="D798" i="3" s="1"/>
  <c r="C38" i="3"/>
  <c r="D38" i="3" s="1"/>
  <c r="C46" i="3"/>
  <c r="D46" i="3" s="1"/>
  <c r="C54" i="3"/>
  <c r="D54" i="3" s="1"/>
  <c r="C62" i="3"/>
  <c r="D62" i="3" s="1"/>
  <c r="C70" i="3"/>
  <c r="D70" i="3" s="1"/>
  <c r="C78" i="3"/>
  <c r="D78" i="3" s="1"/>
  <c r="C86" i="3"/>
  <c r="D86" i="3" s="1"/>
  <c r="C94" i="3"/>
  <c r="D94" i="3" s="1"/>
  <c r="C102" i="3"/>
  <c r="D102" i="3" s="1"/>
  <c r="C110" i="3"/>
  <c r="D110" i="3" s="1"/>
  <c r="C118" i="3"/>
  <c r="D118" i="3" s="1"/>
  <c r="C126" i="3"/>
  <c r="D126" i="3" s="1"/>
  <c r="C134" i="3"/>
  <c r="D134" i="3" s="1"/>
  <c r="C142" i="3"/>
  <c r="D142" i="3" s="1"/>
  <c r="C150" i="3"/>
  <c r="D150" i="3" s="1"/>
  <c r="C158" i="3"/>
  <c r="D158" i="3" s="1"/>
  <c r="C166" i="3"/>
  <c r="D166" i="3" s="1"/>
  <c r="C174" i="3"/>
  <c r="D174" i="3" s="1"/>
  <c r="C182" i="3"/>
  <c r="D182" i="3" s="1"/>
  <c r="C190" i="3"/>
  <c r="D190" i="3" s="1"/>
  <c r="C198" i="3"/>
  <c r="D198" i="3" s="1"/>
  <c r="C206" i="3"/>
  <c r="D206" i="3" s="1"/>
  <c r="C214" i="3"/>
  <c r="D214" i="3" s="1"/>
  <c r="C222" i="3"/>
  <c r="D222" i="3" s="1"/>
  <c r="C230" i="3"/>
  <c r="D230" i="3" s="1"/>
  <c r="C238" i="3"/>
  <c r="D238" i="3" s="1"/>
  <c r="C246" i="3"/>
  <c r="D246" i="3" s="1"/>
  <c r="C254" i="3"/>
  <c r="D254" i="3" s="1"/>
  <c r="C262" i="3"/>
  <c r="D262" i="3" s="1"/>
  <c r="C270" i="3"/>
  <c r="D270" i="3" s="1"/>
  <c r="C278" i="3"/>
  <c r="D278" i="3" s="1"/>
  <c r="C286" i="3"/>
  <c r="D286" i="3" s="1"/>
  <c r="C294" i="3"/>
  <c r="D294" i="3" s="1"/>
  <c r="C302" i="3"/>
  <c r="D302" i="3" s="1"/>
  <c r="C310" i="3"/>
  <c r="D310" i="3" s="1"/>
  <c r="C318" i="3"/>
  <c r="D318" i="3" s="1"/>
  <c r="C326" i="3"/>
  <c r="D326" i="3" s="1"/>
  <c r="C334" i="3"/>
  <c r="D334" i="3" s="1"/>
  <c r="C342" i="3"/>
  <c r="D342" i="3" s="1"/>
  <c r="C350" i="3"/>
  <c r="D350" i="3" s="1"/>
  <c r="C358" i="3"/>
  <c r="D358" i="3" s="1"/>
  <c r="C366" i="3"/>
  <c r="D366" i="3" s="1"/>
  <c r="C374" i="3"/>
  <c r="D374" i="3" s="1"/>
  <c r="C382" i="3"/>
  <c r="D382" i="3" s="1"/>
  <c r="C390" i="3"/>
  <c r="D390" i="3" s="1"/>
  <c r="C398" i="3"/>
  <c r="D398" i="3" s="1"/>
  <c r="C1287" i="3"/>
  <c r="D1287" i="3" s="1"/>
  <c r="C1325" i="3"/>
  <c r="D1325" i="3" s="1"/>
  <c r="C1357" i="3"/>
  <c r="D1357" i="3" s="1"/>
  <c r="C1383" i="3"/>
  <c r="D1383" i="3" s="1"/>
  <c r="C1408" i="3"/>
  <c r="D1408" i="3" s="1"/>
  <c r="C1433" i="3"/>
  <c r="D1433" i="3" s="1"/>
  <c r="C1461" i="3"/>
  <c r="D1461" i="3" s="1"/>
  <c r="C1486" i="3"/>
  <c r="D1486" i="3" s="1"/>
  <c r="C1504" i="3"/>
  <c r="D1504" i="3" s="1"/>
  <c r="C1520" i="3"/>
  <c r="D1520" i="3" s="1"/>
  <c r="C1536" i="3"/>
  <c r="D1536" i="3" s="1"/>
  <c r="C1552" i="3"/>
  <c r="D1552" i="3" s="1"/>
  <c r="C1568" i="3"/>
  <c r="D1568" i="3" s="1"/>
  <c r="C1584" i="3"/>
  <c r="D1584" i="3" s="1"/>
  <c r="C1600" i="3"/>
  <c r="D1600" i="3" s="1"/>
  <c r="C849" i="3"/>
  <c r="D849" i="3" s="1"/>
  <c r="C865" i="3"/>
  <c r="D865" i="3" s="1"/>
  <c r="C881" i="3"/>
  <c r="D881" i="3" s="1"/>
  <c r="C897" i="3"/>
  <c r="D897" i="3" s="1"/>
  <c r="C913" i="3"/>
  <c r="D913" i="3" s="1"/>
  <c r="C929" i="3"/>
  <c r="D929" i="3" s="1"/>
  <c r="C945" i="3"/>
  <c r="D945" i="3" s="1"/>
  <c r="C961" i="3"/>
  <c r="D961" i="3" s="1"/>
  <c r="C977" i="3"/>
  <c r="D977" i="3" s="1"/>
  <c r="C993" i="3"/>
  <c r="D993" i="3" s="1"/>
  <c r="C1009" i="3"/>
  <c r="D1009" i="3" s="1"/>
  <c r="C1025" i="3"/>
  <c r="D1025" i="3" s="1"/>
  <c r="C1041" i="3"/>
  <c r="D1041" i="3" s="1"/>
  <c r="C1057" i="3"/>
  <c r="D1057" i="3" s="1"/>
  <c r="C1073" i="3"/>
  <c r="D1073" i="3" s="1"/>
  <c r="C1089" i="3"/>
  <c r="D1089" i="3" s="1"/>
  <c r="C1105" i="3"/>
  <c r="D1105" i="3" s="1"/>
  <c r="C1121" i="3"/>
  <c r="D1121" i="3" s="1"/>
  <c r="C1137" i="3"/>
  <c r="D1137" i="3" s="1"/>
  <c r="C1153" i="3"/>
  <c r="D1153" i="3" s="1"/>
  <c r="C1169" i="3"/>
  <c r="D1169" i="3" s="1"/>
  <c r="C1185" i="3"/>
  <c r="D1185" i="3" s="1"/>
  <c r="C1288" i="3"/>
  <c r="D1288" i="3" s="1"/>
  <c r="C1334" i="3"/>
  <c r="D1334" i="3" s="1"/>
  <c r="C1366" i="3"/>
  <c r="D1366" i="3" s="1"/>
  <c r="C1391" i="3"/>
  <c r="D1391" i="3" s="1"/>
  <c r="C1416" i="3"/>
  <c r="D1416" i="3" s="1"/>
  <c r="C1441" i="3"/>
  <c r="D1441" i="3" s="1"/>
  <c r="C1469" i="3"/>
  <c r="D1469" i="3" s="1"/>
  <c r="C1493" i="3"/>
  <c r="D1493" i="3" s="1"/>
  <c r="C1509" i="3"/>
  <c r="D1509" i="3" s="1"/>
  <c r="C1525" i="3"/>
  <c r="D1525" i="3" s="1"/>
  <c r="C1541" i="3"/>
  <c r="D1541" i="3" s="1"/>
  <c r="C1557" i="3"/>
  <c r="D1557" i="3" s="1"/>
  <c r="C1573" i="3"/>
  <c r="D1573" i="3" s="1"/>
  <c r="C1589" i="3"/>
  <c r="D1589" i="3" s="1"/>
  <c r="C838" i="3"/>
  <c r="D838" i="3" s="1"/>
  <c r="C854" i="3"/>
  <c r="D854" i="3" s="1"/>
  <c r="C870" i="3"/>
  <c r="D870" i="3" s="1"/>
  <c r="C886" i="3"/>
  <c r="D886" i="3" s="1"/>
  <c r="C902" i="3"/>
  <c r="D902" i="3" s="1"/>
  <c r="C918" i="3"/>
  <c r="D918" i="3" s="1"/>
  <c r="C934" i="3"/>
  <c r="D934" i="3" s="1"/>
  <c r="C950" i="3"/>
  <c r="D950" i="3" s="1"/>
  <c r="C966" i="3"/>
  <c r="D966" i="3" s="1"/>
  <c r="C982" i="3"/>
  <c r="D982" i="3" s="1"/>
  <c r="C998" i="3"/>
  <c r="D998" i="3" s="1"/>
  <c r="C1014" i="3"/>
  <c r="D1014" i="3" s="1"/>
  <c r="C1030" i="3"/>
  <c r="D1030" i="3" s="1"/>
  <c r="C1046" i="3"/>
  <c r="D1046" i="3" s="1"/>
  <c r="C1062" i="3"/>
  <c r="D1062" i="3" s="1"/>
  <c r="C1078" i="3"/>
  <c r="D1078" i="3" s="1"/>
  <c r="C1094" i="3"/>
  <c r="D1094" i="3" s="1"/>
  <c r="C1110" i="3"/>
  <c r="D1110" i="3" s="1"/>
  <c r="C1126" i="3"/>
  <c r="D1126" i="3" s="1"/>
  <c r="C1142" i="3"/>
  <c r="D1142" i="3" s="1"/>
  <c r="C1158" i="3"/>
  <c r="D1158" i="3" s="1"/>
  <c r="C1174" i="3"/>
  <c r="D1174" i="3" s="1"/>
  <c r="C1190" i="3"/>
  <c r="D1190" i="3" s="1"/>
  <c r="C1991" i="3"/>
  <c r="D1991" i="3" s="1"/>
  <c r="C1239" i="3"/>
  <c r="D1239" i="3" s="1"/>
  <c r="C1293" i="3"/>
  <c r="D1293" i="3" s="1"/>
  <c r="C1335" i="3"/>
  <c r="D1335" i="3" s="1"/>
  <c r="C1367" i="3"/>
  <c r="D1367" i="3" s="1"/>
  <c r="C1392" i="3"/>
  <c r="D1392" i="3" s="1"/>
  <c r="C1417" i="3"/>
  <c r="D1417" i="3" s="1"/>
  <c r="C1445" i="3"/>
  <c r="D1445" i="3" s="1"/>
  <c r="C1470" i="3"/>
  <c r="D1470" i="3" s="1"/>
  <c r="C1494" i="3"/>
  <c r="D1494" i="3" s="1"/>
  <c r="C1510" i="3"/>
  <c r="D1510" i="3" s="1"/>
  <c r="C1526" i="3"/>
  <c r="D1526" i="3" s="1"/>
  <c r="C1542" i="3"/>
  <c r="D1542" i="3" s="1"/>
  <c r="C1558" i="3"/>
  <c r="D1558" i="3" s="1"/>
  <c r="C1574" i="3"/>
  <c r="D1574" i="3" s="1"/>
  <c r="C1590" i="3"/>
  <c r="D1590" i="3" s="1"/>
  <c r="C839" i="3"/>
  <c r="D839" i="3" s="1"/>
  <c r="C855" i="3"/>
  <c r="D855" i="3" s="1"/>
  <c r="C871" i="3"/>
  <c r="D871" i="3" s="1"/>
  <c r="C887" i="3"/>
  <c r="D887" i="3" s="1"/>
  <c r="C903" i="3"/>
  <c r="D903" i="3" s="1"/>
  <c r="C919" i="3"/>
  <c r="D919" i="3" s="1"/>
  <c r="C935" i="3"/>
  <c r="D935" i="3" s="1"/>
  <c r="C951" i="3"/>
  <c r="D951" i="3" s="1"/>
  <c r="C967" i="3"/>
  <c r="D967" i="3" s="1"/>
  <c r="C983" i="3"/>
  <c r="D983" i="3" s="1"/>
  <c r="C999" i="3"/>
  <c r="D999" i="3" s="1"/>
  <c r="C1015" i="3"/>
  <c r="D1015" i="3" s="1"/>
  <c r="C1031" i="3"/>
  <c r="D1031" i="3" s="1"/>
  <c r="C1047" i="3"/>
  <c r="D1047" i="3" s="1"/>
  <c r="C1063" i="3"/>
  <c r="D1063" i="3" s="1"/>
  <c r="C1079" i="3"/>
  <c r="D1079" i="3" s="1"/>
  <c r="C1095" i="3"/>
  <c r="D1095" i="3" s="1"/>
  <c r="C1111" i="3"/>
  <c r="D1111" i="3" s="1"/>
  <c r="C1127" i="3"/>
  <c r="D1127" i="3" s="1"/>
  <c r="C1143" i="3"/>
  <c r="D1143" i="3" s="1"/>
  <c r="C1159" i="3"/>
  <c r="D1159" i="3" s="1"/>
  <c r="C1175" i="3"/>
  <c r="D1175" i="3" s="1"/>
  <c r="C1191" i="3"/>
  <c r="D1191" i="3" s="1"/>
  <c r="C441" i="3"/>
  <c r="D441" i="3" s="1"/>
  <c r="C449" i="3"/>
  <c r="D449" i="3" s="1"/>
  <c r="C457" i="3"/>
  <c r="D457" i="3" s="1"/>
  <c r="C465" i="3"/>
  <c r="D465" i="3" s="1"/>
  <c r="C473" i="3"/>
  <c r="D473" i="3" s="1"/>
  <c r="C1240" i="3"/>
  <c r="D1240" i="3" s="1"/>
  <c r="C1303" i="3"/>
  <c r="D1303" i="3" s="1"/>
  <c r="C1336" i="3"/>
  <c r="D1336" i="3" s="1"/>
  <c r="C1368" i="3"/>
  <c r="D1368" i="3" s="1"/>
  <c r="C1393" i="3"/>
  <c r="D1393" i="3" s="1"/>
  <c r="C1421" i="3"/>
  <c r="D1421" i="3" s="1"/>
  <c r="C1446" i="3"/>
  <c r="D1446" i="3" s="1"/>
  <c r="C1471" i="3"/>
  <c r="D1471" i="3" s="1"/>
  <c r="C1495" i="3"/>
  <c r="D1495" i="3" s="1"/>
  <c r="C1511" i="3"/>
  <c r="D1511" i="3" s="1"/>
  <c r="C1527" i="3"/>
  <c r="D1527" i="3" s="1"/>
  <c r="C1543" i="3"/>
  <c r="D1543" i="3" s="1"/>
  <c r="C1559" i="3"/>
  <c r="D1559" i="3" s="1"/>
  <c r="C1575" i="3"/>
  <c r="D1575" i="3" s="1"/>
  <c r="C1591" i="3"/>
  <c r="D1591" i="3" s="1"/>
  <c r="C840" i="3"/>
  <c r="D840" i="3" s="1"/>
  <c r="C856" i="3"/>
  <c r="D856" i="3" s="1"/>
  <c r="C872" i="3"/>
  <c r="D872" i="3" s="1"/>
  <c r="C888" i="3"/>
  <c r="D888" i="3" s="1"/>
  <c r="C904" i="3"/>
  <c r="D904" i="3" s="1"/>
  <c r="C920" i="3"/>
  <c r="D920" i="3" s="1"/>
  <c r="C936" i="3"/>
  <c r="D936" i="3" s="1"/>
  <c r="C952" i="3"/>
  <c r="D952" i="3" s="1"/>
  <c r="C968" i="3"/>
  <c r="D968" i="3" s="1"/>
  <c r="C984" i="3"/>
  <c r="D984" i="3" s="1"/>
  <c r="C1000" i="3"/>
  <c r="D1000" i="3" s="1"/>
  <c r="C1016" i="3"/>
  <c r="D1016" i="3" s="1"/>
  <c r="C1032" i="3"/>
  <c r="D1032" i="3" s="1"/>
  <c r="C1048" i="3"/>
  <c r="D1048" i="3" s="1"/>
  <c r="C1064" i="3"/>
  <c r="D1064" i="3" s="1"/>
  <c r="C1080" i="3"/>
  <c r="D1080" i="3" s="1"/>
  <c r="C1096" i="3"/>
  <c r="D1096" i="3" s="1"/>
  <c r="C1112" i="3"/>
  <c r="D1112" i="3" s="1"/>
  <c r="C1128" i="3"/>
  <c r="D1128" i="3" s="1"/>
  <c r="C1144" i="3"/>
  <c r="D1144" i="3" s="1"/>
  <c r="C1160" i="3"/>
  <c r="D1160" i="3" s="1"/>
  <c r="C1176" i="3"/>
  <c r="D1176" i="3" s="1"/>
  <c r="C1192" i="3"/>
  <c r="D1192" i="3" s="1"/>
  <c r="C1255" i="3"/>
  <c r="D1255" i="3" s="1"/>
  <c r="C1304" i="3"/>
  <c r="D1304" i="3" s="1"/>
  <c r="C1341" i="3"/>
  <c r="D1341" i="3" s="1"/>
  <c r="C1369" i="3"/>
  <c r="D1369" i="3" s="1"/>
  <c r="C1397" i="3"/>
  <c r="D1397" i="3" s="1"/>
  <c r="C1422" i="3"/>
  <c r="D1422" i="3" s="1"/>
  <c r="C1447" i="3"/>
  <c r="D1447" i="3" s="1"/>
  <c r="C1472" i="3"/>
  <c r="D1472" i="3" s="1"/>
  <c r="C1496" i="3"/>
  <c r="D1496" i="3" s="1"/>
  <c r="C1512" i="3"/>
  <c r="D1512" i="3" s="1"/>
  <c r="C1528" i="3"/>
  <c r="D1528" i="3" s="1"/>
  <c r="C1544" i="3"/>
  <c r="D1544" i="3" s="1"/>
  <c r="C1560" i="3"/>
  <c r="D1560" i="3" s="1"/>
  <c r="C1576" i="3"/>
  <c r="D1576" i="3" s="1"/>
  <c r="C1592" i="3"/>
  <c r="D1592" i="3" s="1"/>
  <c r="C841" i="3"/>
  <c r="D841" i="3" s="1"/>
  <c r="C857" i="3"/>
  <c r="D857" i="3" s="1"/>
  <c r="C873" i="3"/>
  <c r="D873" i="3" s="1"/>
  <c r="C889" i="3"/>
  <c r="D889" i="3" s="1"/>
  <c r="C905" i="3"/>
  <c r="D905" i="3" s="1"/>
  <c r="C921" i="3"/>
  <c r="D921" i="3" s="1"/>
  <c r="C937" i="3"/>
  <c r="D937" i="3" s="1"/>
  <c r="C953" i="3"/>
  <c r="D953" i="3" s="1"/>
  <c r="C969" i="3"/>
  <c r="D969" i="3" s="1"/>
  <c r="C985" i="3"/>
  <c r="D985" i="3" s="1"/>
  <c r="C1001" i="3"/>
  <c r="D1001" i="3" s="1"/>
  <c r="C1017" i="3"/>
  <c r="D1017" i="3" s="1"/>
  <c r="C1033" i="3"/>
  <c r="D1033" i="3" s="1"/>
  <c r="C1049" i="3"/>
  <c r="D1049" i="3" s="1"/>
  <c r="C1065" i="3"/>
  <c r="D1065" i="3" s="1"/>
  <c r="C1081" i="3"/>
  <c r="D1081" i="3" s="1"/>
  <c r="C1097" i="3"/>
  <c r="D1097" i="3" s="1"/>
  <c r="C1113" i="3"/>
  <c r="D1113" i="3" s="1"/>
  <c r="C1129" i="3"/>
  <c r="D1129" i="3" s="1"/>
  <c r="C1145" i="3"/>
  <c r="D1145" i="3" s="1"/>
  <c r="C1161" i="3"/>
  <c r="D1161" i="3" s="1"/>
  <c r="C1177" i="3"/>
  <c r="D1177" i="3" s="1"/>
  <c r="C1193" i="3"/>
  <c r="D1193" i="3" s="1"/>
  <c r="C435" i="3"/>
  <c r="D435" i="3" s="1"/>
  <c r="C443" i="3"/>
  <c r="D443" i="3" s="1"/>
  <c r="C451" i="3"/>
  <c r="D451" i="3" s="1"/>
  <c r="C459" i="3"/>
  <c r="D459" i="3" s="1"/>
  <c r="C467" i="3"/>
  <c r="D467" i="3" s="1"/>
  <c r="C475" i="3"/>
  <c r="D475" i="3" s="1"/>
  <c r="C483" i="3"/>
  <c r="D483" i="3" s="1"/>
  <c r="C491" i="3"/>
  <c r="D491" i="3" s="1"/>
  <c r="C499" i="3"/>
  <c r="D499" i="3" s="1"/>
  <c r="C507" i="3"/>
  <c r="D507" i="3" s="1"/>
  <c r="C515" i="3"/>
  <c r="D515" i="3" s="1"/>
  <c r="C523" i="3"/>
  <c r="D523" i="3" s="1"/>
  <c r="C531" i="3"/>
  <c r="D531" i="3" s="1"/>
  <c r="C539" i="3"/>
  <c r="D539" i="3" s="1"/>
  <c r="C547" i="3"/>
  <c r="D547" i="3" s="1"/>
  <c r="C555" i="3"/>
  <c r="D555" i="3" s="1"/>
  <c r="C563" i="3"/>
  <c r="D563" i="3" s="1"/>
  <c r="C571" i="3"/>
  <c r="D571" i="3" s="1"/>
  <c r="C579" i="3"/>
  <c r="D579" i="3" s="1"/>
  <c r="C587" i="3"/>
  <c r="D587" i="3" s="1"/>
  <c r="C595" i="3"/>
  <c r="D595" i="3" s="1"/>
  <c r="C603" i="3"/>
  <c r="D603" i="3" s="1"/>
  <c r="C611" i="3"/>
  <c r="D611" i="3" s="1"/>
  <c r="C619" i="3"/>
  <c r="D619" i="3" s="1"/>
  <c r="C627" i="3"/>
  <c r="D627" i="3" s="1"/>
  <c r="C635" i="3"/>
  <c r="D635" i="3" s="1"/>
  <c r="C643" i="3"/>
  <c r="D643" i="3" s="1"/>
  <c r="C651" i="3"/>
  <c r="D651" i="3" s="1"/>
  <c r="C659" i="3"/>
  <c r="D659" i="3" s="1"/>
  <c r="C667" i="3"/>
  <c r="D667" i="3" s="1"/>
  <c r="C675" i="3"/>
  <c r="D675" i="3" s="1"/>
  <c r="C683" i="3"/>
  <c r="D683" i="3" s="1"/>
  <c r="C691" i="3"/>
  <c r="D691" i="3" s="1"/>
  <c r="C699" i="3"/>
  <c r="D699" i="3" s="1"/>
  <c r="C707" i="3"/>
  <c r="D707" i="3" s="1"/>
  <c r="C715" i="3"/>
  <c r="D715" i="3" s="1"/>
  <c r="C723" i="3"/>
  <c r="D723" i="3" s="1"/>
  <c r="C731" i="3"/>
  <c r="D731" i="3" s="1"/>
  <c r="C739" i="3"/>
  <c r="D739" i="3" s="1"/>
  <c r="C747" i="3"/>
  <c r="D747" i="3" s="1"/>
  <c r="C755" i="3"/>
  <c r="D755" i="3" s="1"/>
  <c r="C763" i="3"/>
  <c r="D763" i="3" s="1"/>
  <c r="C771" i="3"/>
  <c r="D771" i="3" s="1"/>
  <c r="C779" i="3"/>
  <c r="D779" i="3" s="1"/>
  <c r="C787" i="3"/>
  <c r="D787" i="3" s="1"/>
  <c r="C795" i="3"/>
  <c r="D795" i="3" s="1"/>
  <c r="C35" i="3"/>
  <c r="D35" i="3" s="1"/>
  <c r="C43" i="3"/>
  <c r="D43" i="3" s="1"/>
  <c r="C51" i="3"/>
  <c r="D51" i="3" s="1"/>
  <c r="C59" i="3"/>
  <c r="D59" i="3" s="1"/>
  <c r="C67" i="3"/>
  <c r="D67" i="3" s="1"/>
  <c r="C75" i="3"/>
  <c r="D75" i="3" s="1"/>
  <c r="C83" i="3"/>
  <c r="D83" i="3" s="1"/>
  <c r="C91" i="3"/>
  <c r="D91" i="3" s="1"/>
  <c r="C99" i="3"/>
  <c r="D99" i="3" s="1"/>
  <c r="C107" i="3"/>
  <c r="D107" i="3" s="1"/>
  <c r="C115" i="3"/>
  <c r="D115" i="3" s="1"/>
  <c r="C123" i="3"/>
  <c r="D123" i="3" s="1"/>
  <c r="C131" i="3"/>
  <c r="D131" i="3" s="1"/>
  <c r="C139" i="3"/>
  <c r="D139" i="3" s="1"/>
  <c r="C147" i="3"/>
  <c r="D147" i="3" s="1"/>
  <c r="C155" i="3"/>
  <c r="D155" i="3" s="1"/>
  <c r="C163" i="3"/>
  <c r="D163" i="3" s="1"/>
  <c r="C171" i="3"/>
  <c r="D171" i="3" s="1"/>
  <c r="C179" i="3"/>
  <c r="D179" i="3" s="1"/>
  <c r="C187" i="3"/>
  <c r="D187" i="3" s="1"/>
  <c r="C195" i="3"/>
  <c r="D195" i="3" s="1"/>
  <c r="C203" i="3"/>
  <c r="D203" i="3" s="1"/>
  <c r="C211" i="3"/>
  <c r="D211" i="3" s="1"/>
  <c r="C219" i="3"/>
  <c r="D219" i="3" s="1"/>
  <c r="C227" i="3"/>
  <c r="D227" i="3" s="1"/>
  <c r="C235" i="3"/>
  <c r="D235" i="3" s="1"/>
  <c r="C243" i="3"/>
  <c r="D243" i="3" s="1"/>
  <c r="C251" i="3"/>
  <c r="D251" i="3" s="1"/>
  <c r="C259" i="3"/>
  <c r="D259" i="3" s="1"/>
  <c r="C267" i="3"/>
  <c r="D267" i="3" s="1"/>
  <c r="C275" i="3"/>
  <c r="D275" i="3" s="1"/>
  <c r="C283" i="3"/>
  <c r="D283" i="3" s="1"/>
  <c r="C291" i="3"/>
  <c r="D291" i="3" s="1"/>
  <c r="C299" i="3"/>
  <c r="D299" i="3" s="1"/>
  <c r="C307" i="3"/>
  <c r="D307" i="3" s="1"/>
  <c r="C315" i="3"/>
  <c r="D315" i="3" s="1"/>
  <c r="C323" i="3"/>
  <c r="D323" i="3" s="1"/>
  <c r="C331" i="3"/>
  <c r="D331" i="3" s="1"/>
  <c r="C339" i="3"/>
  <c r="D339" i="3" s="1"/>
  <c r="C347" i="3"/>
  <c r="D347" i="3" s="1"/>
  <c r="C355" i="3"/>
  <c r="D355" i="3" s="1"/>
  <c r="C363" i="3"/>
  <c r="D363" i="3" s="1"/>
  <c r="C371" i="3"/>
  <c r="D371" i="3" s="1"/>
  <c r="C379" i="3"/>
  <c r="D379" i="3" s="1"/>
  <c r="C387" i="3"/>
  <c r="D387" i="3" s="1"/>
  <c r="C395" i="3"/>
  <c r="D395" i="3" s="1"/>
  <c r="C450" i="3"/>
  <c r="D450" i="3" s="1"/>
  <c r="C472" i="3"/>
  <c r="D472" i="3" s="1"/>
  <c r="C489" i="3"/>
  <c r="D489" i="3" s="1"/>
  <c r="C505" i="3"/>
  <c r="D505" i="3" s="1"/>
  <c r="C521" i="3"/>
  <c r="D521" i="3" s="1"/>
  <c r="C537" i="3"/>
  <c r="D537" i="3" s="1"/>
  <c r="C553" i="3"/>
  <c r="D553" i="3" s="1"/>
  <c r="C569" i="3"/>
  <c r="D569" i="3" s="1"/>
  <c r="C585" i="3"/>
  <c r="D585" i="3" s="1"/>
  <c r="C601" i="3"/>
  <c r="D601" i="3" s="1"/>
  <c r="C617" i="3"/>
  <c r="D617" i="3" s="1"/>
  <c r="C633" i="3"/>
  <c r="D633" i="3" s="1"/>
  <c r="C649" i="3"/>
  <c r="D649" i="3" s="1"/>
  <c r="C665" i="3"/>
  <c r="D665" i="3" s="1"/>
  <c r="C681" i="3"/>
  <c r="D681" i="3" s="1"/>
  <c r="C697" i="3"/>
  <c r="D697" i="3" s="1"/>
  <c r="C713" i="3"/>
  <c r="D713" i="3" s="1"/>
  <c r="C729" i="3"/>
  <c r="D729" i="3" s="1"/>
  <c r="C745" i="3"/>
  <c r="D745" i="3" s="1"/>
  <c r="C761" i="3"/>
  <c r="D761" i="3" s="1"/>
  <c r="C777" i="3"/>
  <c r="D777" i="3" s="1"/>
  <c r="C793" i="3"/>
  <c r="D793" i="3" s="1"/>
  <c r="C41" i="3"/>
  <c r="D41" i="3" s="1"/>
  <c r="C57" i="3"/>
  <c r="D57" i="3" s="1"/>
  <c r="C73" i="3"/>
  <c r="D73" i="3" s="1"/>
  <c r="C89" i="3"/>
  <c r="D89" i="3" s="1"/>
  <c r="C105" i="3"/>
  <c r="D105" i="3" s="1"/>
  <c r="C121" i="3"/>
  <c r="D121" i="3" s="1"/>
  <c r="C137" i="3"/>
  <c r="D137" i="3" s="1"/>
  <c r="C153" i="3"/>
  <c r="D153" i="3" s="1"/>
  <c r="C169" i="3"/>
  <c r="D169" i="3" s="1"/>
  <c r="C185" i="3"/>
  <c r="D185" i="3" s="1"/>
  <c r="C201" i="3"/>
  <c r="D201" i="3" s="1"/>
  <c r="C217" i="3"/>
  <c r="D217" i="3" s="1"/>
  <c r="C233" i="3"/>
  <c r="D233" i="3" s="1"/>
  <c r="C249" i="3"/>
  <c r="D249" i="3" s="1"/>
  <c r="C265" i="3"/>
  <c r="D265" i="3" s="1"/>
  <c r="C281" i="3"/>
  <c r="D281" i="3" s="1"/>
  <c r="C297" i="3"/>
  <c r="D297" i="3" s="1"/>
  <c r="C313" i="3"/>
  <c r="D313" i="3" s="1"/>
  <c r="C329" i="3"/>
  <c r="D329" i="3" s="1"/>
  <c r="C345" i="3"/>
  <c r="D345" i="3" s="1"/>
  <c r="C361" i="3"/>
  <c r="D361" i="3" s="1"/>
  <c r="C377" i="3"/>
  <c r="D377" i="3" s="1"/>
  <c r="C393" i="3"/>
  <c r="D393" i="3" s="1"/>
  <c r="C455" i="3"/>
  <c r="D455" i="3" s="1"/>
  <c r="C474" i="3"/>
  <c r="D474" i="3" s="1"/>
  <c r="C490" i="3"/>
  <c r="D490" i="3" s="1"/>
  <c r="C506" i="3"/>
  <c r="D506" i="3" s="1"/>
  <c r="C522" i="3"/>
  <c r="D522" i="3" s="1"/>
  <c r="C538" i="3"/>
  <c r="D538" i="3" s="1"/>
  <c r="C554" i="3"/>
  <c r="D554" i="3" s="1"/>
  <c r="C570" i="3"/>
  <c r="D570" i="3" s="1"/>
  <c r="C586" i="3"/>
  <c r="D586" i="3" s="1"/>
  <c r="C602" i="3"/>
  <c r="D602" i="3" s="1"/>
  <c r="C618" i="3"/>
  <c r="D618" i="3" s="1"/>
  <c r="C634" i="3"/>
  <c r="D634" i="3" s="1"/>
  <c r="C650" i="3"/>
  <c r="D650" i="3" s="1"/>
  <c r="C666" i="3"/>
  <c r="D666" i="3" s="1"/>
  <c r="C682" i="3"/>
  <c r="D682" i="3" s="1"/>
  <c r="C698" i="3"/>
  <c r="D698" i="3" s="1"/>
  <c r="C714" i="3"/>
  <c r="D714" i="3" s="1"/>
  <c r="C730" i="3"/>
  <c r="D730" i="3" s="1"/>
  <c r="C746" i="3"/>
  <c r="D746" i="3" s="1"/>
  <c r="C762" i="3"/>
  <c r="D762" i="3" s="1"/>
  <c r="C778" i="3"/>
  <c r="D778" i="3" s="1"/>
  <c r="C794" i="3"/>
  <c r="D794" i="3" s="1"/>
  <c r="C42" i="3"/>
  <c r="D42" i="3" s="1"/>
  <c r="C58" i="3"/>
  <c r="D58" i="3" s="1"/>
  <c r="C74" i="3"/>
  <c r="D74" i="3" s="1"/>
  <c r="C90" i="3"/>
  <c r="D90" i="3" s="1"/>
  <c r="C106" i="3"/>
  <c r="D106" i="3" s="1"/>
  <c r="C122" i="3"/>
  <c r="D122" i="3" s="1"/>
  <c r="C138" i="3"/>
  <c r="D138" i="3" s="1"/>
  <c r="C154" i="3"/>
  <c r="D154" i="3" s="1"/>
  <c r="C170" i="3"/>
  <c r="D170" i="3" s="1"/>
  <c r="C186" i="3"/>
  <c r="D186" i="3" s="1"/>
  <c r="C202" i="3"/>
  <c r="D202" i="3" s="1"/>
  <c r="C218" i="3"/>
  <c r="D218" i="3" s="1"/>
  <c r="C234" i="3"/>
  <c r="D234" i="3" s="1"/>
  <c r="C250" i="3"/>
  <c r="D250" i="3" s="1"/>
  <c r="C266" i="3"/>
  <c r="D266" i="3" s="1"/>
  <c r="C282" i="3"/>
  <c r="D282" i="3" s="1"/>
  <c r="C298" i="3"/>
  <c r="D298" i="3" s="1"/>
  <c r="C314" i="3"/>
  <c r="D314" i="3" s="1"/>
  <c r="C330" i="3"/>
  <c r="D330" i="3" s="1"/>
  <c r="C346" i="3"/>
  <c r="D346" i="3" s="1"/>
  <c r="C362" i="3"/>
  <c r="D362" i="3" s="1"/>
  <c r="C378" i="3"/>
  <c r="D378" i="3" s="1"/>
  <c r="C394" i="3"/>
  <c r="D394" i="3" s="1"/>
  <c r="C434" i="3"/>
  <c r="D434" i="3" s="1"/>
  <c r="C456" i="3"/>
  <c r="D456" i="3" s="1"/>
  <c r="C479" i="3"/>
  <c r="D479" i="3" s="1"/>
  <c r="C495" i="3"/>
  <c r="D495" i="3" s="1"/>
  <c r="C511" i="3"/>
  <c r="D511" i="3" s="1"/>
  <c r="C527" i="3"/>
  <c r="D527" i="3" s="1"/>
  <c r="C543" i="3"/>
  <c r="D543" i="3" s="1"/>
  <c r="C559" i="3"/>
  <c r="D559" i="3" s="1"/>
  <c r="C575" i="3"/>
  <c r="D575" i="3" s="1"/>
  <c r="C591" i="3"/>
  <c r="D591" i="3" s="1"/>
  <c r="C607" i="3"/>
  <c r="D607" i="3" s="1"/>
  <c r="C623" i="3"/>
  <c r="D623" i="3" s="1"/>
  <c r="C639" i="3"/>
  <c r="D639" i="3" s="1"/>
  <c r="C655" i="3"/>
  <c r="D655" i="3" s="1"/>
  <c r="C671" i="3"/>
  <c r="D671" i="3" s="1"/>
  <c r="C687" i="3"/>
  <c r="D687" i="3" s="1"/>
  <c r="C703" i="3"/>
  <c r="D703" i="3" s="1"/>
  <c r="C719" i="3"/>
  <c r="D719" i="3" s="1"/>
  <c r="C735" i="3"/>
  <c r="D735" i="3" s="1"/>
  <c r="C751" i="3"/>
  <c r="D751" i="3" s="1"/>
  <c r="C767" i="3"/>
  <c r="D767" i="3" s="1"/>
  <c r="C783" i="3"/>
  <c r="D783" i="3" s="1"/>
  <c r="C799" i="3"/>
  <c r="D799" i="3" s="1"/>
  <c r="C47" i="3"/>
  <c r="D47" i="3" s="1"/>
  <c r="C63" i="3"/>
  <c r="D63" i="3" s="1"/>
  <c r="C79" i="3"/>
  <c r="D79" i="3" s="1"/>
  <c r="C95" i="3"/>
  <c r="D95" i="3" s="1"/>
  <c r="C111" i="3"/>
  <c r="D111" i="3" s="1"/>
  <c r="C127" i="3"/>
  <c r="D127" i="3" s="1"/>
  <c r="C143" i="3"/>
  <c r="D143" i="3" s="1"/>
  <c r="C159" i="3"/>
  <c r="D159" i="3" s="1"/>
  <c r="C175" i="3"/>
  <c r="D175" i="3" s="1"/>
  <c r="C191" i="3"/>
  <c r="D191" i="3" s="1"/>
  <c r="C207" i="3"/>
  <c r="D207" i="3" s="1"/>
  <c r="C223" i="3"/>
  <c r="D223" i="3" s="1"/>
  <c r="C239" i="3"/>
  <c r="D239" i="3" s="1"/>
  <c r="C255" i="3"/>
  <c r="D255" i="3" s="1"/>
  <c r="C271" i="3"/>
  <c r="D271" i="3" s="1"/>
  <c r="C287" i="3"/>
  <c r="D287" i="3" s="1"/>
  <c r="C303" i="3"/>
  <c r="D303" i="3" s="1"/>
  <c r="C319" i="3"/>
  <c r="D319" i="3" s="1"/>
  <c r="C335" i="3"/>
  <c r="D335" i="3" s="1"/>
  <c r="C351" i="3"/>
  <c r="D351" i="3" s="1"/>
  <c r="C367" i="3"/>
  <c r="D367" i="3" s="1"/>
  <c r="C383" i="3"/>
  <c r="D383" i="3" s="1"/>
  <c r="C399" i="3"/>
  <c r="D399" i="3" s="1"/>
  <c r="C439" i="3"/>
  <c r="D439" i="3" s="1"/>
  <c r="C458" i="3"/>
  <c r="D458" i="3" s="1"/>
  <c r="C480" i="3"/>
  <c r="D480" i="3" s="1"/>
  <c r="C496" i="3"/>
  <c r="D496" i="3" s="1"/>
  <c r="C512" i="3"/>
  <c r="D512" i="3" s="1"/>
  <c r="C528" i="3"/>
  <c r="D528" i="3" s="1"/>
  <c r="C544" i="3"/>
  <c r="D544" i="3" s="1"/>
  <c r="C560" i="3"/>
  <c r="D560" i="3" s="1"/>
  <c r="C576" i="3"/>
  <c r="D576" i="3" s="1"/>
  <c r="C592" i="3"/>
  <c r="D592" i="3" s="1"/>
  <c r="C608" i="3"/>
  <c r="D608" i="3" s="1"/>
  <c r="C624" i="3"/>
  <c r="D624" i="3" s="1"/>
  <c r="C640" i="3"/>
  <c r="D640" i="3" s="1"/>
  <c r="C656" i="3"/>
  <c r="D656" i="3" s="1"/>
  <c r="C672" i="3"/>
  <c r="D672" i="3" s="1"/>
  <c r="C688" i="3"/>
  <c r="D688" i="3" s="1"/>
  <c r="C704" i="3"/>
  <c r="D704" i="3" s="1"/>
  <c r="C720" i="3"/>
  <c r="D720" i="3" s="1"/>
  <c r="C736" i="3"/>
  <c r="D736" i="3" s="1"/>
  <c r="C752" i="3"/>
  <c r="D752" i="3" s="1"/>
  <c r="C768" i="3"/>
  <c r="D768" i="3" s="1"/>
  <c r="C784" i="3"/>
  <c r="D784" i="3" s="1"/>
  <c r="C800" i="3"/>
  <c r="D800" i="3" s="1"/>
  <c r="C48" i="3"/>
  <c r="D48" i="3" s="1"/>
  <c r="C64" i="3"/>
  <c r="D64" i="3" s="1"/>
  <c r="C80" i="3"/>
  <c r="D80" i="3" s="1"/>
  <c r="C96" i="3"/>
  <c r="D96" i="3" s="1"/>
  <c r="C112" i="3"/>
  <c r="D112" i="3" s="1"/>
  <c r="C128" i="3"/>
  <c r="D128" i="3" s="1"/>
  <c r="C144" i="3"/>
  <c r="D144" i="3" s="1"/>
  <c r="C160" i="3"/>
  <c r="D160" i="3" s="1"/>
  <c r="C176" i="3"/>
  <c r="D176" i="3" s="1"/>
  <c r="C192" i="3"/>
  <c r="D192" i="3" s="1"/>
  <c r="C208" i="3"/>
  <c r="D208" i="3" s="1"/>
  <c r="C224" i="3"/>
  <c r="D224" i="3" s="1"/>
  <c r="C240" i="3"/>
  <c r="D240" i="3" s="1"/>
  <c r="C256" i="3"/>
  <c r="D256" i="3" s="1"/>
  <c r="C272" i="3"/>
  <c r="D272" i="3" s="1"/>
  <c r="C288" i="3"/>
  <c r="D288" i="3" s="1"/>
  <c r="C304" i="3"/>
  <c r="D304" i="3" s="1"/>
  <c r="C320" i="3"/>
  <c r="D320" i="3" s="1"/>
  <c r="C336" i="3"/>
  <c r="D336" i="3" s="1"/>
  <c r="C352" i="3"/>
  <c r="D352" i="3" s="1"/>
  <c r="C368" i="3"/>
  <c r="D368" i="3" s="1"/>
  <c r="C384" i="3"/>
  <c r="D384" i="3" s="1"/>
  <c r="C400" i="3"/>
  <c r="D400" i="3" s="1"/>
  <c r="C440" i="3"/>
  <c r="D440" i="3" s="1"/>
  <c r="C463" i="3"/>
  <c r="D463" i="3" s="1"/>
  <c r="C481" i="3"/>
  <c r="D481" i="3" s="1"/>
  <c r="C497" i="3"/>
  <c r="D497" i="3" s="1"/>
  <c r="C513" i="3"/>
  <c r="D513" i="3" s="1"/>
  <c r="C529" i="3"/>
  <c r="D529" i="3" s="1"/>
  <c r="C545" i="3"/>
  <c r="D545" i="3" s="1"/>
  <c r="C561" i="3"/>
  <c r="D561" i="3" s="1"/>
  <c r="C577" i="3"/>
  <c r="D577" i="3" s="1"/>
  <c r="C593" i="3"/>
  <c r="D593" i="3" s="1"/>
  <c r="C609" i="3"/>
  <c r="D609" i="3" s="1"/>
  <c r="C625" i="3"/>
  <c r="D625" i="3" s="1"/>
  <c r="C641" i="3"/>
  <c r="D641" i="3" s="1"/>
  <c r="C657" i="3"/>
  <c r="D657" i="3" s="1"/>
  <c r="C673" i="3"/>
  <c r="D673" i="3" s="1"/>
  <c r="C689" i="3"/>
  <c r="D689" i="3" s="1"/>
  <c r="C705" i="3"/>
  <c r="D705" i="3" s="1"/>
  <c r="C721" i="3"/>
  <c r="D721" i="3" s="1"/>
  <c r="C737" i="3"/>
  <c r="D737" i="3" s="1"/>
  <c r="C753" i="3"/>
  <c r="D753" i="3" s="1"/>
  <c r="C769" i="3"/>
  <c r="D769" i="3" s="1"/>
  <c r="C785" i="3"/>
  <c r="D785" i="3" s="1"/>
  <c r="C33" i="3"/>
  <c r="D33" i="3" s="1"/>
  <c r="C49" i="3"/>
  <c r="D49" i="3" s="1"/>
  <c r="C65" i="3"/>
  <c r="D65" i="3" s="1"/>
  <c r="C81" i="3"/>
  <c r="D81" i="3" s="1"/>
  <c r="C97" i="3"/>
  <c r="D97" i="3" s="1"/>
  <c r="C113" i="3"/>
  <c r="D113" i="3" s="1"/>
  <c r="C129" i="3"/>
  <c r="D129" i="3" s="1"/>
  <c r="C145" i="3"/>
  <c r="D145" i="3" s="1"/>
  <c r="C161" i="3"/>
  <c r="D161" i="3" s="1"/>
  <c r="C177" i="3"/>
  <c r="D177" i="3" s="1"/>
  <c r="C193" i="3"/>
  <c r="D193" i="3" s="1"/>
  <c r="C209" i="3"/>
  <c r="D209" i="3" s="1"/>
  <c r="C225" i="3"/>
  <c r="D225" i="3" s="1"/>
  <c r="C241" i="3"/>
  <c r="D241" i="3" s="1"/>
  <c r="C257" i="3"/>
  <c r="D257" i="3" s="1"/>
  <c r="C273" i="3"/>
  <c r="D273" i="3" s="1"/>
  <c r="C289" i="3"/>
  <c r="D289" i="3" s="1"/>
  <c r="C305" i="3"/>
  <c r="D305" i="3" s="1"/>
  <c r="C321" i="3"/>
  <c r="D321" i="3" s="1"/>
  <c r="C337" i="3"/>
  <c r="D337" i="3" s="1"/>
  <c r="C353" i="3"/>
  <c r="D353" i="3" s="1"/>
  <c r="C369" i="3"/>
  <c r="D369" i="3" s="1"/>
  <c r="C385" i="3"/>
  <c r="D385" i="3" s="1"/>
  <c r="C442" i="3"/>
  <c r="D442" i="3" s="1"/>
  <c r="C464" i="3"/>
  <c r="D464" i="3" s="1"/>
  <c r="C482" i="3"/>
  <c r="D482" i="3" s="1"/>
  <c r="C498" i="3"/>
  <c r="D498" i="3" s="1"/>
  <c r="C514" i="3"/>
  <c r="D514" i="3" s="1"/>
  <c r="C530" i="3"/>
  <c r="D530" i="3" s="1"/>
  <c r="C546" i="3"/>
  <c r="D546" i="3" s="1"/>
  <c r="C562" i="3"/>
  <c r="D562" i="3" s="1"/>
  <c r="C578" i="3"/>
  <c r="D578" i="3" s="1"/>
  <c r="C594" i="3"/>
  <c r="D594" i="3" s="1"/>
  <c r="C610" i="3"/>
  <c r="D610" i="3" s="1"/>
  <c r="C626" i="3"/>
  <c r="D626" i="3" s="1"/>
  <c r="C642" i="3"/>
  <c r="D642" i="3" s="1"/>
  <c r="C658" i="3"/>
  <c r="D658" i="3" s="1"/>
  <c r="C674" i="3"/>
  <c r="D674" i="3" s="1"/>
  <c r="C690" i="3"/>
  <c r="D690" i="3" s="1"/>
  <c r="C706" i="3"/>
  <c r="D706" i="3" s="1"/>
  <c r="C722" i="3"/>
  <c r="D722" i="3" s="1"/>
  <c r="C738" i="3"/>
  <c r="D738" i="3" s="1"/>
  <c r="C754" i="3"/>
  <c r="D754" i="3" s="1"/>
  <c r="C770" i="3"/>
  <c r="D770" i="3" s="1"/>
  <c r="C786" i="3"/>
  <c r="D786" i="3" s="1"/>
  <c r="C34" i="3"/>
  <c r="D34" i="3" s="1"/>
  <c r="C50" i="3"/>
  <c r="D50" i="3" s="1"/>
  <c r="C66" i="3"/>
  <c r="D66" i="3" s="1"/>
  <c r="C82" i="3"/>
  <c r="D82" i="3" s="1"/>
  <c r="C98" i="3"/>
  <c r="D98" i="3" s="1"/>
  <c r="C114" i="3"/>
  <c r="D114" i="3" s="1"/>
  <c r="C130" i="3"/>
  <c r="D130" i="3" s="1"/>
  <c r="C146" i="3"/>
  <c r="D146" i="3" s="1"/>
  <c r="C162" i="3"/>
  <c r="D162" i="3" s="1"/>
  <c r="C178" i="3"/>
  <c r="D178" i="3" s="1"/>
  <c r="C194" i="3"/>
  <c r="D194" i="3" s="1"/>
  <c r="C210" i="3"/>
  <c r="D210" i="3" s="1"/>
  <c r="C226" i="3"/>
  <c r="D226" i="3" s="1"/>
  <c r="C242" i="3"/>
  <c r="D242" i="3" s="1"/>
  <c r="C258" i="3"/>
  <c r="D258" i="3" s="1"/>
  <c r="C274" i="3"/>
  <c r="D274" i="3" s="1"/>
  <c r="C290" i="3"/>
  <c r="D290" i="3" s="1"/>
  <c r="C306" i="3"/>
  <c r="D306" i="3" s="1"/>
  <c r="C322" i="3"/>
  <c r="D322" i="3" s="1"/>
  <c r="C338" i="3"/>
  <c r="D338" i="3" s="1"/>
  <c r="C354" i="3"/>
  <c r="D354" i="3" s="1"/>
  <c r="C370" i="3"/>
  <c r="D370" i="3" s="1"/>
  <c r="C386" i="3"/>
  <c r="D386" i="3" s="1"/>
  <c r="C447" i="3"/>
  <c r="D447" i="3" s="1"/>
  <c r="C466" i="3"/>
  <c r="D466" i="3" s="1"/>
  <c r="C487" i="3"/>
  <c r="D487" i="3" s="1"/>
  <c r="C503" i="3"/>
  <c r="D503" i="3" s="1"/>
  <c r="C519" i="3"/>
  <c r="D519" i="3" s="1"/>
  <c r="C535" i="3"/>
  <c r="D535" i="3" s="1"/>
  <c r="C551" i="3"/>
  <c r="D551" i="3" s="1"/>
  <c r="C567" i="3"/>
  <c r="D567" i="3" s="1"/>
  <c r="C583" i="3"/>
  <c r="D583" i="3" s="1"/>
  <c r="C599" i="3"/>
  <c r="D599" i="3" s="1"/>
  <c r="C615" i="3"/>
  <c r="D615" i="3" s="1"/>
  <c r="C631" i="3"/>
  <c r="D631" i="3" s="1"/>
  <c r="C647" i="3"/>
  <c r="D647" i="3" s="1"/>
  <c r="C663" i="3"/>
  <c r="D663" i="3" s="1"/>
  <c r="C679" i="3"/>
  <c r="D679" i="3" s="1"/>
  <c r="C695" i="3"/>
  <c r="D695" i="3" s="1"/>
  <c r="C711" i="3"/>
  <c r="D711" i="3" s="1"/>
  <c r="C727" i="3"/>
  <c r="D727" i="3" s="1"/>
  <c r="C743" i="3"/>
  <c r="D743" i="3" s="1"/>
  <c r="C759" i="3"/>
  <c r="D759" i="3" s="1"/>
  <c r="C775" i="3"/>
  <c r="D775" i="3" s="1"/>
  <c r="C791" i="3"/>
  <c r="D791" i="3" s="1"/>
  <c r="C39" i="3"/>
  <c r="D39" i="3" s="1"/>
  <c r="C55" i="3"/>
  <c r="D55" i="3" s="1"/>
  <c r="C71" i="3"/>
  <c r="D71" i="3" s="1"/>
  <c r="C87" i="3"/>
  <c r="D87" i="3" s="1"/>
  <c r="C103" i="3"/>
  <c r="D103" i="3" s="1"/>
  <c r="C119" i="3"/>
  <c r="D119" i="3" s="1"/>
  <c r="C135" i="3"/>
  <c r="D135" i="3" s="1"/>
  <c r="C151" i="3"/>
  <c r="D151" i="3" s="1"/>
  <c r="C167" i="3"/>
  <c r="D167" i="3" s="1"/>
  <c r="C183" i="3"/>
  <c r="D183" i="3" s="1"/>
  <c r="C199" i="3"/>
  <c r="D199" i="3" s="1"/>
  <c r="C215" i="3"/>
  <c r="D215" i="3" s="1"/>
  <c r="C231" i="3"/>
  <c r="D231" i="3" s="1"/>
  <c r="C247" i="3"/>
  <c r="D247" i="3" s="1"/>
  <c r="C263" i="3"/>
  <c r="D263" i="3" s="1"/>
  <c r="C279" i="3"/>
  <c r="D279" i="3" s="1"/>
  <c r="C295" i="3"/>
  <c r="D295" i="3" s="1"/>
  <c r="C311" i="3"/>
  <c r="D311" i="3" s="1"/>
  <c r="C327" i="3"/>
  <c r="D327" i="3" s="1"/>
  <c r="C343" i="3"/>
  <c r="D343" i="3" s="1"/>
  <c r="C359" i="3"/>
  <c r="D359" i="3" s="1"/>
  <c r="C375" i="3"/>
  <c r="D375" i="3" s="1"/>
  <c r="C391" i="3"/>
  <c r="D391" i="3" s="1"/>
  <c r="C448" i="3"/>
  <c r="D448" i="3" s="1"/>
  <c r="C471" i="3"/>
  <c r="D471" i="3" s="1"/>
  <c r="C488" i="3"/>
  <c r="D488" i="3" s="1"/>
  <c r="C504" i="3"/>
  <c r="D504" i="3" s="1"/>
  <c r="C520" i="3"/>
  <c r="D520" i="3" s="1"/>
  <c r="C536" i="3"/>
  <c r="D536" i="3" s="1"/>
  <c r="C552" i="3"/>
  <c r="D552" i="3" s="1"/>
  <c r="C568" i="3"/>
  <c r="D568" i="3" s="1"/>
  <c r="C584" i="3"/>
  <c r="D584" i="3" s="1"/>
  <c r="C600" i="3"/>
  <c r="D600" i="3" s="1"/>
  <c r="C616" i="3"/>
  <c r="D616" i="3" s="1"/>
  <c r="C632" i="3"/>
  <c r="D632" i="3" s="1"/>
  <c r="C648" i="3"/>
  <c r="D648" i="3" s="1"/>
  <c r="C664" i="3"/>
  <c r="D664" i="3" s="1"/>
  <c r="C680" i="3"/>
  <c r="D680" i="3" s="1"/>
  <c r="C696" i="3"/>
  <c r="D696" i="3" s="1"/>
  <c r="C712" i="3"/>
  <c r="D712" i="3" s="1"/>
  <c r="C728" i="3"/>
  <c r="D728" i="3" s="1"/>
  <c r="C744" i="3"/>
  <c r="D744" i="3" s="1"/>
  <c r="C760" i="3"/>
  <c r="D760" i="3" s="1"/>
  <c r="C776" i="3"/>
  <c r="D776" i="3" s="1"/>
  <c r="C792" i="3"/>
  <c r="D792" i="3" s="1"/>
  <c r="C40" i="3"/>
  <c r="D40" i="3" s="1"/>
  <c r="C56" i="3"/>
  <c r="D56" i="3" s="1"/>
  <c r="C72" i="3"/>
  <c r="D72" i="3" s="1"/>
  <c r="C88" i="3"/>
  <c r="D88" i="3" s="1"/>
  <c r="C104" i="3"/>
  <c r="D104" i="3" s="1"/>
  <c r="C120" i="3"/>
  <c r="D120" i="3" s="1"/>
  <c r="C136" i="3"/>
  <c r="D136" i="3" s="1"/>
  <c r="C152" i="3"/>
  <c r="D152" i="3" s="1"/>
  <c r="C168" i="3"/>
  <c r="D168" i="3" s="1"/>
  <c r="C184" i="3"/>
  <c r="D184" i="3" s="1"/>
  <c r="C200" i="3"/>
  <c r="D200" i="3" s="1"/>
  <c r="C216" i="3"/>
  <c r="D216" i="3" s="1"/>
  <c r="C232" i="3"/>
  <c r="D232" i="3" s="1"/>
  <c r="C248" i="3"/>
  <c r="D248" i="3" s="1"/>
  <c r="C264" i="3"/>
  <c r="D264" i="3" s="1"/>
  <c r="C280" i="3"/>
  <c r="D280" i="3" s="1"/>
  <c r="C296" i="3"/>
  <c r="D296" i="3" s="1"/>
  <c r="C312" i="3"/>
  <c r="D312" i="3" s="1"/>
  <c r="C328" i="3"/>
  <c r="D328" i="3" s="1"/>
  <c r="C344" i="3"/>
  <c r="D344" i="3" s="1"/>
  <c r="C360" i="3"/>
  <c r="D360" i="3" s="1"/>
  <c r="C376" i="3"/>
  <c r="D376" i="3" s="1"/>
  <c r="C392" i="3"/>
  <c r="D392" i="3" s="1"/>
  <c r="D428" i="3" l="1"/>
  <c r="D5" i="3"/>
  <c r="D11" i="3"/>
  <c r="D25" i="3"/>
  <c r="D26" i="3"/>
  <c r="D10" i="3"/>
  <c r="C134" i="4" s="1" a="1"/>
  <c r="C134" i="4" s="1"/>
  <c r="D24" i="3"/>
  <c r="D15" i="3"/>
  <c r="C604" i="4" s="1" a="1"/>
  <c r="C604" i="4" s="1"/>
  <c r="D23" i="3"/>
  <c r="D8" i="3"/>
  <c r="D13" i="3"/>
  <c r="D1212" i="3"/>
  <c r="D18" i="3"/>
  <c r="D14" i="3"/>
  <c r="D12" i="3"/>
  <c r="D312" i="4" s="1" a="1"/>
  <c r="D312" i="4" s="1"/>
  <c r="D27" i="3"/>
  <c r="C360" i="4" a="1"/>
  <c r="C360" i="4" s="1"/>
  <c r="E972" i="4" l="1" a="1"/>
  <c r="E972" i="4" s="1"/>
  <c r="E517" i="4" a="1"/>
  <c r="E517" i="4" s="1"/>
  <c r="D138" i="4" a="1"/>
  <c r="D138" i="4" s="1"/>
  <c r="C200" i="4" a="1"/>
  <c r="C200" i="4" s="1"/>
  <c r="D867" i="4" a="1"/>
  <c r="D867" i="4" s="1"/>
  <c r="C439" i="4" a="1"/>
  <c r="C439" i="4" s="1"/>
  <c r="D468" i="4" a="1"/>
  <c r="D468" i="4" s="1"/>
  <c r="E984" i="4" a="1"/>
  <c r="E984" i="4" s="1"/>
  <c r="D584" i="4" a="1"/>
  <c r="D584" i="4" s="1"/>
  <c r="E367" i="4" a="1"/>
  <c r="E367" i="4" s="1"/>
  <c r="C897" i="4" a="1"/>
  <c r="C897" i="4" s="1"/>
  <c r="E300" i="4" a="1"/>
  <c r="E300" i="4" s="1"/>
  <c r="D966" i="4" a="1"/>
  <c r="D966" i="4" s="1"/>
  <c r="E664" i="4" a="1"/>
  <c r="E664" i="4" s="1"/>
  <c r="D852" i="4" a="1"/>
  <c r="D852" i="4" s="1"/>
  <c r="E265" i="4" a="1"/>
  <c r="E265" i="4" s="1"/>
  <c r="E511" i="4" a="1"/>
  <c r="E511" i="4" s="1"/>
  <c r="C565" i="4" a="1"/>
  <c r="C565" i="4" s="1"/>
  <c r="C845" i="4" a="1"/>
  <c r="C845" i="4" s="1"/>
  <c r="C493" i="4" a="1"/>
  <c r="C493" i="4" s="1"/>
  <c r="D764" i="4" a="1"/>
  <c r="D764" i="4" s="1"/>
  <c r="E660" i="4" a="1"/>
  <c r="E660" i="4" s="1"/>
  <c r="E423" i="4" a="1"/>
  <c r="E423" i="4" s="1"/>
  <c r="E552" i="4" a="1"/>
  <c r="E552" i="4" s="1"/>
  <c r="C661" i="4" a="1"/>
  <c r="C661" i="4" s="1"/>
  <c r="E207" i="4" a="1"/>
  <c r="E207" i="4" s="1"/>
  <c r="C727" i="4" a="1"/>
  <c r="C727" i="4" s="1"/>
  <c r="C610" i="4" a="1"/>
  <c r="C610" i="4" s="1"/>
  <c r="E668" i="4" a="1"/>
  <c r="E668" i="4" s="1"/>
  <c r="C235" i="4" a="1"/>
  <c r="C235" i="4" s="1"/>
  <c r="C971" i="4" a="1"/>
  <c r="C971" i="4" s="1"/>
  <c r="D854" i="4" a="1"/>
  <c r="D854" i="4" s="1"/>
  <c r="D950" i="4" a="1"/>
  <c r="D950" i="4" s="1"/>
  <c r="E874" i="4" a="1"/>
  <c r="E874" i="4" s="1"/>
  <c r="E918" i="4" a="1"/>
  <c r="E918" i="4" s="1"/>
  <c r="E335" i="4" a="1"/>
  <c r="E335" i="4" s="1"/>
  <c r="E195" i="4" a="1"/>
  <c r="E195" i="4" s="1"/>
  <c r="C933" i="4" a="1"/>
  <c r="C933" i="4" s="1"/>
  <c r="C932" i="4" a="1"/>
  <c r="C932" i="4" s="1"/>
  <c r="E527" i="4" a="1"/>
  <c r="E527" i="4" s="1"/>
  <c r="C926" i="4" a="1"/>
  <c r="C926" i="4" s="1"/>
  <c r="E835" i="4" a="1"/>
  <c r="E835" i="4" s="1"/>
  <c r="D787" i="4" a="1"/>
  <c r="D787" i="4" s="1"/>
  <c r="D685" i="4" a="1"/>
  <c r="D685" i="4" s="1"/>
  <c r="D397" i="4" a="1"/>
  <c r="D397" i="4" s="1"/>
  <c r="D242" i="4" a="1"/>
  <c r="D242" i="4" s="1"/>
  <c r="D535" i="4" a="1"/>
  <c r="D535" i="4" s="1"/>
  <c r="D821" i="4" a="1"/>
  <c r="D821" i="4" s="1"/>
  <c r="C421" i="4" a="1"/>
  <c r="C421" i="4" s="1"/>
  <c r="E178" i="4" a="1"/>
  <c r="E178" i="4" s="1"/>
  <c r="D175" i="4" a="1"/>
  <c r="D175" i="4" s="1"/>
  <c r="D155" i="4" a="1"/>
  <c r="D155" i="4" s="1"/>
  <c r="C523" i="4" a="1"/>
  <c r="C523" i="4" s="1"/>
  <c r="D808" i="4" a="1"/>
  <c r="D808" i="4" s="1"/>
  <c r="E851" i="4" a="1"/>
  <c r="E851" i="4" s="1"/>
  <c r="D879" i="4" a="1"/>
  <c r="D879" i="4" s="1"/>
  <c r="C718" i="4" a="1"/>
  <c r="C718" i="4" s="1"/>
  <c r="C532" i="4" a="1"/>
  <c r="C532" i="4" s="1"/>
  <c r="C836" i="4" a="1"/>
  <c r="C836" i="4" s="1"/>
  <c r="C979" i="4" a="1"/>
  <c r="C979" i="4" s="1"/>
  <c r="D933" i="4" a="1"/>
  <c r="D933" i="4" s="1"/>
  <c r="C475" i="4" a="1"/>
  <c r="C475" i="4" s="1"/>
  <c r="C182" i="4" a="1"/>
  <c r="C182" i="4" s="1"/>
  <c r="C752" i="4" a="1"/>
  <c r="C752" i="4" s="1"/>
  <c r="C265" i="4" a="1"/>
  <c r="C265" i="4" s="1"/>
  <c r="C161" i="4" a="1"/>
  <c r="C161" i="4" s="1"/>
  <c r="D412" i="4" a="1"/>
  <c r="D412" i="4" s="1"/>
  <c r="E734" i="4" a="1"/>
  <c r="E734" i="4" s="1"/>
  <c r="C813" i="4" a="1"/>
  <c r="C813" i="4" s="1"/>
  <c r="D936" i="4" a="1"/>
  <c r="D936" i="4" s="1"/>
  <c r="D773" i="4" a="1"/>
  <c r="D773" i="4" s="1"/>
  <c r="E164" i="4" a="1"/>
  <c r="E164" i="4" s="1"/>
  <c r="D699" i="4" a="1"/>
  <c r="D699" i="4" s="1"/>
  <c r="E128" i="4" a="1"/>
  <c r="E128" i="4" s="1"/>
  <c r="E380" i="4" a="1"/>
  <c r="E380" i="4" s="1"/>
  <c r="E186" i="4" a="1"/>
  <c r="E186" i="4" s="1"/>
  <c r="D892" i="4" a="1"/>
  <c r="D892" i="4" s="1"/>
  <c r="C190" i="4" a="1"/>
  <c r="C190" i="4" s="1"/>
  <c r="E844" i="4" a="1"/>
  <c r="E844" i="4" s="1"/>
  <c r="C738" i="4" a="1"/>
  <c r="C738" i="4" s="1"/>
  <c r="E197" i="4" a="1"/>
  <c r="E197" i="4" s="1"/>
  <c r="D407" i="4" a="1"/>
  <c r="D407" i="4" s="1"/>
  <c r="D823" i="4" a="1"/>
  <c r="D823" i="4" s="1"/>
  <c r="C380" i="4" a="1"/>
  <c r="C380" i="4" s="1"/>
  <c r="D910" i="4" a="1"/>
  <c r="D910" i="4" s="1"/>
  <c r="C778" i="4" a="1"/>
  <c r="C778" i="4" s="1"/>
  <c r="C409" i="4" a="1"/>
  <c r="C409" i="4" s="1"/>
  <c r="C724" i="4" a="1"/>
  <c r="C724" i="4" s="1"/>
  <c r="E548" i="4" a="1"/>
  <c r="E548" i="4" s="1"/>
  <c r="E986" i="4" a="1"/>
  <c r="E986" i="4" s="1"/>
  <c r="C222" i="4" a="1"/>
  <c r="C222" i="4" s="1"/>
  <c r="C728" i="4" a="1"/>
  <c r="C728" i="4" s="1"/>
  <c r="D238" i="4" a="1"/>
  <c r="D238" i="4" s="1"/>
  <c r="C343" i="4" a="1"/>
  <c r="C343" i="4" s="1"/>
  <c r="D130" i="4" a="1"/>
  <c r="D130" i="4" s="1"/>
  <c r="C282" i="4" a="1"/>
  <c r="C282" i="4" s="1"/>
  <c r="C959" i="4" a="1"/>
  <c r="C959" i="4" s="1"/>
  <c r="D109" i="4" a="1"/>
  <c r="D109" i="4" s="1"/>
  <c r="C683" i="4" a="1"/>
  <c r="C683" i="4" s="1"/>
  <c r="C407" i="4" a="1"/>
  <c r="C407" i="4" s="1"/>
  <c r="E678" i="4" a="1"/>
  <c r="E678" i="4" s="1"/>
  <c r="C330" i="4" a="1"/>
  <c r="C330" i="4" s="1"/>
  <c r="E858" i="4" a="1"/>
  <c r="E858" i="4" s="1"/>
  <c r="D545" i="4" a="1"/>
  <c r="D545" i="4" s="1"/>
  <c r="E588" i="4" a="1"/>
  <c r="E588" i="4" s="1"/>
  <c r="E223" i="4" a="1"/>
  <c r="E223" i="4" s="1"/>
  <c r="E284" i="4" a="1"/>
  <c r="E284" i="4" s="1"/>
  <c r="E422" i="4" a="1"/>
  <c r="E422" i="4" s="1"/>
  <c r="E251" i="4" a="1"/>
  <c r="E251" i="4" s="1"/>
  <c r="D999" i="4" a="1"/>
  <c r="D999" i="4" s="1"/>
  <c r="C272" i="4" a="1"/>
  <c r="C272" i="4" s="1"/>
  <c r="C834" i="4" a="1"/>
  <c r="C834" i="4" s="1"/>
  <c r="D482" i="4" a="1"/>
  <c r="D482" i="4" s="1"/>
  <c r="C275" i="4" a="1"/>
  <c r="C275" i="4" s="1"/>
  <c r="C622" i="4" a="1"/>
  <c r="C622" i="4" s="1"/>
  <c r="C564" i="4" a="1"/>
  <c r="C564" i="4" s="1"/>
  <c r="D165" i="4" a="1"/>
  <c r="D165" i="4" s="1"/>
  <c r="C129" i="4" a="1"/>
  <c r="C129" i="4" s="1"/>
  <c r="D717" i="4" a="1"/>
  <c r="D717" i="4" s="1"/>
  <c r="D394" i="4" a="1"/>
  <c r="D394" i="4" s="1"/>
  <c r="D295" i="4" a="1"/>
  <c r="D295" i="4" s="1"/>
  <c r="E720" i="4" a="1"/>
  <c r="E720" i="4" s="1"/>
  <c r="E646" i="4" a="1"/>
  <c r="E646" i="4" s="1"/>
  <c r="C981" i="4" a="1"/>
  <c r="C981" i="4" s="1"/>
  <c r="E453" i="4" a="1"/>
  <c r="E453" i="4" s="1"/>
  <c r="C135" i="4" a="1"/>
  <c r="C135" i="4" s="1"/>
  <c r="D408" i="4" a="1"/>
  <c r="D408" i="4" s="1"/>
  <c r="E214" i="4" a="1"/>
  <c r="E214" i="4" s="1"/>
  <c r="C205" i="4" a="1"/>
  <c r="C205" i="4" s="1"/>
  <c r="D381" i="4" a="1"/>
  <c r="D381" i="4" s="1"/>
  <c r="C499" i="4" a="1"/>
  <c r="C499" i="4" s="1"/>
  <c r="C775" i="4" a="1"/>
  <c r="C775" i="4" s="1"/>
  <c r="C721" i="4" a="1"/>
  <c r="C721" i="4" s="1"/>
  <c r="A2" i="4" a="1"/>
  <c r="D4" i="4" s="1" a="1"/>
  <c r="D4" i="4" s="1"/>
  <c r="D270" i="4" a="1"/>
  <c r="D270" i="4" s="1"/>
  <c r="D881" i="4" a="1"/>
  <c r="D881" i="4" s="1"/>
  <c r="C339" i="4" a="1"/>
  <c r="C339" i="4" s="1"/>
  <c r="E333" i="4" a="1"/>
  <c r="E333" i="4" s="1"/>
  <c r="E907" i="4" a="1"/>
  <c r="E907" i="4" s="1"/>
  <c r="D300" i="4" a="1"/>
  <c r="D300" i="4" s="1"/>
  <c r="D791" i="4" a="1"/>
  <c r="D791" i="4" s="1"/>
  <c r="C489" i="4" a="1"/>
  <c r="C489" i="4" s="1"/>
  <c r="C620" i="4" a="1"/>
  <c r="C620" i="4" s="1"/>
  <c r="E867" i="4" a="1"/>
  <c r="E867" i="4" s="1"/>
  <c r="C452" i="4" a="1"/>
  <c r="C452" i="4" s="1"/>
  <c r="C688" i="4" a="1"/>
  <c r="C688" i="4" s="1"/>
  <c r="C995" i="4" a="1"/>
  <c r="C995" i="4" s="1"/>
  <c r="C935" i="4" a="1"/>
  <c r="C935" i="4" s="1"/>
  <c r="E114" i="4" a="1"/>
  <c r="E114" i="4" s="1"/>
  <c r="E151" i="4" a="1"/>
  <c r="E151" i="4" s="1"/>
  <c r="E512" i="4" a="1"/>
  <c r="E512" i="4" s="1"/>
  <c r="D258" i="4" a="1"/>
  <c r="D258" i="4" s="1"/>
  <c r="E482" i="4" a="1"/>
  <c r="E482" i="4" s="1"/>
  <c r="E586" i="4" a="1"/>
  <c r="E586" i="4" s="1"/>
  <c r="E519" i="4" a="1"/>
  <c r="E519" i="4" s="1"/>
  <c r="E584" i="4" a="1"/>
  <c r="E584" i="4" s="1"/>
  <c r="E488" i="4" a="1"/>
  <c r="E488" i="4" s="1"/>
  <c r="C183" i="4" a="1"/>
  <c r="C183" i="4" s="1"/>
  <c r="C209" i="4" a="1"/>
  <c r="C209" i="4" s="1"/>
  <c r="C224" i="4" a="1"/>
  <c r="C224" i="4" s="1"/>
  <c r="D832" i="4" a="1"/>
  <c r="D832" i="4" s="1"/>
  <c r="D216" i="4" a="1"/>
  <c r="D216" i="4" s="1"/>
  <c r="D234" i="4" a="1"/>
  <c r="D234" i="4" s="1"/>
  <c r="C438" i="4" a="1"/>
  <c r="C438" i="4" s="1"/>
  <c r="C461" i="4" a="1"/>
  <c r="C461" i="4" s="1"/>
  <c r="D724" i="4" a="1"/>
  <c r="D724" i="4" s="1"/>
  <c r="C347" i="4" a="1"/>
  <c r="C347" i="4" s="1"/>
  <c r="D955" i="4" a="1"/>
  <c r="D955" i="4" s="1"/>
  <c r="C608" i="4" a="1"/>
  <c r="C608" i="4" s="1"/>
  <c r="D467" i="4" a="1"/>
  <c r="D467" i="4" s="1"/>
  <c r="D294" i="4" a="1"/>
  <c r="D294" i="4" s="1"/>
  <c r="C554" i="4" a="1"/>
  <c r="C554" i="4" s="1"/>
  <c r="C844" i="4" a="1"/>
  <c r="C844" i="4" s="1"/>
  <c r="C504" i="4" a="1"/>
  <c r="C504" i="4" s="1"/>
  <c r="E201" i="4" a="1"/>
  <c r="E201" i="4" s="1"/>
  <c r="E140" i="4" a="1"/>
  <c r="E140" i="4" s="1"/>
  <c r="E206" i="4" a="1"/>
  <c r="E206" i="4" s="1"/>
  <c r="E508" i="4" a="1"/>
  <c r="E508" i="4" s="1"/>
  <c r="E573" i="4" a="1"/>
  <c r="E573" i="4" s="1"/>
  <c r="E649" i="4" a="1"/>
  <c r="E649" i="4" s="1"/>
  <c r="E857" i="4" a="1"/>
  <c r="E857" i="4" s="1"/>
  <c r="E381" i="4" a="1"/>
  <c r="E381" i="4" s="1"/>
  <c r="D241" i="4" a="1"/>
  <c r="D241" i="4" s="1"/>
  <c r="E387" i="4" a="1"/>
  <c r="E387" i="4" s="1"/>
  <c r="D193" i="4" a="1"/>
  <c r="D193" i="4" s="1"/>
  <c r="E930" i="4" a="1"/>
  <c r="E930" i="4" s="1"/>
  <c r="D668" i="4" a="1"/>
  <c r="D668" i="4" s="1"/>
  <c r="D205" i="4" a="1"/>
  <c r="D205" i="4" s="1"/>
  <c r="D744" i="4" a="1"/>
  <c r="D744" i="4" s="1"/>
  <c r="D192" i="4" a="1"/>
  <c r="D192" i="4" s="1"/>
  <c r="D763" i="4" a="1"/>
  <c r="D763" i="4" s="1"/>
  <c r="D738" i="4" a="1"/>
  <c r="D738" i="4" s="1"/>
  <c r="C378" i="4" a="1"/>
  <c r="C378" i="4" s="1"/>
  <c r="C906" i="4" a="1"/>
  <c r="C906" i="4" s="1"/>
  <c r="D140" i="4" a="1"/>
  <c r="D140" i="4" s="1"/>
  <c r="D940" i="4" a="1"/>
  <c r="D940" i="4" s="1"/>
  <c r="C578" i="4" a="1"/>
  <c r="C578" i="4" s="1"/>
  <c r="D670" i="4" a="1"/>
  <c r="D670" i="4" s="1"/>
  <c r="D415" i="4" a="1"/>
  <c r="D415" i="4" s="1"/>
  <c r="E978" i="4" a="1"/>
  <c r="E978" i="4" s="1"/>
  <c r="D262" i="4" a="1"/>
  <c r="D262" i="4" s="1"/>
  <c r="D570" i="4" a="1"/>
  <c r="D570" i="4" s="1"/>
  <c r="C266" i="4" a="1"/>
  <c r="C266" i="4" s="1"/>
  <c r="C826" i="4" a="1"/>
  <c r="C826" i="4" s="1"/>
  <c r="C115" i="4" a="1"/>
  <c r="C115" i="4" s="1"/>
  <c r="C852" i="4" a="1"/>
  <c r="C852" i="4" s="1"/>
  <c r="D504" i="4" a="1"/>
  <c r="D504" i="4" s="1"/>
  <c r="C602" i="4" a="1"/>
  <c r="C602" i="4" s="1"/>
  <c r="C909" i="4" a="1"/>
  <c r="C909" i="4" s="1"/>
  <c r="D638" i="4" a="1"/>
  <c r="D638" i="4" s="1"/>
  <c r="C534" i="4" a="1"/>
  <c r="C534" i="4" s="1"/>
  <c r="C158" i="4" a="1"/>
  <c r="C158" i="4" s="1"/>
  <c r="C703" i="4" a="1"/>
  <c r="C703" i="4" s="1"/>
  <c r="E171" i="4" a="1"/>
  <c r="E171" i="4" s="1"/>
  <c r="E276" i="4" a="1"/>
  <c r="E276" i="4" s="1"/>
  <c r="E344" i="4" a="1"/>
  <c r="E344" i="4" s="1"/>
  <c r="E641" i="4" a="1"/>
  <c r="E641" i="4" s="1"/>
  <c r="E707" i="4" a="1"/>
  <c r="E707" i="4" s="1"/>
  <c r="E304" i="4" a="1"/>
  <c r="E304" i="4" s="1"/>
  <c r="D398" i="4" a="1"/>
  <c r="D398" i="4" s="1"/>
  <c r="C503" i="4" a="1"/>
  <c r="C503" i="4" s="1"/>
  <c r="C957" i="4" a="1"/>
  <c r="C957" i="4" s="1"/>
  <c r="E385" i="4" a="1"/>
  <c r="E385" i="4" s="1"/>
  <c r="E954" i="4" a="1"/>
  <c r="E954" i="4" s="1"/>
  <c r="E255" i="4" a="1"/>
  <c r="E255" i="4" s="1"/>
  <c r="E290" i="4" a="1"/>
  <c r="E290" i="4" s="1"/>
  <c r="C892" i="4" a="1"/>
  <c r="C892" i="4" s="1"/>
  <c r="D826" i="4" a="1"/>
  <c r="D826" i="4" s="1"/>
  <c r="D550" i="4" a="1"/>
  <c r="D550" i="4" s="1"/>
  <c r="C991" i="4" a="1"/>
  <c r="C991" i="4" s="1"/>
  <c r="C138" i="4" a="1"/>
  <c r="C138" i="4" s="1"/>
  <c r="C271" i="4" a="1"/>
  <c r="C271" i="4" s="1"/>
  <c r="C791" i="4" a="1"/>
  <c r="C791" i="4" s="1"/>
  <c r="E155" i="4" a="1"/>
  <c r="E155" i="4" s="1"/>
  <c r="E277" i="4" a="1"/>
  <c r="E277" i="4" s="1"/>
  <c r="E701" i="4" a="1"/>
  <c r="E701" i="4" s="1"/>
  <c r="E821" i="4" a="1"/>
  <c r="E821" i="4" s="1"/>
  <c r="E602" i="4" a="1"/>
  <c r="E602" i="4" s="1"/>
  <c r="E716" i="4" a="1"/>
  <c r="E716" i="4" s="1"/>
  <c r="E863" i="4" a="1"/>
  <c r="E863" i="4" s="1"/>
  <c r="E690" i="4" a="1"/>
  <c r="E690" i="4" s="1"/>
  <c r="E754" i="4" a="1"/>
  <c r="E754" i="4" s="1"/>
  <c r="C495" i="4" a="1"/>
  <c r="C495" i="4" s="1"/>
  <c r="E742" i="4" a="1"/>
  <c r="E742" i="4" s="1"/>
  <c r="C286" i="4" a="1"/>
  <c r="C286" i="4" s="1"/>
  <c r="E650" i="4" a="1"/>
  <c r="E650" i="4" s="1"/>
  <c r="D349" i="4" a="1"/>
  <c r="D349" i="4" s="1"/>
  <c r="D371" i="4" a="1"/>
  <c r="D371" i="4" s="1"/>
  <c r="C696" i="4" a="1"/>
  <c r="C696" i="4" s="1"/>
  <c r="C589" i="4" a="1"/>
  <c r="C589" i="4" s="1"/>
  <c r="D887" i="4" a="1"/>
  <c r="D887" i="4" s="1"/>
  <c r="C170" i="4" a="1"/>
  <c r="C170" i="4" s="1"/>
  <c r="D595" i="4" a="1"/>
  <c r="D595" i="4" s="1"/>
  <c r="C693" i="4" a="1"/>
  <c r="C693" i="4" s="1"/>
  <c r="C206" i="4" a="1"/>
  <c r="C206" i="4" s="1"/>
  <c r="C497" i="4" a="1"/>
  <c r="C497" i="4" s="1"/>
  <c r="C763" i="4" a="1"/>
  <c r="C763" i="4" s="1"/>
  <c r="C521" i="4" a="1"/>
  <c r="C521" i="4" s="1"/>
  <c r="C714" i="4" a="1"/>
  <c r="C714" i="4" s="1"/>
  <c r="E122" i="4" a="1"/>
  <c r="E122" i="4" s="1"/>
  <c r="E204" i="4" a="1"/>
  <c r="E204" i="4" s="1"/>
  <c r="E266" i="4" a="1"/>
  <c r="E266" i="4" s="1"/>
  <c r="E568" i="4" a="1"/>
  <c r="E568" i="4" s="1"/>
  <c r="E637" i="4" a="1"/>
  <c r="E637" i="4" s="1"/>
  <c r="E710" i="4" a="1"/>
  <c r="E710" i="4" s="1"/>
  <c r="E922" i="4" a="1"/>
  <c r="E922" i="4" s="1"/>
  <c r="E569" i="4" a="1"/>
  <c r="E569" i="4" s="1"/>
  <c r="D298" i="4" a="1"/>
  <c r="D298" i="4" s="1"/>
  <c r="E492" i="4" a="1"/>
  <c r="E492" i="4" s="1"/>
  <c r="D250" i="4" a="1"/>
  <c r="D250" i="4" s="1"/>
  <c r="D135" i="4" a="1"/>
  <c r="D135" i="4" s="1"/>
  <c r="D735" i="4" a="1"/>
  <c r="D735" i="4" s="1"/>
  <c r="D288" i="4" a="1"/>
  <c r="D288" i="4" s="1"/>
  <c r="E237" i="4" a="1"/>
  <c r="E237" i="4" s="1"/>
  <c r="D284" i="4" a="1"/>
  <c r="D284" i="4" s="1"/>
  <c r="E533" i="4" a="1"/>
  <c r="E533" i="4" s="1"/>
  <c r="D837" i="4" a="1"/>
  <c r="D837" i="4" s="1"/>
  <c r="C429" i="4" a="1"/>
  <c r="C429" i="4" s="1"/>
  <c r="C973" i="4" a="1"/>
  <c r="C973" i="4" s="1"/>
  <c r="D345" i="4" a="1"/>
  <c r="D345" i="4" s="1"/>
  <c r="C104" i="4" a="1"/>
  <c r="C104" i="4" s="1"/>
  <c r="C633" i="4" a="1"/>
  <c r="C633" i="4" s="1"/>
  <c r="D851" i="4" a="1"/>
  <c r="D851" i="4" s="1"/>
  <c r="E465" i="4" a="1"/>
  <c r="E465" i="4" s="1"/>
  <c r="D245" i="4" a="1"/>
  <c r="D245" i="4" s="1"/>
  <c r="D379" i="4" a="1"/>
  <c r="D379" i="4" s="1"/>
  <c r="D675" i="4" a="1"/>
  <c r="D675" i="4" s="1"/>
  <c r="C316" i="4" a="1"/>
  <c r="C316" i="4" s="1"/>
  <c r="C904" i="4" a="1"/>
  <c r="C904" i="4" s="1"/>
  <c r="C241" i="4" a="1"/>
  <c r="C241" i="4" s="1"/>
  <c r="D730" i="4" a="1"/>
  <c r="D730" i="4" s="1"/>
  <c r="D748" i="4" a="1"/>
  <c r="D748" i="4" s="1"/>
  <c r="C707" i="4" a="1"/>
  <c r="C707" i="4" s="1"/>
  <c r="C202" i="4" a="1"/>
  <c r="C202" i="4" s="1"/>
  <c r="D841" i="4" a="1"/>
  <c r="D841" i="4" s="1"/>
  <c r="C618" i="4" a="1"/>
  <c r="C618" i="4" s="1"/>
  <c r="D624" i="4" a="1"/>
  <c r="D624" i="4" s="1"/>
  <c r="D898" i="4" a="1"/>
  <c r="D898" i="4" s="1"/>
  <c r="E235" i="4" a="1"/>
  <c r="E235" i="4" s="1"/>
  <c r="E352" i="4" a="1"/>
  <c r="E352" i="4" s="1"/>
  <c r="E408" i="4" a="1"/>
  <c r="E408" i="4" s="1"/>
  <c r="E693" i="4" a="1"/>
  <c r="E693" i="4" s="1"/>
  <c r="E256" i="4" a="1"/>
  <c r="E256" i="4" s="1"/>
  <c r="E438" i="4" a="1"/>
  <c r="E438" i="4" s="1"/>
  <c r="C238" i="4" a="1"/>
  <c r="C238" i="4" s="1"/>
  <c r="E456" i="4" a="1"/>
  <c r="E456" i="4" s="1"/>
  <c r="E996" i="4" a="1"/>
  <c r="E996" i="4" s="1"/>
  <c r="D115" i="4" a="1"/>
  <c r="D115" i="4" s="1"/>
  <c r="D370" i="4" a="1"/>
  <c r="D370" i="4" s="1"/>
  <c r="C955" i="4" a="1"/>
  <c r="C955" i="4" s="1"/>
  <c r="D954" i="4" a="1"/>
  <c r="D954" i="4" s="1"/>
  <c r="D651" i="4" a="1"/>
  <c r="D651" i="4" s="1"/>
  <c r="C508" i="4" a="1"/>
  <c r="C508" i="4" s="1"/>
  <c r="D967" i="4" a="1"/>
  <c r="D967" i="4" s="1"/>
  <c r="C194" i="4" a="1"/>
  <c r="C194" i="4" s="1"/>
  <c r="C447" i="4" a="1"/>
  <c r="C447" i="4" s="1"/>
  <c r="E294" i="4" a="1"/>
  <c r="E294" i="4" s="1"/>
  <c r="E623" i="4" a="1"/>
  <c r="E623" i="4" s="1"/>
  <c r="E274" i="4" a="1"/>
  <c r="E274" i="4" s="1"/>
  <c r="E885" i="4" a="1"/>
  <c r="E885" i="4" s="1"/>
  <c r="E705" i="4" a="1"/>
  <c r="E705" i="4" s="1"/>
  <c r="D126" i="4" a="1"/>
  <c r="D126" i="4" s="1"/>
  <c r="D277" i="4" a="1"/>
  <c r="D277" i="4" s="1"/>
  <c r="E809" i="4" a="1"/>
  <c r="E809" i="4" s="1"/>
  <c r="E1000" i="4" a="1"/>
  <c r="E1000" i="4" s="1"/>
  <c r="C553" i="4" a="1"/>
  <c r="C553" i="4" s="1"/>
  <c r="D337" i="4" a="1"/>
  <c r="D337" i="4" s="1"/>
  <c r="C350" i="4" a="1"/>
  <c r="C350" i="4" s="1"/>
  <c r="E861" i="4" a="1"/>
  <c r="E861" i="4" s="1"/>
  <c r="D444" i="4" a="1"/>
  <c r="D444" i="4" s="1"/>
  <c r="D663" i="4" a="1"/>
  <c r="D663" i="4" s="1"/>
  <c r="C890" i="4" a="1"/>
  <c r="C890" i="4" s="1"/>
  <c r="C676" i="4" a="1"/>
  <c r="C676" i="4" s="1"/>
  <c r="C116" i="4" a="1"/>
  <c r="C116" i="4" s="1"/>
  <c r="D410" i="4" a="1"/>
  <c r="D410" i="4" s="1"/>
  <c r="D781" i="4" a="1"/>
  <c r="D781" i="4" s="1"/>
  <c r="C788" i="4" a="1"/>
  <c r="C788" i="4" s="1"/>
  <c r="C251" i="4" a="1"/>
  <c r="C251" i="4" s="1"/>
  <c r="C998" i="4" a="1"/>
  <c r="C998" i="4" s="1"/>
  <c r="C965" i="4" a="1"/>
  <c r="C965" i="4" s="1"/>
  <c r="D672" i="4" a="1"/>
  <c r="D672" i="4" s="1"/>
  <c r="C895" i="4" a="1"/>
  <c r="C895" i="4" s="1"/>
  <c r="E163" i="4" a="1"/>
  <c r="E163" i="4" s="1"/>
  <c r="E264" i="4" a="1"/>
  <c r="E264" i="4" s="1"/>
  <c r="E339" i="4" a="1"/>
  <c r="E339" i="4" s="1"/>
  <c r="D951" i="4" a="1"/>
  <c r="D951" i="4" s="1"/>
  <c r="D958" i="4" a="1"/>
  <c r="D958" i="4" s="1"/>
  <c r="C675" i="4" a="1"/>
  <c r="C675" i="4" s="1"/>
  <c r="E614" i="4" a="1"/>
  <c r="E614" i="4" s="1"/>
  <c r="D143" i="4" a="1"/>
  <c r="D143" i="4" s="1"/>
  <c r="D222" i="4" a="1"/>
  <c r="D222" i="4" s="1"/>
  <c r="D682" i="4" a="1"/>
  <c r="D682" i="4" s="1"/>
  <c r="D599" i="4" a="1"/>
  <c r="D599" i="4" s="1"/>
  <c r="D375" i="4" a="1"/>
  <c r="D375" i="4" s="1"/>
  <c r="C304" i="4" a="1"/>
  <c r="C304" i="4" s="1"/>
  <c r="C186" i="4" a="1"/>
  <c r="C186" i="4" s="1"/>
  <c r="D562" i="4" a="1"/>
  <c r="D562" i="4" s="1"/>
  <c r="C658" i="4" a="1"/>
  <c r="C658" i="4" s="1"/>
  <c r="C469" i="4" a="1"/>
  <c r="C469" i="4" s="1"/>
  <c r="E196" i="4" a="1"/>
  <c r="E196" i="4" s="1"/>
  <c r="E184" i="4" a="1"/>
  <c r="E184" i="4" s="1"/>
  <c r="E724" i="4" a="1"/>
  <c r="E724" i="4" s="1"/>
  <c r="E981" i="4" a="1"/>
  <c r="E981" i="4" s="1"/>
  <c r="E768" i="4" a="1"/>
  <c r="E768" i="4" s="1"/>
  <c r="D396" i="4" a="1"/>
  <c r="D396" i="4" s="1"/>
  <c r="D348" i="4" a="1"/>
  <c r="D348" i="4" s="1"/>
  <c r="E904" i="4" a="1"/>
  <c r="E904" i="4" s="1"/>
  <c r="D497" i="4" a="1"/>
  <c r="D497" i="4" s="1"/>
  <c r="C625" i="4" a="1"/>
  <c r="C625" i="4" s="1"/>
  <c r="D422" i="4" a="1"/>
  <c r="D422" i="4" s="1"/>
  <c r="C686" i="4" a="1"/>
  <c r="C686" i="4" s="1"/>
  <c r="E988" i="4" a="1"/>
  <c r="E988" i="4" s="1"/>
  <c r="D557" i="4" a="1"/>
  <c r="D557" i="4" s="1"/>
  <c r="D899" i="4" a="1"/>
  <c r="D899" i="4" s="1"/>
  <c r="C963" i="4" a="1"/>
  <c r="C963" i="4" s="1"/>
  <c r="C794" i="4" a="1"/>
  <c r="C794" i="4" s="1"/>
  <c r="C418" i="4" a="1"/>
  <c r="C418" i="4" s="1"/>
  <c r="D658" i="4" a="1"/>
  <c r="D658" i="4" s="1"/>
  <c r="D919" i="4" a="1"/>
  <c r="D919" i="4" s="1"/>
  <c r="C891" i="4" a="1"/>
  <c r="C891" i="4" s="1"/>
  <c r="C474" i="4" a="1"/>
  <c r="C474" i="4" s="1"/>
  <c r="C500" i="4" a="1"/>
  <c r="C500" i="4" s="1"/>
  <c r="C458" i="4" a="1"/>
  <c r="C458" i="4" s="1"/>
  <c r="C301" i="4" a="1"/>
  <c r="C301" i="4" s="1"/>
  <c r="C820" i="4" a="1"/>
  <c r="C820" i="4" s="1"/>
  <c r="E227" i="4" a="1"/>
  <c r="E227" i="4" s="1"/>
  <c r="E343" i="4" a="1"/>
  <c r="E343" i="4" s="1"/>
  <c r="E399" i="4" a="1"/>
  <c r="E399" i="4" s="1"/>
  <c r="C305" i="4" a="1"/>
  <c r="C305" i="4" s="1"/>
  <c r="C922" i="4" a="1"/>
  <c r="C922" i="4" s="1"/>
  <c r="E185" i="4" a="1"/>
  <c r="E185" i="4" s="1"/>
  <c r="E555" i="4" a="1"/>
  <c r="E555" i="4" s="1"/>
  <c r="D230" i="4" a="1"/>
  <c r="D230" i="4" s="1"/>
  <c r="D646" i="4" a="1"/>
  <c r="D646" i="4" s="1"/>
  <c r="E208" i="4" a="1"/>
  <c r="E208" i="4" s="1"/>
  <c r="D487" i="4" a="1"/>
  <c r="D487" i="4" s="1"/>
  <c r="D488" i="4" a="1"/>
  <c r="D488" i="4" s="1"/>
  <c r="C433" i="4" a="1"/>
  <c r="C433" i="4" s="1"/>
  <c r="D452" i="4" a="1"/>
  <c r="D452" i="4" s="1"/>
  <c r="D565" i="4" a="1"/>
  <c r="D565" i="4" s="1"/>
  <c r="C459" i="4" a="1"/>
  <c r="C459" i="4" s="1"/>
  <c r="C674" i="4" a="1"/>
  <c r="C674" i="4" s="1"/>
  <c r="E259" i="4" a="1"/>
  <c r="E259" i="4" s="1"/>
  <c r="E307" i="4" a="1"/>
  <c r="E307" i="4" s="1"/>
  <c r="E916" i="4" a="1"/>
  <c r="E916" i="4" s="1"/>
  <c r="D293" i="4" a="1"/>
  <c r="D293" i="4" s="1"/>
  <c r="E832" i="4" a="1"/>
  <c r="E832" i="4" s="1"/>
  <c r="D477" i="4" a="1"/>
  <c r="D477" i="4" s="1"/>
  <c r="D420" i="4" a="1"/>
  <c r="D420" i="4" s="1"/>
  <c r="D274" i="4" a="1"/>
  <c r="D274" i="4" s="1"/>
  <c r="D824" i="4" a="1"/>
  <c r="D824" i="4" s="1"/>
  <c r="C691" i="4" a="1"/>
  <c r="C691" i="4" s="1"/>
  <c r="D498" i="4" a="1"/>
  <c r="D498" i="4" s="1"/>
  <c r="C743" i="4" a="1"/>
  <c r="C743" i="4" s="1"/>
  <c r="D645" i="4" a="1"/>
  <c r="D645" i="4" s="1"/>
  <c r="E580" i="4" a="1"/>
  <c r="E580" i="4" s="1"/>
  <c r="D963" i="4" a="1"/>
  <c r="D963" i="4" s="1"/>
  <c r="E681" i="4" a="1"/>
  <c r="E681" i="4" s="1"/>
  <c r="C1000" i="4" a="1"/>
  <c r="C1000" i="4" s="1"/>
  <c r="C697" i="4" a="1"/>
  <c r="C697" i="4" s="1"/>
  <c r="D344" i="4" a="1"/>
  <c r="D344" i="4" s="1"/>
  <c r="C156" i="4" a="1"/>
  <c r="C156" i="4" s="1"/>
  <c r="E929" i="4" a="1"/>
  <c r="E929" i="4" s="1"/>
  <c r="C681" i="4" a="1"/>
  <c r="C681" i="4" s="1"/>
  <c r="C985" i="4" a="1"/>
  <c r="C985" i="4" s="1"/>
  <c r="C837" i="4" a="1"/>
  <c r="C837" i="4" s="1"/>
  <c r="C485" i="4" a="1"/>
  <c r="C485" i="4" s="1"/>
  <c r="C542" i="4" a="1"/>
  <c r="C542" i="4" s="1"/>
  <c r="D964" i="4" a="1"/>
  <c r="D964" i="4" s="1"/>
  <c r="C425" i="4" a="1"/>
  <c r="C425" i="4" s="1"/>
  <c r="E106" i="4" a="1"/>
  <c r="E106" i="4" s="1"/>
  <c r="E619" i="4" a="1"/>
  <c r="E619" i="4" s="1"/>
  <c r="E205" i="4" a="1"/>
  <c r="E205" i="4" s="1"/>
  <c r="E966" i="4" a="1"/>
  <c r="E966" i="4" s="1"/>
  <c r="D597" i="4" a="1"/>
  <c r="D597" i="4" s="1"/>
  <c r="D863" i="4" a="1"/>
  <c r="D863" i="4" s="1"/>
  <c r="E794" i="4" a="1"/>
  <c r="E794" i="4" s="1"/>
  <c r="C812" i="4" a="1"/>
  <c r="C812" i="4" s="1"/>
  <c r="C580" i="4" a="1"/>
  <c r="C580" i="4" s="1"/>
  <c r="D760" i="4" a="1"/>
  <c r="D760" i="4" s="1"/>
  <c r="C927" i="4" a="1"/>
  <c r="C927" i="4" s="1"/>
  <c r="C914" i="4" a="1"/>
  <c r="C914" i="4" s="1"/>
  <c r="E462" i="4" a="1"/>
  <c r="E462" i="4" s="1"/>
  <c r="E689" i="4" a="1"/>
  <c r="E689" i="4" s="1"/>
  <c r="E959" i="4" a="1"/>
  <c r="E959" i="4" s="1"/>
  <c r="E221" i="4" a="1"/>
  <c r="E221" i="4" s="1"/>
  <c r="D306" i="4" a="1"/>
  <c r="D306" i="4" s="1"/>
  <c r="D537" i="4" a="1"/>
  <c r="D537" i="4" s="1"/>
  <c r="D478" i="4" a="1"/>
  <c r="D478" i="4" s="1"/>
  <c r="D506" i="4" a="1"/>
  <c r="D506" i="4" s="1"/>
  <c r="D888" i="4" a="1"/>
  <c r="D888" i="4" s="1"/>
  <c r="C755" i="4" a="1"/>
  <c r="C755" i="4" s="1"/>
  <c r="D804" i="4" a="1"/>
  <c r="D804" i="4" s="1"/>
  <c r="C807" i="4" a="1"/>
  <c r="C807" i="4" s="1"/>
  <c r="E781" i="4" a="1"/>
  <c r="E781" i="4" s="1"/>
  <c r="E639" i="4" a="1"/>
  <c r="E639" i="4" s="1"/>
  <c r="C133" i="4" a="1"/>
  <c r="C133" i="4" s="1"/>
  <c r="E810" i="4" a="1"/>
  <c r="E810" i="4" s="1"/>
  <c r="C529" i="4" a="1"/>
  <c r="C529" i="4" s="1"/>
  <c r="C781" i="4" a="1"/>
  <c r="C781" i="4" s="1"/>
  <c r="D636" i="4" a="1"/>
  <c r="D636" i="4" s="1"/>
  <c r="C270" i="4" a="1"/>
  <c r="C270" i="4" s="1"/>
  <c r="D600" i="4" a="1"/>
  <c r="D600" i="4" s="1"/>
  <c r="C854" i="4" a="1"/>
  <c r="C854" i="4" s="1"/>
  <c r="C690" i="4" a="1"/>
  <c r="C690" i="4" s="1"/>
  <c r="C371" i="4" a="1"/>
  <c r="C371" i="4" s="1"/>
  <c r="C754" i="4" a="1"/>
  <c r="C754" i="4" s="1"/>
  <c r="C405" i="4" a="1"/>
  <c r="C405" i="4" s="1"/>
  <c r="E356" i="4" a="1"/>
  <c r="E356" i="4" s="1"/>
  <c r="E471" i="4" a="1"/>
  <c r="E471" i="4" s="1"/>
  <c r="E167" i="4" a="1"/>
  <c r="E167" i="4" s="1"/>
  <c r="E325" i="4" a="1"/>
  <c r="E325" i="4" s="1"/>
  <c r="E426" i="4" a="1"/>
  <c r="E426" i="4" s="1"/>
  <c r="E648" i="4" a="1"/>
  <c r="E648" i="4" s="1"/>
  <c r="D212" i="4" a="1"/>
  <c r="D212" i="4" s="1"/>
  <c r="E894" i="4" a="1"/>
  <c r="E894" i="4" s="1"/>
  <c r="E202" i="4" a="1"/>
  <c r="E202" i="4" s="1"/>
  <c r="E837" i="4" a="1"/>
  <c r="E837" i="4" s="1"/>
  <c r="E621" i="4" a="1"/>
  <c r="E621" i="4" s="1"/>
  <c r="D483" i="4" a="1"/>
  <c r="D483" i="4" s="1"/>
  <c r="E790" i="4" a="1"/>
  <c r="E790" i="4" s="1"/>
  <c r="D554" i="4" a="1"/>
  <c r="D554" i="4" s="1"/>
  <c r="E817" i="4" a="1"/>
  <c r="E817" i="4" s="1"/>
  <c r="D572" i="4" a="1"/>
  <c r="D572" i="4" s="1"/>
  <c r="D382" i="4" a="1"/>
  <c r="D382" i="4" s="1"/>
  <c r="C191" i="4" a="1"/>
  <c r="C191" i="4" s="1"/>
  <c r="C704" i="4" a="1"/>
  <c r="C704" i="4" s="1"/>
  <c r="C225" i="4" a="1"/>
  <c r="C225" i="4" s="1"/>
  <c r="D716" i="4" a="1"/>
  <c r="D716" i="4" s="1"/>
  <c r="C356" i="4" a="1"/>
  <c r="C356" i="4" s="1"/>
  <c r="C871" i="4" a="1"/>
  <c r="C871" i="4" s="1"/>
  <c r="E873" i="4" a="1"/>
  <c r="E873" i="4" s="1"/>
  <c r="D433" i="4" a="1"/>
  <c r="D433" i="4" s="1"/>
  <c r="E601" i="4" a="1"/>
  <c r="E601" i="4" s="1"/>
  <c r="D249" i="4" a="1"/>
  <c r="D249" i="4" s="1"/>
  <c r="D970" i="4" a="1"/>
  <c r="D970" i="4" s="1"/>
  <c r="C631" i="4" a="1"/>
  <c r="C631" i="4" s="1"/>
  <c r="D523" i="4" a="1"/>
  <c r="D523" i="4" s="1"/>
  <c r="C695" i="4" a="1"/>
  <c r="C695" i="4" s="1"/>
  <c r="C739" i="4" a="1"/>
  <c r="C739" i="4" s="1"/>
  <c r="C346" i="4" a="1"/>
  <c r="C346" i="4" s="1"/>
  <c r="C375" i="4" a="1"/>
  <c r="C375" i="4" s="1"/>
  <c r="D660" i="4" a="1"/>
  <c r="D660" i="4" s="1"/>
  <c r="D943" i="4" a="1"/>
  <c r="D943" i="4" s="1"/>
  <c r="D280" i="4" a="1"/>
  <c r="D280" i="4" s="1"/>
  <c r="C700" i="4" a="1"/>
  <c r="C700" i="4" s="1"/>
  <c r="E145" i="4" a="1"/>
  <c r="E145" i="4" s="1"/>
  <c r="E493" i="4" a="1"/>
  <c r="E493" i="4" s="1"/>
  <c r="E150" i="4" a="1"/>
  <c r="E150" i="4" s="1"/>
  <c r="E405" i="4" a="1"/>
  <c r="E405" i="4" s="1"/>
  <c r="E514" i="4" a="1"/>
  <c r="E514" i="4" s="1"/>
  <c r="E590" i="4" a="1"/>
  <c r="E590" i="4" s="1"/>
  <c r="E802" i="4" a="1"/>
  <c r="E802" i="4" s="1"/>
  <c r="D613" i="4" a="1"/>
  <c r="D613" i="4" s="1"/>
  <c r="D426" i="4" a="1"/>
  <c r="D426" i="4" s="1"/>
  <c r="E321" i="4" a="1"/>
  <c r="E321" i="4" s="1"/>
  <c r="D727" i="4" a="1"/>
  <c r="D727" i="4" s="1"/>
  <c r="C964" i="4" a="1"/>
  <c r="C964" i="4" s="1"/>
  <c r="E879" i="4" a="1"/>
  <c r="E879" i="4" s="1"/>
  <c r="D754" i="4" a="1"/>
  <c r="D754" i="4" s="1"/>
  <c r="C146" i="4" a="1"/>
  <c r="C146" i="4" s="1"/>
  <c r="E127" i="4" a="1"/>
  <c r="E127" i="4" s="1"/>
  <c r="E463" i="4" a="1"/>
  <c r="E463" i="4" s="1"/>
  <c r="E698" i="4" a="1"/>
  <c r="E698" i="4" s="1"/>
  <c r="E729" i="4" a="1"/>
  <c r="E729" i="4" s="1"/>
  <c r="E766" i="4" a="1"/>
  <c r="E766" i="4" s="1"/>
  <c r="E253" i="4" a="1"/>
  <c r="E253" i="4" s="1"/>
  <c r="E318" i="4" a="1"/>
  <c r="E318" i="4" s="1"/>
  <c r="D797" i="4" a="1"/>
  <c r="D797" i="4" s="1"/>
  <c r="D619" i="4" a="1"/>
  <c r="D619" i="4" s="1"/>
  <c r="D446" i="4" a="1"/>
  <c r="D446" i="4" s="1"/>
  <c r="D630" i="4" a="1"/>
  <c r="D630" i="4" s="1"/>
  <c r="C632" i="4" a="1"/>
  <c r="C632" i="4" s="1"/>
  <c r="D432" i="4" a="1"/>
  <c r="D432" i="4" s="1"/>
  <c r="C445" i="4" a="1"/>
  <c r="C445" i="4" s="1"/>
  <c r="C217" i="4" a="1"/>
  <c r="C217" i="4" s="1"/>
  <c r="E829" i="4" a="1"/>
  <c r="E829" i="4" s="1"/>
  <c r="D120" i="4" a="1"/>
  <c r="D120" i="4" s="1"/>
  <c r="C393" i="4" a="1"/>
  <c r="C393" i="4" s="1"/>
  <c r="D746" i="4" a="1"/>
  <c r="D746" i="4" s="1"/>
  <c r="C382" i="4" a="1"/>
  <c r="C382" i="4" s="1"/>
  <c r="C516" i="4" a="1"/>
  <c r="C516" i="4" s="1"/>
  <c r="D421" i="4" a="1"/>
  <c r="D421" i="4" s="1"/>
  <c r="C713" i="4" a="1"/>
  <c r="C713" i="4" s="1"/>
  <c r="C877" i="4" a="1"/>
  <c r="C877" i="4" s="1"/>
  <c r="E365" i="4" a="1"/>
  <c r="E365" i="4" s="1"/>
  <c r="E272" i="4" a="1"/>
  <c r="E272" i="4" s="1"/>
  <c r="E421" i="4" a="1"/>
  <c r="E421" i="4" s="1"/>
  <c r="E575" i="4" a="1"/>
  <c r="E575" i="4" s="1"/>
  <c r="D218" i="4" a="1"/>
  <c r="D218" i="4" s="1"/>
  <c r="E903" i="4" a="1"/>
  <c r="E903" i="4" s="1"/>
  <c r="E224" i="4" a="1"/>
  <c r="E224" i="4" s="1"/>
  <c r="E846" i="4" a="1"/>
  <c r="E846" i="4" s="1"/>
  <c r="E633" i="4" a="1"/>
  <c r="E633" i="4" s="1"/>
  <c r="D489" i="4" a="1"/>
  <c r="D489" i="4" s="1"/>
  <c r="E797" i="4" a="1"/>
  <c r="E797" i="4" s="1"/>
  <c r="D561" i="4" a="1"/>
  <c r="D561" i="4" s="1"/>
  <c r="E831" i="4" a="1"/>
  <c r="E831" i="4" s="1"/>
  <c r="D579" i="4" a="1"/>
  <c r="D579" i="4" s="1"/>
  <c r="D392" i="4" a="1"/>
  <c r="D392" i="4" s="1"/>
  <c r="C199" i="4" a="1"/>
  <c r="C199" i="4" s="1"/>
  <c r="C710" i="4" a="1"/>
  <c r="C710" i="4" s="1"/>
  <c r="E490" i="4" a="1"/>
  <c r="E490" i="4" s="1"/>
  <c r="D726" i="4" a="1"/>
  <c r="D726" i="4" s="1"/>
  <c r="C368" i="4" a="1"/>
  <c r="C368" i="4" s="1"/>
  <c r="C879" i="4" a="1"/>
  <c r="C879" i="4" s="1"/>
  <c r="E886" i="4" a="1"/>
  <c r="E886" i="4" s="1"/>
  <c r="D443" i="4" a="1"/>
  <c r="D443" i="4" s="1"/>
  <c r="E638" i="4" a="1"/>
  <c r="E638" i="4" s="1"/>
  <c r="D279" i="4" a="1"/>
  <c r="D279" i="4" s="1"/>
  <c r="D976" i="4" a="1"/>
  <c r="D976" i="4" s="1"/>
  <c r="C643" i="4" a="1"/>
  <c r="C643" i="4" s="1"/>
  <c r="D577" i="4" a="1"/>
  <c r="D577" i="4" s="1"/>
  <c r="E317" i="4" a="1"/>
  <c r="E317" i="4" s="1"/>
  <c r="E425" i="4" a="1"/>
  <c r="E425" i="4" s="1"/>
  <c r="E481" i="4" a="1"/>
  <c r="E481" i="4" s="1"/>
  <c r="E232" i="4" a="1"/>
  <c r="E232" i="4" s="1"/>
  <c r="E345" i="4" a="1"/>
  <c r="E345" i="4" s="1"/>
  <c r="E583" i="4" a="1"/>
  <c r="E583" i="4" s="1"/>
  <c r="D169" i="4" a="1"/>
  <c r="D169" i="4" s="1"/>
  <c r="E848" i="4" a="1"/>
  <c r="E848" i="4" s="1"/>
  <c r="E386" i="4" a="1"/>
  <c r="E386" i="4" s="1"/>
  <c r="E791" i="4" a="1"/>
  <c r="E791" i="4" s="1"/>
  <c r="E424" i="4" a="1"/>
  <c r="E424" i="4" s="1"/>
  <c r="D413" i="4" a="1"/>
  <c r="D413" i="4" s="1"/>
  <c r="E706" i="4" a="1"/>
  <c r="E706" i="4" s="1"/>
  <c r="D503" i="4" a="1"/>
  <c r="D503" i="4" s="1"/>
  <c r="E758" i="4" a="1"/>
  <c r="E758" i="4" s="1"/>
  <c r="D524" i="4" a="1"/>
  <c r="D524" i="4" s="1"/>
  <c r="D283" i="4" a="1"/>
  <c r="D283" i="4" s="1"/>
  <c r="C143" i="4" a="1"/>
  <c r="C143" i="4" s="1"/>
  <c r="C652" i="4" a="1"/>
  <c r="C652" i="4" s="1"/>
  <c r="C121" i="4" a="1"/>
  <c r="C121" i="4" s="1"/>
  <c r="D633" i="4" a="1"/>
  <c r="D633" i="4" s="1"/>
  <c r="C306" i="4" a="1"/>
  <c r="C306" i="4" s="1"/>
  <c r="C829" i="4" a="1"/>
  <c r="C829" i="4" s="1"/>
  <c r="E744" i="4" a="1"/>
  <c r="E744" i="4" s="1"/>
  <c r="D357" i="4" a="1"/>
  <c r="D357" i="4" s="1"/>
  <c r="C430" i="4" a="1"/>
  <c r="C430" i="4" s="1"/>
  <c r="E603" i="4" a="1"/>
  <c r="E603" i="4" s="1"/>
  <c r="E404" i="4" a="1"/>
  <c r="E404" i="4" s="1"/>
  <c r="D784" i="4" a="1"/>
  <c r="D784" i="4" s="1"/>
  <c r="D979" i="4" a="1"/>
  <c r="D979" i="4" s="1"/>
  <c r="D106" i="4" a="1"/>
  <c r="D106" i="4" s="1"/>
  <c r="C118" i="4" a="1"/>
  <c r="C118" i="4" s="1"/>
  <c r="C663" i="4" a="1"/>
  <c r="C663" i="4" s="1"/>
  <c r="E137" i="4" a="1"/>
  <c r="E137" i="4" s="1"/>
  <c r="E286" i="4" a="1"/>
  <c r="E286" i="4" s="1"/>
  <c r="E242" i="4" a="1"/>
  <c r="E242" i="4" s="1"/>
  <c r="E793" i="4" a="1"/>
  <c r="E793" i="4" s="1"/>
  <c r="E830" i="4" a="1"/>
  <c r="E830" i="4" s="1"/>
  <c r="E616" i="4" a="1"/>
  <c r="E616" i="4" s="1"/>
  <c r="E723" i="4" a="1"/>
  <c r="E723" i="4" s="1"/>
  <c r="E529" i="4" a="1"/>
  <c r="E529" i="4" s="1"/>
  <c r="D677" i="4" a="1"/>
  <c r="D677" i="4" s="1"/>
  <c r="D513" i="4" a="1"/>
  <c r="D513" i="4" s="1"/>
  <c r="D901" i="4" a="1"/>
  <c r="D901" i="4" s="1"/>
  <c r="C768" i="4" a="1"/>
  <c r="C768" i="4" s="1"/>
  <c r="D507" i="4" a="1"/>
  <c r="D507" i="4" s="1"/>
  <c r="C507" i="4" a="1"/>
  <c r="C507" i="4" s="1"/>
  <c r="E721" i="4" a="1"/>
  <c r="E721" i="4" s="1"/>
  <c r="D358" i="4" a="1"/>
  <c r="D358" i="4" s="1"/>
  <c r="D380" i="4" a="1"/>
  <c r="D380" i="4" s="1"/>
  <c r="C460" i="4" a="1"/>
  <c r="C460" i="4" s="1"/>
  <c r="D886" i="4" a="1"/>
  <c r="D886" i="4" s="1"/>
  <c r="C550" i="4" a="1"/>
  <c r="C550" i="4" s="1"/>
  <c r="C795" i="4" a="1"/>
  <c r="C795" i="4" s="1"/>
  <c r="D840" i="4" a="1"/>
  <c r="D840" i="4" s="1"/>
  <c r="C811" i="4" a="1"/>
  <c r="C811" i="4" s="1"/>
  <c r="C333" i="4" a="1"/>
  <c r="C333" i="4" s="1"/>
  <c r="E429" i="4" a="1"/>
  <c r="E429" i="4" s="1"/>
  <c r="E472" i="4" a="1"/>
  <c r="E472" i="4" s="1"/>
  <c r="E578" i="4" a="1"/>
  <c r="E578" i="4" s="1"/>
  <c r="E656" i="4" a="1"/>
  <c r="E656" i="4" s="1"/>
  <c r="D268" i="4" a="1"/>
  <c r="D268" i="4" s="1"/>
  <c r="D102" i="4" a="1"/>
  <c r="D102" i="4" s="1"/>
  <c r="E432" i="4" a="1"/>
  <c r="E432" i="4" s="1"/>
  <c r="E910" i="4" a="1"/>
  <c r="E910" i="4" s="1"/>
  <c r="E745" i="4" a="1"/>
  <c r="E745" i="4" s="1"/>
  <c r="D548" i="4" a="1"/>
  <c r="D548" i="4" s="1"/>
  <c r="E892" i="4" a="1"/>
  <c r="E892" i="4" s="1"/>
  <c r="D625" i="4" a="1"/>
  <c r="D625" i="4" s="1"/>
  <c r="E919" i="4" a="1"/>
  <c r="E919" i="4" s="1"/>
  <c r="D644" i="4" a="1"/>
  <c r="D644" i="4" s="1"/>
  <c r="D525" i="4" a="1"/>
  <c r="D525" i="4" s="1"/>
  <c r="C267" i="4" a="1"/>
  <c r="C267" i="4" s="1"/>
  <c r="C776" i="4" a="1"/>
  <c r="C776" i="4" s="1"/>
  <c r="E778" i="4" a="1"/>
  <c r="E778" i="4" s="1"/>
  <c r="D825" i="4" a="1"/>
  <c r="D825" i="4" s="1"/>
  <c r="C450" i="4" a="1"/>
  <c r="C450" i="4" s="1"/>
  <c r="C937" i="4" a="1"/>
  <c r="C937" i="4" s="1"/>
  <c r="D157" i="4" a="1"/>
  <c r="D157" i="4" s="1"/>
  <c r="E691" i="4" a="1"/>
  <c r="E691" i="4" s="1"/>
  <c r="E854" i="4" a="1"/>
  <c r="E854" i="4" s="1"/>
  <c r="D391" i="4" a="1"/>
  <c r="D391" i="4" s="1"/>
  <c r="C149" i="4" a="1"/>
  <c r="C149" i="4" s="1"/>
  <c r="C709" i="4" a="1"/>
  <c r="C709" i="4" s="1"/>
  <c r="D768" i="4" a="1"/>
  <c r="D768" i="4" s="1"/>
  <c r="E370" i="4" a="1"/>
  <c r="E370" i="4" s="1"/>
  <c r="E489" i="4" a="1"/>
  <c r="E489" i="4" s="1"/>
  <c r="E199" i="4" a="1"/>
  <c r="E199" i="4" s="1"/>
  <c r="E348" i="4" a="1"/>
  <c r="E348" i="4" s="1"/>
  <c r="E455" i="4" a="1"/>
  <c r="E455" i="4" s="1"/>
  <c r="E686" i="4" a="1"/>
  <c r="E686" i="4" s="1"/>
  <c r="D223" i="4" a="1"/>
  <c r="D223" i="4" s="1"/>
  <c r="E912" i="4" a="1"/>
  <c r="E912" i="4" s="1"/>
  <c r="E250" i="4" a="1"/>
  <c r="E250" i="4" s="1"/>
  <c r="E855" i="4" a="1"/>
  <c r="E855" i="4" s="1"/>
  <c r="E644" i="4" a="1"/>
  <c r="E644" i="4" s="1"/>
  <c r="D496" i="4" a="1"/>
  <c r="D496" i="4" s="1"/>
  <c r="E804" i="4" a="1"/>
  <c r="E804" i="4" s="1"/>
  <c r="D567" i="4" a="1"/>
  <c r="D567" i="4" s="1"/>
  <c r="E838" i="4" a="1"/>
  <c r="E838" i="4" s="1"/>
  <c r="D587" i="4" a="1"/>
  <c r="D587" i="4" s="1"/>
  <c r="D411" i="4" a="1"/>
  <c r="D411" i="4" s="1"/>
  <c r="C207" i="4" a="1"/>
  <c r="C207" i="4" s="1"/>
  <c r="C717" i="4" a="1"/>
  <c r="C717" i="4" s="1"/>
  <c r="E515" i="4" a="1"/>
  <c r="E515" i="4" s="1"/>
  <c r="D739" i="4" a="1"/>
  <c r="D739" i="4" s="1"/>
  <c r="C379" i="4" a="1"/>
  <c r="C379" i="4" s="1"/>
  <c r="C886" i="4" a="1"/>
  <c r="C886" i="4" s="1"/>
  <c r="E909" i="4" a="1"/>
  <c r="E909" i="4" s="1"/>
  <c r="E470" i="4" a="1"/>
  <c r="E470" i="4" s="1"/>
  <c r="E712" i="4" a="1"/>
  <c r="E712" i="4" s="1"/>
  <c r="E124" i="4" a="1"/>
  <c r="E124" i="4" s="1"/>
  <c r="C687" i="4" a="1"/>
  <c r="C687" i="4" s="1"/>
  <c r="D153" i="4" a="1"/>
  <c r="D153" i="4" s="1"/>
  <c r="D549" i="4" a="1"/>
  <c r="D549" i="4" s="1"/>
  <c r="D998" i="4" a="1"/>
  <c r="D998" i="4" s="1"/>
  <c r="C310" i="4" a="1"/>
  <c r="C310" i="4" s="1"/>
  <c r="D827" i="4" a="1"/>
  <c r="D827" i="4" s="1"/>
  <c r="D968" i="4" a="1"/>
  <c r="D968" i="4" s="1"/>
  <c r="E306" i="4" a="1"/>
  <c r="E306" i="4" s="1"/>
  <c r="E391" i="4" a="1"/>
  <c r="E391" i="4" s="1"/>
  <c r="E330" i="4" a="1"/>
  <c r="E330" i="4" s="1"/>
  <c r="E964" i="4" a="1"/>
  <c r="E964" i="4" s="1"/>
  <c r="E997" i="4" a="1"/>
  <c r="E997" i="4" s="1"/>
  <c r="E713" i="4" a="1"/>
  <c r="E713" i="4" s="1"/>
  <c r="E833" i="4" a="1"/>
  <c r="E833" i="4" s="1"/>
  <c r="E682" i="4" a="1"/>
  <c r="E682" i="4" s="1"/>
  <c r="E478" i="4" a="1"/>
  <c r="E478" i="4" s="1"/>
  <c r="D637" i="4" a="1"/>
  <c r="D637" i="4" s="1"/>
  <c r="D965" i="4" a="1"/>
  <c r="D965" i="4" s="1"/>
  <c r="C835" i="4" a="1"/>
  <c r="C835" i="4" s="1"/>
  <c r="D609" i="4" a="1"/>
  <c r="D609" i="4" s="1"/>
  <c r="C692" i="4" a="1"/>
  <c r="C692" i="4" s="1"/>
  <c r="D129" i="4" a="1"/>
  <c r="D129" i="4" s="1"/>
  <c r="D473" i="4" a="1"/>
  <c r="D473" i="4" s="1"/>
  <c r="D465" i="4" a="1"/>
  <c r="D465" i="4" s="1"/>
  <c r="C544" i="4" a="1"/>
  <c r="C544" i="4" s="1"/>
  <c r="C353" i="4" a="1"/>
  <c r="C353" i="4" s="1"/>
  <c r="C970" i="4" a="1"/>
  <c r="C970" i="4" s="1"/>
  <c r="D775" i="4" a="1"/>
  <c r="D775" i="4" s="1"/>
  <c r="C218" i="4" a="1"/>
  <c r="C218" i="4" s="1"/>
  <c r="C913" i="4" a="1"/>
  <c r="C913" i="4" s="1"/>
  <c r="C536" i="4" a="1"/>
  <c r="C536" i="4" s="1"/>
  <c r="E148" i="4" a="1"/>
  <c r="E148" i="4" s="1"/>
  <c r="E183" i="4" a="1"/>
  <c r="E183" i="4" s="1"/>
  <c r="E642" i="4" a="1"/>
  <c r="E642" i="4" s="1"/>
  <c r="E738" i="4" a="1"/>
  <c r="E738" i="4" s="1"/>
  <c r="E240" i="4" a="1"/>
  <c r="E240" i="4" s="1"/>
  <c r="D185" i="4" a="1"/>
  <c r="D185" i="4" s="1"/>
  <c r="E269" i="4" a="1"/>
  <c r="E269" i="4" s="1"/>
  <c r="D134" i="4" a="1"/>
  <c r="D134" i="4" s="1"/>
  <c r="E840" i="4" a="1"/>
  <c r="E840" i="4" s="1"/>
  <c r="D603" i="4" a="1"/>
  <c r="D603" i="4" s="1"/>
  <c r="D108" i="4" a="1"/>
  <c r="D108" i="4" s="1"/>
  <c r="D691" i="4" a="1"/>
  <c r="D691" i="4" s="1"/>
  <c r="D104" i="4" a="1"/>
  <c r="D104" i="4" s="1"/>
  <c r="D711" i="4" a="1"/>
  <c r="D711" i="4" s="1"/>
  <c r="D642" i="4" a="1"/>
  <c r="D642" i="4" s="1"/>
  <c r="C331" i="4" a="1"/>
  <c r="C331" i="4" s="1"/>
  <c r="C842" i="4" a="1"/>
  <c r="C842" i="4" s="1"/>
  <c r="E908" i="4" a="1"/>
  <c r="E908" i="4" s="1"/>
  <c r="D889" i="4" a="1"/>
  <c r="D889" i="4" s="1"/>
  <c r="C513" i="4" a="1"/>
  <c r="C513" i="4" s="1"/>
  <c r="D509" i="4" a="1"/>
  <c r="D509" i="4" s="1"/>
  <c r="D315" i="4" a="1"/>
  <c r="D315" i="4" s="1"/>
  <c r="E842" i="4" a="1"/>
  <c r="E842" i="4" s="1"/>
  <c r="D103" i="4" a="1"/>
  <c r="D103" i="4" s="1"/>
  <c r="D474" i="4" a="1"/>
  <c r="D474" i="4" s="1"/>
  <c r="C213" i="4" a="1"/>
  <c r="C213" i="4" s="1"/>
  <c r="C774" i="4" a="1"/>
  <c r="C774" i="4" s="1"/>
  <c r="E143" i="4" a="1"/>
  <c r="E143" i="4" s="1"/>
  <c r="E434" i="4" a="1"/>
  <c r="E434" i="4" s="1"/>
  <c r="E149" i="4" a="1"/>
  <c r="E149" i="4" s="1"/>
  <c r="E305" i="4" a="1"/>
  <c r="E305" i="4" s="1"/>
  <c r="E428" i="4" a="1"/>
  <c r="E428" i="4" s="1"/>
  <c r="E535" i="4" a="1"/>
  <c r="E535" i="4" s="1"/>
  <c r="E747" i="4" a="1"/>
  <c r="E747" i="4" s="1"/>
  <c r="D281" i="4" a="1"/>
  <c r="D281" i="4" s="1"/>
  <c r="D113" i="4" a="1"/>
  <c r="D113" i="4" s="1"/>
  <c r="E445" i="4" a="1"/>
  <c r="E445" i="4" s="1"/>
  <c r="E925" i="4" a="1"/>
  <c r="E925" i="4" s="1"/>
  <c r="E753" i="4" a="1"/>
  <c r="E753" i="4" s="1"/>
  <c r="D553" i="4" a="1"/>
  <c r="D553" i="4" s="1"/>
  <c r="E914" i="4" a="1"/>
  <c r="E914" i="4" s="1"/>
  <c r="D632" i="4" a="1"/>
  <c r="D632" i="4" s="1"/>
  <c r="E928" i="4" a="1"/>
  <c r="E928" i="4" s="1"/>
  <c r="D652" i="4" a="1"/>
  <c r="D652" i="4" s="1"/>
  <c r="D534" i="4" a="1"/>
  <c r="D534" i="4" s="1"/>
  <c r="C274" i="4" a="1"/>
  <c r="C274" i="4" s="1"/>
  <c r="C784" i="4" a="1"/>
  <c r="C784" i="4" s="1"/>
  <c r="E801" i="4" a="1"/>
  <c r="E801" i="4" s="1"/>
  <c r="D831" i="4" a="1"/>
  <c r="D831" i="4" s="1"/>
  <c r="C456" i="4" a="1"/>
  <c r="C456" i="4" s="1"/>
  <c r="C946" i="4" a="1"/>
  <c r="C946" i="4" s="1"/>
  <c r="D171" i="4" a="1"/>
  <c r="D171" i="4" s="1"/>
  <c r="E735" i="4" a="1"/>
  <c r="E735" i="4" s="1"/>
  <c r="E888" i="4" a="1"/>
  <c r="E888" i="4" s="1"/>
  <c r="E631" i="4" a="1"/>
  <c r="E631" i="4" s="1"/>
  <c r="C358" i="4" a="1"/>
  <c r="C358" i="4" s="1"/>
  <c r="D201" i="4" a="1"/>
  <c r="D201" i="4" s="1"/>
  <c r="E418" i="4" a="1"/>
  <c r="E418" i="4" s="1"/>
  <c r="C160" i="4" a="1"/>
  <c r="C160" i="4" s="1"/>
  <c r="C387" i="4" a="1"/>
  <c r="C387" i="4" s="1"/>
  <c r="D828" i="4" a="1"/>
  <c r="D828" i="4" s="1"/>
  <c r="C369" i="4" a="1"/>
  <c r="C369" i="4" s="1"/>
  <c r="E420" i="4" a="1"/>
  <c r="E420" i="4" s="1"/>
  <c r="E632" i="4" a="1"/>
  <c r="E632" i="4" s="1"/>
  <c r="E521" i="4" a="1"/>
  <c r="E521" i="4" s="1"/>
  <c r="D112" i="4" a="1"/>
  <c r="D112" i="4" s="1"/>
  <c r="D179" i="4" a="1"/>
  <c r="D179" i="4" s="1"/>
  <c r="E773" i="4" a="1"/>
  <c r="E773" i="4" s="1"/>
  <c r="D276" i="4" a="1"/>
  <c r="D276" i="4" s="1"/>
  <c r="E870" i="4" a="1"/>
  <c r="E870" i="4" s="1"/>
  <c r="E595" i="4" a="1"/>
  <c r="E595" i="4" s="1"/>
  <c r="D703" i="4" a="1"/>
  <c r="D703" i="4" s="1"/>
  <c r="C127" i="4" a="1"/>
  <c r="C127" i="4" s="1"/>
  <c r="D657" i="4" a="1"/>
  <c r="D657" i="4" s="1"/>
  <c r="D811" i="4" a="1"/>
  <c r="D811" i="4" s="1"/>
  <c r="C756" i="4" a="1"/>
  <c r="C756" i="4" s="1"/>
  <c r="D299" i="4" a="1"/>
  <c r="D299" i="4" s="1"/>
  <c r="D568" i="4" a="1"/>
  <c r="D568" i="4" s="1"/>
  <c r="D769" i="4" a="1"/>
  <c r="D769" i="4" s="1"/>
  <c r="C702" i="4" a="1"/>
  <c r="C702" i="4" s="1"/>
  <c r="C470" i="4" a="1"/>
  <c r="C470" i="4" s="1"/>
  <c r="C277" i="4" a="1"/>
  <c r="C277" i="4" s="1"/>
  <c r="C150" i="4" a="1"/>
  <c r="C150" i="4" s="1"/>
  <c r="D264" i="4" a="1"/>
  <c r="D264" i="4" s="1"/>
  <c r="D648" i="4" a="1"/>
  <c r="D648" i="4" s="1"/>
  <c r="C562" i="4" a="1"/>
  <c r="C562" i="4" s="1"/>
  <c r="E212" i="4" a="1"/>
  <c r="E212" i="4" s="1"/>
  <c r="E296" i="4" a="1"/>
  <c r="E296" i="4" s="1"/>
  <c r="E336" i="4" a="1"/>
  <c r="E336" i="4" s="1"/>
  <c r="E866" i="4" a="1"/>
  <c r="E866" i="4" s="1"/>
  <c r="E394" i="4" a="1"/>
  <c r="E394" i="4" s="1"/>
  <c r="D253" i="4" a="1"/>
  <c r="D253" i="4" s="1"/>
  <c r="E400" i="4" a="1"/>
  <c r="E400" i="4" s="1"/>
  <c r="D199" i="4" a="1"/>
  <c r="D199" i="4" s="1"/>
  <c r="E939" i="4" a="1"/>
  <c r="E939" i="4" s="1"/>
  <c r="D676" i="4" a="1"/>
  <c r="D676" i="4" s="1"/>
  <c r="D214" i="4" a="1"/>
  <c r="D214" i="4" s="1"/>
  <c r="D752" i="4" a="1"/>
  <c r="D752" i="4" s="1"/>
  <c r="D202" i="4" a="1"/>
  <c r="D202" i="4" s="1"/>
  <c r="D770" i="4" a="1"/>
  <c r="D770" i="4" s="1"/>
  <c r="D750" i="4" a="1"/>
  <c r="D750" i="4" s="1"/>
  <c r="C383" i="4" a="1"/>
  <c r="C383" i="4" s="1"/>
  <c r="C918" i="4" a="1"/>
  <c r="C918" i="4" s="1"/>
  <c r="D168" i="4" a="1"/>
  <c r="D168" i="4" s="1"/>
  <c r="D953" i="4" a="1"/>
  <c r="D953" i="4" s="1"/>
  <c r="C585" i="4" a="1"/>
  <c r="C585" i="4" s="1"/>
  <c r="D704" i="4" a="1"/>
  <c r="D704" i="4" s="1"/>
  <c r="D423" i="4" a="1"/>
  <c r="D423" i="4" s="1"/>
  <c r="E993" i="4" a="1"/>
  <c r="E993" i="4" s="1"/>
  <c r="D291" i="4" a="1"/>
  <c r="D291" i="4" s="1"/>
  <c r="D583" i="4" a="1"/>
  <c r="D583" i="4" s="1"/>
  <c r="C273" i="4" a="1"/>
  <c r="C273" i="4" s="1"/>
  <c r="C840" i="4" a="1"/>
  <c r="C840" i="4" s="1"/>
  <c r="E153" i="4" a="1"/>
  <c r="E153" i="4" s="1"/>
  <c r="E498" i="4" a="1"/>
  <c r="E498" i="4" s="1"/>
  <c r="E158" i="4" a="1"/>
  <c r="E158" i="4" s="1"/>
  <c r="E413" i="4" a="1"/>
  <c r="E413" i="4" s="1"/>
  <c r="E523" i="4" a="1"/>
  <c r="E523" i="4" s="1"/>
  <c r="E599" i="4" a="1"/>
  <c r="E599" i="4" s="1"/>
  <c r="E811" i="4" a="1"/>
  <c r="E811" i="4" s="1"/>
  <c r="E262" i="4" a="1"/>
  <c r="E262" i="4" s="1"/>
  <c r="D196" i="4" a="1"/>
  <c r="D196" i="4" s="1"/>
  <c r="E283" i="4" a="1"/>
  <c r="E283" i="4" s="1"/>
  <c r="D139" i="4" a="1"/>
  <c r="D139" i="4" s="1"/>
  <c r="E847" i="4" a="1"/>
  <c r="E847" i="4" s="1"/>
  <c r="D610" i="4" a="1"/>
  <c r="D610" i="4" s="1"/>
  <c r="D116" i="4" a="1"/>
  <c r="D116" i="4" s="1"/>
  <c r="D698" i="4" a="1"/>
  <c r="D698" i="4" s="1"/>
  <c r="D122" i="4" a="1"/>
  <c r="D122" i="4" s="1"/>
  <c r="D719" i="4" a="1"/>
  <c r="D719" i="4" s="1"/>
  <c r="D656" i="4" a="1"/>
  <c r="D656" i="4" s="1"/>
  <c r="C338" i="4" a="1"/>
  <c r="C338" i="4" s="1"/>
  <c r="C856" i="4" a="1"/>
  <c r="C856" i="4" s="1"/>
  <c r="E934" i="4" a="1"/>
  <c r="E934" i="4" s="1"/>
  <c r="D895" i="4" a="1"/>
  <c r="D895" i="4" s="1"/>
  <c r="C519" i="4" a="1"/>
  <c r="C519" i="4" s="1"/>
  <c r="D528" i="4" a="1"/>
  <c r="D528" i="4" s="1"/>
  <c r="D326" i="4" a="1"/>
  <c r="D326" i="4" s="1"/>
  <c r="E865" i="4" a="1"/>
  <c r="E865" i="4" s="1"/>
  <c r="E351" i="4" a="1"/>
  <c r="E351" i="4" s="1"/>
  <c r="D872" i="4" a="1"/>
  <c r="D872" i="4" s="1"/>
  <c r="E372" i="4" a="1"/>
  <c r="E372" i="4" s="1"/>
  <c r="D552" i="4" a="1"/>
  <c r="D552" i="4" s="1"/>
  <c r="C865" i="4" a="1"/>
  <c r="C865" i="4" s="1"/>
  <c r="D447" i="4" a="1"/>
  <c r="D447" i="4" s="1"/>
  <c r="C396" i="4" a="1"/>
  <c r="C396" i="4" s="1"/>
  <c r="C838" i="4" a="1"/>
  <c r="C838" i="4" s="1"/>
  <c r="E484" i="4" a="1"/>
  <c r="E484" i="4" s="1"/>
  <c r="E688" i="4" a="1"/>
  <c r="E688" i="4" s="1"/>
  <c r="E585" i="4" a="1"/>
  <c r="E585" i="4" s="1"/>
  <c r="D158" i="4" a="1"/>
  <c r="D158" i="4" s="1"/>
  <c r="D178" i="4" a="1"/>
  <c r="D178" i="4" s="1"/>
  <c r="E159" i="4" a="1"/>
  <c r="E159" i="4" s="1"/>
  <c r="C719" i="4" a="1"/>
  <c r="C719" i="4" s="1"/>
  <c r="E407" i="4" a="1"/>
  <c r="E407" i="4" s="1"/>
  <c r="E531" i="4" a="1"/>
  <c r="E531" i="4" s="1"/>
  <c r="E901" i="4" a="1"/>
  <c r="E901" i="4" s="1"/>
  <c r="E999" i="4" a="1"/>
  <c r="E999" i="4" s="1"/>
  <c r="E764" i="4" a="1"/>
  <c r="E764" i="4" s="1"/>
  <c r="D858" i="4" a="1"/>
  <c r="D858" i="4" s="1"/>
  <c r="C815" i="4" a="1"/>
  <c r="C815" i="4" s="1"/>
  <c r="E795" i="4" a="1"/>
  <c r="E795" i="4" s="1"/>
  <c r="C766" i="4" a="1"/>
  <c r="C766" i="4" s="1"/>
  <c r="D900" i="4" a="1"/>
  <c r="D900" i="4" s="1"/>
  <c r="D620" i="4" a="1"/>
  <c r="D620" i="4" s="1"/>
  <c r="E135" i="4" a="1"/>
  <c r="E135" i="4" s="1"/>
  <c r="E513" i="4" a="1"/>
  <c r="E513" i="4" s="1"/>
  <c r="E927" i="4" a="1"/>
  <c r="E927" i="4" s="1"/>
  <c r="D303" i="4" a="1"/>
  <c r="D303" i="4" s="1"/>
  <c r="D256" i="4" a="1"/>
  <c r="D256" i="4" s="1"/>
  <c r="D743" i="4" a="1"/>
  <c r="D743" i="4" s="1"/>
  <c r="E437" i="4" a="1"/>
  <c r="E437" i="4" s="1"/>
  <c r="E549" i="4" a="1"/>
  <c r="E549" i="4" s="1"/>
  <c r="C434" i="4" a="1"/>
  <c r="C434" i="4" s="1"/>
  <c r="D355" i="4" a="1"/>
  <c r="D355" i="4" s="1"/>
  <c r="C639" i="4" a="1"/>
  <c r="C639" i="4" s="1"/>
  <c r="E520" i="4" a="1"/>
  <c r="E520" i="4" s="1"/>
  <c r="D389" i="4" a="1"/>
  <c r="D389" i="4" s="1"/>
  <c r="C323" i="4" a="1"/>
  <c r="C323" i="4" s="1"/>
  <c r="E217" i="4" a="1"/>
  <c r="E217" i="4" s="1"/>
  <c r="E222" i="4" a="1"/>
  <c r="E222" i="4" s="1"/>
  <c r="E587" i="4" a="1"/>
  <c r="E587" i="4" s="1"/>
  <c r="E875" i="4" a="1"/>
  <c r="E875" i="4" s="1"/>
  <c r="D259" i="4" a="1"/>
  <c r="D259" i="4" s="1"/>
  <c r="D204" i="4" a="1"/>
  <c r="D204" i="4" s="1"/>
  <c r="D684" i="4" a="1"/>
  <c r="D684" i="4" s="1"/>
  <c r="D758" i="4" a="1"/>
  <c r="D758" i="4" s="1"/>
  <c r="D776" i="4" a="1"/>
  <c r="D776" i="4" s="1"/>
  <c r="C394" i="4" a="1"/>
  <c r="C394" i="4" s="1"/>
  <c r="D181" i="4" a="1"/>
  <c r="D181" i="4" s="1"/>
  <c r="C592" i="4" a="1"/>
  <c r="C592" i="4" s="1"/>
  <c r="D441" i="4" a="1"/>
  <c r="D441" i="4" s="1"/>
  <c r="D592" i="4" a="1"/>
  <c r="D592" i="4" s="1"/>
  <c r="D400" i="4" a="1"/>
  <c r="D400" i="4" s="1"/>
  <c r="C157" i="4" a="1"/>
  <c r="C157" i="4" s="1"/>
  <c r="C715" i="4" a="1"/>
  <c r="C715" i="4" s="1"/>
  <c r="D788" i="4" a="1"/>
  <c r="D788" i="4" s="1"/>
  <c r="C827" i="4" a="1"/>
  <c r="C827" i="4" s="1"/>
  <c r="D917" i="4" a="1"/>
  <c r="D917" i="4" s="1"/>
  <c r="C444" i="4" a="1"/>
  <c r="C444" i="4" s="1"/>
  <c r="C593" i="4" a="1"/>
  <c r="C593" i="4" s="1"/>
  <c r="D866" i="4" a="1"/>
  <c r="D866" i="4" s="1"/>
  <c r="C204" i="4" a="1"/>
  <c r="C204" i="4" s="1"/>
  <c r="D438" i="4" a="1"/>
  <c r="D438" i="4" s="1"/>
  <c r="C740" i="4" a="1"/>
  <c r="C740" i="4" s="1"/>
  <c r="C320" i="4" a="1"/>
  <c r="C320" i="4" s="1"/>
  <c r="D602" i="4" a="1"/>
  <c r="D602" i="4" s="1"/>
  <c r="C587" i="4" a="1"/>
  <c r="C587" i="4" s="1"/>
  <c r="C732" i="4" a="1"/>
  <c r="C732" i="4" s="1"/>
  <c r="E379" i="4" a="1"/>
  <c r="E379" i="4" s="1"/>
  <c r="E494" i="4" a="1"/>
  <c r="E494" i="4" s="1"/>
  <c r="E215" i="4" a="1"/>
  <c r="E215" i="4" s="1"/>
  <c r="E355" i="4" a="1"/>
  <c r="E355" i="4" s="1"/>
  <c r="E469" i="4" a="1"/>
  <c r="E469" i="4" s="1"/>
  <c r="E694" i="4" a="1"/>
  <c r="E694" i="4" s="1"/>
  <c r="D229" i="4" a="1"/>
  <c r="D229" i="4" s="1"/>
  <c r="E917" i="4" a="1"/>
  <c r="E917" i="4" s="1"/>
  <c r="E267" i="4" a="1"/>
  <c r="E267" i="4" s="1"/>
  <c r="E864" i="4" a="1"/>
  <c r="E864" i="4" s="1"/>
  <c r="E658" i="4" a="1"/>
  <c r="E658" i="4" s="1"/>
  <c r="D502" i="4" a="1"/>
  <c r="D502" i="4" s="1"/>
  <c r="E812" i="4" a="1"/>
  <c r="E812" i="4" s="1"/>
  <c r="D575" i="4" a="1"/>
  <c r="D575" i="4" s="1"/>
  <c r="E860" i="4" a="1"/>
  <c r="E860" i="4" s="1"/>
  <c r="D594" i="4" a="1"/>
  <c r="D594" i="4" s="1"/>
  <c r="D430" i="4" a="1"/>
  <c r="D430" i="4" s="1"/>
  <c r="C215" i="4" a="1"/>
  <c r="C215" i="4" s="1"/>
  <c r="C723" i="4" a="1"/>
  <c r="C723" i="4" s="1"/>
  <c r="E534" i="4" a="1"/>
  <c r="E534" i="4" s="1"/>
  <c r="D762" i="4" a="1"/>
  <c r="D762" i="4" s="1"/>
  <c r="C384" i="4" a="1"/>
  <c r="C384" i="4" s="1"/>
  <c r="C893" i="4" a="1"/>
  <c r="C893" i="4" s="1"/>
  <c r="E920" i="4" a="1"/>
  <c r="E920" i="4" s="1"/>
  <c r="E500" i="4" a="1"/>
  <c r="E500" i="4" s="1"/>
  <c r="E726" i="4" a="1"/>
  <c r="E726" i="4" s="1"/>
  <c r="D332" i="4" a="1"/>
  <c r="D332" i="4" s="1"/>
  <c r="D995" i="4" a="1"/>
  <c r="D995" i="4" s="1"/>
  <c r="C657" i="4" a="1"/>
  <c r="C657" i="4" s="1"/>
  <c r="D627" i="4" a="1"/>
  <c r="D627" i="4" s="1"/>
  <c r="C726" i="4" a="1"/>
  <c r="C726" i="4" s="1"/>
  <c r="C808" i="4" a="1"/>
  <c r="C808" i="4" s="1"/>
  <c r="D701" i="4" a="1"/>
  <c r="D701" i="4" s="1"/>
  <c r="D629" i="4" a="1"/>
  <c r="D629" i="4" s="1"/>
  <c r="C956" i="4" a="1"/>
  <c r="C956" i="4" s="1"/>
  <c r="E133" i="4" a="1"/>
  <c r="E133" i="4" s="1"/>
  <c r="D263" i="4" a="1"/>
  <c r="D263" i="4" s="1"/>
  <c r="D128" i="4" a="1"/>
  <c r="D128" i="4" s="1"/>
  <c r="D367" i="4" a="1"/>
  <c r="D367" i="4" s="1"/>
  <c r="D110" i="4" a="1"/>
  <c r="D110" i="4" s="1"/>
  <c r="D992" i="4" a="1"/>
  <c r="D992" i="4" s="1"/>
  <c r="C928" i="4" a="1"/>
  <c r="C928" i="4" s="1"/>
  <c r="E994" i="4" a="1"/>
  <c r="E994" i="4" s="1"/>
  <c r="C972" i="4" a="1"/>
  <c r="C972" i="4" s="1"/>
  <c r="C132" i="4" a="1"/>
  <c r="C132" i="4" s="1"/>
  <c r="D801" i="4" a="1"/>
  <c r="D801" i="4" s="1"/>
  <c r="E209" i="4" a="1"/>
  <c r="E209" i="4" s="1"/>
  <c r="E577" i="4" a="1"/>
  <c r="E577" i="4" s="1"/>
  <c r="E970" i="4" a="1"/>
  <c r="E970" i="4" s="1"/>
  <c r="E279" i="4" a="1"/>
  <c r="E279" i="4" s="1"/>
  <c r="D317" i="4" a="1"/>
  <c r="D317" i="4" s="1"/>
  <c r="D803" i="4" a="1"/>
  <c r="D803" i="4" s="1"/>
  <c r="E496" i="4" a="1"/>
  <c r="E496" i="4" s="1"/>
  <c r="E777" i="4" a="1"/>
  <c r="E777" i="4" s="1"/>
  <c r="C506" i="4" a="1"/>
  <c r="C506" i="4" s="1"/>
  <c r="D440" i="4" a="1"/>
  <c r="D440" i="4" s="1"/>
  <c r="C698" i="4" a="1"/>
  <c r="C698" i="4" s="1"/>
  <c r="E815" i="4" a="1"/>
  <c r="E815" i="4" s="1"/>
  <c r="E697" i="4" a="1"/>
  <c r="E697" i="4" s="1"/>
  <c r="C399" i="4" a="1"/>
  <c r="C399" i="4" s="1"/>
  <c r="E115" i="4" a="1"/>
  <c r="E115" i="4" s="1"/>
  <c r="E278" i="4" a="1"/>
  <c r="E278" i="4" s="1"/>
  <c r="E651" i="4" a="1"/>
  <c r="E651" i="4" s="1"/>
  <c r="E932" i="4" a="1"/>
  <c r="E932" i="4" s="1"/>
  <c r="D308" i="4" a="1"/>
  <c r="D308" i="4" s="1"/>
  <c r="D266" i="4" a="1"/>
  <c r="D266" i="4" s="1"/>
  <c r="D751" i="4" a="1"/>
  <c r="D751" i="4" s="1"/>
  <c r="E257" i="4" a="1"/>
  <c r="E257" i="4" s="1"/>
  <c r="E570" i="4" a="1"/>
  <c r="E570" i="4" s="1"/>
  <c r="C440" i="4" a="1"/>
  <c r="C440" i="4" s="1"/>
  <c r="D365" i="4" a="1"/>
  <c r="D365" i="4" s="1"/>
  <c r="C645" i="4" a="1"/>
  <c r="C645" i="4" s="1"/>
  <c r="E538" i="4" a="1"/>
  <c r="E538" i="4" s="1"/>
  <c r="D148" i="4" a="1"/>
  <c r="D148" i="4" s="1"/>
  <c r="D485" i="4" a="1"/>
  <c r="D485" i="4" s="1"/>
  <c r="C221" i="4" a="1"/>
  <c r="C221" i="4" s="1"/>
  <c r="C782" i="4" a="1"/>
  <c r="C782" i="4" s="1"/>
  <c r="D923" i="4" a="1"/>
  <c r="D923" i="4" s="1"/>
  <c r="C947" i="4" a="1"/>
  <c r="C947" i="4" s="1"/>
  <c r="E969" i="4" a="1"/>
  <c r="E969" i="4" s="1"/>
  <c r="C538" i="4" a="1"/>
  <c r="C538" i="4" s="1"/>
  <c r="C771" i="4" a="1"/>
  <c r="C771" i="4" s="1"/>
  <c r="D352" i="4" a="1"/>
  <c r="D352" i="4" s="1"/>
  <c r="C321" i="4" a="1"/>
  <c r="C321" i="4" s="1"/>
  <c r="D693" i="4" a="1"/>
  <c r="D693" i="4" s="1"/>
  <c r="C920" i="4" a="1"/>
  <c r="C920" i="4" s="1"/>
  <c r="C889" i="4" a="1"/>
  <c r="C889" i="4" s="1"/>
  <c r="C477" i="4" a="1"/>
  <c r="C477" i="4" s="1"/>
  <c r="C824" i="4" a="1"/>
  <c r="C824" i="4" s="1"/>
  <c r="E104" i="4" a="1"/>
  <c r="E104" i="4" s="1"/>
  <c r="E443" i="4" a="1"/>
  <c r="E443" i="4" s="1"/>
  <c r="E102" i="4" a="1"/>
  <c r="E102" i="4" s="1"/>
  <c r="E315" i="4" a="1"/>
  <c r="E315" i="4" s="1"/>
  <c r="E436" i="4" a="1"/>
  <c r="E436" i="4" s="1"/>
  <c r="E544" i="4" a="1"/>
  <c r="E544" i="4" s="1"/>
  <c r="E756" i="4" a="1"/>
  <c r="E756" i="4" s="1"/>
  <c r="D292" i="4" a="1"/>
  <c r="D292" i="4" s="1"/>
  <c r="D119" i="4" a="1"/>
  <c r="D119" i="4" s="1"/>
  <c r="E468" i="4" a="1"/>
  <c r="E468" i="4" s="1"/>
  <c r="E941" i="4" a="1"/>
  <c r="E941" i="4" s="1"/>
  <c r="E767" i="4" a="1"/>
  <c r="E767" i="4" s="1"/>
  <c r="D560" i="4" a="1"/>
  <c r="D560" i="4" s="1"/>
  <c r="E923" i="4" a="1"/>
  <c r="E923" i="4" s="1"/>
  <c r="D640" i="4" a="1"/>
  <c r="D640" i="4" s="1"/>
  <c r="E936" i="4" a="1"/>
  <c r="E936" i="4" s="1"/>
  <c r="D659" i="4" a="1"/>
  <c r="D659" i="4" s="1"/>
  <c r="D544" i="4" a="1"/>
  <c r="D544" i="4" s="1"/>
  <c r="C279" i="4" a="1"/>
  <c r="C279" i="4" s="1"/>
  <c r="C792" i="4" a="1"/>
  <c r="C792" i="4" s="1"/>
  <c r="E824" i="4" a="1"/>
  <c r="E824" i="4" s="1"/>
  <c r="D838" i="4" a="1"/>
  <c r="D838" i="4" s="1"/>
  <c r="C462" i="4" a="1"/>
  <c r="C462" i="4" s="1"/>
  <c r="C951" i="4" a="1"/>
  <c r="C951" i="4" s="1"/>
  <c r="D182" i="4" a="1"/>
  <c r="D182" i="4" s="1"/>
  <c r="E748" i="4" a="1"/>
  <c r="E748" i="4" s="1"/>
  <c r="E913" i="4" a="1"/>
  <c r="E913" i="4" s="1"/>
  <c r="D419" i="4" a="1"/>
  <c r="D419" i="4" s="1"/>
  <c r="C165" i="4" a="1"/>
  <c r="C165" i="4" s="1"/>
  <c r="C216" i="4" a="1"/>
  <c r="C216" i="4" s="1"/>
  <c r="D952" i="4" a="1"/>
  <c r="D952" i="4" s="1"/>
  <c r="C522" i="4" a="1"/>
  <c r="C522" i="4" s="1"/>
  <c r="E142" i="4" a="1"/>
  <c r="E142" i="4" s="1"/>
  <c r="E218" i="4" a="1"/>
  <c r="E218" i="4" s="1"/>
  <c r="D311" i="4" a="1"/>
  <c r="D311" i="4" s="1"/>
  <c r="D425" i="4" a="1"/>
  <c r="D425" i="4" s="1"/>
  <c r="D237" i="4" a="1"/>
  <c r="D237" i="4" s="1"/>
  <c r="E755" i="4" a="1"/>
  <c r="E755" i="4" s="1"/>
  <c r="D499" i="4" a="1"/>
  <c r="D499" i="4" s="1"/>
  <c r="E677" i="4" a="1"/>
  <c r="E677" i="4" s="1"/>
  <c r="E699" i="4" a="1"/>
  <c r="E699" i="4" s="1"/>
  <c r="C254" i="4" a="1"/>
  <c r="C254" i="4" s="1"/>
  <c r="C172" i="4" a="1"/>
  <c r="C172" i="4" s="1"/>
  <c r="E107" i="4" a="1"/>
  <c r="E107" i="4" s="1"/>
  <c r="E216" i="4" a="1"/>
  <c r="E216" i="4" s="1"/>
  <c r="D118" i="4" a="1"/>
  <c r="D118" i="4" s="1"/>
  <c r="E173" i="4" a="1"/>
  <c r="E173" i="4" s="1"/>
  <c r="E301" i="4" a="1"/>
  <c r="E301" i="4" s="1"/>
  <c r="E542" i="4" a="1"/>
  <c r="E542" i="4" s="1"/>
  <c r="E607" i="4" a="1"/>
  <c r="E607" i="4" s="1"/>
  <c r="D123" i="4" a="1"/>
  <c r="D123" i="4" s="1"/>
  <c r="C566" i="4" a="1"/>
  <c r="C566" i="4" s="1"/>
  <c r="D517" i="4" a="1"/>
  <c r="D517" i="4" s="1"/>
  <c r="C762" i="4" a="1"/>
  <c r="C762" i="4" s="1"/>
  <c r="D114" i="4" a="1"/>
  <c r="D114" i="4" s="1"/>
  <c r="E915" i="4" a="1"/>
  <c r="E915" i="4" s="1"/>
  <c r="C466" i="4" a="1"/>
  <c r="C466" i="4" s="1"/>
  <c r="E179" i="4" a="1"/>
  <c r="E179" i="4" s="1"/>
  <c r="E353" i="4" a="1"/>
  <c r="E353" i="4" s="1"/>
  <c r="E144" i="4" a="1"/>
  <c r="E144" i="4" s="1"/>
  <c r="E975" i="4" a="1"/>
  <c r="E975" i="4" s="1"/>
  <c r="E292" i="4" a="1"/>
  <c r="E292" i="4" s="1"/>
  <c r="E157" i="4" a="1"/>
  <c r="E157" i="4" s="1"/>
  <c r="D810" i="4" a="1"/>
  <c r="D810" i="4" s="1"/>
  <c r="E525" i="4" a="1"/>
  <c r="E525" i="4" s="1"/>
  <c r="E813" i="4" a="1"/>
  <c r="E813" i="4" s="1"/>
  <c r="C512" i="4" a="1"/>
  <c r="C512" i="4" s="1"/>
  <c r="D450" i="4" a="1"/>
  <c r="D450" i="4" s="1"/>
  <c r="C705" i="4" a="1"/>
  <c r="C705" i="4" s="1"/>
  <c r="E828" i="4" a="1"/>
  <c r="E828" i="4" s="1"/>
  <c r="D318" i="4" a="1"/>
  <c r="D318" i="4" s="1"/>
  <c r="D593" i="4" a="1"/>
  <c r="D593" i="4" s="1"/>
  <c r="C278" i="4" a="1"/>
  <c r="C278" i="4" s="1"/>
  <c r="C848" i="4" a="1"/>
  <c r="C848" i="4" s="1"/>
  <c r="C147" i="4" a="1"/>
  <c r="C147" i="4" s="1"/>
  <c r="C908" i="4" a="1"/>
  <c r="C908" i="4" s="1"/>
  <c r="D580" i="4" a="1"/>
  <c r="D580" i="4" s="1"/>
  <c r="C623" i="4" a="1"/>
  <c r="C623" i="4" s="1"/>
  <c r="C962" i="4" a="1"/>
  <c r="C962" i="4" s="1"/>
  <c r="D686" i="4" a="1"/>
  <c r="D686" i="4" s="1"/>
  <c r="C448" i="4" a="1"/>
  <c r="C448" i="4" s="1"/>
  <c r="D932" i="4" a="1"/>
  <c r="D932" i="4" s="1"/>
  <c r="C424" i="4" a="1"/>
  <c r="C424" i="4" s="1"/>
  <c r="C258" i="4" a="1"/>
  <c r="C258" i="4" s="1"/>
  <c r="C967" i="4" a="1"/>
  <c r="C967" i="4" s="1"/>
  <c r="D694" i="4" a="1"/>
  <c r="D694" i="4" s="1"/>
  <c r="E161" i="4" a="1"/>
  <c r="E161" i="4" s="1"/>
  <c r="E507" i="4" a="1"/>
  <c r="E507" i="4" s="1"/>
  <c r="E166" i="4" a="1"/>
  <c r="E166" i="4" s="1"/>
  <c r="E435" i="4" a="1"/>
  <c r="E435" i="4" s="1"/>
  <c r="E532" i="4" a="1"/>
  <c r="E532" i="4" s="1"/>
  <c r="E608" i="4" a="1"/>
  <c r="E608" i="4" s="1"/>
  <c r="E820" i="4" a="1"/>
  <c r="E820" i="4" s="1"/>
  <c r="E275" i="4" a="1"/>
  <c r="E275" i="4" s="1"/>
  <c r="D207" i="4" a="1"/>
  <c r="D207" i="4" s="1"/>
  <c r="E299" i="4" a="1"/>
  <c r="E299" i="4" s="1"/>
  <c r="D151" i="4" a="1"/>
  <c r="D151" i="4" s="1"/>
  <c r="E877" i="4" a="1"/>
  <c r="E877" i="4" s="1"/>
  <c r="D618" i="4" a="1"/>
  <c r="D618" i="4" s="1"/>
  <c r="D145" i="4" a="1"/>
  <c r="D145" i="4" s="1"/>
  <c r="D706" i="4" a="1"/>
  <c r="D706" i="4" s="1"/>
  <c r="D133" i="4" a="1"/>
  <c r="D133" i="4" s="1"/>
  <c r="D725" i="4" a="1"/>
  <c r="D725" i="4" s="1"/>
  <c r="D665" i="4" a="1"/>
  <c r="D665" i="4" s="1"/>
  <c r="C344" i="4" a="1"/>
  <c r="C344" i="4" s="1"/>
  <c r="C864" i="4" a="1"/>
  <c r="C864" i="4" s="1"/>
  <c r="E946" i="4" a="1"/>
  <c r="E946" i="4" s="1"/>
  <c r="D902" i="4" a="1"/>
  <c r="D902" i="4" s="1"/>
  <c r="C502" i="4" a="1"/>
  <c r="C502" i="4" s="1"/>
  <c r="C119" i="4" a="1"/>
  <c r="C119" i="4" s="1"/>
  <c r="D871" i="4" a="1"/>
  <c r="D871" i="4" s="1"/>
  <c r="E200" i="4" a="1"/>
  <c r="E200" i="4" s="1"/>
  <c r="E680" i="4" a="1"/>
  <c r="E680" i="4" s="1"/>
  <c r="E285" i="4" a="1"/>
  <c r="E285" i="4" s="1"/>
  <c r="D484" i="4" a="1"/>
  <c r="D484" i="4" s="1"/>
  <c r="D516" i="4" a="1"/>
  <c r="D516" i="4" s="1"/>
  <c r="E895" i="4" a="1"/>
  <c r="E895" i="4" s="1"/>
  <c r="D986" i="4" a="1"/>
  <c r="D986" i="4" s="1"/>
  <c r="E902" i="4" a="1"/>
  <c r="E902" i="4" s="1"/>
  <c r="E822" i="4" a="1"/>
  <c r="E822" i="4" s="1"/>
  <c r="C426" i="4" a="1"/>
  <c r="C426" i="4" s="1"/>
  <c r="C289" i="4" a="1"/>
  <c r="C289" i="4" s="1"/>
  <c r="E311" i="4" a="1"/>
  <c r="E311" i="4" s="1"/>
  <c r="E340" i="4" a="1"/>
  <c r="E340" i="4" s="1"/>
  <c r="D163" i="4" a="1"/>
  <c r="D163" i="4" s="1"/>
  <c r="E360" i="4" a="1"/>
  <c r="E360" i="4" s="1"/>
  <c r="E395" i="4" a="1"/>
  <c r="E395" i="4" s="1"/>
  <c r="E695" i="4" a="1"/>
  <c r="E695" i="4" s="1"/>
  <c r="E728" i="4" a="1"/>
  <c r="E728" i="4" s="1"/>
  <c r="D254" i="4" a="1"/>
  <c r="D254" i="4" s="1"/>
  <c r="C638" i="4" a="1"/>
  <c r="C638" i="4" s="1"/>
  <c r="D621" i="4" a="1"/>
  <c r="D621" i="4" s="1"/>
  <c r="C822" i="4" a="1"/>
  <c r="C822" i="4" s="1"/>
  <c r="D328" i="4" a="1"/>
  <c r="D328" i="4" s="1"/>
  <c r="D149" i="4" a="1"/>
  <c r="D149" i="4" s="1"/>
  <c r="C551" i="4" a="1"/>
  <c r="C551" i="4" s="1"/>
  <c r="E243" i="4" a="1"/>
  <c r="E243" i="4" s="1"/>
  <c r="E125" i="4" a="1"/>
  <c r="E125" i="4" s="1"/>
  <c r="C919" i="4" a="1"/>
  <c r="C919" i="4" s="1"/>
  <c r="C126" i="4" a="1"/>
  <c r="C126" i="4" s="1"/>
  <c r="E414" i="4" a="1"/>
  <c r="E414" i="4" s="1"/>
  <c r="E245" i="4" a="1"/>
  <c r="E245" i="4" s="1"/>
  <c r="D341" i="4" a="1"/>
  <c r="D341" i="4" s="1"/>
  <c r="E703" i="4" a="1"/>
  <c r="E703" i="4" s="1"/>
  <c r="C255" i="4" a="1"/>
  <c r="C255" i="4" s="1"/>
  <c r="D876" i="4" a="1"/>
  <c r="D876" i="4" s="1"/>
  <c r="E792" i="4" a="1"/>
  <c r="E792" i="4" s="1"/>
  <c r="D842" i="4" a="1"/>
  <c r="D842" i="4" s="1"/>
  <c r="C601" i="4" a="1"/>
  <c r="C601" i="4" s="1"/>
  <c r="C540" i="4" a="1"/>
  <c r="C540" i="4" s="1"/>
  <c r="D897" i="4" a="1"/>
  <c r="D897" i="4" s="1"/>
  <c r="E416" i="4" a="1"/>
  <c r="E416" i="4" s="1"/>
  <c r="E447" i="4" a="1"/>
  <c r="E447" i="4" s="1"/>
  <c r="E598" i="4" a="1"/>
  <c r="E598" i="4" s="1"/>
  <c r="E543" i="4" a="1"/>
  <c r="E543" i="4" s="1"/>
  <c r="D144" i="4" a="1"/>
  <c r="D144" i="4" s="1"/>
  <c r="D296" i="4" a="1"/>
  <c r="D296" i="4" s="1"/>
  <c r="D301" i="4" a="1"/>
  <c r="D301" i="4" s="1"/>
  <c r="D843" i="4" a="1"/>
  <c r="D843" i="4" s="1"/>
  <c r="C982" i="4" a="1"/>
  <c r="C982" i="4" s="1"/>
  <c r="C112" i="4" a="1"/>
  <c r="C112" i="4" s="1"/>
  <c r="D864" i="4" a="1"/>
  <c r="D864" i="4" s="1"/>
  <c r="D261" i="4" a="1"/>
  <c r="D261" i="4" s="1"/>
  <c r="D687" i="4" a="1"/>
  <c r="D687" i="4" s="1"/>
  <c r="C917" i="4" a="1"/>
  <c r="C917" i="4" s="1"/>
  <c r="E156" i="4" a="1"/>
  <c r="E156" i="4" s="1"/>
  <c r="E518" i="4" a="1"/>
  <c r="E518" i="4" s="1"/>
  <c r="E659" i="4" a="1"/>
  <c r="E659" i="4" s="1"/>
  <c r="E497" i="4" a="1"/>
  <c r="E497" i="4" s="1"/>
  <c r="E410" i="4" a="1"/>
  <c r="E410" i="4" s="1"/>
  <c r="E947" i="4" a="1"/>
  <c r="E947" i="4" s="1"/>
  <c r="D232" i="4" a="1"/>
  <c r="D232" i="4" s="1"/>
  <c r="D228" i="4" a="1"/>
  <c r="D228" i="4" s="1"/>
  <c r="D761" i="4" a="1"/>
  <c r="D761" i="4" s="1"/>
  <c r="C923" i="4" a="1"/>
  <c r="C923" i="4" s="1"/>
  <c r="D959" i="4" a="1"/>
  <c r="D959" i="4" s="1"/>
  <c r="D729" i="4" a="1"/>
  <c r="D729" i="4" s="1"/>
  <c r="D117" i="4" a="1"/>
  <c r="D117" i="4" s="1"/>
  <c r="E714" i="4" a="1"/>
  <c r="E714" i="4" s="1"/>
  <c r="D790" i="4" a="1"/>
  <c r="D790" i="4" s="1"/>
  <c r="C411" i="4" a="1"/>
  <c r="C411" i="4" s="1"/>
  <c r="C990" i="4" a="1"/>
  <c r="C990" i="4" s="1"/>
  <c r="C372" i="4" a="1"/>
  <c r="C372" i="4" s="1"/>
  <c r="C214" i="4" a="1"/>
  <c r="C214" i="4" s="1"/>
  <c r="D924" i="4" a="1"/>
  <c r="D924" i="4" s="1"/>
  <c r="C839" i="4" a="1"/>
  <c r="C839" i="4" s="1"/>
  <c r="D531" i="4" a="1"/>
  <c r="D531" i="4" s="1"/>
  <c r="D435" i="4" a="1"/>
  <c r="D435" i="4" s="1"/>
  <c r="C640" i="4" a="1"/>
  <c r="C640" i="4" s="1"/>
  <c r="D820" i="4" a="1"/>
  <c r="D820" i="4" s="1"/>
  <c r="C269" i="4" a="1"/>
  <c r="C269" i="4" s="1"/>
  <c r="C617" i="4" a="1"/>
  <c r="C617" i="4" s="1"/>
  <c r="D649" i="4" a="1"/>
  <c r="D649" i="4" s="1"/>
  <c r="C568" i="4" a="1"/>
  <c r="C568" i="4" s="1"/>
  <c r="E123" i="4" a="1"/>
  <c r="E123" i="4" s="1"/>
  <c r="E228" i="4" a="1"/>
  <c r="E228" i="4" s="1"/>
  <c r="E302" i="4" a="1"/>
  <c r="E302" i="4" s="1"/>
  <c r="E591" i="4" a="1"/>
  <c r="E591" i="4" s="1"/>
  <c r="E661" i="4" a="1"/>
  <c r="E661" i="4" s="1"/>
  <c r="E189" i="4" a="1"/>
  <c r="E189" i="4" s="1"/>
  <c r="E938" i="4" a="1"/>
  <c r="E938" i="4" s="1"/>
  <c r="E612" i="4" a="1"/>
  <c r="E612" i="4" s="1"/>
  <c r="D314" i="4" a="1"/>
  <c r="D314" i="4" s="1"/>
  <c r="E557" i="4" a="1"/>
  <c r="E557" i="4" s="1"/>
  <c r="D273" i="4" a="1"/>
  <c r="D273" i="4" s="1"/>
  <c r="D161" i="4" a="1"/>
  <c r="D161" i="4" s="1"/>
  <c r="D757" i="4" a="1"/>
  <c r="D757" i="4" s="1"/>
  <c r="D313" i="4" a="1"/>
  <c r="D313" i="4" s="1"/>
  <c r="E412" i="4" a="1"/>
  <c r="E412" i="4" s="1"/>
  <c r="D327" i="4" a="1"/>
  <c r="D327" i="4" s="1"/>
  <c r="E625" i="4" a="1"/>
  <c r="E625" i="4" s="1"/>
  <c r="D856" i="4" a="1"/>
  <c r="D856" i="4" s="1"/>
  <c r="C455" i="4" a="1"/>
  <c r="C455" i="4" s="1"/>
  <c r="C992" i="4" a="1"/>
  <c r="C992" i="4" s="1"/>
  <c r="D374" i="4" a="1"/>
  <c r="D374" i="4" s="1"/>
  <c r="C128" i="4" a="1"/>
  <c r="C128" i="4" s="1"/>
  <c r="C653" i="4" a="1"/>
  <c r="C653" i="4" s="1"/>
  <c r="D896" i="4" a="1"/>
  <c r="D896" i="4" s="1"/>
  <c r="E593" i="4" a="1"/>
  <c r="E593" i="4" s="1"/>
  <c r="D302" i="4" a="1"/>
  <c r="D302" i="4" s="1"/>
  <c r="D427" i="4" a="1"/>
  <c r="D427" i="4" s="1"/>
  <c r="D710" i="4" a="1"/>
  <c r="D710" i="4" s="1"/>
  <c r="E260" i="4" a="1"/>
  <c r="E260" i="4" s="1"/>
  <c r="E977" i="4" a="1"/>
  <c r="E977" i="4" s="1"/>
  <c r="C446" i="4" a="1"/>
  <c r="C446" i="4" s="1"/>
  <c r="E509" i="4" a="1"/>
  <c r="E509" i="4" s="1"/>
  <c r="E138" i="4" a="1"/>
  <c r="E138" i="4" s="1"/>
  <c r="D402" i="4" a="1"/>
  <c r="D402" i="4" s="1"/>
  <c r="E911" i="4" a="1"/>
  <c r="E911" i="4" s="1"/>
  <c r="C325" i="4" a="1"/>
  <c r="C325" i="4" s="1"/>
  <c r="C168" i="4" a="1"/>
  <c r="C168" i="4" s="1"/>
  <c r="E992" i="4" a="1"/>
  <c r="E992" i="4" s="1"/>
  <c r="D906" i="4" a="1"/>
  <c r="D906" i="4" s="1"/>
  <c r="C804" i="4" a="1"/>
  <c r="C804" i="4" s="1"/>
  <c r="C729" i="4" a="1"/>
  <c r="C729" i="4" s="1"/>
  <c r="C261" i="4" a="1"/>
  <c r="C261" i="4" s="1"/>
  <c r="E480" i="4" a="1"/>
  <c r="E480" i="4" s="1"/>
  <c r="E526" i="4" a="1"/>
  <c r="E526" i="4" s="1"/>
  <c r="E709" i="4" a="1"/>
  <c r="E709" i="4" s="1"/>
  <c r="E624" i="4" a="1"/>
  <c r="E624" i="4" s="1"/>
  <c r="D286" i="4" a="1"/>
  <c r="D286" i="4" s="1"/>
  <c r="D372" i="4" a="1"/>
  <c r="D372" i="4" s="1"/>
  <c r="C880" i="4" a="1"/>
  <c r="C880" i="4" s="1"/>
  <c r="C244" i="4" a="1"/>
  <c r="C244" i="4" s="1"/>
  <c r="C226" i="4" a="1"/>
  <c r="C226" i="4" s="1"/>
  <c r="C989" i="4" a="1"/>
  <c r="C989" i="4" s="1"/>
  <c r="D905" i="4" a="1"/>
  <c r="D905" i="4" s="1"/>
  <c r="C748" i="4" a="1"/>
  <c r="C748" i="4" s="1"/>
  <c r="C348" i="4" a="1"/>
  <c r="C348" i="4" s="1"/>
  <c r="E615" i="4" a="1"/>
  <c r="E615" i="4" s="1"/>
  <c r="D385" i="4" a="1"/>
  <c r="D385" i="4" s="1"/>
  <c r="E663" i="4" a="1"/>
  <c r="E663" i="4" s="1"/>
  <c r="D765" i="4" a="1"/>
  <c r="D765" i="4" s="1"/>
  <c r="E136" i="4" a="1"/>
  <c r="E136" i="4" s="1"/>
  <c r="E666" i="4" a="1"/>
  <c r="E666" i="4" s="1"/>
  <c r="E131" i="4" a="1"/>
  <c r="E131" i="4" s="1"/>
  <c r="D709" i="4" a="1"/>
  <c r="D709" i="4" s="1"/>
  <c r="C953" i="4" a="1"/>
  <c r="C953" i="4" s="1"/>
  <c r="E401" i="4" a="1"/>
  <c r="E401" i="4" s="1"/>
  <c r="C659" i="4" a="1"/>
  <c r="C659" i="4" s="1"/>
  <c r="E419" i="4" a="1"/>
  <c r="E419" i="4" s="1"/>
  <c r="C669" i="4" a="1"/>
  <c r="C669" i="4" s="1"/>
  <c r="C716" i="4" a="1"/>
  <c r="C716" i="4" s="1"/>
  <c r="D890" i="4" a="1"/>
  <c r="D890" i="4" s="1"/>
  <c r="E702" i="4" a="1"/>
  <c r="E702" i="4" s="1"/>
  <c r="D436" i="4" a="1"/>
  <c r="D436" i="4" s="1"/>
  <c r="C501" i="4" a="1"/>
  <c r="C501" i="4" s="1"/>
  <c r="C939" i="4" a="1"/>
  <c r="C939" i="4" s="1"/>
  <c r="C573" i="4" a="1"/>
  <c r="C573" i="4" s="1"/>
  <c r="C545" i="4" a="1"/>
  <c r="C545" i="4" s="1"/>
  <c r="C402" i="4" a="1"/>
  <c r="C402" i="4" s="1"/>
  <c r="C543" i="4" a="1"/>
  <c r="C543" i="4" s="1"/>
  <c r="C322" i="4" a="1"/>
  <c r="C322" i="4" s="1"/>
  <c r="C179" i="4" a="1"/>
  <c r="C179" i="4" s="1"/>
  <c r="D340" i="4" a="1"/>
  <c r="D340" i="4" s="1"/>
  <c r="C606" i="4" a="1"/>
  <c r="C606" i="4" s="1"/>
  <c r="D782" i="4" a="1"/>
  <c r="D782" i="4" s="1"/>
  <c r="D248" i="4" a="1"/>
  <c r="D248" i="4" s="1"/>
  <c r="D697" i="4" a="1"/>
  <c r="D697" i="4" s="1"/>
  <c r="D221" i="4" a="1"/>
  <c r="D221" i="4" s="1"/>
  <c r="E433" i="4" a="1"/>
  <c r="E433" i="4" s="1"/>
  <c r="D275" i="4" a="1"/>
  <c r="D275" i="4" s="1"/>
  <c r="E539" i="4" a="1"/>
  <c r="E539" i="4" s="1"/>
  <c r="E889" i="4" a="1"/>
  <c r="E889" i="4" s="1"/>
  <c r="E605" i="4" a="1"/>
  <c r="E605" i="4" s="1"/>
  <c r="E536" i="4" a="1"/>
  <c r="E536" i="4" s="1"/>
  <c r="E238" i="4" a="1"/>
  <c r="E238" i="4" s="1"/>
  <c r="E172" i="4" a="1"/>
  <c r="E172" i="4" s="1"/>
  <c r="E233" i="4" a="1"/>
  <c r="E233" i="4" s="1"/>
  <c r="C934" i="4" a="1"/>
  <c r="C934" i="4" s="1"/>
  <c r="D742" i="4" a="1"/>
  <c r="D742" i="4" s="1"/>
  <c r="D463" i="4" a="1"/>
  <c r="D463" i="4" s="1"/>
  <c r="C796" i="4" a="1"/>
  <c r="C796" i="4" s="1"/>
  <c r="C549" i="4" a="1"/>
  <c r="C549" i="4" s="1"/>
  <c r="D208" i="4" a="1"/>
  <c r="D208" i="4" s="1"/>
  <c r="C851" i="4" a="1"/>
  <c r="C851" i="4" s="1"/>
  <c r="C505" i="4" a="1"/>
  <c r="C505" i="4" s="1"/>
  <c r="D606" i="4" a="1"/>
  <c r="D606" i="4" s="1"/>
  <c r="D501" i="4" a="1"/>
  <c r="D501" i="4" s="1"/>
  <c r="D338" i="4" a="1"/>
  <c r="D338" i="4" s="1"/>
  <c r="C711" i="4" a="1"/>
  <c r="C711" i="4" s="1"/>
  <c r="C591" i="4" a="1"/>
  <c r="C591" i="4" s="1"/>
  <c r="D166" i="4" a="1"/>
  <c r="D166" i="4" s="1"/>
  <c r="E630" i="4" a="1"/>
  <c r="E630" i="4" s="1"/>
  <c r="E329" i="4" a="1"/>
  <c r="E329" i="4" s="1"/>
  <c r="D131" i="4" a="1"/>
  <c r="D131" i="4" s="1"/>
  <c r="E868" i="4" a="1"/>
  <c r="E868" i="4" s="1"/>
  <c r="D922" i="4" a="1"/>
  <c r="D922" i="4" s="1"/>
  <c r="C557" i="4" a="1"/>
  <c r="C557" i="4" s="1"/>
  <c r="C131" i="4" a="1"/>
  <c r="C131" i="4" s="1"/>
  <c r="C722" i="4" a="1"/>
  <c r="C722" i="4" s="1"/>
  <c r="C994" i="4" a="1"/>
  <c r="C994" i="4" s="1"/>
  <c r="C915" i="4" a="1"/>
  <c r="C915" i="4" s="1"/>
  <c r="D712" i="4" a="1"/>
  <c r="D712" i="4" s="1"/>
  <c r="C203" i="4" a="1"/>
  <c r="C203" i="4" s="1"/>
  <c r="C974" i="4" a="1"/>
  <c r="C974" i="4" s="1"/>
  <c r="D505" i="4" a="1"/>
  <c r="D505" i="4" s="1"/>
  <c r="D626" i="4" a="1"/>
  <c r="D626" i="4" s="1"/>
  <c r="C114" i="4" a="1"/>
  <c r="C114" i="4" s="1"/>
  <c r="C148" i="4" a="1"/>
  <c r="C148" i="4" s="1"/>
  <c r="C403" i="4" a="1"/>
  <c r="C403" i="4" s="1"/>
  <c r="C295" i="4" a="1"/>
  <c r="C295" i="4" s="1"/>
  <c r="C612" i="4" a="1"/>
  <c r="C612" i="4" s="1"/>
  <c r="C921" i="4" a="1"/>
  <c r="C921" i="4" s="1"/>
  <c r="C494" i="4" a="1"/>
  <c r="C494" i="4" s="1"/>
  <c r="C888" i="4" a="1"/>
  <c r="C888" i="4" s="1"/>
  <c r="C574" i="4" a="1"/>
  <c r="C574" i="4" s="1"/>
  <c r="C810" i="4" a="1"/>
  <c r="C810" i="4" s="1"/>
  <c r="C757" i="4" a="1"/>
  <c r="C757" i="4" s="1"/>
  <c r="C818" i="4" a="1"/>
  <c r="C818" i="4" s="1"/>
  <c r="C560" i="4" a="1"/>
  <c r="C560" i="4" s="1"/>
  <c r="D324" i="4" a="1"/>
  <c r="D324" i="4" s="1"/>
  <c r="C961" i="4" a="1"/>
  <c r="C961" i="4" s="1"/>
  <c r="D949" i="4" a="1"/>
  <c r="D949" i="4" s="1"/>
  <c r="C798" i="4" a="1"/>
  <c r="C798" i="4" s="1"/>
  <c r="C237" i="4" a="1"/>
  <c r="C237" i="4" s="1"/>
  <c r="D522" i="4" a="1"/>
  <c r="D522" i="4" s="1"/>
  <c r="D188" i="4" a="1"/>
  <c r="D188" i="4" s="1"/>
  <c r="E900" i="4" a="1"/>
  <c r="E900" i="4" s="1"/>
  <c r="D346" i="4" a="1"/>
  <c r="D346" i="4" s="1"/>
  <c r="D564" i="4" a="1"/>
  <c r="D564" i="4" s="1"/>
  <c r="C533" i="4" a="1"/>
  <c r="C533" i="4" s="1"/>
  <c r="D908" i="4" a="1"/>
  <c r="D908" i="4" s="1"/>
  <c r="E960" i="4" a="1"/>
  <c r="E960" i="4" s="1"/>
  <c r="C878" i="4" a="1"/>
  <c r="C878" i="4" s="1"/>
  <c r="C355" i="4" a="1"/>
  <c r="C355" i="4" s="1"/>
  <c r="D679" i="4" a="1"/>
  <c r="D679" i="4" s="1"/>
  <c r="D733" i="4" a="1"/>
  <c r="D733" i="4" s="1"/>
  <c r="D141" i="4" a="1"/>
  <c r="D141" i="4" s="1"/>
  <c r="D714" i="4" a="1"/>
  <c r="D714" i="4" s="1"/>
  <c r="D154" i="4" a="1"/>
  <c r="D154" i="4" s="1"/>
  <c r="D631" i="4" a="1"/>
  <c r="D631" i="4" s="1"/>
  <c r="E891" i="4" a="1"/>
  <c r="E891" i="4" s="1"/>
  <c r="D156" i="4" a="1"/>
  <c r="D156" i="4" s="1"/>
  <c r="E314" i="4" a="1"/>
  <c r="E314" i="4" s="1"/>
  <c r="D213" i="4" a="1"/>
  <c r="D213" i="4" s="1"/>
  <c r="E308" i="4" a="1"/>
  <c r="E308" i="4" s="1"/>
  <c r="E825" i="4" a="1"/>
  <c r="E825" i="4" s="1"/>
  <c r="E617" i="4" a="1"/>
  <c r="E617" i="4" s="1"/>
  <c r="E541" i="4" a="1"/>
  <c r="E541" i="4" s="1"/>
  <c r="E442" i="4" a="1"/>
  <c r="E442" i="4" s="1"/>
  <c r="E174" i="4" a="1"/>
  <c r="E174" i="4" s="1"/>
  <c r="E108" i="4" a="1"/>
  <c r="E108" i="4" s="1"/>
  <c r="E169" i="4" a="1"/>
  <c r="E169" i="4" s="1"/>
  <c r="C761" i="4" a="1"/>
  <c r="C761" i="4" s="1"/>
  <c r="D493" i="4" a="1"/>
  <c r="D493" i="4" s="1"/>
  <c r="C220" i="4" a="1"/>
  <c r="C220" i="4" s="1"/>
  <c r="D891" i="4" a="1"/>
  <c r="D891" i="4" s="1"/>
  <c r="C615" i="4" a="1"/>
  <c r="C615" i="4" s="1"/>
  <c r="C463" i="4" a="1"/>
  <c r="C463" i="4" s="1"/>
  <c r="D980" i="4" a="1"/>
  <c r="D980" i="4" s="1"/>
  <c r="C634" i="4" a="1"/>
  <c r="C634" i="4" s="1"/>
  <c r="E763" i="4" a="1"/>
  <c r="E763" i="4" s="1"/>
  <c r="C416" i="4" a="1"/>
  <c r="C416" i="4" s="1"/>
  <c r="D494" i="4" a="1"/>
  <c r="D494" i="4" s="1"/>
  <c r="D399" i="4" a="1"/>
  <c r="D399" i="4" s="1"/>
  <c r="E769" i="4" a="1"/>
  <c r="E769" i="4" s="1"/>
  <c r="C600" i="4" a="1"/>
  <c r="C600" i="4" s="1"/>
  <c r="D460" i="4" a="1"/>
  <c r="D460" i="4" s="1"/>
  <c r="C518" i="4" a="1"/>
  <c r="C518" i="4" s="1"/>
  <c r="E905" i="4" a="1"/>
  <c r="E905" i="4" s="1"/>
  <c r="E537" i="4" a="1"/>
  <c r="E537" i="4" s="1"/>
  <c r="D816" i="4" a="1"/>
  <c r="D816" i="4" s="1"/>
  <c r="E181" i="4" a="1"/>
  <c r="E181" i="4" s="1"/>
  <c r="E309" i="4" a="1"/>
  <c r="E309" i="4" s="1"/>
  <c r="E980" i="4" a="1"/>
  <c r="E980" i="4" s="1"/>
  <c r="E162" i="4" a="1"/>
  <c r="E162" i="4" s="1"/>
  <c r="E358" i="4" a="1"/>
  <c r="E358" i="4" s="1"/>
  <c r="E187" i="4" a="1"/>
  <c r="E187" i="4" s="1"/>
  <c r="C712" i="4" a="1"/>
  <c r="C712" i="4" s="1"/>
  <c r="C664" i="4" a="1"/>
  <c r="C664" i="4" s="1"/>
  <c r="C733" i="4" a="1"/>
  <c r="C733" i="4" s="1"/>
  <c r="D865" i="4" a="1"/>
  <c r="D865" i="4" s="1"/>
  <c r="C164" i="4" a="1"/>
  <c r="C164" i="4" s="1"/>
  <c r="C486" i="4" a="1"/>
  <c r="C486" i="4" s="1"/>
  <c r="C487" i="4" a="1"/>
  <c r="C487" i="4" s="1"/>
  <c r="E942" i="4" a="1"/>
  <c r="E942" i="4" s="1"/>
  <c r="D883" i="4" a="1"/>
  <c r="D883" i="4" s="1"/>
  <c r="C987" i="4" a="1"/>
  <c r="C987" i="4" s="1"/>
  <c r="D319" i="4" a="1"/>
  <c r="D319" i="4" s="1"/>
  <c r="D152" i="4" a="1"/>
  <c r="D152" i="4" s="1"/>
  <c r="E606" i="4" a="1"/>
  <c r="E606" i="4" s="1"/>
  <c r="E582" i="4" a="1"/>
  <c r="E582" i="4" s="1"/>
  <c r="D912" i="4" a="1"/>
  <c r="D912" i="4" s="1"/>
  <c r="C113" i="4" a="1"/>
  <c r="C113" i="4" s="1"/>
  <c r="D971" i="4" a="1"/>
  <c r="D971" i="4" s="1"/>
  <c r="D347" i="4" a="1"/>
  <c r="D347" i="4" s="1"/>
  <c r="E141" i="4" a="1"/>
  <c r="E141" i="4" s="1"/>
  <c r="C141" i="4" a="1"/>
  <c r="C141" i="4" s="1"/>
  <c r="E979" i="4" a="1"/>
  <c r="E979" i="4" s="1"/>
  <c r="C944" i="4" a="1"/>
  <c r="C944" i="4" s="1"/>
  <c r="C308" i="4" a="1"/>
  <c r="C308" i="4" s="1"/>
  <c r="C940" i="4" a="1"/>
  <c r="C940" i="4" s="1"/>
  <c r="C800" i="4" a="1"/>
  <c r="C800" i="4" s="1"/>
  <c r="D176" i="4" a="1"/>
  <c r="D176" i="4" s="1"/>
  <c r="D690" i="4" a="1"/>
  <c r="D690" i="4" s="1"/>
  <c r="E596" i="4" a="1"/>
  <c r="E596" i="4" s="1"/>
  <c r="E230" i="4" a="1"/>
  <c r="E230" i="4" s="1"/>
  <c r="E225" i="4" a="1"/>
  <c r="E225" i="4" s="1"/>
  <c r="C541" i="4" a="1"/>
  <c r="C541" i="4" s="1"/>
  <c r="C789" i="4" a="1"/>
  <c r="C789" i="4" s="1"/>
  <c r="C555" i="4" a="1"/>
  <c r="C555" i="4" s="1"/>
  <c r="E881" i="4" a="1"/>
  <c r="E881" i="4" s="1"/>
  <c r="D809" i="4" a="1"/>
  <c r="D809" i="4" s="1"/>
  <c r="C263" i="4" a="1"/>
  <c r="C263" i="4" s="1"/>
  <c r="C329" i="4" a="1"/>
  <c r="C329" i="4" s="1"/>
  <c r="D409" i="4" a="1"/>
  <c r="D409" i="4" s="1"/>
  <c r="C769" i="4" a="1"/>
  <c r="C769" i="4" s="1"/>
  <c r="C584" i="4" a="1"/>
  <c r="C584" i="4" s="1"/>
  <c r="E618" i="4" a="1"/>
  <c r="E618" i="4" s="1"/>
  <c r="E316" i="4" a="1"/>
  <c r="E316" i="4" s="1"/>
  <c r="D124" i="4" a="1"/>
  <c r="D124" i="4" s="1"/>
  <c r="E417" i="4" a="1"/>
  <c r="E417" i="4" s="1"/>
  <c r="D848" i="4" a="1"/>
  <c r="D848" i="4" s="1"/>
  <c r="C299" i="4" a="1"/>
  <c r="C299" i="4" s="1"/>
  <c r="D907" i="4" a="1"/>
  <c r="D907" i="4" s="1"/>
  <c r="E782" i="4" a="1"/>
  <c r="E782" i="4" s="1"/>
  <c r="C491" i="4" a="1"/>
  <c r="C491" i="4" s="1"/>
  <c r="E674" i="4" a="1"/>
  <c r="E674" i="4" s="1"/>
  <c r="D596" i="4" a="1"/>
  <c r="D596" i="4" s="1"/>
  <c r="C335" i="4" a="1"/>
  <c r="C335" i="4" s="1"/>
  <c r="D378" i="4" a="1"/>
  <c r="D378" i="4" s="1"/>
  <c r="C817" i="4" a="1"/>
  <c r="C817" i="4" s="1"/>
  <c r="C825" i="4" a="1"/>
  <c r="C825" i="4" s="1"/>
  <c r="C860" i="4" a="1"/>
  <c r="C860" i="4" s="1"/>
  <c r="C352" i="4" a="1"/>
  <c r="C352" i="4" s="1"/>
  <c r="C302" i="4" a="1"/>
  <c r="C302" i="4" s="1"/>
  <c r="D836" i="4" a="1"/>
  <c r="D836" i="4" s="1"/>
  <c r="D316" i="4" a="1"/>
  <c r="D316" i="4" s="1"/>
  <c r="C136" i="4" a="1"/>
  <c r="C136" i="4" s="1"/>
  <c r="D869" i="4" a="1"/>
  <c r="D869" i="4" s="1"/>
  <c r="D323" i="4" a="1"/>
  <c r="D323" i="4" s="1"/>
  <c r="D278" i="4" a="1"/>
  <c r="D278" i="4" s="1"/>
  <c r="E943" i="4" a="1"/>
  <c r="E943" i="4" s="1"/>
  <c r="E313" i="4" a="1"/>
  <c r="E313" i="4" s="1"/>
  <c r="C467" i="4" a="1"/>
  <c r="C467" i="4" s="1"/>
  <c r="D607" i="4" a="1"/>
  <c r="D607" i="4" s="1"/>
  <c r="D800" i="4" a="1"/>
  <c r="D800" i="4" s="1"/>
  <c r="D643" i="4" a="1"/>
  <c r="D643" i="4" s="1"/>
  <c r="E765" i="4" a="1"/>
  <c r="E765" i="4" s="1"/>
  <c r="D174" i="4" a="1"/>
  <c r="D174" i="4" s="1"/>
  <c r="E322" i="4" a="1"/>
  <c r="E322" i="4" s="1"/>
  <c r="D708" i="4" a="1"/>
  <c r="D708" i="4" s="1"/>
  <c r="D321" i="4" a="1"/>
  <c r="D321" i="4" s="1"/>
  <c r="D459" i="4" a="1"/>
  <c r="D459" i="4" s="1"/>
  <c r="E740" i="4" a="1"/>
  <c r="E740" i="4" s="1"/>
  <c r="E654" i="4" a="1"/>
  <c r="E654" i="4" s="1"/>
  <c r="C300" i="4" a="1"/>
  <c r="C300" i="4" s="1"/>
  <c r="C107" i="4" a="1"/>
  <c r="C107" i="4" s="1"/>
  <c r="C234" i="4" a="1"/>
  <c r="C234" i="4" s="1"/>
  <c r="C911" i="4" a="1"/>
  <c r="C911" i="4" s="1"/>
  <c r="C108" i="4" a="1"/>
  <c r="C108" i="4" s="1"/>
  <c r="C644" i="4" a="1"/>
  <c r="C644" i="4" s="1"/>
  <c r="C869" i="4" a="1"/>
  <c r="C869" i="4" s="1"/>
  <c r="D160" i="4" a="1"/>
  <c r="D160" i="4" s="1"/>
  <c r="D972" i="4" a="1"/>
  <c r="D972" i="4" s="1"/>
  <c r="D795" i="4" a="1"/>
  <c r="D795" i="4" s="1"/>
  <c r="E982" i="4" a="1"/>
  <c r="E982" i="4" s="1"/>
  <c r="C627" i="4" a="1"/>
  <c r="C627" i="4" s="1"/>
  <c r="C903" i="4" a="1"/>
  <c r="C903" i="4" s="1"/>
  <c r="C595" i="4" a="1"/>
  <c r="C595" i="4" s="1"/>
  <c r="C431" i="4" a="1"/>
  <c r="C431" i="4" s="1"/>
  <c r="C535" i="4" a="1"/>
  <c r="C535" i="4" s="1"/>
  <c r="C408" i="4" a="1"/>
  <c r="C408" i="4" s="1"/>
  <c r="C556" i="4" a="1"/>
  <c r="C556" i="4" s="1"/>
  <c r="C471" i="4" a="1"/>
  <c r="C471" i="4" s="1"/>
  <c r="D822" i="4" a="1"/>
  <c r="D822" i="4" s="1"/>
  <c r="D428" i="4" a="1"/>
  <c r="D428" i="4" s="1"/>
  <c r="D211" i="4" a="1"/>
  <c r="D211" i="4" s="1"/>
  <c r="E836" i="4" a="1"/>
  <c r="E836" i="4" s="1"/>
  <c r="D666" i="4" a="1"/>
  <c r="D666" i="4" s="1"/>
  <c r="E931" i="4" a="1"/>
  <c r="E931" i="4" s="1"/>
  <c r="E957" i="4" a="1"/>
  <c r="E957" i="4" s="1"/>
  <c r="D320" i="4" a="1"/>
  <c r="D320" i="4" s="1"/>
  <c r="E323" i="4" a="1"/>
  <c r="E323" i="4" s="1"/>
  <c r="E452" i="4" a="1"/>
  <c r="E452" i="4" s="1"/>
  <c r="C936" i="4" a="1"/>
  <c r="C936" i="4" s="1"/>
  <c r="C428" i="4" a="1"/>
  <c r="C428" i="4" s="1"/>
  <c r="C996" i="4" a="1"/>
  <c r="C996" i="4" s="1"/>
  <c r="C526" i="4" a="1"/>
  <c r="C526" i="4" s="1"/>
  <c r="D789" i="4" a="1"/>
  <c r="D789" i="4" s="1"/>
  <c r="D766" i="4" a="1"/>
  <c r="D766" i="4" s="1"/>
  <c r="D210" i="4" a="1"/>
  <c r="D210" i="4" s="1"/>
  <c r="C750" i="4" a="1"/>
  <c r="C750" i="4" s="1"/>
  <c r="C388" i="4" a="1"/>
  <c r="C388" i="4" s="1"/>
  <c r="C867" i="4" a="1"/>
  <c r="C867" i="4" s="1"/>
  <c r="D551" i="4" a="1"/>
  <c r="D551" i="4" s="1"/>
  <c r="D521" i="4" a="1"/>
  <c r="D521" i="4" s="1"/>
  <c r="C882" i="4" a="1"/>
  <c r="C882" i="4" s="1"/>
  <c r="C252" i="4" a="1"/>
  <c r="C252" i="4" s="1"/>
  <c r="C753" i="4" a="1"/>
  <c r="C753" i="4" s="1"/>
  <c r="D571" i="4" a="1"/>
  <c r="D571" i="4" s="1"/>
  <c r="C930" i="4" a="1"/>
  <c r="C930" i="4" s="1"/>
  <c r="D817" i="4" a="1"/>
  <c r="D817" i="4" s="1"/>
  <c r="C288" i="4" a="1"/>
  <c r="C288" i="4" s="1"/>
  <c r="D948" i="4" a="1"/>
  <c r="D948" i="4" s="1"/>
  <c r="D707" i="4" a="1"/>
  <c r="D707" i="4" s="1"/>
  <c r="C162" i="4" a="1"/>
  <c r="C162" i="4" s="1"/>
  <c r="C178" i="4" a="1"/>
  <c r="C178" i="4" s="1"/>
  <c r="C264" i="4" a="1"/>
  <c r="C264" i="4" s="1"/>
  <c r="C530" i="4" a="1"/>
  <c r="C530" i="4" s="1"/>
  <c r="C481" i="4" a="1"/>
  <c r="C481" i="4" s="1"/>
  <c r="C759" i="4" a="1"/>
  <c r="C759" i="4" s="1"/>
  <c r="C236" i="4" a="1"/>
  <c r="C236" i="4" s="1"/>
  <c r="C442" i="4" a="1"/>
  <c r="C442" i="4" s="1"/>
  <c r="D755" i="4" a="1"/>
  <c r="D755" i="4" s="1"/>
  <c r="C453" i="4" a="1"/>
  <c r="C453" i="4" s="1"/>
  <c r="C381" i="4" a="1"/>
  <c r="C381" i="4" s="1"/>
  <c r="C831" i="4" a="1"/>
  <c r="C831" i="4" s="1"/>
  <c r="C746" i="4" a="1"/>
  <c r="C746" i="4" s="1"/>
  <c r="D650" i="4" a="1"/>
  <c r="D650" i="4" s="1"/>
  <c r="C671" i="4" a="1"/>
  <c r="C671" i="4" s="1"/>
  <c r="C109" i="4" a="1"/>
  <c r="C109" i="4" s="1"/>
  <c r="D343" i="4" a="1"/>
  <c r="D343" i="4" s="1"/>
  <c r="E737" i="4" a="1"/>
  <c r="E737" i="4" s="1"/>
  <c r="E522" i="4" a="1"/>
  <c r="E522" i="4" s="1"/>
  <c r="E950" i="4" a="1"/>
  <c r="E950" i="4" s="1"/>
  <c r="C900" i="4" a="1"/>
  <c r="C900" i="4" s="1"/>
  <c r="C389" i="4" a="1"/>
  <c r="C389" i="4" s="1"/>
  <c r="D774" i="4" a="1"/>
  <c r="D774" i="4" s="1"/>
  <c r="E592" i="4" a="1"/>
  <c r="E592" i="4" s="1"/>
  <c r="C736" i="4" a="1"/>
  <c r="C736" i="4" s="1"/>
  <c r="C223" i="4" a="1"/>
  <c r="C223" i="4" s="1"/>
  <c r="D439" i="4" a="1"/>
  <c r="D439" i="4" s="1"/>
  <c r="D601" i="4" a="1"/>
  <c r="D601" i="4" s="1"/>
  <c r="E882" i="4" a="1"/>
  <c r="E882" i="4" s="1"/>
  <c r="D582" i="4" a="1"/>
  <c r="D582" i="4" s="1"/>
  <c r="E819" i="4" a="1"/>
  <c r="E819" i="4" s="1"/>
  <c r="D508" i="4" a="1"/>
  <c r="D508" i="4" s="1"/>
  <c r="E669" i="4" a="1"/>
  <c r="E669" i="4" s="1"/>
  <c r="E869" i="4" a="1"/>
  <c r="E869" i="4" s="1"/>
  <c r="E280" i="4" a="1"/>
  <c r="E280" i="4" s="1"/>
  <c r="E933" i="4" a="1"/>
  <c r="E933" i="4" s="1"/>
  <c r="D240" i="4" a="1"/>
  <c r="D240" i="4" s="1"/>
  <c r="E700" i="4" a="1"/>
  <c r="E700" i="4" s="1"/>
  <c r="E477" i="4" a="1"/>
  <c r="E477" i="4" s="1"/>
  <c r="E363" i="4" a="1"/>
  <c r="E363" i="4" s="1"/>
  <c r="E231" i="4" a="1"/>
  <c r="E231" i="4" s="1"/>
  <c r="E503" i="4" a="1"/>
  <c r="E503" i="4" s="1"/>
  <c r="E388" i="4" a="1"/>
  <c r="E388" i="4" s="1"/>
  <c r="C317" i="4" a="1"/>
  <c r="C317" i="4" s="1"/>
  <c r="C366" i="4" a="1"/>
  <c r="C366" i="4" s="1"/>
  <c r="C846" i="4" a="1"/>
  <c r="C846" i="4" s="1"/>
  <c r="D855" i="4" a="1"/>
  <c r="D855" i="4" s="1"/>
  <c r="D510" i="4" a="1"/>
  <c r="D510" i="4" s="1"/>
  <c r="C230" i="4" a="1"/>
  <c r="C230" i="4" s="1"/>
  <c r="C283" i="4" a="1"/>
  <c r="C283" i="4" s="1"/>
  <c r="C437" i="4" a="1"/>
  <c r="C437" i="4" s="1"/>
  <c r="C398" i="4" a="1"/>
  <c r="C398" i="4" s="1"/>
  <c r="C931" i="4" a="1"/>
  <c r="C931" i="4" s="1"/>
  <c r="C284" i="4" a="1"/>
  <c r="C284" i="4" s="1"/>
  <c r="E955" i="4" a="1"/>
  <c r="E955" i="4" s="1"/>
  <c r="E876" i="4" a="1"/>
  <c r="E876" i="4" s="1"/>
  <c r="C145" i="4" a="1"/>
  <c r="C145" i="4" s="1"/>
  <c r="C312" i="4" a="1"/>
  <c r="C312" i="4" s="1"/>
  <c r="C137" i="4" a="1"/>
  <c r="C137" i="4" s="1"/>
  <c r="C151" i="4" a="1"/>
  <c r="C151" i="4" s="1"/>
  <c r="D530" i="4" a="1"/>
  <c r="D530" i="4" s="1"/>
  <c r="D515" i="4" a="1"/>
  <c r="D515" i="4" s="1"/>
  <c r="D431" i="4" a="1"/>
  <c r="D431" i="4" s="1"/>
  <c r="E800" i="4" a="1"/>
  <c r="E800" i="4" s="1"/>
  <c r="E853" i="4" a="1"/>
  <c r="E853" i="4" s="1"/>
  <c r="E589" i="4" a="1"/>
  <c r="E589" i="4" s="1"/>
  <c r="E248" i="4" a="1"/>
  <c r="E248" i="4" s="1"/>
  <c r="E430" i="4" a="1"/>
  <c r="E430" i="4" s="1"/>
  <c r="D994" i="4" a="1"/>
  <c r="D994" i="4" s="1"/>
  <c r="C598" i="4" a="1"/>
  <c r="C598" i="4" s="1"/>
  <c r="C552" i="4" a="1"/>
  <c r="C552" i="4" s="1"/>
  <c r="D969" i="4" a="1"/>
  <c r="D969" i="4" s="1"/>
  <c r="C410" i="4" a="1"/>
  <c r="C410" i="4" s="1"/>
  <c r="C783" i="4" a="1"/>
  <c r="C783" i="4" s="1"/>
  <c r="D605" i="4" a="1"/>
  <c r="D605" i="4" s="1"/>
  <c r="D989" i="4" a="1"/>
  <c r="D989" i="4" s="1"/>
  <c r="D492" i="4" a="1"/>
  <c r="D492" i="4" s="1"/>
  <c r="C248" i="4" a="1"/>
  <c r="C248" i="4" s="1"/>
  <c r="D978" i="4" a="1"/>
  <c r="D978" i="4" s="1"/>
  <c r="D442" i="4" a="1"/>
  <c r="D442" i="4" s="1"/>
  <c r="E727" i="4" a="1"/>
  <c r="E727" i="4" s="1"/>
  <c r="E451" i="4" a="1"/>
  <c r="E451" i="4" s="1"/>
  <c r="E361" i="4" a="1"/>
  <c r="E361" i="4" s="1"/>
  <c r="D780" i="4" a="1"/>
  <c r="D780" i="4" s="1"/>
  <c r="C240" i="4" a="1"/>
  <c r="C240" i="4" s="1"/>
  <c r="D518" i="4" a="1"/>
  <c r="D518" i="4" s="1"/>
  <c r="E718" i="4" a="1"/>
  <c r="E718" i="4" s="1"/>
  <c r="C287" i="4" a="1"/>
  <c r="C287" i="4" s="1"/>
  <c r="D289" i="4" a="1"/>
  <c r="D289" i="4" s="1"/>
  <c r="D543" i="4" a="1"/>
  <c r="D543" i="4" s="1"/>
  <c r="E652" i="4" a="1"/>
  <c r="E652" i="4" s="1"/>
  <c r="D490" i="4" a="1"/>
  <c r="D490" i="4" s="1"/>
  <c r="E427" i="4" a="1"/>
  <c r="E427" i="4" s="1"/>
  <c r="C662" i="4" a="1"/>
  <c r="C662" i="4" s="1"/>
  <c r="C139" i="4" a="1"/>
  <c r="C139" i="4" s="1"/>
  <c r="D913" i="4" a="1"/>
  <c r="D913" i="4" s="1"/>
  <c r="C858" i="4" a="1"/>
  <c r="C858" i="4" s="1"/>
  <c r="D956" i="4" a="1"/>
  <c r="D956" i="4" s="1"/>
  <c r="C799" i="4" a="1"/>
  <c r="C799" i="4" s="1"/>
  <c r="D926" i="4" a="1"/>
  <c r="D926" i="4" s="1"/>
  <c r="D723" i="4" a="1"/>
  <c r="D723" i="4" s="1"/>
  <c r="D915" i="4" a="1"/>
  <c r="D915" i="4" s="1"/>
  <c r="C997" i="4" a="1"/>
  <c r="C997" i="4" s="1"/>
  <c r="D334" i="4" a="1"/>
  <c r="D334" i="4" s="1"/>
  <c r="D170" i="4" a="1"/>
  <c r="D170" i="4" s="1"/>
  <c r="E620" i="4" a="1"/>
  <c r="E620" i="4" s="1"/>
  <c r="E600" i="4" a="1"/>
  <c r="E600" i="4" s="1"/>
  <c r="C476" i="4" a="1"/>
  <c r="C476" i="4" s="1"/>
  <c r="C977" i="4" a="1"/>
  <c r="C977" i="4" s="1"/>
  <c r="D807" i="4" a="1"/>
  <c r="D807" i="4" s="1"/>
  <c r="D451" i="4" a="1"/>
  <c r="D451" i="4" s="1"/>
  <c r="D297" i="4" a="1"/>
  <c r="D297" i="4" s="1"/>
  <c r="E502" i="4" a="1"/>
  <c r="E502" i="4" s="1"/>
  <c r="E486" i="4" a="1"/>
  <c r="E486" i="4" s="1"/>
  <c r="C929" i="4" a="1"/>
  <c r="C929" i="4" s="1"/>
  <c r="C650" i="4" a="1"/>
  <c r="C650" i="4" s="1"/>
  <c r="D353" i="4" a="1"/>
  <c r="D353" i="4" s="1"/>
  <c r="E733" i="4" a="1"/>
  <c r="E733" i="4" s="1"/>
  <c r="C916" i="4" a="1"/>
  <c r="C916" i="4" s="1"/>
  <c r="C297" i="4" a="1"/>
  <c r="C297" i="4" s="1"/>
  <c r="D512" i="4" a="1"/>
  <c r="D512" i="4" s="1"/>
  <c r="C386" i="4" a="1"/>
  <c r="C386" i="4" s="1"/>
  <c r="D981" i="4" a="1"/>
  <c r="D981" i="4" s="1"/>
  <c r="C787" i="4" a="1"/>
  <c r="C787" i="4" s="1"/>
  <c r="C404" i="4" a="1"/>
  <c r="C404" i="4" s="1"/>
  <c r="D653" i="4" a="1"/>
  <c r="D653" i="4" s="1"/>
  <c r="C290" i="4" a="1"/>
  <c r="C290" i="4" s="1"/>
  <c r="D462" i="4" a="1"/>
  <c r="D462" i="4" s="1"/>
  <c r="D239" i="4" a="1"/>
  <c r="D239" i="4" s="1"/>
  <c r="D772" i="4" a="1"/>
  <c r="D772" i="4" s="1"/>
  <c r="C528" i="4" a="1"/>
  <c r="C528" i="4" s="1"/>
  <c r="C874" i="4" a="1"/>
  <c r="C874" i="4" s="1"/>
  <c r="C607" i="4" a="1"/>
  <c r="C607" i="4" s="1"/>
  <c r="C548" i="4" a="1"/>
  <c r="C548" i="4" s="1"/>
  <c r="C609" i="4" a="1"/>
  <c r="C609" i="4" s="1"/>
  <c r="C340" i="4" a="1"/>
  <c r="C340" i="4" s="1"/>
  <c r="C174" i="4" a="1"/>
  <c r="C174" i="4" s="1"/>
  <c r="C980" i="4" a="1"/>
  <c r="C980" i="4" s="1"/>
  <c r="C646" i="4" a="1"/>
  <c r="C646" i="4" s="1"/>
  <c r="C861" i="4" a="1"/>
  <c r="C861" i="4" s="1"/>
  <c r="C173" i="4" a="1"/>
  <c r="C173" i="4" s="1"/>
  <c r="E771" i="4" a="1"/>
  <c r="E771" i="4" s="1"/>
  <c r="C468" i="4" a="1"/>
  <c r="C468" i="4" s="1"/>
  <c r="C291" i="4" a="1"/>
  <c r="C291" i="4" s="1"/>
  <c r="E945" i="4" a="1"/>
  <c r="E945" i="4" s="1"/>
  <c r="D566" i="4" a="1"/>
  <c r="D566" i="4" s="1"/>
  <c r="E154" i="4" a="1"/>
  <c r="E154" i="4" s="1"/>
  <c r="E761" i="4" a="1"/>
  <c r="E761" i="4" s="1"/>
  <c r="E458" i="4" a="1"/>
  <c r="E458" i="4" s="1"/>
  <c r="E105" i="4" a="1"/>
  <c r="E105" i="4" s="1"/>
  <c r="D982" i="4" a="1"/>
  <c r="D982" i="4" s="1"/>
  <c r="C374" i="4" a="1"/>
  <c r="C374" i="4" s="1"/>
  <c r="C337" i="4" a="1"/>
  <c r="C337" i="4" s="1"/>
  <c r="E556" i="4" a="1"/>
  <c r="E556" i="4" s="1"/>
  <c r="C401" i="4" a="1"/>
  <c r="C401" i="4" s="1"/>
  <c r="D269" i="4" a="1"/>
  <c r="D269" i="4" s="1"/>
  <c r="D904" i="4" a="1"/>
  <c r="D904" i="4" s="1"/>
  <c r="C797" i="4" a="1"/>
  <c r="C797" i="4" s="1"/>
  <c r="C432" i="4" a="1"/>
  <c r="C432" i="4" s="1"/>
  <c r="C614" i="4" a="1"/>
  <c r="C614" i="4" s="1"/>
  <c r="C901" i="4" a="1"/>
  <c r="C901" i="4" s="1"/>
  <c r="C910" i="4" a="1"/>
  <c r="C910" i="4" s="1"/>
  <c r="D813" i="4" a="1"/>
  <c r="D813" i="4" s="1"/>
  <c r="D806" i="4" a="1"/>
  <c r="D806" i="4" s="1"/>
  <c r="C952" i="4" a="1"/>
  <c r="C952" i="4" s="1"/>
  <c r="C670" i="4" a="1"/>
  <c r="C670" i="4" s="1"/>
  <c r="C441" i="4" a="1"/>
  <c r="C441" i="4" s="1"/>
  <c r="C637" i="4" a="1"/>
  <c r="C637" i="4" s="1"/>
  <c r="C588" i="4" a="1"/>
  <c r="C588" i="4" s="1"/>
  <c r="D732" i="4" a="1"/>
  <c r="D732" i="4" s="1"/>
  <c r="C482" i="4" a="1"/>
  <c r="C482" i="4" s="1"/>
  <c r="C630" i="4" a="1"/>
  <c r="C630" i="4" s="1"/>
  <c r="C166" i="4" a="1"/>
  <c r="C166" i="4" s="1"/>
  <c r="C745" i="4" a="1"/>
  <c r="C745" i="4" s="1"/>
  <c r="C583" i="4" a="1"/>
  <c r="C583" i="4" s="1"/>
  <c r="C354" i="4" a="1"/>
  <c r="C354" i="4" s="1"/>
  <c r="C616" i="4" a="1"/>
  <c r="C616" i="4" s="1"/>
  <c r="C520" i="4" a="1"/>
  <c r="C520" i="4" s="1"/>
  <c r="D558" i="4" a="1"/>
  <c r="D558" i="4" s="1"/>
  <c r="C257" i="4" a="1"/>
  <c r="C257" i="4" s="1"/>
  <c r="C294" i="4" a="1"/>
  <c r="C294" i="4" s="1"/>
  <c r="C656" i="4" a="1"/>
  <c r="C656" i="4" s="1"/>
  <c r="C642" i="4" a="1"/>
  <c r="C642" i="4" s="1"/>
  <c r="E958" i="4" a="1"/>
  <c r="E958" i="4" s="1"/>
  <c r="C576" i="4" a="1"/>
  <c r="C576" i="4" s="1"/>
  <c r="D938" i="4" a="1"/>
  <c r="D938" i="4" s="1"/>
  <c r="D190" i="4" a="1"/>
  <c r="D190" i="4" s="1"/>
  <c r="E473" i="4" a="1"/>
  <c r="E473" i="4" s="1"/>
  <c r="D386" i="4" a="1"/>
  <c r="D386" i="4" s="1"/>
  <c r="E803" i="4" a="1"/>
  <c r="E803" i="4" s="1"/>
  <c r="C843" i="4" a="1"/>
  <c r="C843" i="4" s="1"/>
  <c r="C319" i="4" a="1"/>
  <c r="C319" i="4" s="1"/>
  <c r="D667" i="4" a="1"/>
  <c r="D667" i="4" s="1"/>
  <c r="C153" i="4" a="1"/>
  <c r="C153" i="4" s="1"/>
  <c r="C666" i="4" a="1"/>
  <c r="C666" i="4" s="1"/>
  <c r="C159" i="4" a="1"/>
  <c r="C159" i="4" s="1"/>
  <c r="D309" i="4" a="1"/>
  <c r="D309" i="4" s="1"/>
  <c r="D536" i="4" a="1"/>
  <c r="D536" i="4" s="1"/>
  <c r="E772" i="4" a="1"/>
  <c r="E772" i="4" s="1"/>
  <c r="D520" i="4" a="1"/>
  <c r="D520" i="4" s="1"/>
  <c r="E731" i="4" a="1"/>
  <c r="E731" i="4" s="1"/>
  <c r="D448" i="4" a="1"/>
  <c r="D448" i="4" s="1"/>
  <c r="E528" i="4" a="1"/>
  <c r="E528" i="4" s="1"/>
  <c r="E805" i="4" a="1"/>
  <c r="E805" i="4" s="1"/>
  <c r="E444" i="4" a="1"/>
  <c r="E444" i="4" s="1"/>
  <c r="E862" i="4" a="1"/>
  <c r="E862" i="4" s="1"/>
  <c r="D184" i="4" a="1"/>
  <c r="D184" i="4" s="1"/>
  <c r="E597" i="4" a="1"/>
  <c r="E597" i="4" s="1"/>
  <c r="E382" i="4" a="1"/>
  <c r="E382" i="4" s="1"/>
  <c r="E268" i="4" a="1"/>
  <c r="E268" i="4" s="1"/>
  <c r="E495" i="4" a="1"/>
  <c r="E495" i="4" s="1"/>
  <c r="E439" i="4" a="1"/>
  <c r="E439" i="4" s="1"/>
  <c r="E327" i="4" a="1"/>
  <c r="E327" i="4" s="1"/>
  <c r="C816" i="4" a="1"/>
  <c r="C816" i="4" s="1"/>
  <c r="D859" i="4" a="1"/>
  <c r="D859" i="4" s="1"/>
  <c r="C744" i="4" a="1"/>
  <c r="C744" i="4" s="1"/>
  <c r="D688" i="4" a="1"/>
  <c r="D688" i="4" s="1"/>
  <c r="E893" i="4" a="1"/>
  <c r="E893" i="4" s="1"/>
  <c r="D878" i="4" a="1"/>
  <c r="D878" i="4" s="1"/>
  <c r="C180" i="4" a="1"/>
  <c r="C180" i="4" s="1"/>
  <c r="C243" i="4" a="1"/>
  <c r="C243" i="4" s="1"/>
  <c r="C293" i="4" a="1"/>
  <c r="C293" i="4" s="1"/>
  <c r="C862" i="4" a="1"/>
  <c r="C862" i="4" s="1"/>
  <c r="C229" i="4" a="1"/>
  <c r="C229" i="4" s="1"/>
  <c r="E808" i="4" a="1"/>
  <c r="E808" i="4" s="1"/>
  <c r="D368" i="4" a="1"/>
  <c r="D368" i="4" s="1"/>
  <c r="D753" i="4" a="1"/>
  <c r="D753" i="4" s="1"/>
  <c r="C256" i="4" a="1"/>
  <c r="C256" i="4" s="1"/>
  <c r="D909" i="4" a="1"/>
  <c r="D909" i="4" s="1"/>
  <c r="D984" i="4" a="1"/>
  <c r="D984" i="4" s="1"/>
  <c r="D470" i="4" a="1"/>
  <c r="D470" i="4" s="1"/>
  <c r="D449" i="4" a="1"/>
  <c r="D449" i="4" s="1"/>
  <c r="D359" i="4" a="1"/>
  <c r="D359" i="4" s="1"/>
  <c r="E736" i="4" a="1"/>
  <c r="E736" i="4" s="1"/>
  <c r="E789" i="4" a="1"/>
  <c r="E789" i="4" s="1"/>
  <c r="E474" i="4" a="1"/>
  <c r="E474" i="4" s="1"/>
  <c r="E711" i="4" a="1"/>
  <c r="E711" i="4" s="1"/>
  <c r="E366" i="4" a="1"/>
  <c r="E366" i="4" s="1"/>
  <c r="C945" i="4" a="1"/>
  <c r="C945" i="4" s="1"/>
  <c r="D885" i="4" a="1"/>
  <c r="D885" i="4" s="1"/>
  <c r="C327" i="4" a="1"/>
  <c r="C327" i="4" s="1"/>
  <c r="D830" i="4" a="1"/>
  <c r="D830" i="4" s="1"/>
  <c r="C198" i="4" a="1"/>
  <c r="C198" i="4" s="1"/>
  <c r="C603" i="4" a="1"/>
  <c r="C603" i="4" s="1"/>
  <c r="E845" i="4" a="1"/>
  <c r="E845" i="4" s="1"/>
  <c r="D925" i="4" a="1"/>
  <c r="D925" i="4" s="1"/>
  <c r="D387" i="4" a="1"/>
  <c r="D387" i="4" s="1"/>
  <c r="C184" i="4" a="1"/>
  <c r="C184" i="4" s="1"/>
  <c r="D914" i="4" a="1"/>
  <c r="D914" i="4" s="1"/>
  <c r="D384" i="4" a="1"/>
  <c r="D384" i="4" s="1"/>
  <c r="E645" i="4" a="1"/>
  <c r="E645" i="4" s="1"/>
  <c r="E357" i="4" a="1"/>
  <c r="E357" i="4" s="1"/>
  <c r="E282" i="4" a="1"/>
  <c r="E282" i="4" s="1"/>
  <c r="D578" i="4" a="1"/>
  <c r="D578" i="4" s="1"/>
  <c r="C176" i="4" a="1"/>
  <c r="C176" i="4" s="1"/>
  <c r="D453" i="4" a="1"/>
  <c r="D453" i="4" s="1"/>
  <c r="E839" i="4" a="1"/>
  <c r="E839" i="4" s="1"/>
  <c r="D683" i="4" a="1"/>
  <c r="D683" i="4" s="1"/>
  <c r="C292" i="4" a="1"/>
  <c r="C292" i="4" s="1"/>
  <c r="E409" i="4" a="1"/>
  <c r="E409" i="4" s="1"/>
  <c r="E271" i="4" a="1"/>
  <c r="E271" i="4" s="1"/>
  <c r="D877" i="4" a="1"/>
  <c r="D877" i="4" s="1"/>
  <c r="C559" i="4" a="1"/>
  <c r="C559" i="4" s="1"/>
  <c r="D911" i="4" a="1"/>
  <c r="D911" i="4" s="1"/>
  <c r="D641" i="4" a="1"/>
  <c r="D641" i="4" s="1"/>
  <c r="D935" i="4" a="1"/>
  <c r="D935" i="4" s="1"/>
  <c r="C479" i="4" a="1"/>
  <c r="C479" i="4" s="1"/>
  <c r="C385" i="4" a="1"/>
  <c r="C385" i="4" s="1"/>
  <c r="C802" i="4" a="1"/>
  <c r="C802" i="4" s="1"/>
  <c r="C303" i="4" a="1"/>
  <c r="C303" i="4" s="1"/>
  <c r="E476" i="4" a="1"/>
  <c r="E476" i="4" s="1"/>
  <c r="C660" i="4" a="1"/>
  <c r="C660" i="4" s="1"/>
  <c r="C473" i="4" a="1"/>
  <c r="C473" i="4" s="1"/>
  <c r="E441" i="4" a="1"/>
  <c r="E441" i="4" s="1"/>
  <c r="E565" i="4" a="1"/>
  <c r="E565" i="4" s="1"/>
  <c r="E213" i="4" a="1"/>
  <c r="E213" i="4" s="1"/>
  <c r="E236" i="4" a="1"/>
  <c r="E236" i="4" s="1"/>
  <c r="D945" i="4" a="1"/>
  <c r="D945" i="4" s="1"/>
  <c r="C635" i="4" a="1"/>
  <c r="C635" i="4" s="1"/>
  <c r="C570" i="4" a="1"/>
  <c r="C570" i="4" s="1"/>
  <c r="C777" i="4" a="1"/>
  <c r="C777" i="4" s="1"/>
  <c r="E717" i="4" a="1"/>
  <c r="E717" i="4" s="1"/>
  <c r="E374" i="4" a="1"/>
  <c r="E374" i="4" s="1"/>
  <c r="C397" i="4" a="1"/>
  <c r="C397" i="4" s="1"/>
  <c r="C364" i="4" a="1"/>
  <c r="C364" i="4" s="1"/>
  <c r="E491" i="4" a="1"/>
  <c r="E491" i="4" s="1"/>
  <c r="E784" i="4" a="1"/>
  <c r="E784" i="4" s="1"/>
  <c r="D681" i="4" a="1"/>
  <c r="D681" i="4" s="1"/>
  <c r="E291" i="4" a="1"/>
  <c r="E291" i="4" s="1"/>
  <c r="D519" i="4" a="1"/>
  <c r="D519" i="4" s="1"/>
  <c r="C525" i="4" a="1"/>
  <c r="C525" i="4" s="1"/>
  <c r="C806" i="4" a="1"/>
  <c r="C806" i="4" s="1"/>
  <c r="D983" i="4" a="1"/>
  <c r="D983" i="4" s="1"/>
  <c r="C735" i="4" a="1"/>
  <c r="C735" i="4" s="1"/>
  <c r="D929" i="4" a="1"/>
  <c r="D929" i="4" s="1"/>
  <c r="C954" i="4" a="1"/>
  <c r="C954" i="4" s="1"/>
  <c r="D617" i="4" a="1"/>
  <c r="D617" i="4" s="1"/>
  <c r="D786" i="4" a="1"/>
  <c r="D786" i="4" s="1"/>
  <c r="C941" i="4" a="1"/>
  <c r="C941" i="4" s="1"/>
  <c r="D251" i="4" a="1"/>
  <c r="D251" i="4" s="1"/>
  <c r="C786" i="4" a="1"/>
  <c r="C786" i="4" s="1"/>
  <c r="D671" i="4" a="1"/>
  <c r="D671" i="4" s="1"/>
  <c r="C341" i="4" a="1"/>
  <c r="C341" i="4" s="1"/>
  <c r="D662" i="4" a="1"/>
  <c r="D662" i="4" s="1"/>
  <c r="D796" i="4" a="1"/>
  <c r="D796" i="4" s="1"/>
  <c r="C571" i="4" a="1"/>
  <c r="C571" i="4" s="1"/>
  <c r="C706" i="4" a="1"/>
  <c r="C706" i="4" s="1"/>
  <c r="C942" i="4" a="1"/>
  <c r="C942" i="4" s="1"/>
  <c r="C106" i="4" a="1"/>
  <c r="C106" i="4" s="1"/>
  <c r="C734" i="4" a="1"/>
  <c r="C734" i="4" s="1"/>
  <c r="E926" i="4" a="1"/>
  <c r="E926" i="4" s="1"/>
  <c r="C960" i="4" a="1"/>
  <c r="C960" i="4" s="1"/>
  <c r="D844" i="4" a="1"/>
  <c r="D844" i="4" s="1"/>
  <c r="D573" i="4" a="1"/>
  <c r="D573" i="4" s="1"/>
  <c r="D647" i="4" a="1"/>
  <c r="D647" i="4" s="1"/>
  <c r="E774" i="4" a="1"/>
  <c r="E774" i="4" s="1"/>
  <c r="D125" i="4" a="1"/>
  <c r="D125" i="4" s="1"/>
  <c r="E553" i="4" a="1"/>
  <c r="E553" i="4" s="1"/>
  <c r="E110" i="4" a="1"/>
  <c r="E110" i="4" s="1"/>
  <c r="C594" i="4" a="1"/>
  <c r="C594" i="4" s="1"/>
  <c r="D731" i="4" a="1"/>
  <c r="D731" i="4" s="1"/>
  <c r="C624" i="4" a="1"/>
  <c r="C624" i="4" s="1"/>
  <c r="C515" i="4" a="1"/>
  <c r="C515" i="4" s="1"/>
  <c r="D132" i="4" a="1"/>
  <c r="D132" i="4" s="1"/>
  <c r="D198" i="4" a="1"/>
  <c r="D198" i="4" s="1"/>
  <c r="E884" i="4" a="1"/>
  <c r="E884" i="4" s="1"/>
  <c r="D491" i="4" a="1"/>
  <c r="D491" i="4" s="1"/>
  <c r="D546" i="4" a="1"/>
  <c r="D546" i="4" s="1"/>
  <c r="C870" i="4" a="1"/>
  <c r="C870" i="4" s="1"/>
  <c r="C948" i="4" a="1"/>
  <c r="C948" i="4" s="1"/>
  <c r="C577" i="4" a="1"/>
  <c r="C577" i="4" s="1"/>
  <c r="D834" i="4" a="1"/>
  <c r="D834" i="4" s="1"/>
  <c r="D792" i="4" a="1"/>
  <c r="D792" i="4" s="1"/>
  <c r="D961" i="4" a="1"/>
  <c r="D961" i="4" s="1"/>
  <c r="C924" i="4" a="1"/>
  <c r="C924" i="4" s="1"/>
  <c r="C363" i="4" a="1"/>
  <c r="C363" i="4" s="1"/>
  <c r="C823" i="4" a="1"/>
  <c r="C823" i="4" s="1"/>
  <c r="C210" i="4" a="1"/>
  <c r="C210" i="4" s="1"/>
  <c r="C975" i="4" a="1"/>
  <c r="C975" i="4" s="1"/>
  <c r="D868" i="4" a="1"/>
  <c r="D868" i="4" s="1"/>
  <c r="C309" i="4" a="1"/>
  <c r="C309" i="4" s="1"/>
  <c r="C123" i="4" a="1"/>
  <c r="C123" i="4" s="1"/>
  <c r="D457" i="4" a="1"/>
  <c r="D457" i="4" s="1"/>
  <c r="C357" i="4" a="1"/>
  <c r="C357" i="4" s="1"/>
  <c r="C342" i="4" a="1"/>
  <c r="C342" i="4" s="1"/>
  <c r="C391" i="4" a="1"/>
  <c r="C391" i="4" s="1"/>
  <c r="C859" i="4" a="1"/>
  <c r="C859" i="4" s="1"/>
  <c r="C648" i="4" a="1"/>
  <c r="C648" i="4" s="1"/>
  <c r="E998" i="4" a="1"/>
  <c r="E998" i="4" s="1"/>
  <c r="D916" i="4" a="1"/>
  <c r="D916" i="4" s="1"/>
  <c r="C196" i="4" a="1"/>
  <c r="C196" i="4" s="1"/>
  <c r="C464" i="4" a="1"/>
  <c r="C464" i="4" s="1"/>
  <c r="C527" i="4" a="1"/>
  <c r="C527" i="4" s="1"/>
  <c r="E776" i="4" a="1"/>
  <c r="E776" i="4" s="1"/>
  <c r="C510" i="4" a="1"/>
  <c r="C510" i="4" s="1"/>
  <c r="D874" i="4" a="1"/>
  <c r="D874" i="4" s="1"/>
  <c r="E968" i="4" a="1"/>
  <c r="E968" i="4" s="1"/>
  <c r="D511" i="4" a="1"/>
  <c r="D511" i="4" s="1"/>
  <c r="D172" i="4" a="1"/>
  <c r="D172" i="4" s="1"/>
  <c r="E574" i="4" a="1"/>
  <c r="E574" i="4" s="1"/>
  <c r="C785" i="4" a="1"/>
  <c r="C785" i="4" s="1"/>
  <c r="C262" i="4" a="1"/>
  <c r="C262" i="4" s="1"/>
  <c r="D563" i="4" a="1"/>
  <c r="D563" i="4" s="1"/>
  <c r="D928" i="4" a="1"/>
  <c r="D928" i="4" s="1"/>
  <c r="C599" i="4" a="1"/>
  <c r="C599" i="4" s="1"/>
  <c r="D997" i="4" a="1"/>
  <c r="D997" i="4" s="1"/>
  <c r="D180" i="4" a="1"/>
  <c r="D180" i="4" s="1"/>
  <c r="D476" i="4" a="1"/>
  <c r="D476" i="4" s="1"/>
  <c r="E643" i="4" a="1"/>
  <c r="E643" i="4" s="1"/>
  <c r="D455" i="4" a="1"/>
  <c r="D455" i="4" s="1"/>
  <c r="E611" i="4" a="1"/>
  <c r="E611" i="4" s="1"/>
  <c r="D366" i="4" a="1"/>
  <c r="D366" i="4" s="1"/>
  <c r="E342" i="4" a="1"/>
  <c r="E342" i="4" s="1"/>
  <c r="E741" i="4" a="1"/>
  <c r="E741" i="4" s="1"/>
  <c r="E249" i="4" a="1"/>
  <c r="E249" i="4" s="1"/>
  <c r="E798" i="4" a="1"/>
  <c r="E798" i="4" s="1"/>
  <c r="D136" i="4" a="1"/>
  <c r="D136" i="4" s="1"/>
  <c r="E485" i="4" a="1"/>
  <c r="E485" i="4" s="1"/>
  <c r="E293" i="4" a="1"/>
  <c r="E293" i="4" s="1"/>
  <c r="E120" i="4" a="1"/>
  <c r="E120" i="4" s="1"/>
  <c r="E431" i="4" a="1"/>
  <c r="E431" i="4" s="1"/>
  <c r="E375" i="4" a="1"/>
  <c r="E375" i="4" s="1"/>
  <c r="E270" i="4" a="1"/>
  <c r="E270" i="4" s="1"/>
  <c r="C334" i="4" a="1"/>
  <c r="C334" i="4" s="1"/>
  <c r="D884" i="4" a="1"/>
  <c r="D884" i="4" s="1"/>
  <c r="C649" i="4" a="1"/>
  <c r="C649" i="4" s="1"/>
  <c r="D464" i="4" a="1"/>
  <c r="D464" i="4" s="1"/>
  <c r="D556" i="4" a="1"/>
  <c r="D556" i="4" s="1"/>
  <c r="C863" i="4" a="1"/>
  <c r="C863" i="4" s="1"/>
  <c r="D937" i="4" a="1"/>
  <c r="D937" i="4" s="1"/>
  <c r="D903" i="4" a="1"/>
  <c r="D903" i="4" s="1"/>
  <c r="C163" i="4" a="1"/>
  <c r="C163" i="4" s="1"/>
  <c r="C790" i="4" a="1"/>
  <c r="C790" i="4" s="1"/>
  <c r="D931" i="4" a="1"/>
  <c r="D931" i="4" s="1"/>
  <c r="D331" i="4" a="1"/>
  <c r="D331" i="4" s="1"/>
  <c r="D146" i="4" a="1"/>
  <c r="D146" i="4" s="1"/>
  <c r="D555" i="4" a="1"/>
  <c r="D555" i="4" s="1"/>
  <c r="C192" i="4" a="1"/>
  <c r="C192" i="4" s="1"/>
  <c r="D740" i="4" a="1"/>
  <c r="D740" i="4" s="1"/>
  <c r="D920" i="4" a="1"/>
  <c r="D920" i="4" s="1"/>
  <c r="D406" i="4" a="1"/>
  <c r="D406" i="4" s="1"/>
  <c r="D390" i="4" a="1"/>
  <c r="D390" i="4" s="1"/>
  <c r="D304" i="4" a="1"/>
  <c r="D304" i="4" s="1"/>
  <c r="E662" i="4" a="1"/>
  <c r="E662" i="4" s="1"/>
  <c r="E725" i="4" a="1"/>
  <c r="E725" i="4" s="1"/>
  <c r="E368" i="4" a="1"/>
  <c r="E368" i="4" s="1"/>
  <c r="E655" i="4" a="1"/>
  <c r="E655" i="4" s="1"/>
  <c r="E289" i="4" a="1"/>
  <c r="E289" i="4" s="1"/>
  <c r="C779" i="4" a="1"/>
  <c r="C779" i="4" s="1"/>
  <c r="C833" i="4" a="1"/>
  <c r="C833" i="4" s="1"/>
  <c r="D720" i="4" a="1"/>
  <c r="D720" i="4" s="1"/>
  <c r="D664" i="4" a="1"/>
  <c r="D664" i="4" s="1"/>
  <c r="D839" i="4" a="1"/>
  <c r="D839" i="4" s="1"/>
  <c r="C419" i="4" a="1"/>
  <c r="C419" i="4" s="1"/>
  <c r="E751" i="4" a="1"/>
  <c r="E751" i="4" s="1"/>
  <c r="D861" i="4" a="1"/>
  <c r="D861" i="4" s="1"/>
  <c r="D290" i="4" a="1"/>
  <c r="D290" i="4" s="1"/>
  <c r="C120" i="4" a="1"/>
  <c r="C120" i="4" s="1"/>
  <c r="D850" i="4" a="1"/>
  <c r="D850" i="4" s="1"/>
  <c r="D305" i="4" a="1"/>
  <c r="D305" i="4" s="1"/>
  <c r="E551" i="4" a="1"/>
  <c r="E551" i="4" s="1"/>
  <c r="E160" i="4" a="1"/>
  <c r="E160" i="4" s="1"/>
  <c r="E220" i="4" a="1"/>
  <c r="E220" i="4" s="1"/>
  <c r="D481" i="4" a="1"/>
  <c r="D481" i="4" s="1"/>
  <c r="C105" i="4" a="1"/>
  <c r="C105" i="4" s="1"/>
  <c r="D388" i="4" a="1"/>
  <c r="D388" i="4" s="1"/>
  <c r="E775" i="4" a="1"/>
  <c r="E775" i="4" s="1"/>
  <c r="D480" i="4" a="1"/>
  <c r="D480" i="4" s="1"/>
  <c r="C232" i="4" a="1"/>
  <c r="C232" i="4" s="1"/>
  <c r="E350" i="4" a="1"/>
  <c r="E350" i="4" s="1"/>
  <c r="E373" i="4" a="1"/>
  <c r="E373" i="4" s="1"/>
  <c r="E467" i="4" a="1"/>
  <c r="E467" i="4" s="1"/>
  <c r="C311" i="4" a="1"/>
  <c r="C311" i="4" s="1"/>
  <c r="C250" i="4" a="1"/>
  <c r="C250" i="4" s="1"/>
  <c r="E530" i="4" a="1"/>
  <c r="E530" i="4" s="1"/>
  <c r="D860" i="4" a="1"/>
  <c r="D860" i="4" s="1"/>
  <c r="E952" i="4" a="1"/>
  <c r="E952" i="4" s="1"/>
  <c r="C484" i="4" a="1"/>
  <c r="C484" i="4" s="1"/>
  <c r="D661" i="4" a="1"/>
  <c r="D661" i="4" s="1"/>
  <c r="E594" i="4" a="1"/>
  <c r="E594" i="4" s="1"/>
  <c r="E403" i="4" a="1"/>
  <c r="E403" i="4" s="1"/>
  <c r="E252" i="4" a="1"/>
  <c r="E252" i="4" s="1"/>
  <c r="C370" i="4" a="1"/>
  <c r="C370" i="4" s="1"/>
  <c r="D737" i="4" a="1"/>
  <c r="D737" i="4" s="1"/>
  <c r="C392" i="4" a="1"/>
  <c r="C392" i="4" s="1"/>
  <c r="C246" i="4" a="1"/>
  <c r="C246" i="4" s="1"/>
  <c r="E129" i="4" a="1"/>
  <c r="E129" i="4" s="1"/>
  <c r="E475" i="4" a="1"/>
  <c r="E475" i="4" s="1"/>
  <c r="E134" i="4" a="1"/>
  <c r="E134" i="4" s="1"/>
  <c r="E383" i="4" a="1"/>
  <c r="E383" i="4" s="1"/>
  <c r="E501" i="4" a="1"/>
  <c r="E501" i="4" s="1"/>
  <c r="E576" i="4" a="1"/>
  <c r="E576" i="4" s="1"/>
  <c r="E788" i="4" a="1"/>
  <c r="E788" i="4" s="1"/>
  <c r="E191" i="4" a="1"/>
  <c r="E191" i="4" s="1"/>
  <c r="D164" i="4" a="1"/>
  <c r="D164" i="4" s="1"/>
  <c r="E229" i="4" a="1"/>
  <c r="E229" i="4" s="1"/>
  <c r="D105" i="4" a="1"/>
  <c r="D105" i="4" s="1"/>
  <c r="E826" i="4" a="1"/>
  <c r="E826" i="4" s="1"/>
  <c r="D589" i="4" a="1"/>
  <c r="D589" i="4" s="1"/>
  <c r="E974" i="4" a="1"/>
  <c r="E974" i="4" s="1"/>
  <c r="D669" i="4" a="1"/>
  <c r="D669" i="4" s="1"/>
  <c r="E971" i="4" a="1"/>
  <c r="E971" i="4" s="1"/>
  <c r="D695" i="4" a="1"/>
  <c r="D695" i="4" s="1"/>
  <c r="D608" i="4" a="1"/>
  <c r="D608" i="4" s="1"/>
  <c r="C318" i="4" a="1"/>
  <c r="C318" i="4" s="1"/>
  <c r="C828" i="4" a="1"/>
  <c r="C828" i="4" s="1"/>
  <c r="E883" i="4" a="1"/>
  <c r="E883" i="4" s="1"/>
  <c r="D870" i="4" a="1"/>
  <c r="D870" i="4" s="1"/>
  <c r="C496" i="4" a="1"/>
  <c r="C496" i="4" s="1"/>
  <c r="C983" i="4" a="1"/>
  <c r="C983" i="4" s="1"/>
  <c r="D271" i="4" a="1"/>
  <c r="D271" i="4" s="1"/>
  <c r="E806" i="4" a="1"/>
  <c r="E806" i="4" s="1"/>
  <c r="E967" i="4" a="1"/>
  <c r="E967" i="4" s="1"/>
  <c r="D456" i="4" a="1"/>
  <c r="D456" i="4" s="1"/>
  <c r="C197" i="4" a="1"/>
  <c r="C197" i="4" s="1"/>
  <c r="C760" i="4" a="1"/>
  <c r="C760" i="4" s="1"/>
  <c r="D873" i="4" a="1"/>
  <c r="D873" i="4" s="1"/>
  <c r="C896" i="4" a="1"/>
  <c r="C896" i="4" s="1"/>
  <c r="C233" i="4" a="1"/>
  <c r="C233" i="4" s="1"/>
  <c r="C498" i="4" a="1"/>
  <c r="C498" i="4" s="1"/>
  <c r="C509" i="4" a="1"/>
  <c r="C509" i="4" s="1"/>
  <c r="C772" i="4" a="1"/>
  <c r="C772" i="4" s="1"/>
  <c r="C451" i="4" a="1"/>
  <c r="C451" i="4" s="1"/>
  <c r="E193" i="4" a="1"/>
  <c r="E193" i="4" s="1"/>
  <c r="E132" i="4" a="1"/>
  <c r="E132" i="4" s="1"/>
  <c r="E198" i="4" a="1"/>
  <c r="E198" i="4" s="1"/>
  <c r="E464" i="4" a="1"/>
  <c r="E464" i="4" s="1"/>
  <c r="E564" i="4" a="1"/>
  <c r="E564" i="4" s="1"/>
  <c r="E640" i="4" a="1"/>
  <c r="E640" i="4" s="1"/>
  <c r="E852" i="4" a="1"/>
  <c r="E852" i="4" s="1"/>
  <c r="E371" i="4" a="1"/>
  <c r="E371" i="4" s="1"/>
  <c r="D235" i="4" a="1"/>
  <c r="D235" i="4" s="1"/>
  <c r="E364" i="4" a="1"/>
  <c r="E364" i="4" s="1"/>
  <c r="D187" i="4" a="1"/>
  <c r="D187" i="4" s="1"/>
  <c r="E921" i="4" a="1"/>
  <c r="E921" i="4" s="1"/>
  <c r="D654" i="4" a="1"/>
  <c r="D654" i="4" s="1"/>
  <c r="D197" i="4" a="1"/>
  <c r="D197" i="4" s="1"/>
  <c r="D736" i="4" a="1"/>
  <c r="D736" i="4" s="1"/>
  <c r="D183" i="4" a="1"/>
  <c r="D183" i="4" s="1"/>
  <c r="D756" i="4" a="1"/>
  <c r="D756" i="4" s="1"/>
  <c r="D715" i="4" a="1"/>
  <c r="D715" i="4" s="1"/>
  <c r="C373" i="4" a="1"/>
  <c r="C373" i="4" s="1"/>
  <c r="C899" i="4" a="1"/>
  <c r="C899" i="4" s="1"/>
  <c r="D127" i="4" a="1"/>
  <c r="D127" i="4" s="1"/>
  <c r="D934" i="4" a="1"/>
  <c r="D934" i="4" s="1"/>
  <c r="C572" i="4" a="1"/>
  <c r="C572" i="4" s="1"/>
  <c r="D622" i="4" a="1"/>
  <c r="D622" i="4" s="1"/>
  <c r="D405" i="4" a="1"/>
  <c r="D405" i="4" s="1"/>
  <c r="E951" i="4" a="1"/>
  <c r="E951" i="4" s="1"/>
  <c r="D246" i="4" a="1"/>
  <c r="D246" i="4" s="1"/>
  <c r="D559" i="4" a="1"/>
  <c r="D559" i="4" s="1"/>
  <c r="C260" i="4" a="1"/>
  <c r="C260" i="4" s="1"/>
  <c r="C819" i="4" a="1"/>
  <c r="C819" i="4" s="1"/>
  <c r="D1000" i="4" a="1"/>
  <c r="D1000" i="4" s="1"/>
  <c r="C830" i="4" a="1"/>
  <c r="C830" i="4" s="1"/>
  <c r="D475" i="4" a="1"/>
  <c r="D475" i="4" s="1"/>
  <c r="C590" i="4" a="1"/>
  <c r="C590" i="4" s="1"/>
  <c r="C898" i="4" a="1"/>
  <c r="C898" i="4" s="1"/>
  <c r="E273" i="4" a="1"/>
  <c r="E273" i="4" s="1"/>
  <c r="D541" i="4" a="1"/>
  <c r="D541" i="4" s="1"/>
  <c r="D939" i="4" a="1"/>
  <c r="D939" i="4" s="1"/>
  <c r="C950" i="4" a="1"/>
  <c r="C950" i="4" s="1"/>
  <c r="D576" i="4" a="1"/>
  <c r="D576" i="4" s="1"/>
  <c r="C667" i="4" a="1"/>
  <c r="C667" i="4" s="1"/>
  <c r="E827" i="4" a="1"/>
  <c r="E827" i="4" s="1"/>
  <c r="D417" i="4" a="1"/>
  <c r="D417" i="4" s="1"/>
  <c r="D628" i="4" a="1"/>
  <c r="D628" i="4" s="1"/>
  <c r="C524" i="4" a="1"/>
  <c r="C524" i="4" s="1"/>
  <c r="C314" i="4" a="1"/>
  <c r="C314" i="4" s="1"/>
  <c r="C678" i="4" a="1"/>
  <c r="C678" i="4" s="1"/>
  <c r="E560" i="4" a="1"/>
  <c r="E560" i="4" s="1"/>
  <c r="D802" i="4" a="1"/>
  <c r="D802" i="4" s="1"/>
  <c r="C103" i="4" a="1"/>
  <c r="C103" i="4" s="1"/>
  <c r="D395" i="4" a="1"/>
  <c r="D395" i="4" s="1"/>
  <c r="D680" i="4" a="1"/>
  <c r="D680" i="4" s="1"/>
  <c r="C730" i="4" a="1"/>
  <c r="C730" i="4" s="1"/>
  <c r="D469" i="4" a="1"/>
  <c r="D469" i="4" s="1"/>
  <c r="D529" i="4" a="1"/>
  <c r="D529" i="4" s="1"/>
  <c r="D734" i="4" a="1"/>
  <c r="D734" i="4" s="1"/>
  <c r="C582" i="4" a="1"/>
  <c r="C582" i="4" s="1"/>
  <c r="C443" i="4" a="1"/>
  <c r="C443" i="4" s="1"/>
  <c r="D678" i="4" a="1"/>
  <c r="D678" i="4" s="1"/>
  <c r="D996" i="4" a="1"/>
  <c r="D996" i="4" s="1"/>
  <c r="C905" i="4" a="1"/>
  <c r="C905" i="4" s="1"/>
  <c r="C689" i="4" a="1"/>
  <c r="C689" i="4" s="1"/>
  <c r="C647" i="4" a="1"/>
  <c r="C647" i="4" s="1"/>
  <c r="E188" i="4" a="1"/>
  <c r="E188" i="4" s="1"/>
  <c r="E362" i="4" a="1"/>
  <c r="E362" i="4" s="1"/>
  <c r="E684" i="4" a="1"/>
  <c r="E684" i="4" s="1"/>
  <c r="E843" i="4" a="1"/>
  <c r="E843" i="4" s="1"/>
  <c r="E752" i="4" a="1"/>
  <c r="E752" i="4" s="1"/>
  <c r="E459" i="4" a="1"/>
  <c r="E459" i="4" s="1"/>
  <c r="E818" i="4" a="1"/>
  <c r="E818" i="4" s="1"/>
  <c r="D778" i="4" a="1"/>
  <c r="D778" i="4" s="1"/>
  <c r="D728" i="4" a="1"/>
  <c r="D728" i="4" s="1"/>
  <c r="D429" i="4" a="1"/>
  <c r="D429" i="4" s="1"/>
  <c r="D818" i="4" a="1"/>
  <c r="D818" i="4" s="1"/>
  <c r="C821" i="4" a="1"/>
  <c r="C821" i="4" s="1"/>
  <c r="D404" i="4" a="1"/>
  <c r="D404" i="4" s="1"/>
  <c r="C567" i="4" a="1"/>
  <c r="C567" i="4" s="1"/>
  <c r="C185" i="4" a="1"/>
  <c r="C185" i="4" s="1"/>
  <c r="D200" i="4" a="1"/>
  <c r="D200" i="4" s="1"/>
  <c r="D445" i="4" a="1"/>
  <c r="D445" i="4" s="1"/>
  <c r="C377" i="4" a="1"/>
  <c r="C377" i="4" s="1"/>
  <c r="D987" i="4" a="1"/>
  <c r="D987" i="4" s="1"/>
  <c r="C315" i="4" a="1"/>
  <c r="C315" i="4" s="1"/>
  <c r="C488" i="4" a="1"/>
  <c r="C488" i="4" s="1"/>
  <c r="C875" i="4" a="1"/>
  <c r="C875" i="4" s="1"/>
  <c r="D799" i="4" a="1"/>
  <c r="D799" i="4" s="1"/>
  <c r="C596" i="4" a="1"/>
  <c r="C596" i="4" s="1"/>
  <c r="C142" i="4" a="1"/>
  <c r="C142" i="4" s="1"/>
  <c r="C938" i="4" a="1"/>
  <c r="C938" i="4" s="1"/>
  <c r="C406" i="4" a="1"/>
  <c r="C406" i="4" s="1"/>
  <c r="C281" i="4" a="1"/>
  <c r="C281" i="4" s="1"/>
  <c r="C751" i="4" a="1"/>
  <c r="C751" i="4" s="1"/>
  <c r="E219" i="4" a="1"/>
  <c r="E219" i="4" s="1"/>
  <c r="E338" i="4" a="1"/>
  <c r="E338" i="4" s="1"/>
  <c r="E390" i="4" a="1"/>
  <c r="E390" i="4" s="1"/>
  <c r="E679" i="4" a="1"/>
  <c r="E679" i="4" s="1"/>
  <c r="E226" i="4" a="1"/>
  <c r="E226" i="4" s="1"/>
  <c r="E415" i="4" a="1"/>
  <c r="E415" i="4" s="1"/>
  <c r="D107" i="4" a="1"/>
  <c r="D107" i="4" s="1"/>
  <c r="E757" i="4" a="1"/>
  <c r="E757" i="4" s="1"/>
  <c r="C993" i="4" a="1"/>
  <c r="C993" i="4" s="1"/>
  <c r="E287" i="4" a="1"/>
  <c r="E287" i="4" s="1"/>
  <c r="E871" i="4" a="1"/>
  <c r="E871" i="4" s="1"/>
  <c r="D454" i="4" a="1"/>
  <c r="D454" i="4" s="1"/>
  <c r="E780" i="4" a="1"/>
  <c r="E780" i="4" s="1"/>
  <c r="E944" i="4" a="1"/>
  <c r="E944" i="4" s="1"/>
  <c r="C412" i="4" a="1"/>
  <c r="C412" i="4" s="1"/>
  <c r="D947" i="4" a="1"/>
  <c r="D947" i="4" s="1"/>
  <c r="C144" i="4" a="1"/>
  <c r="C144" i="4" s="1"/>
  <c r="C850" i="4" a="1"/>
  <c r="C850" i="4" s="1"/>
  <c r="E935" i="4" a="1"/>
  <c r="E935" i="4" s="1"/>
  <c r="D350" i="4" a="1"/>
  <c r="D350" i="4" s="1"/>
  <c r="D880" i="4" a="1"/>
  <c r="D880" i="4" s="1"/>
  <c r="C949" i="4" a="1"/>
  <c r="C949" i="4" s="1"/>
  <c r="C654" i="4" a="1"/>
  <c r="C654" i="4" s="1"/>
  <c r="E281" i="4" a="1"/>
  <c r="E281" i="4" s="1"/>
  <c r="E303" i="4" a="1"/>
  <c r="E303" i="4" s="1"/>
  <c r="E263" i="4" a="1"/>
  <c r="E263" i="4" s="1"/>
  <c r="E635" i="4" a="1"/>
  <c r="E635" i="4" s="1"/>
  <c r="D257" i="4" a="1"/>
  <c r="D257" i="4" s="1"/>
  <c r="D194" i="4" a="1"/>
  <c r="D194" i="4" s="1"/>
  <c r="C483" i="4" a="1"/>
  <c r="C483" i="4" s="1"/>
  <c r="C177" i="4" a="1"/>
  <c r="C177" i="4" s="1"/>
  <c r="C208" i="4" a="1"/>
  <c r="C208" i="4" s="1"/>
  <c r="D812" i="4" a="1"/>
  <c r="D812" i="4" s="1"/>
  <c r="D215" i="4" a="1"/>
  <c r="D215" i="4" s="1"/>
  <c r="C925" i="4" a="1"/>
  <c r="C925" i="4" s="1"/>
  <c r="C296" i="4" a="1"/>
  <c r="C296" i="4" s="1"/>
  <c r="C539" i="4" a="1"/>
  <c r="C539" i="4" s="1"/>
  <c r="D944" i="4" a="1"/>
  <c r="D944" i="4" s="1"/>
  <c r="D325" i="4" a="1"/>
  <c r="D325" i="4" s="1"/>
  <c r="E559" i="4" a="1"/>
  <c r="E559" i="4" s="1"/>
  <c r="E398" i="4" a="1"/>
  <c r="E398" i="4" s="1"/>
  <c r="E119" i="4" a="1"/>
  <c r="E119" i="4" s="1"/>
  <c r="D471" i="4" a="1"/>
  <c r="D471" i="4" s="1"/>
  <c r="C628" i="4" a="1"/>
  <c r="C628" i="4" s="1"/>
  <c r="C110" i="4" a="1"/>
  <c r="C110" i="4" s="1"/>
  <c r="D930" i="4" a="1"/>
  <c r="D930" i="4" s="1"/>
  <c r="C770" i="4" a="1"/>
  <c r="C770" i="4" s="1"/>
  <c r="D977" i="4" a="1"/>
  <c r="D977" i="4" s="1"/>
  <c r="C747" i="4" a="1"/>
  <c r="C747" i="4" s="1"/>
  <c r="E581" i="4" a="1"/>
  <c r="E581" i="4" s="1"/>
  <c r="D255" i="4" a="1"/>
  <c r="D255" i="4" s="1"/>
  <c r="D927" i="4" a="1"/>
  <c r="D927" i="4" s="1"/>
  <c r="C546" i="4" a="1"/>
  <c r="C546" i="4" s="1"/>
  <c r="D749" i="4" a="1"/>
  <c r="D749" i="4" s="1"/>
  <c r="D414" i="4" a="1"/>
  <c r="D414" i="4" s="1"/>
  <c r="E906" i="4" a="1"/>
  <c r="E906" i="4" s="1"/>
  <c r="D287" i="4" a="1"/>
  <c r="D287" i="4" s="1"/>
  <c r="E779" i="4" a="1"/>
  <c r="E779" i="4" s="1"/>
  <c r="E550" i="4" a="1"/>
  <c r="E550" i="4" s="1"/>
  <c r="E466" i="4" a="1"/>
  <c r="E466" i="4" s="1"/>
  <c r="C376" i="4" a="1"/>
  <c r="C376" i="4" s="1"/>
  <c r="C130" i="4" a="1"/>
  <c r="C130" i="4" s="1"/>
  <c r="D918" i="4" a="1"/>
  <c r="D918" i="4" s="1"/>
  <c r="C212" i="4" a="1"/>
  <c r="C212" i="4" s="1"/>
  <c r="E856" i="4" a="1"/>
  <c r="E856" i="4" s="1"/>
  <c r="D364" i="4" a="1"/>
  <c r="D364" i="4" s="1"/>
  <c r="D779" i="4" a="1"/>
  <c r="D779" i="4" s="1"/>
  <c r="D975" i="4" a="1"/>
  <c r="D975" i="4" s="1"/>
  <c r="E566" i="4" a="1"/>
  <c r="E566" i="4" s="1"/>
  <c r="E739" i="4" a="1"/>
  <c r="E739" i="4" s="1"/>
  <c r="D615" i="4" a="1"/>
  <c r="D615" i="4" s="1"/>
  <c r="C708" i="4" a="1"/>
  <c r="C708" i="4" s="1"/>
  <c r="C336" i="4" a="1"/>
  <c r="C336" i="4" s="1"/>
  <c r="C365" i="4" a="1"/>
  <c r="C365" i="4" s="1"/>
  <c r="C227" i="4" a="1"/>
  <c r="C227" i="4" s="1"/>
  <c r="C611" i="4" a="1"/>
  <c r="C611" i="4" s="1"/>
  <c r="D835" i="4" a="1"/>
  <c r="D835" i="4" s="1"/>
  <c r="D369" i="4" a="1"/>
  <c r="D369" i="4" s="1"/>
  <c r="D424" i="4" a="1"/>
  <c r="D424" i="4" s="1"/>
  <c r="C201" i="4" a="1"/>
  <c r="C201" i="4" s="1"/>
  <c r="C626" i="4" a="1"/>
  <c r="C626" i="4" s="1"/>
  <c r="D702" i="4" a="1"/>
  <c r="D702" i="4" s="1"/>
  <c r="D845" i="4" a="1"/>
  <c r="D845" i="4" s="1"/>
  <c r="C422" i="4" a="1"/>
  <c r="C422" i="4" s="1"/>
  <c r="D363" i="4" a="1"/>
  <c r="D363" i="4" s="1"/>
  <c r="D434" i="4" a="1"/>
  <c r="D434" i="4" s="1"/>
  <c r="D798" i="4" a="1"/>
  <c r="D798" i="4" s="1"/>
  <c r="E760" i="4" a="1"/>
  <c r="E760" i="4" s="1"/>
  <c r="D335" i="4" a="1"/>
  <c r="D335" i="4" s="1"/>
  <c r="D244" i="4" a="1"/>
  <c r="D244" i="4" s="1"/>
  <c r="E175" i="4" a="1"/>
  <c r="E175" i="4" s="1"/>
  <c r="E672" i="4" a="1"/>
  <c r="E672" i="4" s="1"/>
  <c r="E634" i="4" a="1"/>
  <c r="E634" i="4" s="1"/>
  <c r="E628" i="4" a="1"/>
  <c r="E628" i="4" s="1"/>
  <c r="E454" i="4" a="1"/>
  <c r="E454" i="4" s="1"/>
  <c r="E411" i="4" a="1"/>
  <c r="E411" i="4" s="1"/>
  <c r="C872" i="4" a="1"/>
  <c r="C872" i="4" s="1"/>
  <c r="C313" i="4" a="1"/>
  <c r="C313" i="4" s="1"/>
  <c r="C966" i="4" a="1"/>
  <c r="C966" i="4" s="1"/>
  <c r="C682" i="4" a="1"/>
  <c r="C682" i="4" s="1"/>
  <c r="D635" i="4" a="1"/>
  <c r="D635" i="4" s="1"/>
  <c r="C228" i="4" a="1"/>
  <c r="C228" i="4" s="1"/>
  <c r="C324" i="4" a="1"/>
  <c r="C324" i="4" s="1"/>
  <c r="C253" i="4" a="1"/>
  <c r="C253" i="4" s="1"/>
  <c r="D339" i="4" a="1"/>
  <c r="D339" i="4" s="1"/>
  <c r="C737" i="4" a="1"/>
  <c r="C737" i="4" s="1"/>
  <c r="D310" i="4" a="1"/>
  <c r="D310" i="4" s="1"/>
  <c r="D946" i="4" a="1"/>
  <c r="D946" i="4" s="1"/>
  <c r="D265" i="4" a="1"/>
  <c r="D265" i="4" s="1"/>
  <c r="E483" i="4" a="1"/>
  <c r="E483" i="4" s="1"/>
  <c r="E989" i="4" a="1"/>
  <c r="E989" i="4" s="1"/>
  <c r="E657" i="4" a="1"/>
  <c r="E657" i="4" s="1"/>
  <c r="E567" i="4" a="1"/>
  <c r="E567" i="4" s="1"/>
  <c r="E324" i="4" a="1"/>
  <c r="E324" i="4" s="1"/>
  <c r="E121" i="4" a="1"/>
  <c r="E121" i="4" s="1"/>
  <c r="C492" i="4" a="1"/>
  <c r="C492" i="4" s="1"/>
  <c r="C868" i="4" a="1"/>
  <c r="C868" i="4" s="1"/>
  <c r="D220" i="4" a="1"/>
  <c r="D220" i="4" s="1"/>
  <c r="C976" i="4" a="1"/>
  <c r="C976" i="4" s="1"/>
  <c r="D941" i="4" a="1"/>
  <c r="D941" i="4" s="1"/>
  <c r="E389" i="4" a="1"/>
  <c r="E389" i="4" s="1"/>
  <c r="C122" i="4" a="1"/>
  <c r="C122" i="4" s="1"/>
  <c r="C517" i="4" a="1"/>
  <c r="C517" i="4" s="1"/>
  <c r="C242" i="4" a="1"/>
  <c r="C242" i="4" s="1"/>
  <c r="C102" i="4" a="1"/>
  <c r="C102" i="4" s="1"/>
  <c r="D722" i="4" a="1"/>
  <c r="D722" i="4" s="1"/>
  <c r="C537" i="4" a="1"/>
  <c r="C537" i="4" s="1"/>
  <c r="D759" i="4" a="1"/>
  <c r="D759" i="4" s="1"/>
  <c r="E785" i="4" a="1"/>
  <c r="E785" i="4" s="1"/>
  <c r="D272" i="4" a="1"/>
  <c r="D272" i="4" s="1"/>
  <c r="D973" i="4" a="1"/>
  <c r="D973" i="4" s="1"/>
  <c r="C435" i="4" a="1"/>
  <c r="C435" i="4" s="1"/>
  <c r="D598" i="4" a="1"/>
  <c r="D598" i="4" s="1"/>
  <c r="D634" i="4" a="1"/>
  <c r="D634" i="4" s="1"/>
  <c r="C247" i="4" a="1"/>
  <c r="C247" i="4" s="1"/>
  <c r="D225" i="4" a="1"/>
  <c r="D225" i="4" s="1"/>
  <c r="D376" i="4" a="1"/>
  <c r="D376" i="4" s="1"/>
  <c r="D611" i="4" a="1"/>
  <c r="D611" i="4" s="1"/>
  <c r="E671" i="4" a="1"/>
  <c r="E671" i="4" s="1"/>
  <c r="D231" i="4" a="1"/>
  <c r="D231" i="4" s="1"/>
  <c r="E896" i="4" a="1"/>
  <c r="E896" i="4" s="1"/>
  <c r="E310" i="4" a="1"/>
  <c r="E310" i="4" s="1"/>
  <c r="E561" i="4" a="1"/>
  <c r="E561" i="4" s="1"/>
  <c r="E524" i="4" a="1"/>
  <c r="E524" i="4" s="1"/>
  <c r="E406" i="4" a="1"/>
  <c r="E406" i="4" s="1"/>
  <c r="E334" i="4" a="1"/>
  <c r="E334" i="4" s="1"/>
  <c r="E347" i="4" a="1"/>
  <c r="E347" i="4" s="1"/>
  <c r="C694" i="4" a="1"/>
  <c r="C694" i="4" s="1"/>
  <c r="C765" i="4" a="1"/>
  <c r="C765" i="4" s="1"/>
  <c r="C832" i="4" a="1"/>
  <c r="C832" i="4" s="1"/>
  <c r="C511" i="4" a="1"/>
  <c r="C511" i="4" s="1"/>
  <c r="D333" i="4" a="1"/>
  <c r="D333" i="4" s="1"/>
  <c r="D988" i="4" a="1"/>
  <c r="D988" i="4" s="1"/>
  <c r="C211" i="4" a="1"/>
  <c r="C211" i="4" s="1"/>
  <c r="D747" i="4" a="1"/>
  <c r="D747" i="4" s="1"/>
  <c r="E937" i="4" a="1"/>
  <c r="E937" i="4" s="1"/>
  <c r="C680" i="4" a="1"/>
  <c r="C680" i="4" s="1"/>
  <c r="D111" i="4" a="1"/>
  <c r="D111" i="4" s="1"/>
  <c r="D882" i="4" a="1"/>
  <c r="D882" i="4" s="1"/>
  <c r="E571" i="4" a="1"/>
  <c r="E571" i="4" s="1"/>
  <c r="D713" i="4" a="1"/>
  <c r="D713" i="4" s="1"/>
  <c r="E683" i="4" a="1"/>
  <c r="E683" i="4" s="1"/>
  <c r="E554" i="4" a="1"/>
  <c r="E554" i="4" s="1"/>
  <c r="E210" i="4" a="1"/>
  <c r="E210" i="4" s="1"/>
  <c r="E126" i="4" a="1"/>
  <c r="E126" i="4" s="1"/>
  <c r="C849" i="4" a="1"/>
  <c r="C849" i="4" s="1"/>
  <c r="C328" i="4" a="1"/>
  <c r="C328" i="4" s="1"/>
  <c r="C764" i="4" a="1"/>
  <c r="C764" i="4" s="1"/>
  <c r="D993" i="4" a="1"/>
  <c r="D993" i="4" s="1"/>
  <c r="E786" i="4" a="1"/>
  <c r="E786" i="4" s="1"/>
  <c r="C268" i="4" a="1"/>
  <c r="C268" i="4" s="1"/>
  <c r="E332" i="4" a="1"/>
  <c r="E332" i="4" s="1"/>
  <c r="C677" i="4" a="1"/>
  <c r="C677" i="4" s="1"/>
  <c r="D673" i="4" a="1"/>
  <c r="D673" i="4" s="1"/>
  <c r="C767" i="4" a="1"/>
  <c r="C767" i="4" s="1"/>
  <c r="C853" i="4" a="1"/>
  <c r="C853" i="4" s="1"/>
  <c r="C390" i="4" a="1"/>
  <c r="C390" i="4" s="1"/>
  <c r="C472" i="4" a="1"/>
  <c r="C472" i="4" s="1"/>
  <c r="D777" i="4" a="1"/>
  <c r="D777" i="4" s="1"/>
  <c r="C124" i="4" a="1"/>
  <c r="C124" i="4" s="1"/>
  <c r="C988" i="4" a="1"/>
  <c r="C988" i="4" s="1"/>
  <c r="C636" i="4" a="1"/>
  <c r="C636" i="4" s="1"/>
  <c r="C866" i="4" a="1"/>
  <c r="C866" i="4" s="1"/>
  <c r="C725" i="4" a="1"/>
  <c r="C725" i="4" s="1"/>
  <c r="C449" i="4" a="1"/>
  <c r="C449" i="4" s="1"/>
  <c r="C413" i="4" a="1"/>
  <c r="C413" i="4" s="1"/>
  <c r="E288" i="4" a="1"/>
  <c r="E288" i="4" s="1"/>
  <c r="E393" i="4" a="1"/>
  <c r="E393" i="4" s="1"/>
  <c r="E449" i="4" a="1"/>
  <c r="E449" i="4" s="1"/>
  <c r="E168" i="4" a="1"/>
  <c r="E168" i="4" s="1"/>
  <c r="E312" i="4" a="1"/>
  <c r="E312" i="4" s="1"/>
  <c r="E516" i="4" a="1"/>
  <c r="E516" i="4" s="1"/>
  <c r="D147" i="4" a="1"/>
  <c r="D147" i="4" s="1"/>
  <c r="E816" i="4" a="1"/>
  <c r="E816" i="4" s="1"/>
  <c r="E295" i="4" a="1"/>
  <c r="E295" i="4" s="1"/>
  <c r="E759" i="4" a="1"/>
  <c r="E759" i="4" s="1"/>
  <c r="E378" i="4" a="1"/>
  <c r="E378" i="4" s="1"/>
  <c r="D383" i="4" a="1"/>
  <c r="D383" i="4" s="1"/>
  <c r="E647" i="4" a="1"/>
  <c r="E647" i="4" s="1"/>
  <c r="D466" i="4" a="1"/>
  <c r="D466" i="4" s="1"/>
  <c r="E667" i="4" a="1"/>
  <c r="E667" i="4" s="1"/>
  <c r="D500" i="4" a="1"/>
  <c r="D500" i="4" s="1"/>
  <c r="D209" i="4" a="1"/>
  <c r="D209" i="4" s="1"/>
  <c r="C111" i="4" a="1"/>
  <c r="C111" i="4" s="1"/>
  <c r="C619" i="4" a="1"/>
  <c r="C619" i="4" s="1"/>
  <c r="D960" i="4" a="1"/>
  <c r="D960" i="4" s="1"/>
  <c r="D586" i="4" a="1"/>
  <c r="D586" i="4" s="1"/>
  <c r="C280" i="4" a="1"/>
  <c r="C280" i="4" s="1"/>
  <c r="C801" i="4" a="1"/>
  <c r="C801" i="4" s="1"/>
  <c r="E629" i="4" a="1"/>
  <c r="E629" i="4" s="1"/>
  <c r="D243" i="4" a="1"/>
  <c r="D243" i="4" s="1"/>
  <c r="D539" i="4" a="1"/>
  <c r="D539" i="4" s="1"/>
  <c r="E995" i="4" a="1"/>
  <c r="E995" i="4" s="1"/>
  <c r="D893" i="4" a="1"/>
  <c r="D893" i="4" s="1"/>
  <c r="C531" i="4" a="1"/>
  <c r="C531" i="4" s="1"/>
  <c r="E799" i="4" a="1"/>
  <c r="E799" i="4" s="1"/>
  <c r="C579" i="4" a="1"/>
  <c r="C579" i="4" s="1"/>
  <c r="D847" i="4" a="1"/>
  <c r="D847" i="4" s="1"/>
  <c r="C873" i="4" a="1"/>
  <c r="C873" i="4" s="1"/>
  <c r="C154" i="4" a="1"/>
  <c r="C154" i="4" s="1"/>
  <c r="C480" i="4" a="1"/>
  <c r="C480" i="4" s="1"/>
  <c r="C668" i="4" a="1"/>
  <c r="C668" i="4" s="1"/>
  <c r="D942" i="4" a="1"/>
  <c r="D942" i="4" s="1"/>
  <c r="C249" i="4" a="1"/>
  <c r="C249" i="4" s="1"/>
  <c r="D542" i="4" a="1"/>
  <c r="D542" i="4" s="1"/>
  <c r="C809" i="4" a="1"/>
  <c r="C809" i="4" s="1"/>
  <c r="C563" i="4" a="1"/>
  <c r="C563" i="4" s="1"/>
  <c r="C219" i="4" a="1"/>
  <c r="C219" i="4" s="1"/>
  <c r="C651" i="4" a="1"/>
  <c r="C651" i="4" s="1"/>
  <c r="C986" i="4" a="1"/>
  <c r="C986" i="4" s="1"/>
  <c r="E337" i="4" a="1"/>
  <c r="E337" i="4" s="1"/>
  <c r="E457" i="4" a="1"/>
  <c r="E457" i="4" s="1"/>
  <c r="E112" i="4" a="1"/>
  <c r="E112" i="4" s="1"/>
  <c r="E297" i="4" a="1"/>
  <c r="E297" i="4" s="1"/>
  <c r="E396" i="4" a="1"/>
  <c r="E396" i="4" s="1"/>
  <c r="E626" i="4" a="1"/>
  <c r="E626" i="4" s="1"/>
  <c r="D195" i="4" a="1"/>
  <c r="D195" i="4" s="1"/>
  <c r="E880" i="4" a="1"/>
  <c r="E880" i="4" s="1"/>
  <c r="E146" i="4" a="1"/>
  <c r="E146" i="4" s="1"/>
  <c r="E823" i="4" a="1"/>
  <c r="E823" i="4" s="1"/>
  <c r="E563" i="4" a="1"/>
  <c r="E563" i="4" s="1"/>
  <c r="D472" i="4" a="1"/>
  <c r="D472" i="4" s="1"/>
  <c r="E746" i="4" a="1"/>
  <c r="E746" i="4" s="1"/>
  <c r="D532" i="4" a="1"/>
  <c r="D532" i="4" s="1"/>
  <c r="E787" i="4" a="1"/>
  <c r="E787" i="4" s="1"/>
  <c r="D547" i="4" a="1"/>
  <c r="D547" i="4" s="1"/>
  <c r="D354" i="4" a="1"/>
  <c r="D354" i="4" s="1"/>
  <c r="C175" i="4" a="1"/>
  <c r="C175" i="4" s="1"/>
  <c r="C679" i="4" a="1"/>
  <c r="C679" i="4" s="1"/>
  <c r="C193" i="4" a="1"/>
  <c r="C193" i="4" s="1"/>
  <c r="D692" i="4" a="1"/>
  <c r="D692" i="4" s="1"/>
  <c r="C345" i="4" a="1"/>
  <c r="C345" i="4" s="1"/>
  <c r="C857" i="4" a="1"/>
  <c r="C857" i="4" s="1"/>
  <c r="E850" i="4" a="1"/>
  <c r="E850" i="4" s="1"/>
  <c r="D416" i="4" a="1"/>
  <c r="D416" i="4" s="1"/>
  <c r="E562" i="4" a="1"/>
  <c r="E562" i="4" s="1"/>
  <c r="D219" i="4" a="1"/>
  <c r="D219" i="4" s="1"/>
  <c r="D957" i="4" a="1"/>
  <c r="D957" i="4" s="1"/>
  <c r="C597" i="4" a="1"/>
  <c r="C597" i="4" s="1"/>
  <c r="D307" i="4" a="1"/>
  <c r="D307" i="4" s="1"/>
  <c r="C665" i="4" a="1"/>
  <c r="C665" i="4" s="1"/>
  <c r="C699" i="4" a="1"/>
  <c r="C699" i="4" s="1"/>
  <c r="C326" i="4" a="1"/>
  <c r="C326" i="4" s="1"/>
  <c r="C307" i="4" a="1"/>
  <c r="C307" i="4" s="1"/>
  <c r="D614" i="4" a="1"/>
  <c r="D614" i="4" s="1"/>
  <c r="D894" i="4" a="1"/>
  <c r="D894" i="4" s="1"/>
  <c r="C881" i="4" a="1"/>
  <c r="C881" i="4" s="1"/>
  <c r="C454" i="4" a="1"/>
  <c r="C454" i="4" s="1"/>
  <c r="C465" i="4" a="1"/>
  <c r="C465" i="4" s="1"/>
  <c r="D203" i="4" a="1"/>
  <c r="D203" i="4" s="1"/>
  <c r="D533" i="4" a="1"/>
  <c r="D533" i="4" s="1"/>
  <c r="C245" i="4" a="1"/>
  <c r="C245" i="4" s="1"/>
  <c r="C805" i="4" a="1"/>
  <c r="C805" i="4" s="1"/>
  <c r="D962" i="4" a="1"/>
  <c r="D962" i="4" s="1"/>
  <c r="C968" i="4" a="1"/>
  <c r="C968" i="4" s="1"/>
  <c r="D401" i="4" a="1"/>
  <c r="D401" i="4" s="1"/>
  <c r="C569" i="4" a="1"/>
  <c r="C569" i="4" s="1"/>
  <c r="C841" i="4" a="1"/>
  <c r="C841" i="4" s="1"/>
  <c r="D538" i="4" a="1"/>
  <c r="D538" i="4" s="1"/>
  <c r="C351" i="4" a="1"/>
  <c r="C351" i="4" s="1"/>
  <c r="D833" i="4" a="1"/>
  <c r="D833" i="4" s="1"/>
  <c r="D767" i="4" a="1"/>
  <c r="D767" i="4" s="1"/>
  <c r="D745" i="4" a="1"/>
  <c r="D745" i="4" s="1"/>
  <c r="C685" i="4" a="1"/>
  <c r="C685" i="4" s="1"/>
  <c r="C894" i="4" a="1"/>
  <c r="C894" i="4" s="1"/>
  <c r="E111" i="4" a="1"/>
  <c r="E111" i="4" s="1"/>
  <c r="E402" i="4" a="1"/>
  <c r="E402" i="4" s="1"/>
  <c r="E117" i="4" a="1"/>
  <c r="E117" i="4" s="1"/>
  <c r="E258" i="4" a="1"/>
  <c r="E258" i="4" s="1"/>
  <c r="E377" i="4" a="1"/>
  <c r="E377" i="4" s="1"/>
  <c r="E506" i="4" a="1"/>
  <c r="E506" i="4" s="1"/>
  <c r="E715" i="4" a="1"/>
  <c r="E715" i="4" s="1"/>
  <c r="D252" i="4" a="1"/>
  <c r="D252" i="4" s="1"/>
  <c r="E965" i="4" a="1"/>
  <c r="E965" i="4" s="1"/>
  <c r="E326" i="4" a="1"/>
  <c r="E326" i="4" s="1"/>
  <c r="E887" i="4" a="1"/>
  <c r="E887" i="4" s="1"/>
  <c r="E704" i="4" a="1"/>
  <c r="E704" i="4" s="1"/>
  <c r="D526" i="4" a="1"/>
  <c r="D526" i="4" s="1"/>
  <c r="E849" i="4" a="1"/>
  <c r="E849" i="4" s="1"/>
  <c r="D604" i="4" a="1"/>
  <c r="D604" i="4" s="1"/>
  <c r="E897" i="4" a="1"/>
  <c r="E897" i="4" s="1"/>
  <c r="D623" i="4" a="1"/>
  <c r="D623" i="4" s="1"/>
  <c r="D486" i="4" a="1"/>
  <c r="D486" i="4" s="1"/>
  <c r="C239" i="4" a="1"/>
  <c r="C239" i="4" s="1"/>
  <c r="C749" i="4" a="1"/>
  <c r="C749" i="4" s="1"/>
  <c r="E732" i="4" a="1"/>
  <c r="E732" i="4" s="1"/>
  <c r="D794" i="4" a="1"/>
  <c r="D794" i="4" s="1"/>
  <c r="C423" i="4" a="1"/>
  <c r="C423" i="4" s="1"/>
  <c r="C912" i="4" a="1"/>
  <c r="C912" i="4" s="1"/>
  <c r="E976" i="4" a="1"/>
  <c r="E976" i="4" s="1"/>
  <c r="E636" i="4" a="1"/>
  <c r="E636" i="4" s="1"/>
  <c r="E762" i="4" a="1"/>
  <c r="E762" i="4" s="1"/>
  <c r="D361" i="4" a="1"/>
  <c r="D361" i="4" s="1"/>
  <c r="C125" i="4" a="1"/>
  <c r="C125" i="4" s="1"/>
  <c r="C684" i="4" a="1"/>
  <c r="C684" i="4" s="1"/>
  <c r="D696" i="4" a="1"/>
  <c r="D696" i="4" s="1"/>
  <c r="C780" i="4" a="1"/>
  <c r="C780" i="4" s="1"/>
  <c r="C887" i="4" a="1"/>
  <c r="C887" i="4" s="1"/>
  <c r="C400" i="4" a="1"/>
  <c r="C400" i="4" s="1"/>
  <c r="C847" i="4" a="1"/>
  <c r="C847" i="4" s="1"/>
  <c r="C943" i="4" a="1"/>
  <c r="C943" i="4" s="1"/>
  <c r="D362" i="4" a="1"/>
  <c r="D362" i="4" s="1"/>
  <c r="E241" i="4" a="1"/>
  <c r="E241" i="4" s="1"/>
  <c r="E180" i="4" a="1"/>
  <c r="E180" i="4" s="1"/>
  <c r="E246" i="4" a="1"/>
  <c r="E246" i="4" s="1"/>
  <c r="E545" i="4" a="1"/>
  <c r="E545" i="4" s="1"/>
  <c r="E610" i="4" a="1"/>
  <c r="E610" i="4" s="1"/>
  <c r="E687" i="4" a="1"/>
  <c r="E687" i="4" s="1"/>
  <c r="E898" i="4" a="1"/>
  <c r="E898" i="4" s="1"/>
  <c r="E547" i="4" a="1"/>
  <c r="E547" i="4" s="1"/>
  <c r="D282" i="4" a="1"/>
  <c r="D282" i="4" s="1"/>
  <c r="E446" i="4" a="1"/>
  <c r="E446" i="4" s="1"/>
  <c r="D227" i="4" a="1"/>
  <c r="D227" i="4" s="1"/>
  <c r="E990" i="4" a="1"/>
  <c r="E990" i="4" s="1"/>
  <c r="D705" i="4" a="1"/>
  <c r="D705" i="4" s="1"/>
  <c r="D260" i="4" a="1"/>
  <c r="D260" i="4" s="1"/>
  <c r="D785" i="4" a="1"/>
  <c r="D785" i="4" s="1"/>
  <c r="C414" i="4" a="1"/>
  <c r="C414" i="4" s="1"/>
  <c r="C731" i="4" a="1"/>
  <c r="C731" i="4" s="1"/>
  <c r="D853" i="4" a="1"/>
  <c r="D853" i="4" s="1"/>
  <c r="E139" i="4" a="1"/>
  <c r="E139" i="4" s="1"/>
  <c r="E244" i="4" a="1"/>
  <c r="E244" i="4" s="1"/>
  <c r="E319" i="4" a="1"/>
  <c r="E319" i="4" s="1"/>
  <c r="E609" i="4" a="1"/>
  <c r="E609" i="4" s="1"/>
  <c r="E675" i="4" a="1"/>
  <c r="E675" i="4" s="1"/>
  <c r="E239" i="4" a="1"/>
  <c r="E239" i="4" s="1"/>
  <c r="E948" i="4" a="1"/>
  <c r="E948" i="4" s="1"/>
  <c r="E627" i="4" a="1"/>
  <c r="E627" i="4" s="1"/>
  <c r="E170" i="4" a="1"/>
  <c r="E170" i="4" s="1"/>
  <c r="E572" i="4" a="1"/>
  <c r="E572" i="4" s="1"/>
  <c r="D285" i="4" a="1"/>
  <c r="D285" i="4" s="1"/>
  <c r="D186" i="4" a="1"/>
  <c r="D186" i="4" s="1"/>
  <c r="D771" i="4" a="1"/>
  <c r="D771" i="4" s="1"/>
  <c r="D336" i="4" a="1"/>
  <c r="D336" i="4" s="1"/>
  <c r="C773" i="4" a="1"/>
  <c r="C773" i="4" s="1"/>
  <c r="C155" i="4" a="1"/>
  <c r="C155" i="4" s="1"/>
  <c r="C561" i="4" a="1"/>
  <c r="C561" i="4" s="1"/>
  <c r="E203" i="4" a="1"/>
  <c r="E203" i="4" s="1"/>
  <c r="E328" i="4" a="1"/>
  <c r="E328" i="4" s="1"/>
  <c r="E376" i="4" a="1"/>
  <c r="E376" i="4" s="1"/>
  <c r="E665" i="4" a="1"/>
  <c r="E665" i="4" s="1"/>
  <c r="E194" i="4" a="1"/>
  <c r="E194" i="4" s="1"/>
  <c r="E392" i="4" a="1"/>
  <c r="E392" i="4" s="1"/>
  <c r="E991" i="4" a="1"/>
  <c r="E991" i="4" s="1"/>
  <c r="E743" i="4" a="1"/>
  <c r="E743" i="4" s="1"/>
  <c r="E349" i="4" a="1"/>
  <c r="E349" i="4" s="1"/>
  <c r="E676" i="4" a="1"/>
  <c r="E676" i="4" s="1"/>
  <c r="E234" i="4" a="1"/>
  <c r="E234" i="4" s="1"/>
  <c r="D322" i="4" a="1"/>
  <c r="D322" i="4" s="1"/>
  <c r="E460" i="4" a="1"/>
  <c r="E460" i="4" s="1"/>
  <c r="D403" i="4" a="1"/>
  <c r="D403" i="4" s="1"/>
  <c r="E749" i="4" a="1"/>
  <c r="E749" i="4" s="1"/>
  <c r="D540" i="4" a="1"/>
  <c r="D540" i="4" s="1"/>
  <c r="C276" i="4" a="1"/>
  <c r="C276" i="4" s="1"/>
  <c r="D849" i="4" a="1"/>
  <c r="D849" i="4" s="1"/>
  <c r="C558" i="4" a="1"/>
  <c r="C558" i="4" s="1"/>
  <c r="C876" i="4" a="1"/>
  <c r="C876" i="4" s="1"/>
  <c r="D815" i="4" a="1"/>
  <c r="D815" i="4" s="1"/>
  <c r="E505" i="4" a="1"/>
  <c r="E505" i="4" s="1"/>
  <c r="E673" i="4" a="1"/>
  <c r="E673" i="4" s="1"/>
  <c r="C793" i="4" a="1"/>
  <c r="C793" i="4" s="1"/>
  <c r="D985" i="4" a="1"/>
  <c r="D985" i="4" s="1"/>
  <c r="D805" i="4" a="1"/>
  <c r="D805" i="4" s="1"/>
  <c r="C167" i="4" a="1"/>
  <c r="C167" i="4" s="1"/>
  <c r="E685" i="4" a="1"/>
  <c r="E685" i="4" s="1"/>
  <c r="E653" i="4" a="1"/>
  <c r="E653" i="4" s="1"/>
  <c r="D377" i="4" a="1"/>
  <c r="D377" i="4" s="1"/>
  <c r="E807" i="4" a="1"/>
  <c r="E807" i="4" s="1"/>
  <c r="E152" i="4" a="1"/>
  <c r="E152" i="4" s="1"/>
  <c r="C436" i="4" a="1"/>
  <c r="C436" i="4" s="1"/>
  <c r="C171" i="4" a="1"/>
  <c r="C171" i="4" s="1"/>
  <c r="E540" i="4" a="1"/>
  <c r="E540" i="4" s="1"/>
  <c r="D189" i="4" a="1"/>
  <c r="D189" i="4" s="1"/>
  <c r="E504" i="4" a="1"/>
  <c r="E504" i="4" s="1"/>
  <c r="D718" i="4" a="1"/>
  <c r="D718" i="4" s="1"/>
  <c r="E354" i="4" a="1"/>
  <c r="E354" i="4" s="1"/>
  <c r="D142" i="4" a="1"/>
  <c r="D142" i="4" s="1"/>
  <c r="E440" i="4" a="1"/>
  <c r="E440" i="4" s="1"/>
  <c r="C720" i="4" a="1"/>
  <c r="C720" i="4" s="1"/>
  <c r="C621" i="4" a="1"/>
  <c r="C621" i="4" s="1"/>
  <c r="D846" i="4" a="1"/>
  <c r="D846" i="4" s="1"/>
  <c r="C259" i="4" a="1"/>
  <c r="C259" i="4" s="1"/>
  <c r="D814" i="4" a="1"/>
  <c r="D814" i="4" s="1"/>
  <c r="D990" i="4" a="1"/>
  <c r="D990" i="4" s="1"/>
  <c r="D862" i="4" a="1"/>
  <c r="D862" i="4" s="1"/>
  <c r="C999" i="4" a="1"/>
  <c r="C999" i="4" s="1"/>
  <c r="C958" i="4" a="1"/>
  <c r="C958" i="4" s="1"/>
  <c r="C189" i="4" a="1"/>
  <c r="C189" i="4" s="1"/>
  <c r="D360" i="4" a="1"/>
  <c r="D360" i="4" s="1"/>
  <c r="E963" i="4" a="1"/>
  <c r="E963" i="4" s="1"/>
  <c r="D612" i="4" a="1"/>
  <c r="D612" i="4" s="1"/>
  <c r="C152" i="4" a="1"/>
  <c r="C152" i="4" s="1"/>
  <c r="E872" i="4" a="1"/>
  <c r="E872" i="4" s="1"/>
  <c r="C417" i="4" a="1"/>
  <c r="C417" i="4" s="1"/>
  <c r="E985" i="4" a="1"/>
  <c r="E985" i="4" s="1"/>
  <c r="D159" i="4" a="1"/>
  <c r="D159" i="4" s="1"/>
  <c r="D342" i="4" a="1"/>
  <c r="D342" i="4" s="1"/>
  <c r="D581" i="4" a="1"/>
  <c r="D581" i="4" s="1"/>
  <c r="D233" i="4" a="1"/>
  <c r="D233" i="4" s="1"/>
  <c r="E359" i="4" a="1"/>
  <c r="E359" i="4" s="1"/>
  <c r="E346" i="4" a="1"/>
  <c r="E346" i="4" s="1"/>
  <c r="E261" i="4" a="1"/>
  <c r="E261" i="4" s="1"/>
  <c r="E487" i="4" a="1"/>
  <c r="E487" i="4" s="1"/>
  <c r="E254" i="4" a="1"/>
  <c r="E254" i="4" s="1"/>
  <c r="E211" i="4" a="1"/>
  <c r="E211" i="4" s="1"/>
  <c r="C415" i="4" a="1"/>
  <c r="C415" i="4" s="1"/>
  <c r="C902" i="4" a="1"/>
  <c r="C902" i="4" s="1"/>
  <c r="C575" i="4" a="1"/>
  <c r="C575" i="4" s="1"/>
  <c r="C672" i="4" a="1"/>
  <c r="C672" i="4" s="1"/>
  <c r="D591" i="4" a="1"/>
  <c r="D591" i="4" s="1"/>
  <c r="C758" i="4" a="1"/>
  <c r="C758" i="4" s="1"/>
  <c r="C490" i="4" a="1"/>
  <c r="C490" i="4" s="1"/>
  <c r="C195" i="4" a="1"/>
  <c r="C195" i="4" s="1"/>
  <c r="C427" i="4" a="1"/>
  <c r="C427" i="4" s="1"/>
  <c r="D206" i="4" a="1"/>
  <c r="D206" i="4" s="1"/>
  <c r="D330" i="4" a="1"/>
  <c r="D330" i="4" s="1"/>
  <c r="E613" i="4" a="1"/>
  <c r="E613" i="4" s="1"/>
  <c r="C613" i="4" a="1"/>
  <c r="C613" i="4" s="1"/>
  <c r="D479" i="4" a="1"/>
  <c r="D479" i="4" s="1"/>
  <c r="C673" i="4" a="1"/>
  <c r="C673" i="4" s="1"/>
  <c r="D875" i="4" a="1"/>
  <c r="D875" i="4" s="1"/>
  <c r="D495" i="4" a="1"/>
  <c r="D495" i="4" s="1"/>
  <c r="D527" i="4" a="1"/>
  <c r="D527" i="4" s="1"/>
  <c r="E814" i="4" a="1"/>
  <c r="E814" i="4" s="1"/>
  <c r="E604" i="4" a="1"/>
  <c r="E604" i="4" s="1"/>
  <c r="E448" i="4" a="1"/>
  <c r="E448" i="4" s="1"/>
  <c r="C514" i="4" a="1"/>
  <c r="C514" i="4" s="1"/>
  <c r="C349" i="4" a="1"/>
  <c r="C349" i="4" s="1"/>
  <c r="D974" i="4" a="1"/>
  <c r="D974" i="4" s="1"/>
  <c r="D569" i="4" a="1"/>
  <c r="D569" i="4" s="1"/>
  <c r="C140" i="4" a="1"/>
  <c r="C140" i="4" s="1"/>
  <c r="D236" i="4" a="1"/>
  <c r="D236" i="4" s="1"/>
  <c r="C984" i="4" a="1"/>
  <c r="C984" i="4" s="1"/>
  <c r="D700" i="4" a="1"/>
  <c r="D700" i="4" s="1"/>
  <c r="C884" i="4" a="1"/>
  <c r="C884" i="4" s="1"/>
  <c r="C883" i="4" a="1"/>
  <c r="C883" i="4" s="1"/>
  <c r="D829" i="4" a="1"/>
  <c r="D829" i="4" s="1"/>
  <c r="D217" i="4" a="1"/>
  <c r="D217" i="4" s="1"/>
  <c r="E722" i="4" a="1"/>
  <c r="E722" i="4" s="1"/>
  <c r="C978" i="4" a="1"/>
  <c r="C978" i="4" s="1"/>
  <c r="D991" i="4" a="1"/>
  <c r="D991" i="4" s="1"/>
  <c r="D819" i="4" a="1"/>
  <c r="D819" i="4" s="1"/>
  <c r="C367" i="4" a="1"/>
  <c r="C367" i="4" s="1"/>
  <c r="E730" i="4" a="1"/>
  <c r="E730" i="4" s="1"/>
  <c r="E962" i="4" a="1"/>
  <c r="E962" i="4" s="1"/>
  <c r="D267" i="4" a="1"/>
  <c r="D267" i="4" s="1"/>
  <c r="D329" i="4" a="1"/>
  <c r="D329" i="4" s="1"/>
  <c r="D177" i="4" a="1"/>
  <c r="D177" i="4" s="1"/>
  <c r="E192" i="4" a="1"/>
  <c r="E192" i="4" s="1"/>
  <c r="E165" i="4" a="1"/>
  <c r="E165" i="4" s="1"/>
  <c r="E696" i="4" a="1"/>
  <c r="E696" i="4" s="1"/>
  <c r="E670" i="4" a="1"/>
  <c r="E670" i="4" s="1"/>
  <c r="E190" i="4" a="1"/>
  <c r="E190" i="4" s="1"/>
  <c r="E147" i="4" a="1"/>
  <c r="E147" i="4" s="1"/>
  <c r="C187" i="4" a="1"/>
  <c r="C187" i="4" s="1"/>
  <c r="C701" i="4" a="1"/>
  <c r="C701" i="4" s="1"/>
  <c r="C420" i="4" a="1"/>
  <c r="C420" i="4" s="1"/>
  <c r="C586" i="4" a="1"/>
  <c r="C586" i="4" s="1"/>
  <c r="D121" i="4" a="1"/>
  <c r="D121" i="4" s="1"/>
  <c r="C655" i="4" a="1"/>
  <c r="C655" i="4" s="1"/>
  <c r="C285" i="4" a="1"/>
  <c r="C285" i="4" s="1"/>
  <c r="D191" i="4" a="1"/>
  <c r="D191" i="4" s="1"/>
  <c r="C359" i="4" a="1"/>
  <c r="C359" i="4" s="1"/>
  <c r="E983" i="4" a="1"/>
  <c r="E983" i="4" s="1"/>
  <c r="D173" i="4" a="1"/>
  <c r="D173" i="4" s="1"/>
  <c r="C169" i="4" a="1"/>
  <c r="C169" i="4" s="1"/>
  <c r="C332" i="4" a="1"/>
  <c r="C332" i="4" s="1"/>
  <c r="D393" i="4" a="1"/>
  <c r="D393" i="4" s="1"/>
  <c r="C605" i="4" a="1"/>
  <c r="C605" i="4" s="1"/>
  <c r="D793" i="4" a="1"/>
  <c r="D793" i="4" s="1"/>
  <c r="D418" i="4" a="1"/>
  <c r="D418" i="4" s="1"/>
  <c r="D461" i="4" a="1"/>
  <c r="D461" i="4" s="1"/>
  <c r="E750" i="4" a="1"/>
  <c r="E750" i="4" s="1"/>
  <c r="E510" i="4" a="1"/>
  <c r="E510" i="4" s="1"/>
  <c r="E384" i="4" a="1"/>
  <c r="E384" i="4" s="1"/>
  <c r="C581" i="4" a="1"/>
  <c r="C581" i="4" s="1"/>
  <c r="E924" i="4" a="1"/>
  <c r="E924" i="4" s="1"/>
  <c r="D356" i="4" a="1"/>
  <c r="D356" i="4" s="1"/>
  <c r="D588" i="4" a="1"/>
  <c r="D588" i="4" s="1"/>
  <c r="C547" i="4" a="1"/>
  <c r="C547" i="4" s="1"/>
  <c r="D921" i="4" a="1"/>
  <c r="D921" i="4" s="1"/>
  <c r="E987" i="4" a="1"/>
  <c r="E987" i="4" s="1"/>
  <c r="C885" i="4" a="1"/>
  <c r="C885" i="4" s="1"/>
  <c r="C361" i="4" a="1"/>
  <c r="C361" i="4" s="1"/>
  <c r="D689" i="4" a="1"/>
  <c r="D689" i="4" s="1"/>
  <c r="D741" i="4" a="1"/>
  <c r="D741" i="4" s="1"/>
  <c r="D150" i="4" a="1"/>
  <c r="D150" i="4" s="1"/>
  <c r="D721" i="4" a="1"/>
  <c r="D721" i="4" s="1"/>
  <c r="D162" i="4" a="1"/>
  <c r="D162" i="4" s="1"/>
  <c r="D639" i="4" a="1"/>
  <c r="D639" i="4" s="1"/>
  <c r="E899" i="4" a="1"/>
  <c r="E899" i="4" s="1"/>
  <c r="D167" i="4" a="1"/>
  <c r="D167" i="4" s="1"/>
  <c r="E341" i="4" a="1"/>
  <c r="E341" i="4" s="1"/>
  <c r="D224" i="4" a="1"/>
  <c r="D224" i="4" s="1"/>
  <c r="E320" i="4" a="1"/>
  <c r="E320" i="4" s="1"/>
  <c r="E834" i="4" a="1"/>
  <c r="E834" i="4" s="1"/>
  <c r="E622" i="4" a="1"/>
  <c r="E622" i="4" s="1"/>
  <c r="E546" i="4" a="1"/>
  <c r="E546" i="4" s="1"/>
  <c r="E450" i="4" a="1"/>
  <c r="E450" i="4" s="1"/>
  <c r="E182" i="4" a="1"/>
  <c r="E182" i="4" s="1"/>
  <c r="E116" i="4" a="1"/>
  <c r="E116" i="4" s="1"/>
  <c r="E177" i="4" a="1"/>
  <c r="E177" i="4" s="1"/>
  <c r="C188" i="4" a="1"/>
  <c r="C188" i="4" s="1"/>
  <c r="C457" i="4" a="1"/>
  <c r="C457" i="4" s="1"/>
  <c r="C362" i="4" a="1"/>
  <c r="C362" i="4" s="1"/>
  <c r="C741" i="4" a="1"/>
  <c r="C741" i="4" s="1"/>
  <c r="C181" i="4" a="1"/>
  <c r="C181" i="4" s="1"/>
  <c r="D437" i="4" a="1"/>
  <c r="D437" i="4" s="1"/>
  <c r="E940" i="4" a="1"/>
  <c r="E940" i="4" s="1"/>
  <c r="E783" i="4" a="1"/>
  <c r="E783" i="4" s="1"/>
  <c r="D226" i="4" a="1"/>
  <c r="D226" i="4" s="1"/>
  <c r="C969" i="4" a="1"/>
  <c r="C969" i="4" s="1"/>
  <c r="C478" i="4" a="1"/>
  <c r="C478" i="4" s="1"/>
  <c r="D857" i="4" a="1"/>
  <c r="D857" i="4" s="1"/>
  <c r="E859" i="4" a="1"/>
  <c r="E859" i="4" s="1"/>
  <c r="C814" i="4" a="1"/>
  <c r="C814" i="4" s="1"/>
  <c r="C298" i="4" a="1"/>
  <c r="C298" i="4" s="1"/>
  <c r="D585" i="4" a="1"/>
  <c r="D585" i="4" s="1"/>
  <c r="D674" i="4" a="1"/>
  <c r="D674" i="4" s="1"/>
  <c r="E953" i="4" a="1"/>
  <c r="E953" i="4" s="1"/>
  <c r="D655" i="4" a="1"/>
  <c r="D655" i="4" s="1"/>
  <c r="E956" i="4" a="1"/>
  <c r="E956" i="4" s="1"/>
  <c r="D574" i="4" a="1"/>
  <c r="D574" i="4" s="1"/>
  <c r="E796" i="4" a="1"/>
  <c r="E796" i="4" s="1"/>
  <c r="E973" i="4" a="1"/>
  <c r="E973" i="4" s="1"/>
  <c r="E176" i="4" a="1"/>
  <c r="E176" i="4" s="1"/>
  <c r="D137" i="4" a="1"/>
  <c r="D137" i="4" s="1"/>
  <c r="E130" i="4" a="1"/>
  <c r="E130" i="4" s="1"/>
  <c r="E770" i="4" a="1"/>
  <c r="E770" i="4" s="1"/>
  <c r="E558" i="4" a="1"/>
  <c r="E558" i="4" s="1"/>
  <c r="E479" i="4" a="1"/>
  <c r="E479" i="4" s="1"/>
  <c r="E331" i="4" a="1"/>
  <c r="E331" i="4" s="1"/>
  <c r="E118" i="4" a="1"/>
  <c r="E118" i="4" s="1"/>
  <c r="E461" i="4" a="1"/>
  <c r="E461" i="4" s="1"/>
  <c r="E113" i="4" a="1"/>
  <c r="E113" i="4" s="1"/>
  <c r="C629" i="4" a="1"/>
  <c r="C629" i="4" s="1"/>
  <c r="C855" i="4" a="1"/>
  <c r="C855" i="4" s="1"/>
  <c r="C803" i="4" a="1"/>
  <c r="C803" i="4" s="1"/>
  <c r="C117" i="4" a="1"/>
  <c r="C117" i="4" s="1"/>
  <c r="D351" i="4" a="1"/>
  <c r="D351" i="4" s="1"/>
  <c r="E579" i="4" a="1"/>
  <c r="E579" i="4" s="1"/>
  <c r="E961" i="4" a="1"/>
  <c r="E961" i="4" s="1"/>
  <c r="C907" i="4" a="1"/>
  <c r="C907" i="4" s="1"/>
  <c r="C395" i="4" a="1"/>
  <c r="C395" i="4" s="1"/>
  <c r="D783" i="4" a="1"/>
  <c r="D783" i="4" s="1"/>
  <c r="E719" i="4" a="1"/>
  <c r="E719" i="4" s="1"/>
  <c r="C742" i="4" a="1"/>
  <c r="C742" i="4" s="1"/>
  <c r="C231" i="4" a="1"/>
  <c r="C231" i="4" s="1"/>
  <c r="D458" i="4" a="1"/>
  <c r="D458" i="4" s="1"/>
  <c r="D616" i="4" a="1"/>
  <c r="D616" i="4" s="1"/>
  <c r="E890" i="4" a="1"/>
  <c r="E890" i="4" s="1"/>
  <c r="D590" i="4" a="1"/>
  <c r="D590" i="4" s="1"/>
  <c r="E841" i="4" a="1"/>
  <c r="E841" i="4" s="1"/>
  <c r="D514" i="4" a="1"/>
  <c r="D514" i="4" s="1"/>
  <c r="E692" i="4" a="1"/>
  <c r="E692" i="4" s="1"/>
  <c r="E878" i="4" a="1"/>
  <c r="E878" i="4" s="1"/>
  <c r="E298" i="4" a="1"/>
  <c r="E298" i="4" s="1"/>
  <c r="E949" i="4" a="1"/>
  <c r="E949" i="4" s="1"/>
  <c r="D247" i="4" a="1"/>
  <c r="D247" i="4" s="1"/>
  <c r="E708" i="4" a="1"/>
  <c r="E708" i="4" s="1"/>
  <c r="E499" i="4" a="1"/>
  <c r="E499" i="4" s="1"/>
  <c r="E369" i="4" a="1"/>
  <c r="E369" i="4" s="1"/>
  <c r="E247" i="4" a="1"/>
  <c r="E247" i="4" s="1"/>
  <c r="E109" i="4" a="1"/>
  <c r="E109" i="4" s="1"/>
  <c r="E397" i="4" a="1"/>
  <c r="E397" i="4" s="1"/>
  <c r="E103" i="4" a="1"/>
  <c r="E103" i="4" s="1"/>
  <c r="D373" i="4" a="1"/>
  <c r="D373" i="4" s="1"/>
  <c r="C641" i="4" a="1"/>
  <c r="C641" i="4" s="1"/>
  <c r="E17" i="4" a="1"/>
  <c r="E17" i="4" s="1"/>
  <c r="E30" i="4" a="1"/>
  <c r="E30" i="4" s="1"/>
  <c r="E37" i="4" a="1"/>
  <c r="E37" i="4" s="1"/>
  <c r="E44" i="4" a="1"/>
  <c r="E44" i="4" s="1"/>
  <c r="E51" i="4" a="1"/>
  <c r="E51" i="4" s="1"/>
  <c r="E58" i="4" a="1"/>
  <c r="E58" i="4" s="1"/>
  <c r="E66" i="4" a="1"/>
  <c r="E66" i="4" s="1"/>
  <c r="E72" i="4" a="1"/>
  <c r="E72" i="4" s="1"/>
  <c r="E80" i="4" a="1"/>
  <c r="E80" i="4" s="1"/>
  <c r="E87" i="4" a="1"/>
  <c r="E87" i="4" s="1"/>
  <c r="E95" i="4" a="1"/>
  <c r="E95" i="4" s="1"/>
  <c r="E5" i="4" a="1"/>
  <c r="E5" i="4" s="1"/>
  <c r="E11" i="4" a="1"/>
  <c r="E11" i="4" s="1"/>
  <c r="E18" i="4" a="1"/>
  <c r="E18" i="4" s="1"/>
  <c r="E24" i="4" a="1"/>
  <c r="E24" i="4" s="1"/>
  <c r="E31" i="4" a="1"/>
  <c r="E31" i="4" s="1"/>
  <c r="E38" i="4" a="1"/>
  <c r="E38" i="4" s="1"/>
  <c r="E45" i="4" a="1"/>
  <c r="E45" i="4" s="1"/>
  <c r="E52" i="4" a="1"/>
  <c r="E52" i="4" s="1"/>
  <c r="E59" i="4" a="1"/>
  <c r="E59" i="4" s="1"/>
  <c r="E73" i="4" a="1"/>
  <c r="E73" i="4" s="1"/>
  <c r="E81" i="4" a="1"/>
  <c r="E81" i="4" s="1"/>
  <c r="E88" i="4" a="1"/>
  <c r="E88" i="4" s="1"/>
  <c r="E96" i="4" a="1"/>
  <c r="E96" i="4" s="1"/>
  <c r="E6" i="4" a="1"/>
  <c r="E6" i="4" s="1"/>
  <c r="E12" i="4" a="1"/>
  <c r="E12" i="4" s="1"/>
  <c r="E25" i="4" a="1"/>
  <c r="E25" i="4" s="1"/>
  <c r="E32" i="4" a="1"/>
  <c r="E32" i="4" s="1"/>
  <c r="E39" i="4" a="1"/>
  <c r="E39" i="4" s="1"/>
  <c r="E46" i="4" a="1"/>
  <c r="E46" i="4" s="1"/>
  <c r="E53" i="4" a="1"/>
  <c r="E53" i="4" s="1"/>
  <c r="E60" i="4" a="1"/>
  <c r="E60" i="4" s="1"/>
  <c r="E67" i="4" a="1"/>
  <c r="E67" i="4" s="1"/>
  <c r="E74" i="4" a="1"/>
  <c r="E74" i="4" s="1"/>
  <c r="E82" i="4" a="1"/>
  <c r="E82" i="4" s="1"/>
  <c r="E89" i="4" a="1"/>
  <c r="E89" i="4" s="1"/>
  <c r="E97" i="4" a="1"/>
  <c r="E97" i="4" s="1"/>
  <c r="E7" i="4" a="1"/>
  <c r="E7" i="4" s="1"/>
  <c r="E13" i="4" a="1"/>
  <c r="E13" i="4" s="1"/>
  <c r="E19" i="4" a="1"/>
  <c r="E19" i="4" s="1"/>
  <c r="E26" i="4" a="1"/>
  <c r="E26" i="4" s="1"/>
  <c r="E33" i="4" a="1"/>
  <c r="E33" i="4" s="1"/>
  <c r="E47" i="4" a="1"/>
  <c r="E47" i="4" s="1"/>
  <c r="E54" i="4" a="1"/>
  <c r="E54" i="4" s="1"/>
  <c r="E61" i="4" a="1"/>
  <c r="E61" i="4" s="1"/>
  <c r="E68" i="4" a="1"/>
  <c r="E68" i="4" s="1"/>
  <c r="E75" i="4" a="1"/>
  <c r="E75" i="4" s="1"/>
  <c r="E90" i="4" a="1"/>
  <c r="E90" i="4" s="1"/>
  <c r="E98" i="4" a="1"/>
  <c r="E98" i="4" s="1"/>
  <c r="E14" i="4" a="1"/>
  <c r="E14" i="4" s="1"/>
  <c r="E20" i="4" a="1"/>
  <c r="E20" i="4" s="1"/>
  <c r="E34" i="4" a="1"/>
  <c r="E34" i="4" s="1"/>
  <c r="E40" i="4" a="1"/>
  <c r="E40" i="4" s="1"/>
  <c r="E48" i="4" a="1"/>
  <c r="E48" i="4" s="1"/>
  <c r="E55" i="4" a="1"/>
  <c r="E55" i="4" s="1"/>
  <c r="E62" i="4" a="1"/>
  <c r="E62" i="4" s="1"/>
  <c r="E69" i="4" a="1"/>
  <c r="E69" i="4" s="1"/>
  <c r="E76" i="4" a="1"/>
  <c r="E76" i="4" s="1"/>
  <c r="E83" i="4" a="1"/>
  <c r="E83" i="4" s="1"/>
  <c r="E91" i="4" a="1"/>
  <c r="E91" i="4" s="1"/>
  <c r="E99" i="4" a="1"/>
  <c r="E99" i="4" s="1"/>
  <c r="E8" i="4" a="1"/>
  <c r="E8" i="4" s="1"/>
  <c r="E15" i="4" a="1"/>
  <c r="E15" i="4" s="1"/>
  <c r="E21" i="4" a="1"/>
  <c r="E21" i="4" s="1"/>
  <c r="E27" i="4" a="1"/>
  <c r="E27" i="4" s="1"/>
  <c r="E41" i="4" a="1"/>
  <c r="E41" i="4" s="1"/>
  <c r="E49" i="4" a="1"/>
  <c r="E49" i="4" s="1"/>
  <c r="E63" i="4" a="1"/>
  <c r="E63" i="4" s="1"/>
  <c r="E70" i="4" a="1"/>
  <c r="E70" i="4" s="1"/>
  <c r="E77" i="4" a="1"/>
  <c r="E77" i="4" s="1"/>
  <c r="E84" i="4" a="1"/>
  <c r="E84" i="4" s="1"/>
  <c r="E92" i="4" a="1"/>
  <c r="E92" i="4" s="1"/>
  <c r="E100" i="4" a="1"/>
  <c r="E100" i="4" s="1"/>
  <c r="E9" i="4" a="1"/>
  <c r="E9" i="4" s="1"/>
  <c r="E22" i="4" a="1"/>
  <c r="E22" i="4" s="1"/>
  <c r="E28" i="4" a="1"/>
  <c r="E28" i="4" s="1"/>
  <c r="E35" i="4" a="1"/>
  <c r="E35" i="4" s="1"/>
  <c r="E42" i="4" a="1"/>
  <c r="E42" i="4" s="1"/>
  <c r="E50" i="4" a="1"/>
  <c r="E50" i="4" s="1"/>
  <c r="E56" i="4" a="1"/>
  <c r="E56" i="4" s="1"/>
  <c r="E64" i="4" a="1"/>
  <c r="E64" i="4" s="1"/>
  <c r="E71" i="4" a="1"/>
  <c r="E71" i="4" s="1"/>
  <c r="E78" i="4" a="1"/>
  <c r="E78" i="4" s="1"/>
  <c r="E85" i="4" a="1"/>
  <c r="E85" i="4" s="1"/>
  <c r="E93" i="4" a="1"/>
  <c r="E93" i="4" s="1"/>
  <c r="E101" i="4" a="1"/>
  <c r="E101" i="4" s="1"/>
  <c r="E10" i="4" a="1"/>
  <c r="E10" i="4" s="1"/>
  <c r="E16" i="4" a="1"/>
  <c r="E16" i="4" s="1"/>
  <c r="E23" i="4" a="1"/>
  <c r="E23" i="4" s="1"/>
  <c r="E29" i="4" a="1"/>
  <c r="E29" i="4" s="1"/>
  <c r="E36" i="4" a="1"/>
  <c r="E36" i="4" s="1"/>
  <c r="E43" i="4" a="1"/>
  <c r="E43" i="4" s="1"/>
  <c r="E57" i="4" a="1"/>
  <c r="E57" i="4" s="1"/>
  <c r="E65" i="4" a="1"/>
  <c r="E65" i="4" s="1"/>
  <c r="E79" i="4" a="1"/>
  <c r="E79" i="4" s="1"/>
  <c r="E86" i="4" a="1"/>
  <c r="E86" i="4" s="1"/>
  <c r="E94" i="4" a="1"/>
  <c r="E94" i="4" s="1"/>
  <c r="D10" i="4" a="1"/>
  <c r="D10" i="4" s="1"/>
  <c r="D21" i="4" a="1"/>
  <c r="D21" i="4" s="1"/>
  <c r="D27" i="4" a="1"/>
  <c r="D27" i="4" s="1"/>
  <c r="D40" i="4" a="1"/>
  <c r="D40" i="4" s="1"/>
  <c r="D47" i="4" a="1"/>
  <c r="D47" i="4" s="1"/>
  <c r="D53" i="4" a="1"/>
  <c r="D53" i="4" s="1"/>
  <c r="D60" i="4" a="1"/>
  <c r="D60" i="4" s="1"/>
  <c r="D67" i="4" a="1"/>
  <c r="D67" i="4" s="1"/>
  <c r="D74" i="4" a="1"/>
  <c r="D74" i="4" s="1"/>
  <c r="D85" i="4" a="1"/>
  <c r="D85" i="4" s="1"/>
  <c r="D97" i="4" a="1"/>
  <c r="D97" i="4" s="1"/>
  <c r="D5" i="4" a="1"/>
  <c r="D5" i="4" s="1"/>
  <c r="D16" i="4" a="1"/>
  <c r="D16" i="4" s="1"/>
  <c r="D22" i="4" a="1"/>
  <c r="D22" i="4" s="1"/>
  <c r="D28" i="4" a="1"/>
  <c r="D28" i="4" s="1"/>
  <c r="D34" i="4" a="1"/>
  <c r="D34" i="4" s="1"/>
  <c r="D41" i="4" a="1"/>
  <c r="D41" i="4" s="1"/>
  <c r="D48" i="4" a="1"/>
  <c r="D48" i="4" s="1"/>
  <c r="D54" i="4" a="1"/>
  <c r="D54" i="4" s="1"/>
  <c r="D61" i="4" a="1"/>
  <c r="D61" i="4" s="1"/>
  <c r="D80" i="4" a="1"/>
  <c r="D80" i="4" s="1"/>
  <c r="D86" i="4" a="1"/>
  <c r="D86" i="4" s="1"/>
  <c r="D91" i="4" a="1"/>
  <c r="D91" i="4" s="1"/>
  <c r="D14" i="4" a="1"/>
  <c r="D14" i="4" s="1"/>
  <c r="D19" i="4" a="1"/>
  <c r="D19" i="4" s="1"/>
  <c r="D25" i="4" a="1"/>
  <c r="D25" i="4" s="1"/>
  <c r="D31" i="4" a="1"/>
  <c r="D31" i="4" s="1"/>
  <c r="D37" i="4" a="1"/>
  <c r="D37" i="4" s="1"/>
  <c r="D44" i="4" a="1"/>
  <c r="D44" i="4" s="1"/>
  <c r="D51" i="4" a="1"/>
  <c r="D51" i="4" s="1"/>
  <c r="D58" i="4" a="1"/>
  <c r="D58" i="4" s="1"/>
  <c r="D65" i="4" a="1"/>
  <c r="D65" i="4" s="1"/>
  <c r="D71" i="4" a="1"/>
  <c r="D71" i="4" s="1"/>
  <c r="D78" i="4" a="1"/>
  <c r="D78" i="4" s="1"/>
  <c r="D83" i="4" a="1"/>
  <c r="D83" i="4" s="1"/>
  <c r="D89" i="4" a="1"/>
  <c r="D89" i="4" s="1"/>
  <c r="D94" i="4" a="1"/>
  <c r="D94" i="4" s="1"/>
  <c r="D9" i="4" a="1"/>
  <c r="D9" i="4" s="1"/>
  <c r="D18" i="4" a="1"/>
  <c r="D18" i="4" s="1"/>
  <c r="D29" i="4" a="1"/>
  <c r="D29" i="4" s="1"/>
  <c r="D38" i="4" a="1"/>
  <c r="D38" i="4" s="1"/>
  <c r="D59" i="4" a="1"/>
  <c r="D59" i="4" s="1"/>
  <c r="D70" i="4" a="1"/>
  <c r="D70" i="4" s="1"/>
  <c r="D81" i="4" a="1"/>
  <c r="D81" i="4" s="1"/>
  <c r="D11" i="4" a="1"/>
  <c r="D11" i="4" s="1"/>
  <c r="D39" i="4" a="1"/>
  <c r="D39" i="4" s="1"/>
  <c r="D50" i="4" a="1"/>
  <c r="D50" i="4" s="1"/>
  <c r="D62" i="4" a="1"/>
  <c r="D62" i="4" s="1"/>
  <c r="D72" i="4" a="1"/>
  <c r="D72" i="4" s="1"/>
  <c r="D90" i="4" a="1"/>
  <c r="D90" i="4" s="1"/>
  <c r="D99" i="4" a="1"/>
  <c r="D99" i="4" s="1"/>
  <c r="D7" i="4" a="1"/>
  <c r="D7" i="4" s="1"/>
  <c r="D17" i="4" a="1"/>
  <c r="D17" i="4" s="1"/>
  <c r="D26" i="4" a="1"/>
  <c r="D26" i="4" s="1"/>
  <c r="D46" i="4" a="1"/>
  <c r="D46" i="4" s="1"/>
  <c r="D57" i="4" a="1"/>
  <c r="D57" i="4" s="1"/>
  <c r="D68" i="4" a="1"/>
  <c r="D68" i="4" s="1"/>
  <c r="D96" i="4" a="1"/>
  <c r="D96" i="4" s="1"/>
  <c r="D15" i="4" a="1"/>
  <c r="D15" i="4" s="1"/>
  <c r="D32" i="4" a="1"/>
  <c r="D32" i="4" s="1"/>
  <c r="D49" i="4" a="1"/>
  <c r="D49" i="4" s="1"/>
  <c r="D82" i="4" a="1"/>
  <c r="D82" i="4" s="1"/>
  <c r="D95" i="4" a="1"/>
  <c r="D95" i="4" s="1"/>
  <c r="C6" i="4" a="1"/>
  <c r="C6" i="4" s="1"/>
  <c r="C13" i="4" a="1"/>
  <c r="C13" i="4" s="1"/>
  <c r="C24" i="4" a="1"/>
  <c r="C24" i="4" s="1"/>
  <c r="C30" i="4" a="1"/>
  <c r="C30" i="4" s="1"/>
  <c r="C36" i="4" a="1"/>
  <c r="C36" i="4" s="1"/>
  <c r="C43" i="4" a="1"/>
  <c r="C43" i="4" s="1"/>
  <c r="C50" i="4" a="1"/>
  <c r="C50" i="4" s="1"/>
  <c r="C57" i="4" a="1"/>
  <c r="C57" i="4" s="1"/>
  <c r="C65" i="4" a="1"/>
  <c r="C65" i="4" s="1"/>
  <c r="C71" i="4" a="1"/>
  <c r="C71" i="4" s="1"/>
  <c r="C79" i="4" a="1"/>
  <c r="C79" i="4" s="1"/>
  <c r="C87" i="4" a="1"/>
  <c r="C87" i="4" s="1"/>
  <c r="C95" i="4" a="1"/>
  <c r="C95" i="4" s="1"/>
  <c r="C7" i="4" a="1"/>
  <c r="C7" i="4" s="1"/>
  <c r="C20" i="4" a="1"/>
  <c r="C20" i="4" s="1"/>
  <c r="C26" i="4" a="1"/>
  <c r="C26" i="4" s="1"/>
  <c r="C38" i="4" a="1"/>
  <c r="C38" i="4" s="1"/>
  <c r="C52" i="4" a="1"/>
  <c r="C52" i="4" s="1"/>
  <c r="C73" i="4" a="1"/>
  <c r="C73" i="4" s="1"/>
  <c r="C89" i="4" a="1"/>
  <c r="C89" i="4" s="1"/>
  <c r="D33" i="4" a="1"/>
  <c r="D33" i="4" s="1"/>
  <c r="D66" i="4" a="1"/>
  <c r="D66" i="4" s="1"/>
  <c r="D98" i="4" a="1"/>
  <c r="D98" i="4" s="1"/>
  <c r="C19" i="4" a="1"/>
  <c r="C19" i="4" s="1"/>
  <c r="C25" i="4" a="1"/>
  <c r="C25" i="4" s="1"/>
  <c r="C31" i="4" a="1"/>
  <c r="C31" i="4" s="1"/>
  <c r="C37" i="4" a="1"/>
  <c r="C37" i="4" s="1"/>
  <c r="C44" i="4" a="1"/>
  <c r="C44" i="4" s="1"/>
  <c r="C51" i="4" a="1"/>
  <c r="C51" i="4" s="1"/>
  <c r="C58" i="4" a="1"/>
  <c r="C58" i="4" s="1"/>
  <c r="C72" i="4" a="1"/>
  <c r="C72" i="4" s="1"/>
  <c r="C80" i="4" a="1"/>
  <c r="C80" i="4" s="1"/>
  <c r="C88" i="4" a="1"/>
  <c r="C88" i="4" s="1"/>
  <c r="C96" i="4" a="1"/>
  <c r="C96" i="4" s="1"/>
  <c r="C14" i="4" a="1"/>
  <c r="C14" i="4" s="1"/>
  <c r="C32" i="4" a="1"/>
  <c r="C32" i="4" s="1"/>
  <c r="C45" i="4" a="1"/>
  <c r="C45" i="4" s="1"/>
  <c r="C59" i="4" a="1"/>
  <c r="C59" i="4" s="1"/>
  <c r="C66" i="4" a="1"/>
  <c r="C66" i="4" s="1"/>
  <c r="C81" i="4" a="1"/>
  <c r="C81" i="4" s="1"/>
  <c r="C97" i="4" a="1"/>
  <c r="C97" i="4" s="1"/>
  <c r="D20" i="4" a="1"/>
  <c r="D20" i="4" s="1"/>
  <c r="D35" i="4" a="1"/>
  <c r="D35" i="4" s="1"/>
  <c r="D52" i="4" a="1"/>
  <c r="D52" i="4" s="1"/>
  <c r="D69" i="4" a="1"/>
  <c r="D69" i="4" s="1"/>
  <c r="D84" i="4" a="1"/>
  <c r="D84" i="4" s="1"/>
  <c r="D100" i="4" a="1"/>
  <c r="D100" i="4" s="1"/>
  <c r="D6" i="4" a="1"/>
  <c r="D6" i="4" s="1"/>
  <c r="D23" i="4" a="1"/>
  <c r="D23" i="4" s="1"/>
  <c r="D36" i="4" a="1"/>
  <c r="D36" i="4" s="1"/>
  <c r="D55" i="4" a="1"/>
  <c r="D55" i="4" s="1"/>
  <c r="D73" i="4" a="1"/>
  <c r="D73" i="4" s="1"/>
  <c r="D87" i="4" a="1"/>
  <c r="D87" i="4" s="1"/>
  <c r="D101" i="4" a="1"/>
  <c r="D101" i="4" s="1"/>
  <c r="D8" i="4" a="1"/>
  <c r="D8" i="4" s="1"/>
  <c r="D42" i="4" a="1"/>
  <c r="D42" i="4" s="1"/>
  <c r="D56" i="4" a="1"/>
  <c r="D56" i="4" s="1"/>
  <c r="D75" i="4" a="1"/>
  <c r="D75" i="4" s="1"/>
  <c r="D88" i="4" a="1"/>
  <c r="D88" i="4" s="1"/>
  <c r="D12" i="4" a="1"/>
  <c r="D12" i="4" s="1"/>
  <c r="D24" i="4" a="1"/>
  <c r="D24" i="4" s="1"/>
  <c r="D76" i="4" a="1"/>
  <c r="D76" i="4" s="1"/>
  <c r="D92" i="4" a="1"/>
  <c r="D92" i="4" s="1"/>
  <c r="D13" i="4" a="1"/>
  <c r="D13" i="4" s="1"/>
  <c r="D43" i="4" a="1"/>
  <c r="D43" i="4" s="1"/>
  <c r="D63" i="4" a="1"/>
  <c r="D63" i="4" s="1"/>
  <c r="D77" i="4" a="1"/>
  <c r="D77" i="4" s="1"/>
  <c r="D93" i="4" a="1"/>
  <c r="D93" i="4" s="1"/>
  <c r="C11" i="4" a="1"/>
  <c r="C11" i="4" s="1"/>
  <c r="C29" i="4" a="1"/>
  <c r="C29" i="4" s="1"/>
  <c r="C41" i="4" a="1"/>
  <c r="C41" i="4" s="1"/>
  <c r="C49" i="4" a="1"/>
  <c r="C49" i="4" s="1"/>
  <c r="C55" i="4" a="1"/>
  <c r="C55" i="4" s="1"/>
  <c r="C63" i="4" a="1"/>
  <c r="C63" i="4" s="1"/>
  <c r="C70" i="4" a="1"/>
  <c r="C70" i="4" s="1"/>
  <c r="C77" i="4" a="1"/>
  <c r="C77" i="4" s="1"/>
  <c r="C85" i="4" a="1"/>
  <c r="C85" i="4" s="1"/>
  <c r="C93" i="4" a="1"/>
  <c r="C93" i="4" s="1"/>
  <c r="C101" i="4" a="1"/>
  <c r="C101" i="4" s="1"/>
  <c r="D79" i="4" a="1"/>
  <c r="D79" i="4" s="1"/>
  <c r="C16" i="4" a="1"/>
  <c r="C16" i="4" s="1"/>
  <c r="C27" i="4" a="1"/>
  <c r="C27" i="4" s="1"/>
  <c r="C39" i="4" a="1"/>
  <c r="C39" i="4" s="1"/>
  <c r="C54" i="4" a="1"/>
  <c r="C54" i="4" s="1"/>
  <c r="C68" i="4" a="1"/>
  <c r="C68" i="4" s="1"/>
  <c r="C83" i="4" a="1"/>
  <c r="C83" i="4" s="1"/>
  <c r="C99" i="4" a="1"/>
  <c r="C99" i="4" s="1"/>
  <c r="C5" i="4" a="1"/>
  <c r="C5" i="4" s="1"/>
  <c r="C42" i="4" a="1"/>
  <c r="C42" i="4" s="1"/>
  <c r="C33" i="4" a="1"/>
  <c r="C33" i="4" s="1"/>
  <c r="C74" i="4" a="1"/>
  <c r="C74" i="4" s="1"/>
  <c r="C17" i="4" a="1"/>
  <c r="C17" i="4" s="1"/>
  <c r="C28" i="4" a="1"/>
  <c r="C28" i="4" s="1"/>
  <c r="C40" i="4" a="1"/>
  <c r="C40" i="4" s="1"/>
  <c r="C69" i="4" a="1"/>
  <c r="C69" i="4" s="1"/>
  <c r="C84" i="4" a="1"/>
  <c r="C84" i="4" s="1"/>
  <c r="C100" i="4" a="1"/>
  <c r="C100" i="4" s="1"/>
  <c r="C18" i="4" a="1"/>
  <c r="C18" i="4" s="1"/>
  <c r="C56" i="4" a="1"/>
  <c r="C56" i="4" s="1"/>
  <c r="C86" i="4" a="1"/>
  <c r="C86" i="4" s="1"/>
  <c r="C21" i="4" a="1"/>
  <c r="C21" i="4" s="1"/>
  <c r="C60" i="4" a="1"/>
  <c r="C60" i="4" s="1"/>
  <c r="C90" i="4" a="1"/>
  <c r="C90" i="4" s="1"/>
  <c r="C8" i="4" a="1"/>
  <c r="C8" i="4" s="1"/>
  <c r="C46" i="4" a="1"/>
  <c r="C46" i="4" s="1"/>
  <c r="D30" i="4" a="1"/>
  <c r="D30" i="4" s="1"/>
  <c r="C10" i="4" a="1"/>
  <c r="C10" i="4" s="1"/>
  <c r="C22" i="4" a="1"/>
  <c r="C22" i="4" s="1"/>
  <c r="C34" i="4" a="1"/>
  <c r="C34" i="4" s="1"/>
  <c r="C48" i="4" a="1"/>
  <c r="C48" i="4" s="1"/>
  <c r="C62" i="4" a="1"/>
  <c r="C62" i="4" s="1"/>
  <c r="C76" i="4" a="1"/>
  <c r="C76" i="4" s="1"/>
  <c r="C92" i="4" a="1"/>
  <c r="C92" i="4" s="1"/>
  <c r="C23" i="4" a="1"/>
  <c r="C23" i="4" s="1"/>
  <c r="C35" i="4" a="1"/>
  <c r="C35" i="4" s="1"/>
  <c r="C64" i="4" a="1"/>
  <c r="C64" i="4" s="1"/>
  <c r="C94" i="4" a="1"/>
  <c r="C94" i="4" s="1"/>
  <c r="D45" i="4" a="1"/>
  <c r="D45" i="4" s="1"/>
  <c r="C12" i="4" a="1"/>
  <c r="C12" i="4" s="1"/>
  <c r="C78" i="4" a="1"/>
  <c r="C78" i="4" s="1"/>
  <c r="C15" i="4" a="1"/>
  <c r="C15" i="4" s="1"/>
  <c r="C67" i="4" a="1"/>
  <c r="C67" i="4" s="1"/>
  <c r="C91" i="4" a="1"/>
  <c r="C91" i="4" s="1"/>
  <c r="D64" i="4" a="1"/>
  <c r="D64" i="4" s="1"/>
  <c r="C75" i="4" a="1"/>
  <c r="C75" i="4" s="1"/>
  <c r="C82" i="4" a="1"/>
  <c r="C82" i="4" s="1"/>
  <c r="C98" i="4" a="1"/>
  <c r="C98" i="4" s="1"/>
  <c r="C47" i="4" a="1"/>
  <c r="C47" i="4" s="1"/>
  <c r="C53" i="4" a="1"/>
  <c r="C53" i="4" s="1"/>
  <c r="C9" i="4" a="1"/>
  <c r="C9" i="4" s="1"/>
  <c r="C61" i="4" a="1"/>
  <c r="C61" i="4" s="1"/>
  <c r="E4" i="4" l="1" a="1"/>
  <c r="E4" i="4" s="1"/>
  <c r="C4" i="4" a="1"/>
  <c r="C4" i="4" s="1"/>
  <c r="A2" i="4"/>
  <c r="E3" i="4" s="1" a="1"/>
  <c r="E3" i="4" s="1"/>
  <c r="D3" i="4" l="1" a="1"/>
  <c r="D3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<sst xmlns="http://schemas.openxmlformats.org/spreadsheetml/2006/main" count="75" uniqueCount="66">
  <si>
    <t>Date</t>
  </si>
  <si>
    <t>Swiped</t>
  </si>
  <si>
    <t># Of Swiped</t>
  </si>
  <si>
    <t>Typed</t>
  </si>
  <si>
    <t># Of Typed</t>
  </si>
  <si>
    <t>ACH</t>
  </si>
  <si>
    <t># Of ACH</t>
  </si>
  <si>
    <t>Vagaro Pay Later</t>
  </si>
  <si>
    <t># Of Vagaro Pay Later</t>
  </si>
  <si>
    <t>Total</t>
  </si>
  <si>
    <t>Typed Fee</t>
  </si>
  <si>
    <t>Swiped Fee</t>
  </si>
  <si>
    <t>ACH Fee</t>
  </si>
  <si>
    <t>Pay Later Fee</t>
  </si>
  <si>
    <t>Transaction Fee</t>
  </si>
  <si>
    <t>Total Fee</t>
  </si>
  <si>
    <t>Monthly Fee</t>
  </si>
  <si>
    <t>FANF Fee</t>
  </si>
  <si>
    <t>Refund</t>
  </si>
  <si>
    <t># Of Refunds</t>
  </si>
  <si>
    <t>Chargebacks</t>
  </si>
  <si>
    <t># Of Chargebacks</t>
  </si>
  <si>
    <t>Net Deposit</t>
  </si>
  <si>
    <t>Calculated Net</t>
  </si>
  <si>
    <t>Discrepancy</t>
  </si>
  <si>
    <t>COPY PASTE THIS AREA TO RECONCILIATION TEMPLATE. DO NOT COPY #N/A TRANSACTIONS.</t>
  </si>
  <si>
    <t>Description</t>
  </si>
  <si>
    <t>Amount</t>
  </si>
  <si>
    <t>Verification</t>
  </si>
  <si>
    <t>To Copy into Reconciliation Template:</t>
  </si>
  <si>
    <t>1. Copy</t>
  </si>
  <si>
    <t>2. Paste Special</t>
  </si>
  <si>
    <t>3. Values &amp; Number Formatting</t>
  </si>
  <si>
    <t>Net Deposit Amount Total</t>
  </si>
  <si>
    <t xml:space="preserve">Net Deposit Amount </t>
  </si>
  <si>
    <t>Aug 31, 2024</t>
  </si>
  <si>
    <t>Aug 30, 2024</t>
  </si>
  <si>
    <t>Aug 29, 2024</t>
  </si>
  <si>
    <t>Aug 28, 2024</t>
  </si>
  <si>
    <t>Aug 27, 2024</t>
  </si>
  <si>
    <t>Aug 26, 2024</t>
  </si>
  <si>
    <t>Aug 25, 2024</t>
  </si>
  <si>
    <t>Aug 24, 2024</t>
  </si>
  <si>
    <t>Aug 23, 2024</t>
  </si>
  <si>
    <t>Aug 22, 2024</t>
  </si>
  <si>
    <t>Aug 21, 2024</t>
  </si>
  <si>
    <t>Aug 20, 2024</t>
  </si>
  <si>
    <t>Aug 19, 2024</t>
  </si>
  <si>
    <t>Aug 18, 2024</t>
  </si>
  <si>
    <t>Aug 17, 2024</t>
  </si>
  <si>
    <t>Aug 16, 2024</t>
  </si>
  <si>
    <t>Aug 15, 2024</t>
  </si>
  <si>
    <t>Aug 14, 2024</t>
  </si>
  <si>
    <t>Aug 13, 2024</t>
  </si>
  <si>
    <t>Aug 12, 2024</t>
  </si>
  <si>
    <t>Aug 11, 2024</t>
  </si>
  <si>
    <t>Aug 10, 2024</t>
  </si>
  <si>
    <t>Aug 09, 2024</t>
  </si>
  <si>
    <t>Aug 08, 2024</t>
  </si>
  <si>
    <t>Aug 07, 2024</t>
  </si>
  <si>
    <t>Aug 06, 2024</t>
  </si>
  <si>
    <t>Aug 05, 2024</t>
  </si>
  <si>
    <t>Aug 04, 2024</t>
  </si>
  <si>
    <t>Aug 03, 2024</t>
  </si>
  <si>
    <t>Aug 02, 2024</t>
  </si>
  <si>
    <t>Aug 01,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</si>
</sst>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yyyy\-mm\-dd;@"/>
  </numFmts>
  <fonts count="4" x14ac:knownFonts="1">
    <font>
      <sz val="11"/>
      <name val="Calibri"/>
    </font>
    <font>
      <sz val="11"/>
      <name val="Calibri"/>
      <family val="2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8" fontId="0" fillId="0" borderId="0" xfId="0" applyNumberFormat="1"/>
    <xf numFmtId="0" fontId="1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2" fillId="4" borderId="0" xfId="0" applyFont="1" applyFill="1"/>
    <xf numFmtId="0" fontId="0" fillId="4" borderId="0" xfId="0" applyFill="1"/>
    <xf numFmtId="0" fontId="1" fillId="3" borderId="0" xfId="0" applyFont="1" applyFill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workbookViewId="0">
      <selection activeCell="A2" sqref="A2:W32"/>
    </sheetView>
  </sheetViews>
  <sheetFormatPr baseColWidth="10" defaultColWidth="8.83203125" defaultRowHeight="15" x14ac:dyDescent="0.2"/>
  <cols>
    <col min="1" max="1" width="11.1640625" bestFit="1" customWidth="1"/>
    <col min="2" max="2" width="9.6640625" bestFit="1" customWidth="1"/>
    <col min="3" max="3" width="9.83203125" bestFit="1" customWidth="1"/>
    <col min="4" max="4" width="8.1640625" bestFit="1" customWidth="1"/>
    <col min="6" max="6" width="6.1640625" bestFit="1" customWidth="1"/>
    <col min="7" max="7" width="7.5" bestFit="1" customWidth="1"/>
    <col min="8" max="8" width="13.5" bestFit="1" customWidth="1"/>
    <col min="9" max="9" width="16.83203125" bestFit="1" customWidth="1"/>
    <col min="10" max="10" width="9.6640625" bestFit="1" customWidth="1"/>
    <col min="11" max="11" width="8.5" bestFit="1" customWidth="1"/>
    <col min="12" max="12" width="9.5" bestFit="1" customWidth="1"/>
    <col min="13" max="13" width="7.1640625" bestFit="1" customWidth="1"/>
    <col min="14" max="14" width="10.83203125" bestFit="1" customWidth="1"/>
    <col min="15" max="15" width="12.83203125" bestFit="1" customWidth="1"/>
    <col min="16" max="16" width="7.83203125" bestFit="1" customWidth="1"/>
    <col min="17" max="17" width="10.5" bestFit="1" customWidth="1"/>
    <col min="18" max="18" width="7.83203125" bestFit="1" customWidth="1"/>
    <col min="19" max="19" width="7.6640625" bestFit="1" customWidth="1"/>
    <col min="20" max="20" width="10.33203125" bestFit="1" customWidth="1"/>
    <col min="21" max="21" width="10.5" bestFit="1" customWidth="1"/>
    <col min="22" max="22" width="13.6640625" bestFit="1" customWidth="1"/>
    <col min="23" max="23" width="10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35</v>
      </c>
      <c r="B2" s="1">
        <v>1324.75</v>
      </c>
      <c r="C2">
        <v>12</v>
      </c>
      <c r="D2" s="1">
        <v>390</v>
      </c>
      <c r="E2">
        <v>3</v>
      </c>
      <c r="F2" s="1">
        <v>0</v>
      </c>
      <c r="G2">
        <v>0</v>
      </c>
      <c r="H2" s="1">
        <v>0</v>
      </c>
      <c r="I2">
        <v>0</v>
      </c>
      <c r="J2" s="1">
        <v>1714.75</v>
      </c>
      <c r="K2" s="1">
        <v>-11.7</v>
      </c>
      <c r="L2" s="1">
        <v>-29.15</v>
      </c>
      <c r="M2" s="1">
        <v>0</v>
      </c>
      <c r="N2" s="1">
        <v>0</v>
      </c>
      <c r="O2" s="1">
        <v>-2.85</v>
      </c>
      <c r="P2" s="1">
        <v>-43.7</v>
      </c>
      <c r="Q2" s="1">
        <v>0</v>
      </c>
      <c r="R2" s="1">
        <v>0</v>
      </c>
      <c r="S2" s="1">
        <v>0</v>
      </c>
      <c r="T2">
        <v>0</v>
      </c>
      <c r="U2" s="1">
        <v>0</v>
      </c>
      <c r="V2">
        <v>0</v>
      </c>
      <c r="W2" s="1">
        <v>1671.05</v>
      </c>
    </row>
    <row r="3" spans="1:23" x14ac:dyDescent="0.2">
      <c r="A3" t="s">
        <v>36</v>
      </c>
      <c r="B3" s="1">
        <v>1091.56</v>
      </c>
      <c r="C3">
        <v>17</v>
      </c>
      <c r="D3" s="1">
        <v>292</v>
      </c>
      <c r="E3">
        <v>5</v>
      </c>
      <c r="F3" s="1">
        <v>0</v>
      </c>
      <c r="G3">
        <v>0</v>
      </c>
      <c r="H3" s="1">
        <v>0</v>
      </c>
      <c r="I3">
        <v>0</v>
      </c>
      <c r="J3" s="1">
        <v>1383.56</v>
      </c>
      <c r="K3" s="1">
        <v>-8.76</v>
      </c>
      <c r="L3" s="1">
        <v>-24.02</v>
      </c>
      <c r="M3" s="1">
        <v>0</v>
      </c>
      <c r="N3" s="1">
        <v>0</v>
      </c>
      <c r="O3" s="1">
        <v>-4.18</v>
      </c>
      <c r="P3" s="1">
        <v>-36.96</v>
      </c>
      <c r="Q3" s="1">
        <v>0</v>
      </c>
      <c r="R3" s="1">
        <v>0</v>
      </c>
      <c r="S3" s="1">
        <v>0</v>
      </c>
      <c r="T3">
        <v>0</v>
      </c>
      <c r="U3" s="1">
        <v>0</v>
      </c>
      <c r="V3">
        <v>0</v>
      </c>
      <c r="W3" s="1">
        <v>1346.6</v>
      </c>
    </row>
    <row r="4" spans="1:23" x14ac:dyDescent="0.2">
      <c r="A4" t="s">
        <v>37</v>
      </c>
      <c r="B4" s="1">
        <v>1804.22</v>
      </c>
      <c r="C4">
        <v>24</v>
      </c>
      <c r="D4" s="1">
        <v>364</v>
      </c>
      <c r="E4">
        <v>4</v>
      </c>
      <c r="F4" s="1">
        <v>0</v>
      </c>
      <c r="G4">
        <v>0</v>
      </c>
      <c r="H4" s="1">
        <v>0</v>
      </c>
      <c r="I4">
        <v>0</v>
      </c>
      <c r="J4" s="1">
        <v>2168.2199999999998</v>
      </c>
      <c r="K4" s="1">
        <v>-10.93</v>
      </c>
      <c r="L4" s="1">
        <v>-39.71</v>
      </c>
      <c r="M4" s="1">
        <v>0</v>
      </c>
      <c r="N4" s="1">
        <v>0</v>
      </c>
      <c r="O4" s="1">
        <v>-5.32</v>
      </c>
      <c r="P4" s="1">
        <v>-55.96</v>
      </c>
      <c r="Q4" s="1">
        <v>0</v>
      </c>
      <c r="R4" s="1">
        <v>0</v>
      </c>
      <c r="S4" s="1">
        <v>0</v>
      </c>
      <c r="T4">
        <v>0</v>
      </c>
      <c r="U4" s="1">
        <v>0</v>
      </c>
      <c r="V4">
        <v>0</v>
      </c>
      <c r="W4" s="1">
        <v>2112.2600000000002</v>
      </c>
    </row>
    <row r="5" spans="1:23" x14ac:dyDescent="0.2">
      <c r="A5" t="s">
        <v>38</v>
      </c>
      <c r="B5" s="1">
        <v>1311</v>
      </c>
      <c r="C5">
        <v>21</v>
      </c>
      <c r="D5" s="1">
        <v>0</v>
      </c>
      <c r="E5">
        <v>0</v>
      </c>
      <c r="F5" s="1">
        <v>0</v>
      </c>
      <c r="G5">
        <v>0</v>
      </c>
      <c r="H5" s="1">
        <v>0</v>
      </c>
      <c r="I5">
        <v>0</v>
      </c>
      <c r="J5" s="1">
        <v>1311</v>
      </c>
      <c r="K5" s="1">
        <v>0</v>
      </c>
      <c r="L5" s="1">
        <v>-28.85</v>
      </c>
      <c r="M5" s="1">
        <v>0</v>
      </c>
      <c r="N5" s="1">
        <v>0</v>
      </c>
      <c r="O5" s="1">
        <v>-3.99</v>
      </c>
      <c r="P5" s="1">
        <v>-32.840000000000003</v>
      </c>
      <c r="Q5" s="1">
        <v>0</v>
      </c>
      <c r="R5" s="1">
        <v>0</v>
      </c>
      <c r="S5" s="1">
        <v>0</v>
      </c>
      <c r="T5">
        <v>0</v>
      </c>
      <c r="U5" s="1">
        <v>0</v>
      </c>
      <c r="V5">
        <v>0</v>
      </c>
      <c r="W5" s="1">
        <v>1278.1600000000001</v>
      </c>
    </row>
    <row r="6" spans="1:23" x14ac:dyDescent="0.2">
      <c r="A6" t="s">
        <v>39</v>
      </c>
      <c r="B6" s="1">
        <v>1104.5</v>
      </c>
      <c r="C6">
        <v>17</v>
      </c>
      <c r="D6" s="1">
        <v>480.5</v>
      </c>
      <c r="E6">
        <v>2</v>
      </c>
      <c r="F6" s="1">
        <v>0</v>
      </c>
      <c r="G6">
        <v>0</v>
      </c>
      <c r="H6" s="1">
        <v>0</v>
      </c>
      <c r="I6">
        <v>0</v>
      </c>
      <c r="J6" s="1">
        <v>1585</v>
      </c>
      <c r="K6" s="1">
        <v>-14.42</v>
      </c>
      <c r="L6" s="1">
        <v>-24.31</v>
      </c>
      <c r="M6" s="1">
        <v>0</v>
      </c>
      <c r="N6" s="1">
        <v>0</v>
      </c>
      <c r="O6" s="1">
        <v>-3.61</v>
      </c>
      <c r="P6" s="1">
        <v>-42.34</v>
      </c>
      <c r="Q6" s="1">
        <v>0</v>
      </c>
      <c r="R6" s="1">
        <v>0</v>
      </c>
      <c r="S6" s="1">
        <v>0</v>
      </c>
      <c r="T6">
        <v>0</v>
      </c>
      <c r="U6" s="1">
        <v>0</v>
      </c>
      <c r="V6">
        <v>0</v>
      </c>
      <c r="W6" s="1">
        <v>1542.66</v>
      </c>
    </row>
    <row r="7" spans="1:23" x14ac:dyDescent="0.2">
      <c r="A7" t="s">
        <v>40</v>
      </c>
      <c r="B7" s="1">
        <v>246.25</v>
      </c>
      <c r="C7">
        <v>5</v>
      </c>
      <c r="D7" s="1">
        <v>0</v>
      </c>
      <c r="E7">
        <v>0</v>
      </c>
      <c r="F7" s="1">
        <v>0</v>
      </c>
      <c r="G7">
        <v>0</v>
      </c>
      <c r="H7" s="1">
        <v>0</v>
      </c>
      <c r="I7">
        <v>0</v>
      </c>
      <c r="J7" s="1">
        <v>246.25</v>
      </c>
      <c r="K7" s="1">
        <v>0</v>
      </c>
      <c r="L7" s="1">
        <v>-5.42</v>
      </c>
      <c r="M7" s="1">
        <v>0</v>
      </c>
      <c r="N7" s="1">
        <v>0</v>
      </c>
      <c r="O7" s="1">
        <v>-0.95</v>
      </c>
      <c r="P7" s="1">
        <v>-6.37</v>
      </c>
      <c r="Q7" s="1">
        <v>0</v>
      </c>
      <c r="R7" s="1">
        <v>0</v>
      </c>
      <c r="S7" s="1">
        <v>0</v>
      </c>
      <c r="T7">
        <v>0</v>
      </c>
      <c r="U7" s="1">
        <v>0</v>
      </c>
      <c r="V7">
        <v>0</v>
      </c>
      <c r="W7" s="1">
        <v>239.88</v>
      </c>
    </row>
    <row r="8" spans="1:23" x14ac:dyDescent="0.2">
      <c r="A8" t="s">
        <v>41</v>
      </c>
      <c r="B8" s="1">
        <v>61</v>
      </c>
      <c r="C8">
        <v>2</v>
      </c>
      <c r="D8" s="1">
        <v>0</v>
      </c>
      <c r="E8">
        <v>0</v>
      </c>
      <c r="F8" s="1">
        <v>0</v>
      </c>
      <c r="G8">
        <v>0</v>
      </c>
      <c r="H8" s="1">
        <v>0</v>
      </c>
      <c r="I8">
        <v>0</v>
      </c>
      <c r="J8" s="1">
        <v>61</v>
      </c>
      <c r="K8" s="1">
        <v>0</v>
      </c>
      <c r="L8" s="1">
        <v>-1.34</v>
      </c>
      <c r="M8" s="1">
        <v>0</v>
      </c>
      <c r="N8" s="1">
        <v>0</v>
      </c>
      <c r="O8" s="1">
        <v>-0.38</v>
      </c>
      <c r="P8" s="1">
        <v>-1.72</v>
      </c>
      <c r="Q8" s="1">
        <v>0</v>
      </c>
      <c r="R8" s="1">
        <v>0</v>
      </c>
      <c r="S8" s="1">
        <v>0</v>
      </c>
      <c r="T8">
        <v>0</v>
      </c>
      <c r="U8" s="1">
        <v>0</v>
      </c>
      <c r="V8">
        <v>0</v>
      </c>
      <c r="W8" s="1">
        <v>59.28</v>
      </c>
    </row>
    <row r="9" spans="1:23" x14ac:dyDescent="0.2">
      <c r="A9" t="s">
        <v>42</v>
      </c>
      <c r="B9" s="1">
        <v>1466.35</v>
      </c>
      <c r="C9">
        <v>20</v>
      </c>
      <c r="D9" s="1">
        <v>349</v>
      </c>
      <c r="E9">
        <v>2</v>
      </c>
      <c r="F9" s="1">
        <v>0</v>
      </c>
      <c r="G9">
        <v>0</v>
      </c>
      <c r="H9" s="1">
        <v>0</v>
      </c>
      <c r="I9">
        <v>0</v>
      </c>
      <c r="J9" s="1">
        <v>1815.35</v>
      </c>
      <c r="K9" s="1">
        <v>-10.47</v>
      </c>
      <c r="L9" s="1">
        <v>-32.28</v>
      </c>
      <c r="M9" s="1">
        <v>0</v>
      </c>
      <c r="N9" s="1">
        <v>0</v>
      </c>
      <c r="O9" s="1">
        <v>-4.18</v>
      </c>
      <c r="P9" s="1">
        <v>-46.93</v>
      </c>
      <c r="Q9" s="1">
        <v>0</v>
      </c>
      <c r="R9" s="1">
        <v>0</v>
      </c>
      <c r="S9" s="1">
        <v>0</v>
      </c>
      <c r="T9">
        <v>0</v>
      </c>
      <c r="U9" s="1">
        <v>0</v>
      </c>
      <c r="V9">
        <v>0</v>
      </c>
      <c r="W9" s="1">
        <v>1768.42</v>
      </c>
    </row>
    <row r="10" spans="1:23" x14ac:dyDescent="0.2">
      <c r="A10" t="s">
        <v>43</v>
      </c>
      <c r="B10" s="1">
        <v>1982.91</v>
      </c>
      <c r="C10">
        <v>21</v>
      </c>
      <c r="D10" s="1">
        <v>0</v>
      </c>
      <c r="E10">
        <v>0</v>
      </c>
      <c r="F10" s="1">
        <v>0</v>
      </c>
      <c r="G10">
        <v>0</v>
      </c>
      <c r="H10" s="1">
        <v>0</v>
      </c>
      <c r="I10">
        <v>0</v>
      </c>
      <c r="J10" s="1">
        <v>1982.91</v>
      </c>
      <c r="K10" s="1">
        <v>0</v>
      </c>
      <c r="L10" s="1">
        <v>-43.64</v>
      </c>
      <c r="M10" s="1">
        <v>0</v>
      </c>
      <c r="N10" s="1">
        <v>0</v>
      </c>
      <c r="O10" s="1">
        <v>-3.99</v>
      </c>
      <c r="P10" s="1">
        <v>-47.63</v>
      </c>
      <c r="Q10" s="1">
        <v>0</v>
      </c>
      <c r="R10" s="1">
        <v>0</v>
      </c>
      <c r="S10" s="1">
        <v>0</v>
      </c>
      <c r="T10">
        <v>0</v>
      </c>
      <c r="U10" s="1">
        <v>0</v>
      </c>
      <c r="V10">
        <v>0</v>
      </c>
      <c r="W10" s="1">
        <v>1935.28</v>
      </c>
    </row>
    <row r="11" spans="1:23" x14ac:dyDescent="0.2">
      <c r="A11" t="s">
        <v>44</v>
      </c>
      <c r="B11" s="1">
        <v>1257.5</v>
      </c>
      <c r="C11">
        <v>18</v>
      </c>
      <c r="D11" s="1">
        <v>802.5</v>
      </c>
      <c r="E11">
        <v>3</v>
      </c>
      <c r="F11" s="1">
        <v>0</v>
      </c>
      <c r="G11">
        <v>0</v>
      </c>
      <c r="H11" s="1">
        <v>0</v>
      </c>
      <c r="I11">
        <v>0</v>
      </c>
      <c r="J11" s="1">
        <v>2060</v>
      </c>
      <c r="K11" s="1">
        <v>-24.08</v>
      </c>
      <c r="L11" s="1">
        <v>-27.69</v>
      </c>
      <c r="M11" s="1">
        <v>0</v>
      </c>
      <c r="N11" s="1">
        <v>0</v>
      </c>
      <c r="O11" s="1">
        <v>-3.99</v>
      </c>
      <c r="P11" s="1">
        <v>-55.76</v>
      </c>
      <c r="Q11" s="1">
        <v>0</v>
      </c>
      <c r="R11" s="1">
        <v>0</v>
      </c>
      <c r="S11" s="1">
        <v>0</v>
      </c>
      <c r="T11">
        <v>0</v>
      </c>
      <c r="U11" s="1">
        <v>0</v>
      </c>
      <c r="V11">
        <v>0</v>
      </c>
      <c r="W11" s="1">
        <v>2004.24</v>
      </c>
    </row>
    <row r="12" spans="1:23" x14ac:dyDescent="0.2">
      <c r="A12" t="s">
        <v>45</v>
      </c>
      <c r="B12" s="1">
        <v>1031.5</v>
      </c>
      <c r="C12">
        <v>18</v>
      </c>
      <c r="D12" s="1">
        <v>92.5</v>
      </c>
      <c r="E12">
        <v>2</v>
      </c>
      <c r="F12" s="1">
        <v>0</v>
      </c>
      <c r="G12">
        <v>0</v>
      </c>
      <c r="H12" s="1">
        <v>0</v>
      </c>
      <c r="I12">
        <v>0</v>
      </c>
      <c r="J12" s="1">
        <v>1124</v>
      </c>
      <c r="K12" s="1">
        <v>-2.78</v>
      </c>
      <c r="L12" s="1">
        <v>-22.67</v>
      </c>
      <c r="M12" s="1">
        <v>0</v>
      </c>
      <c r="N12" s="1">
        <v>0</v>
      </c>
      <c r="O12" s="1">
        <v>-3.8</v>
      </c>
      <c r="P12" s="1">
        <v>-29.25</v>
      </c>
      <c r="Q12" s="1">
        <v>0</v>
      </c>
      <c r="R12" s="1">
        <v>0</v>
      </c>
      <c r="S12" s="1">
        <v>-55</v>
      </c>
      <c r="T12">
        <v>1</v>
      </c>
      <c r="U12" s="1">
        <v>0</v>
      </c>
      <c r="V12">
        <v>0</v>
      </c>
      <c r="W12" s="1">
        <v>1039.75</v>
      </c>
    </row>
    <row r="13" spans="1:23" x14ac:dyDescent="0.2">
      <c r="A13" t="s">
        <v>46</v>
      </c>
      <c r="B13" s="1">
        <v>1038.07</v>
      </c>
      <c r="C13">
        <v>17</v>
      </c>
      <c r="D13" s="1">
        <v>141.25</v>
      </c>
      <c r="E13">
        <v>3</v>
      </c>
      <c r="F13" s="1">
        <v>0</v>
      </c>
      <c r="G13">
        <v>0</v>
      </c>
      <c r="H13" s="1">
        <v>0</v>
      </c>
      <c r="I13">
        <v>0</v>
      </c>
      <c r="J13" s="1">
        <v>1179.32</v>
      </c>
      <c r="K13" s="1">
        <v>-4.24</v>
      </c>
      <c r="L13" s="1">
        <v>-22.83</v>
      </c>
      <c r="M13" s="1">
        <v>0</v>
      </c>
      <c r="N13" s="1">
        <v>0</v>
      </c>
      <c r="O13" s="1">
        <v>-3.8</v>
      </c>
      <c r="P13" s="1">
        <v>-30.87</v>
      </c>
      <c r="Q13" s="1">
        <v>0</v>
      </c>
      <c r="R13" s="1">
        <v>0</v>
      </c>
      <c r="S13" s="1">
        <v>0</v>
      </c>
      <c r="T13">
        <v>0</v>
      </c>
      <c r="U13" s="1">
        <v>0</v>
      </c>
      <c r="V13">
        <v>0</v>
      </c>
      <c r="W13" s="1">
        <v>1148.45</v>
      </c>
    </row>
    <row r="14" spans="1:23" x14ac:dyDescent="0.2">
      <c r="A14" t="s">
        <v>47</v>
      </c>
      <c r="B14" s="1">
        <v>746.6</v>
      </c>
      <c r="C14">
        <v>5</v>
      </c>
      <c r="D14" s="1">
        <v>890.2</v>
      </c>
      <c r="E14">
        <v>4</v>
      </c>
      <c r="F14" s="1">
        <v>0</v>
      </c>
      <c r="G14">
        <v>0</v>
      </c>
      <c r="H14" s="1">
        <v>0</v>
      </c>
      <c r="I14">
        <v>0</v>
      </c>
      <c r="J14" s="1">
        <v>1636.8</v>
      </c>
      <c r="K14" s="1">
        <v>-26.71</v>
      </c>
      <c r="L14" s="1">
        <v>-16.43</v>
      </c>
      <c r="M14" s="1">
        <v>0</v>
      </c>
      <c r="N14" s="1">
        <v>0</v>
      </c>
      <c r="O14" s="1">
        <v>-1.71</v>
      </c>
      <c r="P14" s="1">
        <v>-44.85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>
        <v>0</v>
      </c>
      <c r="W14" s="1">
        <v>1591.95</v>
      </c>
    </row>
    <row r="15" spans="1:23" x14ac:dyDescent="0.2">
      <c r="A15" t="s">
        <v>48</v>
      </c>
      <c r="B15" s="1">
        <v>177</v>
      </c>
      <c r="C15">
        <v>3</v>
      </c>
      <c r="D15" s="1">
        <v>55</v>
      </c>
      <c r="E15">
        <v>1</v>
      </c>
      <c r="F15" s="1">
        <v>0</v>
      </c>
      <c r="G15">
        <v>0</v>
      </c>
      <c r="H15" s="1">
        <v>0</v>
      </c>
      <c r="I15">
        <v>0</v>
      </c>
      <c r="J15" s="1">
        <v>232</v>
      </c>
      <c r="K15" s="1">
        <v>-1.65</v>
      </c>
      <c r="L15" s="1">
        <v>-3.9</v>
      </c>
      <c r="M15" s="1">
        <v>0</v>
      </c>
      <c r="N15" s="1">
        <v>0</v>
      </c>
      <c r="O15" s="1">
        <v>-0.76</v>
      </c>
      <c r="P15" s="1">
        <v>-6.31</v>
      </c>
      <c r="Q15" s="1">
        <v>0</v>
      </c>
      <c r="R15" s="1">
        <v>0</v>
      </c>
      <c r="S15" s="1">
        <v>0</v>
      </c>
      <c r="T15">
        <v>0</v>
      </c>
      <c r="U15" s="1">
        <v>0</v>
      </c>
      <c r="V15">
        <v>0</v>
      </c>
      <c r="W15" s="1">
        <v>225.69</v>
      </c>
    </row>
    <row r="16" spans="1:23" x14ac:dyDescent="0.2">
      <c r="A16" t="s">
        <v>49</v>
      </c>
      <c r="B16" s="1">
        <v>1510.15</v>
      </c>
      <c r="C16">
        <v>19</v>
      </c>
      <c r="D16" s="1">
        <v>203.99</v>
      </c>
      <c r="E16">
        <v>2</v>
      </c>
      <c r="F16" s="1">
        <v>0</v>
      </c>
      <c r="G16">
        <v>0</v>
      </c>
      <c r="H16" s="1">
        <v>0</v>
      </c>
      <c r="I16">
        <v>0</v>
      </c>
      <c r="J16" s="1">
        <v>1714.14</v>
      </c>
      <c r="K16" s="1">
        <v>-6.12</v>
      </c>
      <c r="L16" s="1">
        <v>-33.229999999999997</v>
      </c>
      <c r="M16" s="1">
        <v>0</v>
      </c>
      <c r="N16" s="1">
        <v>0</v>
      </c>
      <c r="O16" s="1">
        <v>-3.99</v>
      </c>
      <c r="P16" s="1">
        <v>-43.34</v>
      </c>
      <c r="Q16" s="1">
        <v>0</v>
      </c>
      <c r="R16" s="1">
        <v>0</v>
      </c>
      <c r="S16" s="1">
        <v>0</v>
      </c>
      <c r="T16">
        <v>0</v>
      </c>
      <c r="U16" s="1">
        <v>0</v>
      </c>
      <c r="V16">
        <v>0</v>
      </c>
      <c r="W16" s="1">
        <v>1670.8</v>
      </c>
    </row>
    <row r="17" spans="1:23" x14ac:dyDescent="0.2">
      <c r="A17" t="s">
        <v>50</v>
      </c>
      <c r="B17" s="1">
        <v>1843.12</v>
      </c>
      <c r="C17">
        <v>21</v>
      </c>
      <c r="D17" s="1">
        <v>632.5</v>
      </c>
      <c r="E17">
        <v>4</v>
      </c>
      <c r="F17" s="1">
        <v>0</v>
      </c>
      <c r="G17">
        <v>0</v>
      </c>
      <c r="H17" s="1">
        <v>0</v>
      </c>
      <c r="I17">
        <v>0</v>
      </c>
      <c r="J17" s="1">
        <v>2475.62</v>
      </c>
      <c r="K17" s="1">
        <v>-18.98</v>
      </c>
      <c r="L17" s="1">
        <v>-40.549999999999997</v>
      </c>
      <c r="M17" s="1">
        <v>0</v>
      </c>
      <c r="N17" s="1">
        <v>0</v>
      </c>
      <c r="O17" s="1">
        <v>-4.75</v>
      </c>
      <c r="P17" s="1">
        <v>-64.28</v>
      </c>
      <c r="Q17" s="1">
        <v>0</v>
      </c>
      <c r="R17" s="1">
        <v>0</v>
      </c>
      <c r="S17" s="1">
        <v>0</v>
      </c>
      <c r="T17">
        <v>0</v>
      </c>
      <c r="U17" s="1">
        <v>0</v>
      </c>
      <c r="V17">
        <v>0</v>
      </c>
      <c r="W17" s="1">
        <v>2411.34</v>
      </c>
    </row>
    <row r="18" spans="1:23" x14ac:dyDescent="0.2">
      <c r="A18" t="s">
        <v>51</v>
      </c>
      <c r="B18" s="1">
        <v>1426.64</v>
      </c>
      <c r="C18">
        <v>18</v>
      </c>
      <c r="D18" s="1">
        <v>0</v>
      </c>
      <c r="E18">
        <v>0</v>
      </c>
      <c r="F18" s="1">
        <v>0</v>
      </c>
      <c r="G18">
        <v>0</v>
      </c>
      <c r="H18" s="1">
        <v>0</v>
      </c>
      <c r="I18">
        <v>0</v>
      </c>
      <c r="J18" s="1">
        <v>1426.64</v>
      </c>
      <c r="K18" s="1">
        <v>0</v>
      </c>
      <c r="L18" s="1">
        <v>-31.39</v>
      </c>
      <c r="M18" s="1">
        <v>0</v>
      </c>
      <c r="N18" s="1">
        <v>0</v>
      </c>
      <c r="O18" s="1">
        <v>-3.42</v>
      </c>
      <c r="P18" s="1">
        <v>-34.81</v>
      </c>
      <c r="Q18" s="1">
        <v>0</v>
      </c>
      <c r="R18" s="1">
        <v>0</v>
      </c>
      <c r="S18" s="1">
        <v>-10</v>
      </c>
      <c r="T18">
        <v>1</v>
      </c>
      <c r="U18" s="1">
        <v>0</v>
      </c>
      <c r="V18">
        <v>0</v>
      </c>
      <c r="W18" s="1">
        <v>1381.83</v>
      </c>
    </row>
    <row r="19" spans="1:23" x14ac:dyDescent="0.2">
      <c r="A19" t="s">
        <v>52</v>
      </c>
      <c r="B19" s="1">
        <v>1135.6500000000001</v>
      </c>
      <c r="C19">
        <v>15</v>
      </c>
      <c r="D19" s="1">
        <v>279.48</v>
      </c>
      <c r="E19">
        <v>2</v>
      </c>
      <c r="F19" s="1">
        <v>0</v>
      </c>
      <c r="G19">
        <v>0</v>
      </c>
      <c r="H19" s="1">
        <v>0</v>
      </c>
      <c r="I19">
        <v>0</v>
      </c>
      <c r="J19" s="1">
        <v>1415.13</v>
      </c>
      <c r="K19" s="1">
        <v>-8.3800000000000008</v>
      </c>
      <c r="L19" s="1">
        <v>-24.99</v>
      </c>
      <c r="M19" s="1">
        <v>0</v>
      </c>
      <c r="N19" s="1">
        <v>0</v>
      </c>
      <c r="O19" s="1">
        <v>-3.23</v>
      </c>
      <c r="P19" s="1">
        <v>-36.6</v>
      </c>
      <c r="Q19" s="1">
        <v>0</v>
      </c>
      <c r="R19" s="1">
        <v>0</v>
      </c>
      <c r="S19" s="1">
        <v>0</v>
      </c>
      <c r="T19">
        <v>0</v>
      </c>
      <c r="U19" s="1">
        <v>0</v>
      </c>
      <c r="V19">
        <v>0</v>
      </c>
      <c r="W19" s="1">
        <v>1378.53</v>
      </c>
    </row>
    <row r="20" spans="1:23" x14ac:dyDescent="0.2">
      <c r="A20" t="s">
        <v>53</v>
      </c>
      <c r="B20" s="1">
        <v>990.5</v>
      </c>
      <c r="C20">
        <v>15</v>
      </c>
      <c r="D20" s="1">
        <v>0</v>
      </c>
      <c r="E20">
        <v>0</v>
      </c>
      <c r="F20" s="1">
        <v>0</v>
      </c>
      <c r="G20">
        <v>0</v>
      </c>
      <c r="H20" s="1">
        <v>0</v>
      </c>
      <c r="I20">
        <v>0</v>
      </c>
      <c r="J20" s="1">
        <v>990.5</v>
      </c>
      <c r="K20" s="1">
        <v>0</v>
      </c>
      <c r="L20" s="1">
        <v>-21.79</v>
      </c>
      <c r="M20" s="1">
        <v>0</v>
      </c>
      <c r="N20" s="1">
        <v>0</v>
      </c>
      <c r="O20" s="1">
        <v>-2.85</v>
      </c>
      <c r="P20" s="1">
        <v>-24.64</v>
      </c>
      <c r="Q20" s="1">
        <v>0</v>
      </c>
      <c r="R20" s="1">
        <v>0</v>
      </c>
      <c r="S20" s="1">
        <v>0</v>
      </c>
      <c r="T20">
        <v>0</v>
      </c>
      <c r="U20" s="1">
        <v>0</v>
      </c>
      <c r="V20">
        <v>0</v>
      </c>
      <c r="W20" s="1">
        <v>965.86</v>
      </c>
    </row>
    <row r="21" spans="1:23" x14ac:dyDescent="0.2">
      <c r="A21" t="s">
        <v>54</v>
      </c>
      <c r="B21" s="1">
        <v>486.5</v>
      </c>
      <c r="C21">
        <v>7</v>
      </c>
      <c r="D21" s="1">
        <v>0</v>
      </c>
      <c r="E21">
        <v>0</v>
      </c>
      <c r="F21" s="1">
        <v>0</v>
      </c>
      <c r="G21">
        <v>0</v>
      </c>
      <c r="H21" s="1">
        <v>0</v>
      </c>
      <c r="I21">
        <v>0</v>
      </c>
      <c r="J21" s="1">
        <v>486.5</v>
      </c>
      <c r="K21" s="1">
        <v>0</v>
      </c>
      <c r="L21" s="1">
        <v>-10.71</v>
      </c>
      <c r="M21" s="1">
        <v>0</v>
      </c>
      <c r="N21" s="1">
        <v>0</v>
      </c>
      <c r="O21" s="1">
        <v>-1.33</v>
      </c>
      <c r="P21" s="1">
        <v>-12.04</v>
      </c>
      <c r="Q21" s="1">
        <v>0</v>
      </c>
      <c r="R21" s="1">
        <v>0</v>
      </c>
      <c r="S21" s="1">
        <v>0</v>
      </c>
      <c r="T21">
        <v>0</v>
      </c>
      <c r="U21" s="1">
        <v>0</v>
      </c>
      <c r="V21">
        <v>0</v>
      </c>
      <c r="W21" s="1">
        <v>474.46</v>
      </c>
    </row>
    <row r="22" spans="1:23" x14ac:dyDescent="0.2">
      <c r="A22" t="s">
        <v>55</v>
      </c>
      <c r="B22" s="1">
        <v>778.4</v>
      </c>
      <c r="C22">
        <v>9</v>
      </c>
      <c r="D22" s="1">
        <v>0</v>
      </c>
      <c r="E22">
        <v>0</v>
      </c>
      <c r="F22" s="1">
        <v>0</v>
      </c>
      <c r="G22">
        <v>0</v>
      </c>
      <c r="H22" s="1">
        <v>0</v>
      </c>
      <c r="I22">
        <v>0</v>
      </c>
      <c r="J22" s="1">
        <v>778.4</v>
      </c>
      <c r="K22" s="1">
        <v>0</v>
      </c>
      <c r="L22" s="1">
        <v>-17.13</v>
      </c>
      <c r="M22" s="1">
        <v>0</v>
      </c>
      <c r="N22" s="1">
        <v>0</v>
      </c>
      <c r="O22" s="1">
        <v>-1.71</v>
      </c>
      <c r="P22" s="1">
        <v>-18.84</v>
      </c>
      <c r="Q22" s="1">
        <v>0</v>
      </c>
      <c r="R22" s="1">
        <v>0</v>
      </c>
      <c r="S22" s="1">
        <v>0</v>
      </c>
      <c r="T22">
        <v>0</v>
      </c>
      <c r="U22" s="1">
        <v>0</v>
      </c>
      <c r="V22">
        <v>0</v>
      </c>
      <c r="W22" s="1">
        <v>759.56</v>
      </c>
    </row>
    <row r="23" spans="1:23" x14ac:dyDescent="0.2">
      <c r="A23" t="s">
        <v>56</v>
      </c>
      <c r="B23" s="1">
        <v>1356.85</v>
      </c>
      <c r="C23">
        <v>16</v>
      </c>
      <c r="D23" s="1">
        <v>0</v>
      </c>
      <c r="E23">
        <v>0</v>
      </c>
      <c r="F23" s="1">
        <v>0</v>
      </c>
      <c r="G23">
        <v>0</v>
      </c>
      <c r="H23" s="1">
        <v>0</v>
      </c>
      <c r="I23">
        <v>0</v>
      </c>
      <c r="J23" s="1">
        <v>1356.85</v>
      </c>
      <c r="K23" s="1">
        <v>0</v>
      </c>
      <c r="L23" s="1">
        <v>-29.85</v>
      </c>
      <c r="M23" s="1">
        <v>0</v>
      </c>
      <c r="N23" s="1">
        <v>0</v>
      </c>
      <c r="O23" s="1">
        <v>-3.04</v>
      </c>
      <c r="P23" s="1">
        <v>-32.89</v>
      </c>
      <c r="Q23" s="1">
        <v>0</v>
      </c>
      <c r="R23" s="1">
        <v>0</v>
      </c>
      <c r="S23" s="1">
        <v>0</v>
      </c>
      <c r="T23">
        <v>0</v>
      </c>
      <c r="U23" s="1">
        <v>0</v>
      </c>
      <c r="V23">
        <v>0</v>
      </c>
      <c r="W23" s="1">
        <v>1323.96</v>
      </c>
    </row>
    <row r="24" spans="1:23" x14ac:dyDescent="0.2">
      <c r="A24" t="s">
        <v>57</v>
      </c>
      <c r="B24" s="1">
        <v>2003.54</v>
      </c>
      <c r="C24">
        <v>21</v>
      </c>
      <c r="D24" s="1">
        <v>121</v>
      </c>
      <c r="E24">
        <v>3</v>
      </c>
      <c r="F24" s="1">
        <v>0</v>
      </c>
      <c r="G24">
        <v>0</v>
      </c>
      <c r="H24" s="1">
        <v>0</v>
      </c>
      <c r="I24">
        <v>0</v>
      </c>
      <c r="J24" s="1">
        <v>2124.54</v>
      </c>
      <c r="K24" s="1">
        <v>-3.63</v>
      </c>
      <c r="L24" s="1">
        <v>-44.09</v>
      </c>
      <c r="M24" s="1">
        <v>0</v>
      </c>
      <c r="N24" s="1">
        <v>0</v>
      </c>
      <c r="O24" s="1">
        <v>-4.5599999999999996</v>
      </c>
      <c r="P24" s="1">
        <v>-52.28</v>
      </c>
      <c r="Q24" s="1">
        <v>0</v>
      </c>
      <c r="R24" s="1">
        <v>0</v>
      </c>
      <c r="S24" s="1">
        <v>0</v>
      </c>
      <c r="T24">
        <v>0</v>
      </c>
      <c r="U24" s="1">
        <v>0</v>
      </c>
      <c r="V24">
        <v>0</v>
      </c>
      <c r="W24" s="1">
        <v>2072.2600000000002</v>
      </c>
    </row>
    <row r="25" spans="1:23" x14ac:dyDescent="0.2">
      <c r="A25" t="s">
        <v>58</v>
      </c>
      <c r="B25" s="1">
        <v>1109</v>
      </c>
      <c r="C25">
        <v>22</v>
      </c>
      <c r="D25" s="1">
        <v>340.5</v>
      </c>
      <c r="E25">
        <v>5</v>
      </c>
      <c r="F25" s="1">
        <v>0</v>
      </c>
      <c r="G25">
        <v>0</v>
      </c>
      <c r="H25" s="1">
        <v>0</v>
      </c>
      <c r="I25">
        <v>0</v>
      </c>
      <c r="J25" s="1">
        <v>1449.5</v>
      </c>
      <c r="K25" s="1">
        <v>-10.220000000000001</v>
      </c>
      <c r="L25" s="1">
        <v>-24.41</v>
      </c>
      <c r="M25" s="1">
        <v>0</v>
      </c>
      <c r="N25" s="1">
        <v>0</v>
      </c>
      <c r="O25" s="1">
        <v>-5.13</v>
      </c>
      <c r="P25" s="1">
        <v>-39.76</v>
      </c>
      <c r="Q25" s="1">
        <v>0</v>
      </c>
      <c r="R25" s="1">
        <v>0</v>
      </c>
      <c r="S25" s="1">
        <v>0</v>
      </c>
      <c r="T25">
        <v>0</v>
      </c>
      <c r="U25" s="1">
        <v>0</v>
      </c>
      <c r="V25">
        <v>0</v>
      </c>
      <c r="W25" s="1">
        <v>1409.74</v>
      </c>
    </row>
    <row r="26" spans="1:23" x14ac:dyDescent="0.2">
      <c r="A26" t="s">
        <v>59</v>
      </c>
      <c r="B26" s="1">
        <v>1389.9</v>
      </c>
      <c r="C26">
        <v>12</v>
      </c>
      <c r="D26" s="1">
        <v>214.5</v>
      </c>
      <c r="E26">
        <v>5</v>
      </c>
      <c r="F26" s="1">
        <v>0</v>
      </c>
      <c r="G26">
        <v>0</v>
      </c>
      <c r="H26" s="1">
        <v>0</v>
      </c>
      <c r="I26">
        <v>0</v>
      </c>
      <c r="J26" s="1">
        <v>1604.4</v>
      </c>
      <c r="K26" s="1">
        <v>-6.44</v>
      </c>
      <c r="L26" s="1">
        <v>-30.57</v>
      </c>
      <c r="M26" s="1">
        <v>0</v>
      </c>
      <c r="N26" s="1">
        <v>0</v>
      </c>
      <c r="O26" s="1">
        <v>-3.23</v>
      </c>
      <c r="P26" s="1">
        <v>-40.24</v>
      </c>
      <c r="Q26" s="1">
        <v>0</v>
      </c>
      <c r="R26" s="1">
        <v>0</v>
      </c>
      <c r="S26" s="1">
        <v>0</v>
      </c>
      <c r="T26">
        <v>0</v>
      </c>
      <c r="U26" s="1">
        <v>0</v>
      </c>
      <c r="V26">
        <v>0</v>
      </c>
      <c r="W26" s="1">
        <v>1564.16</v>
      </c>
    </row>
    <row r="27" spans="1:23" x14ac:dyDescent="0.2">
      <c r="A27" t="s">
        <v>60</v>
      </c>
      <c r="B27" s="1">
        <v>946.5</v>
      </c>
      <c r="C27">
        <v>15</v>
      </c>
      <c r="D27" s="1">
        <v>194.75</v>
      </c>
      <c r="E27">
        <v>3</v>
      </c>
      <c r="F27" s="1">
        <v>0</v>
      </c>
      <c r="G27">
        <v>0</v>
      </c>
      <c r="H27" s="1">
        <v>0</v>
      </c>
      <c r="I27">
        <v>0</v>
      </c>
      <c r="J27" s="1">
        <v>1141.25</v>
      </c>
      <c r="K27" s="1">
        <v>-5.84</v>
      </c>
      <c r="L27" s="1">
        <v>-20.83</v>
      </c>
      <c r="M27" s="1">
        <v>0</v>
      </c>
      <c r="N27" s="1">
        <v>0</v>
      </c>
      <c r="O27" s="1">
        <v>-3.42</v>
      </c>
      <c r="P27" s="1">
        <v>-30.09</v>
      </c>
      <c r="Q27" s="1">
        <v>0</v>
      </c>
      <c r="R27" s="1">
        <v>0</v>
      </c>
      <c r="S27" s="1">
        <v>0</v>
      </c>
      <c r="T27">
        <v>0</v>
      </c>
      <c r="U27" s="1">
        <v>0</v>
      </c>
      <c r="V27">
        <v>0</v>
      </c>
      <c r="W27" s="1">
        <v>1111.1600000000001</v>
      </c>
    </row>
    <row r="28" spans="1:23" x14ac:dyDescent="0.2">
      <c r="A28" t="s">
        <v>61</v>
      </c>
      <c r="B28" s="1">
        <v>1235.82</v>
      </c>
      <c r="C28">
        <v>9</v>
      </c>
      <c r="D28" s="1">
        <v>142</v>
      </c>
      <c r="E28">
        <v>3</v>
      </c>
      <c r="F28" s="1">
        <v>0</v>
      </c>
      <c r="G28">
        <v>0</v>
      </c>
      <c r="H28" s="1">
        <v>0</v>
      </c>
      <c r="I28">
        <v>0</v>
      </c>
      <c r="J28" s="1">
        <v>1377.82</v>
      </c>
      <c r="K28" s="1">
        <v>-4.26</v>
      </c>
      <c r="L28" s="1">
        <v>-27.19</v>
      </c>
      <c r="M28" s="1">
        <v>0</v>
      </c>
      <c r="N28" s="1">
        <v>0</v>
      </c>
      <c r="O28" s="1">
        <v>-2.2799999999999998</v>
      </c>
      <c r="P28" s="1">
        <v>-33.729999999999997</v>
      </c>
      <c r="Q28" s="1">
        <v>0</v>
      </c>
      <c r="R28" s="1">
        <v>0</v>
      </c>
      <c r="S28" s="1">
        <v>0</v>
      </c>
      <c r="T28">
        <v>0</v>
      </c>
      <c r="U28" s="1">
        <v>0</v>
      </c>
      <c r="V28">
        <v>0</v>
      </c>
      <c r="W28" s="1">
        <v>1344.09</v>
      </c>
    </row>
    <row r="29" spans="1:23" x14ac:dyDescent="0.2">
      <c r="A29" t="s">
        <v>62</v>
      </c>
      <c r="B29" s="1">
        <v>0</v>
      </c>
      <c r="C29">
        <v>0</v>
      </c>
      <c r="D29" s="1">
        <v>75</v>
      </c>
      <c r="E29">
        <v>2</v>
      </c>
      <c r="F29" s="1">
        <v>0</v>
      </c>
      <c r="G29">
        <v>0</v>
      </c>
      <c r="H29" s="1">
        <v>0</v>
      </c>
      <c r="I29">
        <v>0</v>
      </c>
      <c r="J29" s="1">
        <v>75</v>
      </c>
      <c r="K29" s="1">
        <v>-2.25</v>
      </c>
      <c r="L29" s="1">
        <v>0</v>
      </c>
      <c r="M29" s="1">
        <v>0</v>
      </c>
      <c r="N29" s="1">
        <v>0</v>
      </c>
      <c r="O29" s="1">
        <v>-0.38</v>
      </c>
      <c r="P29" s="1">
        <v>-2.63</v>
      </c>
      <c r="Q29" s="1">
        <v>0</v>
      </c>
      <c r="R29" s="1">
        <v>0</v>
      </c>
      <c r="S29" s="1">
        <v>0</v>
      </c>
      <c r="T29">
        <v>0</v>
      </c>
      <c r="U29" s="1">
        <v>0</v>
      </c>
      <c r="V29">
        <v>0</v>
      </c>
      <c r="W29" s="1">
        <v>72.37</v>
      </c>
    </row>
    <row r="30" spans="1:23" x14ac:dyDescent="0.2">
      <c r="A30" t="s">
        <v>63</v>
      </c>
      <c r="B30" s="1">
        <v>1564.48</v>
      </c>
      <c r="C30">
        <v>22</v>
      </c>
      <c r="D30" s="1">
        <v>538</v>
      </c>
      <c r="E30">
        <v>6</v>
      </c>
      <c r="F30" s="1">
        <v>0</v>
      </c>
      <c r="G30">
        <v>0</v>
      </c>
      <c r="H30" s="1">
        <v>0</v>
      </c>
      <c r="I30">
        <v>0</v>
      </c>
      <c r="J30" s="1">
        <v>2102.48</v>
      </c>
      <c r="K30" s="1">
        <v>-16.14</v>
      </c>
      <c r="L30" s="1">
        <v>-34.43</v>
      </c>
      <c r="M30" s="1">
        <v>0</v>
      </c>
      <c r="N30" s="1">
        <v>0</v>
      </c>
      <c r="O30" s="1">
        <v>-5.32</v>
      </c>
      <c r="P30" s="1">
        <v>-55.89</v>
      </c>
      <c r="Q30" s="1">
        <v>0</v>
      </c>
      <c r="R30" s="1">
        <v>0</v>
      </c>
      <c r="S30" s="1">
        <v>0</v>
      </c>
      <c r="T30">
        <v>0</v>
      </c>
      <c r="U30" s="1">
        <v>0</v>
      </c>
      <c r="V30">
        <v>0</v>
      </c>
      <c r="W30" s="1">
        <v>2046.59</v>
      </c>
    </row>
    <row r="31" spans="1:23" x14ac:dyDescent="0.2">
      <c r="A31" t="s">
        <v>64</v>
      </c>
      <c r="B31" s="1">
        <v>1418.75</v>
      </c>
      <c r="C31">
        <v>21</v>
      </c>
      <c r="D31" s="1">
        <v>429.94</v>
      </c>
      <c r="E31">
        <v>5</v>
      </c>
      <c r="F31" s="1">
        <v>0</v>
      </c>
      <c r="G31">
        <v>0</v>
      </c>
      <c r="H31" s="1">
        <v>0</v>
      </c>
      <c r="I31">
        <v>0</v>
      </c>
      <c r="J31" s="1">
        <v>1848.69</v>
      </c>
      <c r="K31" s="1">
        <v>-12.9</v>
      </c>
      <c r="L31" s="1">
        <v>-31.24</v>
      </c>
      <c r="M31" s="1">
        <v>0</v>
      </c>
      <c r="N31" s="1">
        <v>0</v>
      </c>
      <c r="O31" s="1">
        <v>-4.9400000000000004</v>
      </c>
      <c r="P31" s="1">
        <v>-49.08</v>
      </c>
      <c r="Q31" s="1">
        <v>-10</v>
      </c>
      <c r="R31" s="1">
        <v>0</v>
      </c>
      <c r="S31" s="1">
        <v>0</v>
      </c>
      <c r="T31">
        <v>0</v>
      </c>
      <c r="U31" s="1">
        <v>0</v>
      </c>
      <c r="V31">
        <v>0</v>
      </c>
      <c r="W31" s="1">
        <v>1789.61</v>
      </c>
    </row>
    <row r="32" spans="1:23" x14ac:dyDescent="0.2">
      <c r="A32" t="s">
        <v>65</v>
      </c>
      <c r="B32" s="1">
        <v>1423.66</v>
      </c>
      <c r="C32">
        <v>21</v>
      </c>
      <c r="D32" s="1">
        <v>215.98</v>
      </c>
      <c r="E32">
        <v>3</v>
      </c>
      <c r="F32" s="1">
        <v>0</v>
      </c>
      <c r="G32">
        <v>0</v>
      </c>
      <c r="H32" s="1">
        <v>0</v>
      </c>
      <c r="I32">
        <v>0</v>
      </c>
      <c r="J32" s="1">
        <v>1639.64</v>
      </c>
      <c r="K32" s="1">
        <v>-6.48</v>
      </c>
      <c r="L32" s="1">
        <v>-31.34</v>
      </c>
      <c r="M32" s="1">
        <v>0</v>
      </c>
      <c r="N32" s="1">
        <v>0</v>
      </c>
      <c r="O32" s="1">
        <v>-5.81</v>
      </c>
      <c r="P32" s="1">
        <v>-43.63</v>
      </c>
      <c r="Q32" s="1">
        <v>0</v>
      </c>
      <c r="R32" s="1">
        <v>-11</v>
      </c>
      <c r="S32" s="1">
        <v>0</v>
      </c>
      <c r="T32">
        <v>0</v>
      </c>
      <c r="U32" s="1">
        <v>0</v>
      </c>
      <c r="V32">
        <v>0</v>
      </c>
      <c r="W32" s="1">
        <v>1585.01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C9ED-079F-E648-B00D-40A70DD0C968}">
  <dimension ref="A1:K1000"/>
  <sheetViews>
    <sheetView workbookViewId="0">
      <selection activeCell="N999" sqref="N999"/>
    </sheetView>
  </sheetViews>
  <sheetFormatPr baseColWidth="10" defaultRowHeight="15" x14ac:dyDescent="0.2"/>
  <cols>
    <col min="10" max="10" width="12.1640625" bestFit="1" customWidth="1"/>
    <col min="11" max="11" width="10.33203125" bestFit="1" customWidth="1"/>
  </cols>
  <sheetData>
    <row r="1" spans="1:11" x14ac:dyDescent="0.2">
      <c r="A1" t="str" cm="1">
        <f t="array" ref="A1:A33">_xlfn.UNIQUE('Vagaro Export'!A:A)</f>
        <v>Date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20</v>
      </c>
      <c r="H1" t="s">
        <v>22</v>
      </c>
      <c r="J1" s="2" t="s">
        <v>23</v>
      </c>
      <c r="K1" s="2" t="s">
        <v>24</v>
      </c>
    </row>
    <row r="2" spans="1:11" x14ac:dyDescent="0.2">
      <c r="A2" t="str">
        <v>Aug 31, 2024</v>
      </c>
      <c r="B2">
        <f>SUMIF('Vagaro Export'!$A:$A,'Calculation Layer'!$A2,'Vagaro Export'!$J:$J)</f>
        <v>1714.75</v>
      </c>
      <c r="C2">
        <f>SUMIF('Vagaro Export'!$A:$A,'Calculation Layer'!$A2,'Vagaro Export'!$P:$P)</f>
        <v>-43.7</v>
      </c>
      <c r="D2">
        <f>SUMIF('Vagaro Export'!$A:$A,'Calculation Layer'!$A2,'Vagaro Export'!$Q:$Q)</f>
        <v>0</v>
      </c>
      <c r="E2">
        <f>SUMIF('Vagaro Export'!$A:$A,'Calculation Layer'!$A2,'Vagaro Export'!$R:$R)</f>
        <v>0</v>
      </c>
      <c r="F2">
        <f>SUMIF('Vagaro Export'!$A:$A,'Calculation Layer'!$A2,'Vagaro Export'!$S:$S)</f>
        <v>0</v>
      </c>
      <c r="G2">
        <f>SUMIF('Vagaro Export'!$A:$A,'Calculation Layer'!$A2,'Vagaro Export'!$U:$U)</f>
        <v>0</v>
      </c>
      <c r="H2">
        <f>SUMIF('Vagaro Export'!$A:$A,'Calculation Layer'!$A2,'Vagaro Export'!$W:$W)</f>
        <v>1671.05</v>
      </c>
      <c r="J2">
        <f>SUM(B2:G2)</f>
        <v>1671.05</v>
      </c>
      <c r="K2">
        <f>H2-J2</f>
        <v>0</v>
      </c>
    </row>
    <row r="3" spans="1:11" x14ac:dyDescent="0.2">
      <c r="A3" t="str">
        <v>Aug 30, 2024</v>
      </c>
      <c r="B3">
        <f>SUMIF('Vagaro Export'!$A:$A,'Calculation Layer'!$A3,'Vagaro Export'!$J:$J)</f>
        <v>1383.56</v>
      </c>
      <c r="C3">
        <f>SUMIF('Vagaro Export'!$A:$A,'Calculation Layer'!$A3,'Vagaro Export'!$P:$P)</f>
        <v>-36.96</v>
      </c>
      <c r="D3">
        <f>SUMIF('Vagaro Export'!$A:$A,'Calculation Layer'!$A3,'Vagaro Export'!$Q:$Q)</f>
        <v>0</v>
      </c>
      <c r="E3">
        <f>SUMIF('Vagaro Export'!$A:$A,'Calculation Layer'!$A3,'Vagaro Export'!$R:$R)</f>
        <v>0</v>
      </c>
      <c r="F3">
        <f>SUMIF('Vagaro Export'!$A:$A,'Calculation Layer'!$A3,'Vagaro Export'!$S:$S)</f>
        <v>0</v>
      </c>
      <c r="G3">
        <f>SUMIF('Vagaro Export'!$A:$A,'Calculation Layer'!$A3,'Vagaro Export'!$U:$U)</f>
        <v>0</v>
      </c>
      <c r="H3">
        <f>SUMIF('Vagaro Export'!$A:$A,'Calculation Layer'!$A3,'Vagaro Export'!$W:$W)</f>
        <v>1346.6</v>
      </c>
      <c r="J3">
        <f t="shared" ref="J3:J33" si="0">SUM(B3:G3)</f>
        <v>1346.6</v>
      </c>
      <c r="K3">
        <f t="shared" ref="K3:K33" si="1">H3-J3</f>
        <v>0</v>
      </c>
    </row>
    <row r="4" spans="1:11" x14ac:dyDescent="0.2">
      <c r="A4" t="str">
        <v>Aug 29, 2024</v>
      </c>
      <c r="B4">
        <f>SUMIF('Vagaro Export'!$A:$A,'Calculation Layer'!$A4,'Vagaro Export'!$J:$J)</f>
        <v>2168.2199999999998</v>
      </c>
      <c r="C4">
        <f>SUMIF('Vagaro Export'!$A:$A,'Calculation Layer'!$A4,'Vagaro Export'!$P:$P)</f>
        <v>-55.96</v>
      </c>
      <c r="D4">
        <f>SUMIF('Vagaro Export'!$A:$A,'Calculation Layer'!$A4,'Vagaro Export'!$Q:$Q)</f>
        <v>0</v>
      </c>
      <c r="E4">
        <f>SUMIF('Vagaro Export'!$A:$A,'Calculation Layer'!$A4,'Vagaro Export'!$R:$R)</f>
        <v>0</v>
      </c>
      <c r="F4">
        <f>SUMIF('Vagaro Export'!$A:$A,'Calculation Layer'!$A4,'Vagaro Export'!$S:$S)</f>
        <v>0</v>
      </c>
      <c r="G4">
        <f>SUMIF('Vagaro Export'!$A:$A,'Calculation Layer'!$A4,'Vagaro Export'!$U:$U)</f>
        <v>0</v>
      </c>
      <c r="H4">
        <f>SUMIF('Vagaro Export'!$A:$A,'Calculation Layer'!$A4,'Vagaro Export'!$W:$W)</f>
        <v>2112.2600000000002</v>
      </c>
      <c r="J4">
        <f t="shared" si="0"/>
        <v>2112.2599999999998</v>
      </c>
      <c r="K4">
        <f t="shared" si="1"/>
        <v>0</v>
      </c>
    </row>
    <row r="5" spans="1:11" x14ac:dyDescent="0.2">
      <c r="A5" t="str">
        <v>Aug 28, 2024</v>
      </c>
      <c r="B5">
        <f>SUMIF('Vagaro Export'!$A:$A,'Calculation Layer'!$A5,'Vagaro Export'!$J:$J)</f>
        <v>1311</v>
      </c>
      <c r="C5">
        <f>SUMIF('Vagaro Export'!$A:$A,'Calculation Layer'!$A5,'Vagaro Export'!$P:$P)</f>
        <v>-32.840000000000003</v>
      </c>
      <c r="D5">
        <f>SUMIF('Vagaro Export'!$A:$A,'Calculation Layer'!$A5,'Vagaro Export'!$Q:$Q)</f>
        <v>0</v>
      </c>
      <c r="E5">
        <f>SUMIF('Vagaro Export'!$A:$A,'Calculation Layer'!$A5,'Vagaro Export'!$R:$R)</f>
        <v>0</v>
      </c>
      <c r="F5">
        <f>SUMIF('Vagaro Export'!$A:$A,'Calculation Layer'!$A5,'Vagaro Export'!$S:$S)</f>
        <v>0</v>
      </c>
      <c r="G5">
        <f>SUMIF('Vagaro Export'!$A:$A,'Calculation Layer'!$A5,'Vagaro Export'!$U:$U)</f>
        <v>0</v>
      </c>
      <c r="H5">
        <f>SUMIF('Vagaro Export'!$A:$A,'Calculation Layer'!$A5,'Vagaro Export'!$W:$W)</f>
        <v>1278.1600000000001</v>
      </c>
      <c r="J5">
        <f t="shared" si="0"/>
        <v>1278.1600000000001</v>
      </c>
      <c r="K5">
        <f t="shared" si="1"/>
        <v>0</v>
      </c>
    </row>
    <row r="6" spans="1:11" x14ac:dyDescent="0.2">
      <c r="A6" t="str">
        <v>Aug 27, 2024</v>
      </c>
      <c r="B6">
        <f>SUMIF('Vagaro Export'!$A:$A,'Calculation Layer'!$A6,'Vagaro Export'!$J:$J)</f>
        <v>1585</v>
      </c>
      <c r="C6">
        <f>SUMIF('Vagaro Export'!$A:$A,'Calculation Layer'!$A6,'Vagaro Export'!$P:$P)</f>
        <v>-42.34</v>
      </c>
      <c r="D6">
        <f>SUMIF('Vagaro Export'!$A:$A,'Calculation Layer'!$A6,'Vagaro Export'!$Q:$Q)</f>
        <v>0</v>
      </c>
      <c r="E6">
        <f>SUMIF('Vagaro Export'!$A:$A,'Calculation Layer'!$A6,'Vagaro Export'!$R:$R)</f>
        <v>0</v>
      </c>
      <c r="F6">
        <f>SUMIF('Vagaro Export'!$A:$A,'Calculation Layer'!$A6,'Vagaro Export'!$S:$S)</f>
        <v>0</v>
      </c>
      <c r="G6">
        <f>SUMIF('Vagaro Export'!$A:$A,'Calculation Layer'!$A6,'Vagaro Export'!$U:$U)</f>
        <v>0</v>
      </c>
      <c r="H6">
        <f>SUMIF('Vagaro Export'!$A:$A,'Calculation Layer'!$A6,'Vagaro Export'!$W:$W)</f>
        <v>1542.66</v>
      </c>
      <c r="J6">
        <f t="shared" si="0"/>
        <v>1542.66</v>
      </c>
      <c r="K6">
        <f t="shared" si="1"/>
        <v>0</v>
      </c>
    </row>
    <row r="7" spans="1:11" x14ac:dyDescent="0.2">
      <c r="A7" t="str">
        <v>Aug 26, 2024</v>
      </c>
      <c r="B7">
        <f>SUMIF('Vagaro Export'!$A:$A,'Calculation Layer'!$A7,'Vagaro Export'!$J:$J)</f>
        <v>246.25</v>
      </c>
      <c r="C7">
        <f>SUMIF('Vagaro Export'!$A:$A,'Calculation Layer'!$A7,'Vagaro Export'!$P:$P)</f>
        <v>-6.37</v>
      </c>
      <c r="D7">
        <f>SUMIF('Vagaro Export'!$A:$A,'Calculation Layer'!$A7,'Vagaro Export'!$Q:$Q)</f>
        <v>0</v>
      </c>
      <c r="E7">
        <f>SUMIF('Vagaro Export'!$A:$A,'Calculation Layer'!$A7,'Vagaro Export'!$R:$R)</f>
        <v>0</v>
      </c>
      <c r="F7">
        <f>SUMIF('Vagaro Export'!$A:$A,'Calculation Layer'!$A7,'Vagaro Export'!$S:$S)</f>
        <v>0</v>
      </c>
      <c r="G7">
        <f>SUMIF('Vagaro Export'!$A:$A,'Calculation Layer'!$A7,'Vagaro Export'!$U:$U)</f>
        <v>0</v>
      </c>
      <c r="H7">
        <f>SUMIF('Vagaro Export'!$A:$A,'Calculation Layer'!$A7,'Vagaro Export'!$W:$W)</f>
        <v>239.88</v>
      </c>
      <c r="J7">
        <f t="shared" si="0"/>
        <v>239.88</v>
      </c>
      <c r="K7">
        <f t="shared" si="1"/>
        <v>0</v>
      </c>
    </row>
    <row r="8" spans="1:11" x14ac:dyDescent="0.2">
      <c r="A8" t="str">
        <v>Aug 25, 2024</v>
      </c>
      <c r="B8">
        <f>SUMIF('Vagaro Export'!$A:$A,'Calculation Layer'!$A8,'Vagaro Export'!$J:$J)</f>
        <v>61</v>
      </c>
      <c r="C8">
        <f>SUMIF('Vagaro Export'!$A:$A,'Calculation Layer'!$A8,'Vagaro Export'!$P:$P)</f>
        <v>-1.72</v>
      </c>
      <c r="D8">
        <f>SUMIF('Vagaro Export'!$A:$A,'Calculation Layer'!$A8,'Vagaro Export'!$Q:$Q)</f>
        <v>0</v>
      </c>
      <c r="E8">
        <f>SUMIF('Vagaro Export'!$A:$A,'Calculation Layer'!$A8,'Vagaro Export'!$R:$R)</f>
        <v>0</v>
      </c>
      <c r="F8">
        <f>SUMIF('Vagaro Export'!$A:$A,'Calculation Layer'!$A8,'Vagaro Export'!$S:$S)</f>
        <v>0</v>
      </c>
      <c r="G8">
        <f>SUMIF('Vagaro Export'!$A:$A,'Calculation Layer'!$A8,'Vagaro Export'!$U:$U)</f>
        <v>0</v>
      </c>
      <c r="H8">
        <f>SUMIF('Vagaro Export'!$A:$A,'Calculation Layer'!$A8,'Vagaro Export'!$W:$W)</f>
        <v>59.28</v>
      </c>
      <c r="J8">
        <f t="shared" si="0"/>
        <v>59.28</v>
      </c>
      <c r="K8">
        <f t="shared" si="1"/>
        <v>0</v>
      </c>
    </row>
    <row r="9" spans="1:11" x14ac:dyDescent="0.2">
      <c r="A9" t="str">
        <v>Aug 24, 2024</v>
      </c>
      <c r="B9">
        <f>SUMIF('Vagaro Export'!$A:$A,'Calculation Layer'!$A9,'Vagaro Export'!$J:$J)</f>
        <v>1815.35</v>
      </c>
      <c r="C9">
        <f>SUMIF('Vagaro Export'!$A:$A,'Calculation Layer'!$A9,'Vagaro Export'!$P:$P)</f>
        <v>-46.93</v>
      </c>
      <c r="D9">
        <f>SUMIF('Vagaro Export'!$A:$A,'Calculation Layer'!$A9,'Vagaro Export'!$Q:$Q)</f>
        <v>0</v>
      </c>
      <c r="E9">
        <f>SUMIF('Vagaro Export'!$A:$A,'Calculation Layer'!$A9,'Vagaro Export'!$R:$R)</f>
        <v>0</v>
      </c>
      <c r="F9">
        <f>SUMIF('Vagaro Export'!$A:$A,'Calculation Layer'!$A9,'Vagaro Export'!$S:$S)</f>
        <v>0</v>
      </c>
      <c r="G9">
        <f>SUMIF('Vagaro Export'!$A:$A,'Calculation Layer'!$A9,'Vagaro Export'!$U:$U)</f>
        <v>0</v>
      </c>
      <c r="H9">
        <f>SUMIF('Vagaro Export'!$A:$A,'Calculation Layer'!$A9,'Vagaro Export'!$W:$W)</f>
        <v>1768.42</v>
      </c>
      <c r="J9">
        <f t="shared" si="0"/>
        <v>1768.4199999999998</v>
      </c>
      <c r="K9">
        <f t="shared" si="1"/>
        <v>0</v>
      </c>
    </row>
    <row r="10" spans="1:11" x14ac:dyDescent="0.2">
      <c r="A10" t="str">
        <v>Aug 23, 2024</v>
      </c>
      <c r="B10">
        <f>SUMIF('Vagaro Export'!$A:$A,'Calculation Layer'!$A10,'Vagaro Export'!$J:$J)</f>
        <v>1982.91</v>
      </c>
      <c r="C10">
        <f>SUMIF('Vagaro Export'!$A:$A,'Calculation Layer'!$A10,'Vagaro Export'!$P:$P)</f>
        <v>-47.63</v>
      </c>
      <c r="D10">
        <f>SUMIF('Vagaro Export'!$A:$A,'Calculation Layer'!$A10,'Vagaro Export'!$Q:$Q)</f>
        <v>0</v>
      </c>
      <c r="E10">
        <f>SUMIF('Vagaro Export'!$A:$A,'Calculation Layer'!$A10,'Vagaro Export'!$R:$R)</f>
        <v>0</v>
      </c>
      <c r="F10">
        <f>SUMIF('Vagaro Export'!$A:$A,'Calculation Layer'!$A10,'Vagaro Export'!$S:$S)</f>
        <v>0</v>
      </c>
      <c r="G10">
        <f>SUMIF('Vagaro Export'!$A:$A,'Calculation Layer'!$A10,'Vagaro Export'!$U:$U)</f>
        <v>0</v>
      </c>
      <c r="H10">
        <f>SUMIF('Vagaro Export'!$A:$A,'Calculation Layer'!$A10,'Vagaro Export'!$W:$W)</f>
        <v>1935.28</v>
      </c>
      <c r="J10">
        <f t="shared" si="0"/>
        <v>1935.28</v>
      </c>
      <c r="K10">
        <f t="shared" si="1"/>
        <v>0</v>
      </c>
    </row>
    <row r="11" spans="1:11" x14ac:dyDescent="0.2">
      <c r="A11" t="str">
        <v>Aug 22, 2024</v>
      </c>
      <c r="B11">
        <f>SUMIF('Vagaro Export'!$A:$A,'Calculation Layer'!$A11,'Vagaro Export'!$J:$J)</f>
        <v>2060</v>
      </c>
      <c r="C11">
        <f>SUMIF('Vagaro Export'!$A:$A,'Calculation Layer'!$A11,'Vagaro Export'!$P:$P)</f>
        <v>-55.76</v>
      </c>
      <c r="D11">
        <f>SUMIF('Vagaro Export'!$A:$A,'Calculation Layer'!$A11,'Vagaro Export'!$Q:$Q)</f>
        <v>0</v>
      </c>
      <c r="E11">
        <f>SUMIF('Vagaro Export'!$A:$A,'Calculation Layer'!$A11,'Vagaro Export'!$R:$R)</f>
        <v>0</v>
      </c>
      <c r="F11">
        <f>SUMIF('Vagaro Export'!$A:$A,'Calculation Layer'!$A11,'Vagaro Export'!$S:$S)</f>
        <v>0</v>
      </c>
      <c r="G11">
        <f>SUMIF('Vagaro Export'!$A:$A,'Calculation Layer'!$A11,'Vagaro Export'!$U:$U)</f>
        <v>0</v>
      </c>
      <c r="H11">
        <f>SUMIF('Vagaro Export'!$A:$A,'Calculation Layer'!$A11,'Vagaro Export'!$W:$W)</f>
        <v>2004.24</v>
      </c>
      <c r="J11">
        <f t="shared" si="0"/>
        <v>2004.24</v>
      </c>
      <c r="K11">
        <f t="shared" si="1"/>
        <v>0</v>
      </c>
    </row>
    <row r="12" spans="1:11" x14ac:dyDescent="0.2">
      <c r="A12" t="str">
        <v>Aug 21, 2024</v>
      </c>
      <c r="B12">
        <f>SUMIF('Vagaro Export'!$A:$A,'Calculation Layer'!$A12,'Vagaro Export'!$J:$J)</f>
        <v>1124</v>
      </c>
      <c r="C12">
        <f>SUMIF('Vagaro Export'!$A:$A,'Calculation Layer'!$A12,'Vagaro Export'!$P:$P)</f>
        <v>-29.25</v>
      </c>
      <c r="D12">
        <f>SUMIF('Vagaro Export'!$A:$A,'Calculation Layer'!$A12,'Vagaro Export'!$Q:$Q)</f>
        <v>0</v>
      </c>
      <c r="E12">
        <f>SUMIF('Vagaro Export'!$A:$A,'Calculation Layer'!$A12,'Vagaro Export'!$R:$R)</f>
        <v>0</v>
      </c>
      <c r="F12">
        <f>SUMIF('Vagaro Export'!$A:$A,'Calculation Layer'!$A12,'Vagaro Export'!$S:$S)</f>
        <v>-55</v>
      </c>
      <c r="G12">
        <f>SUMIF('Vagaro Export'!$A:$A,'Calculation Layer'!$A12,'Vagaro Export'!$U:$U)</f>
        <v>0</v>
      </c>
      <c r="H12">
        <f>SUMIF('Vagaro Export'!$A:$A,'Calculation Layer'!$A12,'Vagaro Export'!$W:$W)</f>
        <v>1039.75</v>
      </c>
      <c r="J12">
        <f t="shared" si="0"/>
        <v>1039.75</v>
      </c>
      <c r="K12">
        <f t="shared" si="1"/>
        <v>0</v>
      </c>
    </row>
    <row r="13" spans="1:11" x14ac:dyDescent="0.2">
      <c r="A13" t="str">
        <v>Aug 20, 2024</v>
      </c>
      <c r="B13">
        <f>SUMIF('Vagaro Export'!$A:$A,'Calculation Layer'!$A13,'Vagaro Export'!$J:$J)</f>
        <v>1179.32</v>
      </c>
      <c r="C13">
        <f>SUMIF('Vagaro Export'!$A:$A,'Calculation Layer'!$A13,'Vagaro Export'!$P:$P)</f>
        <v>-30.87</v>
      </c>
      <c r="D13">
        <f>SUMIF('Vagaro Export'!$A:$A,'Calculation Layer'!$A13,'Vagaro Export'!$Q:$Q)</f>
        <v>0</v>
      </c>
      <c r="E13">
        <f>SUMIF('Vagaro Export'!$A:$A,'Calculation Layer'!$A13,'Vagaro Export'!$R:$R)</f>
        <v>0</v>
      </c>
      <c r="F13">
        <f>SUMIF('Vagaro Export'!$A:$A,'Calculation Layer'!$A13,'Vagaro Export'!$S:$S)</f>
        <v>0</v>
      </c>
      <c r="G13">
        <f>SUMIF('Vagaro Export'!$A:$A,'Calculation Layer'!$A13,'Vagaro Export'!$U:$U)</f>
        <v>0</v>
      </c>
      <c r="H13">
        <f>SUMIF('Vagaro Export'!$A:$A,'Calculation Layer'!$A13,'Vagaro Export'!$W:$W)</f>
        <v>1148.45</v>
      </c>
      <c r="J13">
        <f t="shared" si="0"/>
        <v>1148.45</v>
      </c>
      <c r="K13">
        <f t="shared" si="1"/>
        <v>0</v>
      </c>
    </row>
    <row r="14" spans="1:11" x14ac:dyDescent="0.2">
      <c r="A14" t="str">
        <v>Aug 19, 2024</v>
      </c>
      <c r="B14">
        <f>SUMIF('Vagaro Export'!$A:$A,'Calculation Layer'!$A14,'Vagaro Export'!$J:$J)</f>
        <v>1636.8</v>
      </c>
      <c r="C14">
        <f>SUMIF('Vagaro Export'!$A:$A,'Calculation Layer'!$A14,'Vagaro Export'!$P:$P)</f>
        <v>-44.85</v>
      </c>
      <c r="D14">
        <f>SUMIF('Vagaro Export'!$A:$A,'Calculation Layer'!$A14,'Vagaro Export'!$Q:$Q)</f>
        <v>0</v>
      </c>
      <c r="E14">
        <f>SUMIF('Vagaro Export'!$A:$A,'Calculation Layer'!$A14,'Vagaro Export'!$R:$R)</f>
        <v>0</v>
      </c>
      <c r="F14">
        <f>SUMIF('Vagaro Export'!$A:$A,'Calculation Layer'!$A14,'Vagaro Export'!$S:$S)</f>
        <v>0</v>
      </c>
      <c r="G14">
        <f>SUMIF('Vagaro Export'!$A:$A,'Calculation Layer'!$A14,'Vagaro Export'!$U:$U)</f>
        <v>0</v>
      </c>
      <c r="H14">
        <f>SUMIF('Vagaro Export'!$A:$A,'Calculation Layer'!$A14,'Vagaro Export'!$W:$W)</f>
        <v>1591.95</v>
      </c>
      <c r="J14">
        <f t="shared" si="0"/>
        <v>1591.95</v>
      </c>
      <c r="K14">
        <f t="shared" si="1"/>
        <v>0</v>
      </c>
    </row>
    <row r="15" spans="1:11" x14ac:dyDescent="0.2">
      <c r="A15" t="str">
        <v>Aug 18, 2024</v>
      </c>
      <c r="B15">
        <f>SUMIF('Vagaro Export'!$A:$A,'Calculation Layer'!$A15,'Vagaro Export'!$J:$J)</f>
        <v>232</v>
      </c>
      <c r="C15">
        <f>SUMIF('Vagaro Export'!$A:$A,'Calculation Layer'!$A15,'Vagaro Export'!$P:$P)</f>
        <v>-6.31</v>
      </c>
      <c r="D15">
        <f>SUMIF('Vagaro Export'!$A:$A,'Calculation Layer'!$A15,'Vagaro Export'!$Q:$Q)</f>
        <v>0</v>
      </c>
      <c r="E15">
        <f>SUMIF('Vagaro Export'!$A:$A,'Calculation Layer'!$A15,'Vagaro Export'!$R:$R)</f>
        <v>0</v>
      </c>
      <c r="F15">
        <f>SUMIF('Vagaro Export'!$A:$A,'Calculation Layer'!$A15,'Vagaro Export'!$S:$S)</f>
        <v>0</v>
      </c>
      <c r="G15">
        <f>SUMIF('Vagaro Export'!$A:$A,'Calculation Layer'!$A15,'Vagaro Export'!$U:$U)</f>
        <v>0</v>
      </c>
      <c r="H15">
        <f>SUMIF('Vagaro Export'!$A:$A,'Calculation Layer'!$A15,'Vagaro Export'!$W:$W)</f>
        <v>225.69</v>
      </c>
      <c r="J15">
        <f t="shared" si="0"/>
        <v>225.69</v>
      </c>
      <c r="K15">
        <f t="shared" si="1"/>
        <v>0</v>
      </c>
    </row>
    <row r="16" spans="1:11" x14ac:dyDescent="0.2">
      <c r="A16" t="str">
        <v>Aug 17, 2024</v>
      </c>
      <c r="B16">
        <f>SUMIF('Vagaro Export'!$A:$A,'Calculation Layer'!$A16,'Vagaro Export'!$J:$J)</f>
        <v>1714.14</v>
      </c>
      <c r="C16">
        <f>SUMIF('Vagaro Export'!$A:$A,'Calculation Layer'!$A16,'Vagaro Export'!$P:$P)</f>
        <v>-43.34</v>
      </c>
      <c r="D16">
        <f>SUMIF('Vagaro Export'!$A:$A,'Calculation Layer'!$A16,'Vagaro Export'!$Q:$Q)</f>
        <v>0</v>
      </c>
      <c r="E16">
        <f>SUMIF('Vagaro Export'!$A:$A,'Calculation Layer'!$A16,'Vagaro Export'!$R:$R)</f>
        <v>0</v>
      </c>
      <c r="F16">
        <f>SUMIF('Vagaro Export'!$A:$A,'Calculation Layer'!$A16,'Vagaro Export'!$S:$S)</f>
        <v>0</v>
      </c>
      <c r="G16">
        <f>SUMIF('Vagaro Export'!$A:$A,'Calculation Layer'!$A16,'Vagaro Export'!$U:$U)</f>
        <v>0</v>
      </c>
      <c r="H16">
        <f>SUMIF('Vagaro Export'!$A:$A,'Calculation Layer'!$A16,'Vagaro Export'!$W:$W)</f>
        <v>1670.8</v>
      </c>
      <c r="J16">
        <f t="shared" si="0"/>
        <v>1670.8000000000002</v>
      </c>
      <c r="K16">
        <f t="shared" si="1"/>
        <v>0</v>
      </c>
    </row>
    <row r="17" spans="1:11" x14ac:dyDescent="0.2">
      <c r="A17" t="str">
        <v>Aug 16, 2024</v>
      </c>
      <c r="B17">
        <f>SUMIF('Vagaro Export'!$A:$A,'Calculation Layer'!$A17,'Vagaro Export'!$J:$J)</f>
        <v>2475.62</v>
      </c>
      <c r="C17">
        <f>SUMIF('Vagaro Export'!$A:$A,'Calculation Layer'!$A17,'Vagaro Export'!$P:$P)</f>
        <v>-64.28</v>
      </c>
      <c r="D17">
        <f>SUMIF('Vagaro Export'!$A:$A,'Calculation Layer'!$A17,'Vagaro Export'!$Q:$Q)</f>
        <v>0</v>
      </c>
      <c r="E17">
        <f>SUMIF('Vagaro Export'!$A:$A,'Calculation Layer'!$A17,'Vagaro Export'!$R:$R)</f>
        <v>0</v>
      </c>
      <c r="F17">
        <f>SUMIF('Vagaro Export'!$A:$A,'Calculation Layer'!$A17,'Vagaro Export'!$S:$S)</f>
        <v>0</v>
      </c>
      <c r="G17">
        <f>SUMIF('Vagaro Export'!$A:$A,'Calculation Layer'!$A17,'Vagaro Export'!$U:$U)</f>
        <v>0</v>
      </c>
      <c r="H17">
        <f>SUMIF('Vagaro Export'!$A:$A,'Calculation Layer'!$A17,'Vagaro Export'!$W:$W)</f>
        <v>2411.34</v>
      </c>
      <c r="J17">
        <f t="shared" si="0"/>
        <v>2411.3399999999997</v>
      </c>
      <c r="K17">
        <f t="shared" si="1"/>
        <v>0</v>
      </c>
    </row>
    <row r="18" spans="1:11" x14ac:dyDescent="0.2">
      <c r="A18" t="str">
        <v>Aug 15, 2024</v>
      </c>
      <c r="B18">
        <f>SUMIF('Vagaro Export'!$A:$A,'Calculation Layer'!$A18,'Vagaro Export'!$J:$J)</f>
        <v>1426.64</v>
      </c>
      <c r="C18">
        <f>SUMIF('Vagaro Export'!$A:$A,'Calculation Layer'!$A18,'Vagaro Export'!$P:$P)</f>
        <v>-34.81</v>
      </c>
      <c r="D18">
        <f>SUMIF('Vagaro Export'!$A:$A,'Calculation Layer'!$A18,'Vagaro Export'!$Q:$Q)</f>
        <v>0</v>
      </c>
      <c r="E18">
        <f>SUMIF('Vagaro Export'!$A:$A,'Calculation Layer'!$A18,'Vagaro Export'!$R:$R)</f>
        <v>0</v>
      </c>
      <c r="F18">
        <f>SUMIF('Vagaro Export'!$A:$A,'Calculation Layer'!$A18,'Vagaro Export'!$S:$S)</f>
        <v>-10</v>
      </c>
      <c r="G18">
        <f>SUMIF('Vagaro Export'!$A:$A,'Calculation Layer'!$A18,'Vagaro Export'!$U:$U)</f>
        <v>0</v>
      </c>
      <c r="H18">
        <f>SUMIF('Vagaro Export'!$A:$A,'Calculation Layer'!$A18,'Vagaro Export'!$W:$W)</f>
        <v>1381.83</v>
      </c>
      <c r="J18">
        <f t="shared" si="0"/>
        <v>1381.8300000000002</v>
      </c>
      <c r="K18">
        <f t="shared" si="1"/>
        <v>0</v>
      </c>
    </row>
    <row r="19" spans="1:11" x14ac:dyDescent="0.2">
      <c r="A19" t="str">
        <v>Aug 14, 2024</v>
      </c>
      <c r="B19">
        <f>SUMIF('Vagaro Export'!$A:$A,'Calculation Layer'!$A19,'Vagaro Export'!$J:$J)</f>
        <v>1415.13</v>
      </c>
      <c r="C19">
        <f>SUMIF('Vagaro Export'!$A:$A,'Calculation Layer'!$A19,'Vagaro Export'!$P:$P)</f>
        <v>-36.6</v>
      </c>
      <c r="D19">
        <f>SUMIF('Vagaro Export'!$A:$A,'Calculation Layer'!$A19,'Vagaro Export'!$Q:$Q)</f>
        <v>0</v>
      </c>
      <c r="E19">
        <f>SUMIF('Vagaro Export'!$A:$A,'Calculation Layer'!$A19,'Vagaro Export'!$R:$R)</f>
        <v>0</v>
      </c>
      <c r="F19">
        <f>SUMIF('Vagaro Export'!$A:$A,'Calculation Layer'!$A19,'Vagaro Export'!$S:$S)</f>
        <v>0</v>
      </c>
      <c r="G19">
        <f>SUMIF('Vagaro Export'!$A:$A,'Calculation Layer'!$A19,'Vagaro Export'!$U:$U)</f>
        <v>0</v>
      </c>
      <c r="H19">
        <f>SUMIF('Vagaro Export'!$A:$A,'Calculation Layer'!$A19,'Vagaro Export'!$W:$W)</f>
        <v>1378.53</v>
      </c>
      <c r="J19">
        <f t="shared" si="0"/>
        <v>1378.5300000000002</v>
      </c>
      <c r="K19">
        <f t="shared" si="1"/>
        <v>0</v>
      </c>
    </row>
    <row r="20" spans="1:11" x14ac:dyDescent="0.2">
      <c r="A20" t="str">
        <v>Aug 13, 2024</v>
      </c>
      <c r="B20">
        <f>SUMIF('Vagaro Export'!$A:$A,'Calculation Layer'!$A20,'Vagaro Export'!$J:$J)</f>
        <v>990.5</v>
      </c>
      <c r="C20">
        <f>SUMIF('Vagaro Export'!$A:$A,'Calculation Layer'!$A20,'Vagaro Export'!$P:$P)</f>
        <v>-24.64</v>
      </c>
      <c r="D20">
        <f>SUMIF('Vagaro Export'!$A:$A,'Calculation Layer'!$A20,'Vagaro Export'!$Q:$Q)</f>
        <v>0</v>
      </c>
      <c r="E20">
        <f>SUMIF('Vagaro Export'!$A:$A,'Calculation Layer'!$A20,'Vagaro Export'!$R:$R)</f>
        <v>0</v>
      </c>
      <c r="F20">
        <f>SUMIF('Vagaro Export'!$A:$A,'Calculation Layer'!$A20,'Vagaro Export'!$S:$S)</f>
        <v>0</v>
      </c>
      <c r="G20">
        <f>SUMIF('Vagaro Export'!$A:$A,'Calculation Layer'!$A20,'Vagaro Export'!$U:$U)</f>
        <v>0</v>
      </c>
      <c r="H20">
        <f>SUMIF('Vagaro Export'!$A:$A,'Calculation Layer'!$A20,'Vagaro Export'!$W:$W)</f>
        <v>965.86</v>
      </c>
      <c r="J20">
        <f t="shared" si="0"/>
        <v>965.86</v>
      </c>
      <c r="K20">
        <f t="shared" si="1"/>
        <v>0</v>
      </c>
    </row>
    <row r="21" spans="1:11" x14ac:dyDescent="0.2">
      <c r="A21" t="str">
        <v>Aug 12, 2024</v>
      </c>
      <c r="B21">
        <f>SUMIF('Vagaro Export'!$A:$A,'Calculation Layer'!$A21,'Vagaro Export'!$J:$J)</f>
        <v>486.5</v>
      </c>
      <c r="C21">
        <f>SUMIF('Vagaro Export'!$A:$A,'Calculation Layer'!$A21,'Vagaro Export'!$P:$P)</f>
        <v>-12.04</v>
      </c>
      <c r="D21">
        <f>SUMIF('Vagaro Export'!$A:$A,'Calculation Layer'!$A21,'Vagaro Export'!$Q:$Q)</f>
        <v>0</v>
      </c>
      <c r="E21">
        <f>SUMIF('Vagaro Export'!$A:$A,'Calculation Layer'!$A21,'Vagaro Export'!$R:$R)</f>
        <v>0</v>
      </c>
      <c r="F21">
        <f>SUMIF('Vagaro Export'!$A:$A,'Calculation Layer'!$A21,'Vagaro Export'!$S:$S)</f>
        <v>0</v>
      </c>
      <c r="G21">
        <f>SUMIF('Vagaro Export'!$A:$A,'Calculation Layer'!$A21,'Vagaro Export'!$U:$U)</f>
        <v>0</v>
      </c>
      <c r="H21">
        <f>SUMIF('Vagaro Export'!$A:$A,'Calculation Layer'!$A21,'Vagaro Export'!$W:$W)</f>
        <v>474.46</v>
      </c>
      <c r="J21">
        <f t="shared" si="0"/>
        <v>474.46</v>
      </c>
      <c r="K21">
        <f t="shared" si="1"/>
        <v>0</v>
      </c>
    </row>
    <row r="22" spans="1:11" x14ac:dyDescent="0.2">
      <c r="A22" t="str">
        <v>Aug 11, 2024</v>
      </c>
      <c r="B22">
        <f>SUMIF('Vagaro Export'!$A:$A,'Calculation Layer'!$A22,'Vagaro Export'!$J:$J)</f>
        <v>778.4</v>
      </c>
      <c r="C22">
        <f>SUMIF('Vagaro Export'!$A:$A,'Calculation Layer'!$A22,'Vagaro Export'!$P:$P)</f>
        <v>-18.84</v>
      </c>
      <c r="D22">
        <f>SUMIF('Vagaro Export'!$A:$A,'Calculation Layer'!$A22,'Vagaro Export'!$Q:$Q)</f>
        <v>0</v>
      </c>
      <c r="E22">
        <f>SUMIF('Vagaro Export'!$A:$A,'Calculation Layer'!$A22,'Vagaro Export'!$R:$R)</f>
        <v>0</v>
      </c>
      <c r="F22">
        <f>SUMIF('Vagaro Export'!$A:$A,'Calculation Layer'!$A22,'Vagaro Export'!$S:$S)</f>
        <v>0</v>
      </c>
      <c r="G22">
        <f>SUMIF('Vagaro Export'!$A:$A,'Calculation Layer'!$A22,'Vagaro Export'!$U:$U)</f>
        <v>0</v>
      </c>
      <c r="H22">
        <f>SUMIF('Vagaro Export'!$A:$A,'Calculation Layer'!$A22,'Vagaro Export'!$W:$W)</f>
        <v>759.56</v>
      </c>
      <c r="J22">
        <f t="shared" si="0"/>
        <v>759.56</v>
      </c>
      <c r="K22">
        <f t="shared" si="1"/>
        <v>0</v>
      </c>
    </row>
    <row r="23" spans="1:11" x14ac:dyDescent="0.2">
      <c r="A23" t="str">
        <v>Aug 10, 2024</v>
      </c>
      <c r="B23">
        <f>SUMIF('Vagaro Export'!$A:$A,'Calculation Layer'!$A23,'Vagaro Export'!$J:$J)</f>
        <v>1356.85</v>
      </c>
      <c r="C23">
        <f>SUMIF('Vagaro Export'!$A:$A,'Calculation Layer'!$A23,'Vagaro Export'!$P:$P)</f>
        <v>-32.89</v>
      </c>
      <c r="D23">
        <f>SUMIF('Vagaro Export'!$A:$A,'Calculation Layer'!$A23,'Vagaro Export'!$Q:$Q)</f>
        <v>0</v>
      </c>
      <c r="E23">
        <f>SUMIF('Vagaro Export'!$A:$A,'Calculation Layer'!$A23,'Vagaro Export'!$R:$R)</f>
        <v>0</v>
      </c>
      <c r="F23">
        <f>SUMIF('Vagaro Export'!$A:$A,'Calculation Layer'!$A23,'Vagaro Export'!$S:$S)</f>
        <v>0</v>
      </c>
      <c r="G23">
        <f>SUMIF('Vagaro Export'!$A:$A,'Calculation Layer'!$A23,'Vagaro Export'!$U:$U)</f>
        <v>0</v>
      </c>
      <c r="H23">
        <f>SUMIF('Vagaro Export'!$A:$A,'Calculation Layer'!$A23,'Vagaro Export'!$W:$W)</f>
        <v>1323.96</v>
      </c>
      <c r="J23">
        <f t="shared" si="0"/>
        <v>1323.9599999999998</v>
      </c>
      <c r="K23">
        <f t="shared" si="1"/>
        <v>0</v>
      </c>
    </row>
    <row r="24" spans="1:11" x14ac:dyDescent="0.2">
      <c r="A24" t="str">
        <v>Aug 09, 2024</v>
      </c>
      <c r="B24">
        <f>SUMIF('Vagaro Export'!$A:$A,'Calculation Layer'!$A24,'Vagaro Export'!$J:$J)</f>
        <v>2124.54</v>
      </c>
      <c r="C24">
        <f>SUMIF('Vagaro Export'!$A:$A,'Calculation Layer'!$A24,'Vagaro Export'!$P:$P)</f>
        <v>-52.28</v>
      </c>
      <c r="D24">
        <f>SUMIF('Vagaro Export'!$A:$A,'Calculation Layer'!$A24,'Vagaro Export'!$Q:$Q)</f>
        <v>0</v>
      </c>
      <c r="E24">
        <f>SUMIF('Vagaro Export'!$A:$A,'Calculation Layer'!$A24,'Vagaro Export'!$R:$R)</f>
        <v>0</v>
      </c>
      <c r="F24">
        <f>SUMIF('Vagaro Export'!$A:$A,'Calculation Layer'!$A24,'Vagaro Export'!$S:$S)</f>
        <v>0</v>
      </c>
      <c r="G24">
        <f>SUMIF('Vagaro Export'!$A:$A,'Calculation Layer'!$A24,'Vagaro Export'!$U:$U)</f>
        <v>0</v>
      </c>
      <c r="H24">
        <f>SUMIF('Vagaro Export'!$A:$A,'Calculation Layer'!$A24,'Vagaro Export'!$W:$W)</f>
        <v>2072.2600000000002</v>
      </c>
      <c r="J24">
        <f t="shared" si="0"/>
        <v>2072.2599999999998</v>
      </c>
      <c r="K24">
        <f t="shared" si="1"/>
        <v>0</v>
      </c>
    </row>
    <row r="25" spans="1:11" x14ac:dyDescent="0.2">
      <c r="A25" t="str">
        <v>Aug 08, 2024</v>
      </c>
      <c r="B25">
        <f>SUMIF('Vagaro Export'!$A:$A,'Calculation Layer'!$A25,'Vagaro Export'!$J:$J)</f>
        <v>1449.5</v>
      </c>
      <c r="C25">
        <f>SUMIF('Vagaro Export'!$A:$A,'Calculation Layer'!$A25,'Vagaro Export'!$P:$P)</f>
        <v>-39.76</v>
      </c>
      <c r="D25">
        <f>SUMIF('Vagaro Export'!$A:$A,'Calculation Layer'!$A25,'Vagaro Export'!$Q:$Q)</f>
        <v>0</v>
      </c>
      <c r="E25">
        <f>SUMIF('Vagaro Export'!$A:$A,'Calculation Layer'!$A25,'Vagaro Export'!$R:$R)</f>
        <v>0</v>
      </c>
      <c r="F25">
        <f>SUMIF('Vagaro Export'!$A:$A,'Calculation Layer'!$A25,'Vagaro Export'!$S:$S)</f>
        <v>0</v>
      </c>
      <c r="G25">
        <f>SUMIF('Vagaro Export'!$A:$A,'Calculation Layer'!$A25,'Vagaro Export'!$U:$U)</f>
        <v>0</v>
      </c>
      <c r="H25">
        <f>SUMIF('Vagaro Export'!$A:$A,'Calculation Layer'!$A25,'Vagaro Export'!$W:$W)</f>
        <v>1409.74</v>
      </c>
      <c r="J25">
        <f t="shared" si="0"/>
        <v>1409.74</v>
      </c>
      <c r="K25">
        <f t="shared" si="1"/>
        <v>0</v>
      </c>
    </row>
    <row r="26" spans="1:11" x14ac:dyDescent="0.2">
      <c r="A26" t="str">
        <v>Aug 07, 2024</v>
      </c>
      <c r="B26">
        <f>SUMIF('Vagaro Export'!$A:$A,'Calculation Layer'!$A26,'Vagaro Export'!$J:$J)</f>
        <v>1604.4</v>
      </c>
      <c r="C26">
        <f>SUMIF('Vagaro Export'!$A:$A,'Calculation Layer'!$A26,'Vagaro Export'!$P:$P)</f>
        <v>-40.24</v>
      </c>
      <c r="D26">
        <f>SUMIF('Vagaro Export'!$A:$A,'Calculation Layer'!$A26,'Vagaro Export'!$Q:$Q)</f>
        <v>0</v>
      </c>
      <c r="E26">
        <f>SUMIF('Vagaro Export'!$A:$A,'Calculation Layer'!$A26,'Vagaro Export'!$R:$R)</f>
        <v>0</v>
      </c>
      <c r="F26">
        <f>SUMIF('Vagaro Export'!$A:$A,'Calculation Layer'!$A26,'Vagaro Export'!$S:$S)</f>
        <v>0</v>
      </c>
      <c r="G26">
        <f>SUMIF('Vagaro Export'!$A:$A,'Calculation Layer'!$A26,'Vagaro Export'!$U:$U)</f>
        <v>0</v>
      </c>
      <c r="H26">
        <f>SUMIF('Vagaro Export'!$A:$A,'Calculation Layer'!$A26,'Vagaro Export'!$W:$W)</f>
        <v>1564.16</v>
      </c>
      <c r="J26">
        <f t="shared" si="0"/>
        <v>1564.16</v>
      </c>
      <c r="K26">
        <f t="shared" si="1"/>
        <v>0</v>
      </c>
    </row>
    <row r="27" spans="1:11" x14ac:dyDescent="0.2">
      <c r="A27" t="str">
        <v>Aug 06, 2024</v>
      </c>
      <c r="B27">
        <f>SUMIF('Vagaro Export'!$A:$A,'Calculation Layer'!$A27,'Vagaro Export'!$J:$J)</f>
        <v>1141.25</v>
      </c>
      <c r="C27">
        <f>SUMIF('Vagaro Export'!$A:$A,'Calculation Layer'!$A27,'Vagaro Export'!$P:$P)</f>
        <v>-30.09</v>
      </c>
      <c r="D27">
        <f>SUMIF('Vagaro Export'!$A:$A,'Calculation Layer'!$A27,'Vagaro Export'!$Q:$Q)</f>
        <v>0</v>
      </c>
      <c r="E27">
        <f>SUMIF('Vagaro Export'!$A:$A,'Calculation Layer'!$A27,'Vagaro Export'!$R:$R)</f>
        <v>0</v>
      </c>
      <c r="F27">
        <f>SUMIF('Vagaro Export'!$A:$A,'Calculation Layer'!$A27,'Vagaro Export'!$S:$S)</f>
        <v>0</v>
      </c>
      <c r="G27">
        <f>SUMIF('Vagaro Export'!$A:$A,'Calculation Layer'!$A27,'Vagaro Export'!$U:$U)</f>
        <v>0</v>
      </c>
      <c r="H27">
        <f>SUMIF('Vagaro Export'!$A:$A,'Calculation Layer'!$A27,'Vagaro Export'!$W:$W)</f>
        <v>1111.1600000000001</v>
      </c>
      <c r="J27">
        <f t="shared" si="0"/>
        <v>1111.1600000000001</v>
      </c>
      <c r="K27">
        <f t="shared" si="1"/>
        <v>0</v>
      </c>
    </row>
    <row r="28" spans="1:11" x14ac:dyDescent="0.2">
      <c r="A28" t="str">
        <v>Aug 05, 2024</v>
      </c>
      <c r="B28">
        <f>SUMIF('Vagaro Export'!$A:$A,'Calculation Layer'!$A28,'Vagaro Export'!$J:$J)</f>
        <v>1377.82</v>
      </c>
      <c r="C28">
        <f>SUMIF('Vagaro Export'!$A:$A,'Calculation Layer'!$A28,'Vagaro Export'!$P:$P)</f>
        <v>-33.729999999999997</v>
      </c>
      <c r="D28">
        <f>SUMIF('Vagaro Export'!$A:$A,'Calculation Layer'!$A28,'Vagaro Export'!$Q:$Q)</f>
        <v>0</v>
      </c>
      <c r="E28">
        <f>SUMIF('Vagaro Export'!$A:$A,'Calculation Layer'!$A28,'Vagaro Export'!$R:$R)</f>
        <v>0</v>
      </c>
      <c r="F28">
        <f>SUMIF('Vagaro Export'!$A:$A,'Calculation Layer'!$A28,'Vagaro Export'!$S:$S)</f>
        <v>0</v>
      </c>
      <c r="G28">
        <f>SUMIF('Vagaro Export'!$A:$A,'Calculation Layer'!$A28,'Vagaro Export'!$U:$U)</f>
        <v>0</v>
      </c>
      <c r="H28">
        <f>SUMIF('Vagaro Export'!$A:$A,'Calculation Layer'!$A28,'Vagaro Export'!$W:$W)</f>
        <v>1344.09</v>
      </c>
      <c r="J28">
        <f t="shared" si="0"/>
        <v>1344.09</v>
      </c>
      <c r="K28">
        <f t="shared" si="1"/>
        <v>0</v>
      </c>
    </row>
    <row r="29" spans="1:11" x14ac:dyDescent="0.2">
      <c r="A29" t="str">
        <v>Aug 04, 2024</v>
      </c>
      <c r="B29">
        <f>SUMIF('Vagaro Export'!$A:$A,'Calculation Layer'!$A29,'Vagaro Export'!$J:$J)</f>
        <v>75</v>
      </c>
      <c r="C29">
        <f>SUMIF('Vagaro Export'!$A:$A,'Calculation Layer'!$A29,'Vagaro Export'!$P:$P)</f>
        <v>-2.63</v>
      </c>
      <c r="D29">
        <f>SUMIF('Vagaro Export'!$A:$A,'Calculation Layer'!$A29,'Vagaro Export'!$Q:$Q)</f>
        <v>0</v>
      </c>
      <c r="E29">
        <f>SUMIF('Vagaro Export'!$A:$A,'Calculation Layer'!$A29,'Vagaro Export'!$R:$R)</f>
        <v>0</v>
      </c>
      <c r="F29">
        <f>SUMIF('Vagaro Export'!$A:$A,'Calculation Layer'!$A29,'Vagaro Export'!$S:$S)</f>
        <v>0</v>
      </c>
      <c r="G29">
        <f>SUMIF('Vagaro Export'!$A:$A,'Calculation Layer'!$A29,'Vagaro Export'!$U:$U)</f>
        <v>0</v>
      </c>
      <c r="H29">
        <f>SUMIF('Vagaro Export'!$A:$A,'Calculation Layer'!$A29,'Vagaro Export'!$W:$W)</f>
        <v>72.37</v>
      </c>
      <c r="J29">
        <f t="shared" si="0"/>
        <v>72.37</v>
      </c>
      <c r="K29">
        <f t="shared" si="1"/>
        <v>0</v>
      </c>
    </row>
    <row r="30" spans="1:11" x14ac:dyDescent="0.2">
      <c r="A30" t="str">
        <v>Aug 03, 2024</v>
      </c>
      <c r="B30">
        <f>SUMIF('Vagaro Export'!$A:$A,'Calculation Layer'!$A30,'Vagaro Export'!$J:$J)</f>
        <v>2102.48</v>
      </c>
      <c r="C30">
        <f>SUMIF('Vagaro Export'!$A:$A,'Calculation Layer'!$A30,'Vagaro Export'!$P:$P)</f>
        <v>-55.89</v>
      </c>
      <c r="D30">
        <f>SUMIF('Vagaro Export'!$A:$A,'Calculation Layer'!$A30,'Vagaro Export'!$Q:$Q)</f>
        <v>0</v>
      </c>
      <c r="E30">
        <f>SUMIF('Vagaro Export'!$A:$A,'Calculation Layer'!$A30,'Vagaro Export'!$R:$R)</f>
        <v>0</v>
      </c>
      <c r="F30">
        <f>SUMIF('Vagaro Export'!$A:$A,'Calculation Layer'!$A30,'Vagaro Export'!$S:$S)</f>
        <v>0</v>
      </c>
      <c r="G30">
        <f>SUMIF('Vagaro Export'!$A:$A,'Calculation Layer'!$A30,'Vagaro Export'!$U:$U)</f>
        <v>0</v>
      </c>
      <c r="H30">
        <f>SUMIF('Vagaro Export'!$A:$A,'Calculation Layer'!$A30,'Vagaro Export'!$W:$W)</f>
        <v>2046.59</v>
      </c>
      <c r="J30">
        <f t="shared" si="0"/>
        <v>2046.59</v>
      </c>
      <c r="K30">
        <f t="shared" si="1"/>
        <v>0</v>
      </c>
    </row>
    <row r="31" spans="1:11" x14ac:dyDescent="0.2">
      <c r="A31" t="str">
        <v>Aug 02, 2024</v>
      </c>
      <c r="B31">
        <f>SUMIF('Vagaro Export'!$A:$A,'Calculation Layer'!$A31,'Vagaro Export'!$J:$J)</f>
        <v>1848.69</v>
      </c>
      <c r="C31">
        <f>SUMIF('Vagaro Export'!$A:$A,'Calculation Layer'!$A31,'Vagaro Export'!$P:$P)</f>
        <v>-49.08</v>
      </c>
      <c r="D31">
        <f>SUMIF('Vagaro Export'!$A:$A,'Calculation Layer'!$A31,'Vagaro Export'!$Q:$Q)</f>
        <v>-10</v>
      </c>
      <c r="E31">
        <f>SUMIF('Vagaro Export'!$A:$A,'Calculation Layer'!$A31,'Vagaro Export'!$R:$R)</f>
        <v>0</v>
      </c>
      <c r="F31">
        <f>SUMIF('Vagaro Export'!$A:$A,'Calculation Layer'!$A31,'Vagaro Export'!$S:$S)</f>
        <v>0</v>
      </c>
      <c r="G31">
        <f>SUMIF('Vagaro Export'!$A:$A,'Calculation Layer'!$A31,'Vagaro Export'!$U:$U)</f>
        <v>0</v>
      </c>
      <c r="H31">
        <f>SUMIF('Vagaro Export'!$A:$A,'Calculation Layer'!$A31,'Vagaro Export'!$W:$W)</f>
        <v>1789.61</v>
      </c>
      <c r="J31">
        <f t="shared" si="0"/>
        <v>1789.6100000000001</v>
      </c>
      <c r="K31">
        <f t="shared" si="1"/>
        <v>0</v>
      </c>
    </row>
    <row r="32" spans="1:11" x14ac:dyDescent="0.2">
      <c r="A32" t="str">
        <v>Aug 01, 2024</v>
      </c>
      <c r="B32">
        <f>SUMIF('Vagaro Export'!$A:$A,'Calculation Layer'!$A32,'Vagaro Export'!$J:$J)</f>
        <v>1639.64</v>
      </c>
      <c r="C32">
        <f>SUMIF('Vagaro Export'!$A:$A,'Calculation Layer'!$A32,'Vagaro Export'!$P:$P)</f>
        <v>-43.63</v>
      </c>
      <c r="D32">
        <f>SUMIF('Vagaro Export'!$A:$A,'Calculation Layer'!$A32,'Vagaro Export'!$Q:$Q)</f>
        <v>0</v>
      </c>
      <c r="E32">
        <f>SUMIF('Vagaro Export'!$A:$A,'Calculation Layer'!$A32,'Vagaro Export'!$R:$R)</f>
        <v>-11</v>
      </c>
      <c r="F32">
        <f>SUMIF('Vagaro Export'!$A:$A,'Calculation Layer'!$A32,'Vagaro Export'!$S:$S)</f>
        <v>0</v>
      </c>
      <c r="G32">
        <f>SUMIF('Vagaro Export'!$A:$A,'Calculation Layer'!$A32,'Vagaro Export'!$U:$U)</f>
        <v>0</v>
      </c>
      <c r="H32">
        <f>SUMIF('Vagaro Export'!$A:$A,'Calculation Layer'!$A32,'Vagaro Export'!$W:$W)</f>
        <v>1585.01</v>
      </c>
      <c r="J32">
        <f t="shared" si="0"/>
        <v>1585.01</v>
      </c>
      <c r="K32">
        <f t="shared" si="1"/>
        <v>0</v>
      </c>
    </row>
    <row r="33" spans="1:11" x14ac:dyDescent="0.2">
      <c r="A33">
        <v>0</v>
      </c>
      <c r="B33">
        <f>SUMIF('Vagaro Export'!$A:$A,'Calculation Layer'!$A33,'Vagaro Export'!$J:$J)</f>
        <v>0</v>
      </c>
      <c r="C33">
        <f>SUMIF('Vagaro Export'!$A:$A,'Calculation Layer'!$A33,'Vagaro Export'!$P:$P)</f>
        <v>0</v>
      </c>
      <c r="D33">
        <f>SUMIF('Vagaro Export'!$A:$A,'Calculation Layer'!$A33,'Vagaro Export'!$Q:$Q)</f>
        <v>0</v>
      </c>
      <c r="E33">
        <f>SUMIF('Vagaro Export'!$A:$A,'Calculation Layer'!$A33,'Vagaro Export'!$R:$R)</f>
        <v>0</v>
      </c>
      <c r="F33">
        <f>SUMIF('Vagaro Export'!$A:$A,'Calculation Layer'!$A33,'Vagaro Export'!$S:$S)</f>
        <v>0</v>
      </c>
      <c r="G33">
        <f>SUMIF('Vagaro Export'!$A:$A,'Calculation Layer'!$A33,'Vagaro Export'!$U:$U)</f>
        <v>0</v>
      </c>
      <c r="H33">
        <f>SUMIF('Vagaro Export'!$A:$A,'Calculation Layer'!$A33,'Vagaro Export'!$W:$W)</f>
        <v>0</v>
      </c>
      <c r="J33">
        <f t="shared" si="0"/>
        <v>0</v>
      </c>
      <c r="K33">
        <f t="shared" si="1"/>
        <v>0</v>
      </c>
    </row>
    <row r="34" spans="1:11" x14ac:dyDescent="0.2">
      <c r="B34">
        <f>SUMIF('Vagaro Export'!$A:$A,'Calculation Layer'!$A34,'Vagaro Export'!$J:$J)</f>
        <v>0</v>
      </c>
      <c r="C34">
        <f>SUMIF('Vagaro Export'!$A:$A,'Calculation Layer'!$A34,'Vagaro Export'!$P:$P)</f>
        <v>0</v>
      </c>
      <c r="D34">
        <f>SUMIF('Vagaro Export'!$A:$A,'Calculation Layer'!$A34,'Vagaro Export'!$Q:$Q)</f>
        <v>0</v>
      </c>
      <c r="E34">
        <f>SUMIF('Vagaro Export'!$A:$A,'Calculation Layer'!$A34,'Vagaro Export'!$R:$R)</f>
        <v>0</v>
      </c>
      <c r="F34">
        <f>SUMIF('Vagaro Export'!$A:$A,'Calculation Layer'!$A34,'Vagaro Export'!$S:$S)</f>
        <v>0</v>
      </c>
      <c r="G34">
        <f>SUMIF('Vagaro Export'!$A:$A,'Calculation Layer'!$A34,'Vagaro Export'!$U:$U)</f>
        <v>0</v>
      </c>
      <c r="H34">
        <f>SUMIF('Vagaro Export'!$A:$A,'Calculation Layer'!$A34,'Vagaro Export'!$W:$W)</f>
        <v>0</v>
      </c>
      <c r="J34">
        <f t="shared" ref="J34:J97" si="2">SUM(B34:G34)</f>
        <v>0</v>
      </c>
      <c r="K34">
        <f t="shared" ref="K34:K97" si="3">H34-J34</f>
        <v>0</v>
      </c>
    </row>
    <row r="35" spans="1:11" x14ac:dyDescent="0.2">
      <c r="B35">
        <f>SUMIF('Vagaro Export'!$A:$A,'Calculation Layer'!$A35,'Vagaro Export'!$J:$J)</f>
        <v>0</v>
      </c>
      <c r="C35">
        <f>SUMIF('Vagaro Export'!$A:$A,'Calculation Layer'!$A35,'Vagaro Export'!$P:$P)</f>
        <v>0</v>
      </c>
      <c r="D35">
        <f>SUMIF('Vagaro Export'!$A:$A,'Calculation Layer'!$A35,'Vagaro Export'!$Q:$Q)</f>
        <v>0</v>
      </c>
      <c r="E35">
        <f>SUMIF('Vagaro Export'!$A:$A,'Calculation Layer'!$A35,'Vagaro Export'!$R:$R)</f>
        <v>0</v>
      </c>
      <c r="F35">
        <f>SUMIF('Vagaro Export'!$A:$A,'Calculation Layer'!$A35,'Vagaro Export'!$S:$S)</f>
        <v>0</v>
      </c>
      <c r="G35">
        <f>SUMIF('Vagaro Export'!$A:$A,'Calculation Layer'!$A35,'Vagaro Export'!$U:$U)</f>
        <v>0</v>
      </c>
      <c r="H35">
        <f>SUMIF('Vagaro Export'!$A:$A,'Calculation Layer'!$A35,'Vagaro Export'!$W:$W)</f>
        <v>0</v>
      </c>
      <c r="J35">
        <f t="shared" si="2"/>
        <v>0</v>
      </c>
      <c r="K35">
        <f t="shared" si="3"/>
        <v>0</v>
      </c>
    </row>
    <row r="36" spans="1:11" x14ac:dyDescent="0.2">
      <c r="B36">
        <f>SUMIF('Vagaro Export'!$A:$A,'Calculation Layer'!$A36,'Vagaro Export'!$J:$J)</f>
        <v>0</v>
      </c>
      <c r="C36">
        <f>SUMIF('Vagaro Export'!$A:$A,'Calculation Layer'!$A36,'Vagaro Export'!$P:$P)</f>
        <v>0</v>
      </c>
      <c r="D36">
        <f>SUMIF('Vagaro Export'!$A:$A,'Calculation Layer'!$A36,'Vagaro Export'!$Q:$Q)</f>
        <v>0</v>
      </c>
      <c r="E36">
        <f>SUMIF('Vagaro Export'!$A:$A,'Calculation Layer'!$A36,'Vagaro Export'!$R:$R)</f>
        <v>0</v>
      </c>
      <c r="F36">
        <f>SUMIF('Vagaro Export'!$A:$A,'Calculation Layer'!$A36,'Vagaro Export'!$S:$S)</f>
        <v>0</v>
      </c>
      <c r="G36">
        <f>SUMIF('Vagaro Export'!$A:$A,'Calculation Layer'!$A36,'Vagaro Export'!$U:$U)</f>
        <v>0</v>
      </c>
      <c r="H36">
        <f>SUMIF('Vagaro Export'!$A:$A,'Calculation Layer'!$A36,'Vagaro Export'!$W:$W)</f>
        <v>0</v>
      </c>
      <c r="J36">
        <f t="shared" si="2"/>
        <v>0</v>
      </c>
      <c r="K36">
        <f t="shared" si="3"/>
        <v>0</v>
      </c>
    </row>
    <row r="37" spans="1:11" x14ac:dyDescent="0.2">
      <c r="B37">
        <f>SUMIF('Vagaro Export'!$A:$A,'Calculation Layer'!$A37,'Vagaro Export'!$J:$J)</f>
        <v>0</v>
      </c>
      <c r="C37">
        <f>SUMIF('Vagaro Export'!$A:$A,'Calculation Layer'!$A37,'Vagaro Export'!$P:$P)</f>
        <v>0</v>
      </c>
      <c r="D37">
        <f>SUMIF('Vagaro Export'!$A:$A,'Calculation Layer'!$A37,'Vagaro Export'!$Q:$Q)</f>
        <v>0</v>
      </c>
      <c r="E37">
        <f>SUMIF('Vagaro Export'!$A:$A,'Calculation Layer'!$A37,'Vagaro Export'!$R:$R)</f>
        <v>0</v>
      </c>
      <c r="F37">
        <f>SUMIF('Vagaro Export'!$A:$A,'Calculation Layer'!$A37,'Vagaro Export'!$S:$S)</f>
        <v>0</v>
      </c>
      <c r="G37">
        <f>SUMIF('Vagaro Export'!$A:$A,'Calculation Layer'!$A37,'Vagaro Export'!$U:$U)</f>
        <v>0</v>
      </c>
      <c r="H37">
        <f>SUMIF('Vagaro Export'!$A:$A,'Calculation Layer'!$A37,'Vagaro Export'!$W:$W)</f>
        <v>0</v>
      </c>
      <c r="J37">
        <f t="shared" si="2"/>
        <v>0</v>
      </c>
      <c r="K37">
        <f t="shared" si="3"/>
        <v>0</v>
      </c>
    </row>
    <row r="38" spans="1:11" x14ac:dyDescent="0.2">
      <c r="B38">
        <f>SUMIF('Vagaro Export'!$A:$A,'Calculation Layer'!$A38,'Vagaro Export'!$J:$J)</f>
        <v>0</v>
      </c>
      <c r="C38">
        <f>SUMIF('Vagaro Export'!$A:$A,'Calculation Layer'!$A38,'Vagaro Export'!$P:$P)</f>
        <v>0</v>
      </c>
      <c r="D38">
        <f>SUMIF('Vagaro Export'!$A:$A,'Calculation Layer'!$A38,'Vagaro Export'!$Q:$Q)</f>
        <v>0</v>
      </c>
      <c r="E38">
        <f>SUMIF('Vagaro Export'!$A:$A,'Calculation Layer'!$A38,'Vagaro Export'!$R:$R)</f>
        <v>0</v>
      </c>
      <c r="F38">
        <f>SUMIF('Vagaro Export'!$A:$A,'Calculation Layer'!$A38,'Vagaro Export'!$S:$S)</f>
        <v>0</v>
      </c>
      <c r="G38">
        <f>SUMIF('Vagaro Export'!$A:$A,'Calculation Layer'!$A38,'Vagaro Export'!$U:$U)</f>
        <v>0</v>
      </c>
      <c r="H38">
        <f>SUMIF('Vagaro Export'!$A:$A,'Calculation Layer'!$A38,'Vagaro Export'!$W:$W)</f>
        <v>0</v>
      </c>
      <c r="J38">
        <f t="shared" si="2"/>
        <v>0</v>
      </c>
      <c r="K38">
        <f t="shared" si="3"/>
        <v>0</v>
      </c>
    </row>
    <row r="39" spans="1:11" x14ac:dyDescent="0.2">
      <c r="B39">
        <f>SUMIF('Vagaro Export'!$A:$A,'Calculation Layer'!$A39,'Vagaro Export'!$J:$J)</f>
        <v>0</v>
      </c>
      <c r="C39">
        <f>SUMIF('Vagaro Export'!$A:$A,'Calculation Layer'!$A39,'Vagaro Export'!$P:$P)</f>
        <v>0</v>
      </c>
      <c r="D39">
        <f>SUMIF('Vagaro Export'!$A:$A,'Calculation Layer'!$A39,'Vagaro Export'!$Q:$Q)</f>
        <v>0</v>
      </c>
      <c r="E39">
        <f>SUMIF('Vagaro Export'!$A:$A,'Calculation Layer'!$A39,'Vagaro Export'!$R:$R)</f>
        <v>0</v>
      </c>
      <c r="F39">
        <f>SUMIF('Vagaro Export'!$A:$A,'Calculation Layer'!$A39,'Vagaro Export'!$S:$S)</f>
        <v>0</v>
      </c>
      <c r="G39">
        <f>SUMIF('Vagaro Export'!$A:$A,'Calculation Layer'!$A39,'Vagaro Export'!$U:$U)</f>
        <v>0</v>
      </c>
      <c r="H39">
        <f>SUMIF('Vagaro Export'!$A:$A,'Calculation Layer'!$A39,'Vagaro Export'!$W:$W)</f>
        <v>0</v>
      </c>
      <c r="J39">
        <f t="shared" si="2"/>
        <v>0</v>
      </c>
      <c r="K39">
        <f t="shared" si="3"/>
        <v>0</v>
      </c>
    </row>
    <row r="40" spans="1:11" x14ac:dyDescent="0.2">
      <c r="B40">
        <f>SUMIF('Vagaro Export'!$A:$A,'Calculation Layer'!$A40,'Vagaro Export'!$J:$J)</f>
        <v>0</v>
      </c>
      <c r="C40">
        <f>SUMIF('Vagaro Export'!$A:$A,'Calculation Layer'!$A40,'Vagaro Export'!$P:$P)</f>
        <v>0</v>
      </c>
      <c r="D40">
        <f>SUMIF('Vagaro Export'!$A:$A,'Calculation Layer'!$A40,'Vagaro Export'!$Q:$Q)</f>
        <v>0</v>
      </c>
      <c r="E40">
        <f>SUMIF('Vagaro Export'!$A:$A,'Calculation Layer'!$A40,'Vagaro Export'!$R:$R)</f>
        <v>0</v>
      </c>
      <c r="F40">
        <f>SUMIF('Vagaro Export'!$A:$A,'Calculation Layer'!$A40,'Vagaro Export'!$S:$S)</f>
        <v>0</v>
      </c>
      <c r="G40">
        <f>SUMIF('Vagaro Export'!$A:$A,'Calculation Layer'!$A40,'Vagaro Export'!$U:$U)</f>
        <v>0</v>
      </c>
      <c r="H40">
        <f>SUMIF('Vagaro Export'!$A:$A,'Calculation Layer'!$A40,'Vagaro Export'!$W:$W)</f>
        <v>0</v>
      </c>
      <c r="J40">
        <f t="shared" si="2"/>
        <v>0</v>
      </c>
      <c r="K40">
        <f t="shared" si="3"/>
        <v>0</v>
      </c>
    </row>
    <row r="41" spans="1:11" x14ac:dyDescent="0.2">
      <c r="B41">
        <f>SUMIF('Vagaro Export'!$A:$A,'Calculation Layer'!$A41,'Vagaro Export'!$J:$J)</f>
        <v>0</v>
      </c>
      <c r="C41">
        <f>SUMIF('Vagaro Export'!$A:$A,'Calculation Layer'!$A41,'Vagaro Export'!$P:$P)</f>
        <v>0</v>
      </c>
      <c r="D41">
        <f>SUMIF('Vagaro Export'!$A:$A,'Calculation Layer'!$A41,'Vagaro Export'!$Q:$Q)</f>
        <v>0</v>
      </c>
      <c r="E41">
        <f>SUMIF('Vagaro Export'!$A:$A,'Calculation Layer'!$A41,'Vagaro Export'!$R:$R)</f>
        <v>0</v>
      </c>
      <c r="F41">
        <f>SUMIF('Vagaro Export'!$A:$A,'Calculation Layer'!$A41,'Vagaro Export'!$S:$S)</f>
        <v>0</v>
      </c>
      <c r="G41">
        <f>SUMIF('Vagaro Export'!$A:$A,'Calculation Layer'!$A41,'Vagaro Export'!$U:$U)</f>
        <v>0</v>
      </c>
      <c r="H41">
        <f>SUMIF('Vagaro Export'!$A:$A,'Calculation Layer'!$A41,'Vagaro Export'!$W:$W)</f>
        <v>0</v>
      </c>
      <c r="J41">
        <f t="shared" si="2"/>
        <v>0</v>
      </c>
      <c r="K41">
        <f t="shared" si="3"/>
        <v>0</v>
      </c>
    </row>
    <row r="42" spans="1:11" x14ac:dyDescent="0.2">
      <c r="B42">
        <f>SUMIF('Vagaro Export'!$A:$A,'Calculation Layer'!$A42,'Vagaro Export'!$J:$J)</f>
        <v>0</v>
      </c>
      <c r="C42">
        <f>SUMIF('Vagaro Export'!$A:$A,'Calculation Layer'!$A42,'Vagaro Export'!$P:$P)</f>
        <v>0</v>
      </c>
      <c r="D42">
        <f>SUMIF('Vagaro Export'!$A:$A,'Calculation Layer'!$A42,'Vagaro Export'!$Q:$Q)</f>
        <v>0</v>
      </c>
      <c r="E42">
        <f>SUMIF('Vagaro Export'!$A:$A,'Calculation Layer'!$A42,'Vagaro Export'!$R:$R)</f>
        <v>0</v>
      </c>
      <c r="F42">
        <f>SUMIF('Vagaro Export'!$A:$A,'Calculation Layer'!$A42,'Vagaro Export'!$S:$S)</f>
        <v>0</v>
      </c>
      <c r="G42">
        <f>SUMIF('Vagaro Export'!$A:$A,'Calculation Layer'!$A42,'Vagaro Export'!$U:$U)</f>
        <v>0</v>
      </c>
      <c r="H42">
        <f>SUMIF('Vagaro Export'!$A:$A,'Calculation Layer'!$A42,'Vagaro Export'!$W:$W)</f>
        <v>0</v>
      </c>
      <c r="J42">
        <f t="shared" si="2"/>
        <v>0</v>
      </c>
      <c r="K42">
        <f t="shared" si="3"/>
        <v>0</v>
      </c>
    </row>
    <row r="43" spans="1:11" x14ac:dyDescent="0.2">
      <c r="B43">
        <f>SUMIF('Vagaro Export'!$A:$A,'Calculation Layer'!$A43,'Vagaro Export'!$J:$J)</f>
        <v>0</v>
      </c>
      <c r="C43">
        <f>SUMIF('Vagaro Export'!$A:$A,'Calculation Layer'!$A43,'Vagaro Export'!$P:$P)</f>
        <v>0</v>
      </c>
      <c r="D43">
        <f>SUMIF('Vagaro Export'!$A:$A,'Calculation Layer'!$A43,'Vagaro Export'!$Q:$Q)</f>
        <v>0</v>
      </c>
      <c r="E43">
        <f>SUMIF('Vagaro Export'!$A:$A,'Calculation Layer'!$A43,'Vagaro Export'!$R:$R)</f>
        <v>0</v>
      </c>
      <c r="F43">
        <f>SUMIF('Vagaro Export'!$A:$A,'Calculation Layer'!$A43,'Vagaro Export'!$S:$S)</f>
        <v>0</v>
      </c>
      <c r="G43">
        <f>SUMIF('Vagaro Export'!$A:$A,'Calculation Layer'!$A43,'Vagaro Export'!$U:$U)</f>
        <v>0</v>
      </c>
      <c r="H43">
        <f>SUMIF('Vagaro Export'!$A:$A,'Calculation Layer'!$A43,'Vagaro Export'!$W:$W)</f>
        <v>0</v>
      </c>
      <c r="J43">
        <f t="shared" si="2"/>
        <v>0</v>
      </c>
      <c r="K43">
        <f t="shared" si="3"/>
        <v>0</v>
      </c>
    </row>
    <row r="44" spans="1:11" x14ac:dyDescent="0.2">
      <c r="B44">
        <f>SUMIF('Vagaro Export'!$A:$A,'Calculation Layer'!$A44,'Vagaro Export'!$J:$J)</f>
        <v>0</v>
      </c>
      <c r="C44">
        <f>SUMIF('Vagaro Export'!$A:$A,'Calculation Layer'!$A44,'Vagaro Export'!$P:$P)</f>
        <v>0</v>
      </c>
      <c r="D44">
        <f>SUMIF('Vagaro Export'!$A:$A,'Calculation Layer'!$A44,'Vagaro Export'!$Q:$Q)</f>
        <v>0</v>
      </c>
      <c r="E44">
        <f>SUMIF('Vagaro Export'!$A:$A,'Calculation Layer'!$A44,'Vagaro Export'!$R:$R)</f>
        <v>0</v>
      </c>
      <c r="F44">
        <f>SUMIF('Vagaro Export'!$A:$A,'Calculation Layer'!$A44,'Vagaro Export'!$S:$S)</f>
        <v>0</v>
      </c>
      <c r="G44">
        <f>SUMIF('Vagaro Export'!$A:$A,'Calculation Layer'!$A44,'Vagaro Export'!$U:$U)</f>
        <v>0</v>
      </c>
      <c r="H44">
        <f>SUMIF('Vagaro Export'!$A:$A,'Calculation Layer'!$A44,'Vagaro Export'!$W:$W)</f>
        <v>0</v>
      </c>
      <c r="J44">
        <f t="shared" si="2"/>
        <v>0</v>
      </c>
      <c r="K44">
        <f t="shared" si="3"/>
        <v>0</v>
      </c>
    </row>
    <row r="45" spans="1:11" x14ac:dyDescent="0.2">
      <c r="B45">
        <f>SUMIF('Vagaro Export'!$A:$A,'Calculation Layer'!$A45,'Vagaro Export'!$J:$J)</f>
        <v>0</v>
      </c>
      <c r="C45">
        <f>SUMIF('Vagaro Export'!$A:$A,'Calculation Layer'!$A45,'Vagaro Export'!$P:$P)</f>
        <v>0</v>
      </c>
      <c r="D45">
        <f>SUMIF('Vagaro Export'!$A:$A,'Calculation Layer'!$A45,'Vagaro Export'!$Q:$Q)</f>
        <v>0</v>
      </c>
      <c r="E45">
        <f>SUMIF('Vagaro Export'!$A:$A,'Calculation Layer'!$A45,'Vagaro Export'!$R:$R)</f>
        <v>0</v>
      </c>
      <c r="F45">
        <f>SUMIF('Vagaro Export'!$A:$A,'Calculation Layer'!$A45,'Vagaro Export'!$S:$S)</f>
        <v>0</v>
      </c>
      <c r="G45">
        <f>SUMIF('Vagaro Export'!$A:$A,'Calculation Layer'!$A45,'Vagaro Export'!$U:$U)</f>
        <v>0</v>
      </c>
      <c r="H45">
        <f>SUMIF('Vagaro Export'!$A:$A,'Calculation Layer'!$A45,'Vagaro Export'!$W:$W)</f>
        <v>0</v>
      </c>
      <c r="J45">
        <f t="shared" si="2"/>
        <v>0</v>
      </c>
      <c r="K45">
        <f t="shared" si="3"/>
        <v>0</v>
      </c>
    </row>
    <row r="46" spans="1:11" x14ac:dyDescent="0.2">
      <c r="B46">
        <f>SUMIF('Vagaro Export'!$A:$A,'Calculation Layer'!$A46,'Vagaro Export'!$J:$J)</f>
        <v>0</v>
      </c>
      <c r="C46">
        <f>SUMIF('Vagaro Export'!$A:$A,'Calculation Layer'!$A46,'Vagaro Export'!$P:$P)</f>
        <v>0</v>
      </c>
      <c r="D46">
        <f>SUMIF('Vagaro Export'!$A:$A,'Calculation Layer'!$A46,'Vagaro Export'!$Q:$Q)</f>
        <v>0</v>
      </c>
      <c r="E46">
        <f>SUMIF('Vagaro Export'!$A:$A,'Calculation Layer'!$A46,'Vagaro Export'!$R:$R)</f>
        <v>0</v>
      </c>
      <c r="F46">
        <f>SUMIF('Vagaro Export'!$A:$A,'Calculation Layer'!$A46,'Vagaro Export'!$S:$S)</f>
        <v>0</v>
      </c>
      <c r="G46">
        <f>SUMIF('Vagaro Export'!$A:$A,'Calculation Layer'!$A46,'Vagaro Export'!$U:$U)</f>
        <v>0</v>
      </c>
      <c r="H46">
        <f>SUMIF('Vagaro Export'!$A:$A,'Calculation Layer'!$A46,'Vagaro Export'!$W:$W)</f>
        <v>0</v>
      </c>
      <c r="J46">
        <f t="shared" si="2"/>
        <v>0</v>
      </c>
      <c r="K46">
        <f t="shared" si="3"/>
        <v>0</v>
      </c>
    </row>
    <row r="47" spans="1:11" x14ac:dyDescent="0.2">
      <c r="B47">
        <f>SUMIF('Vagaro Export'!$A:$A,'Calculation Layer'!$A47,'Vagaro Export'!$J:$J)</f>
        <v>0</v>
      </c>
      <c r="C47">
        <f>SUMIF('Vagaro Export'!$A:$A,'Calculation Layer'!$A47,'Vagaro Export'!$P:$P)</f>
        <v>0</v>
      </c>
      <c r="D47">
        <f>SUMIF('Vagaro Export'!$A:$A,'Calculation Layer'!$A47,'Vagaro Export'!$Q:$Q)</f>
        <v>0</v>
      </c>
      <c r="E47">
        <f>SUMIF('Vagaro Export'!$A:$A,'Calculation Layer'!$A47,'Vagaro Export'!$R:$R)</f>
        <v>0</v>
      </c>
      <c r="F47">
        <f>SUMIF('Vagaro Export'!$A:$A,'Calculation Layer'!$A47,'Vagaro Export'!$S:$S)</f>
        <v>0</v>
      </c>
      <c r="G47">
        <f>SUMIF('Vagaro Export'!$A:$A,'Calculation Layer'!$A47,'Vagaro Export'!$U:$U)</f>
        <v>0</v>
      </c>
      <c r="H47">
        <f>SUMIF('Vagaro Export'!$A:$A,'Calculation Layer'!$A47,'Vagaro Export'!$W:$W)</f>
        <v>0</v>
      </c>
      <c r="J47">
        <f t="shared" si="2"/>
        <v>0</v>
      </c>
      <c r="K47">
        <f t="shared" si="3"/>
        <v>0</v>
      </c>
    </row>
    <row r="48" spans="1:11" x14ac:dyDescent="0.2">
      <c r="B48">
        <f>SUMIF('Vagaro Export'!$A:$A,'Calculation Layer'!$A48,'Vagaro Export'!$J:$J)</f>
        <v>0</v>
      </c>
      <c r="C48">
        <f>SUMIF('Vagaro Export'!$A:$A,'Calculation Layer'!$A48,'Vagaro Export'!$P:$P)</f>
        <v>0</v>
      </c>
      <c r="D48">
        <f>SUMIF('Vagaro Export'!$A:$A,'Calculation Layer'!$A48,'Vagaro Export'!$Q:$Q)</f>
        <v>0</v>
      </c>
      <c r="E48">
        <f>SUMIF('Vagaro Export'!$A:$A,'Calculation Layer'!$A48,'Vagaro Export'!$R:$R)</f>
        <v>0</v>
      </c>
      <c r="F48">
        <f>SUMIF('Vagaro Export'!$A:$A,'Calculation Layer'!$A48,'Vagaro Export'!$S:$S)</f>
        <v>0</v>
      </c>
      <c r="G48">
        <f>SUMIF('Vagaro Export'!$A:$A,'Calculation Layer'!$A48,'Vagaro Export'!$U:$U)</f>
        <v>0</v>
      </c>
      <c r="H48">
        <f>SUMIF('Vagaro Export'!$A:$A,'Calculation Layer'!$A48,'Vagaro Export'!$W:$W)</f>
        <v>0</v>
      </c>
      <c r="J48">
        <f t="shared" si="2"/>
        <v>0</v>
      </c>
      <c r="K48">
        <f t="shared" si="3"/>
        <v>0</v>
      </c>
    </row>
    <row r="49" spans="2:11" x14ac:dyDescent="0.2">
      <c r="B49">
        <f>SUMIF('Vagaro Export'!$A:$A,'Calculation Layer'!$A49,'Vagaro Export'!$J:$J)</f>
        <v>0</v>
      </c>
      <c r="C49">
        <f>SUMIF('Vagaro Export'!$A:$A,'Calculation Layer'!$A49,'Vagaro Export'!$P:$P)</f>
        <v>0</v>
      </c>
      <c r="D49">
        <f>SUMIF('Vagaro Export'!$A:$A,'Calculation Layer'!$A49,'Vagaro Export'!$Q:$Q)</f>
        <v>0</v>
      </c>
      <c r="E49">
        <f>SUMIF('Vagaro Export'!$A:$A,'Calculation Layer'!$A49,'Vagaro Export'!$R:$R)</f>
        <v>0</v>
      </c>
      <c r="F49">
        <f>SUMIF('Vagaro Export'!$A:$A,'Calculation Layer'!$A49,'Vagaro Export'!$S:$S)</f>
        <v>0</v>
      </c>
      <c r="G49">
        <f>SUMIF('Vagaro Export'!$A:$A,'Calculation Layer'!$A49,'Vagaro Export'!$U:$U)</f>
        <v>0</v>
      </c>
      <c r="H49">
        <f>SUMIF('Vagaro Export'!$A:$A,'Calculation Layer'!$A49,'Vagaro Export'!$W:$W)</f>
        <v>0</v>
      </c>
      <c r="J49">
        <f t="shared" si="2"/>
        <v>0</v>
      </c>
      <c r="K49">
        <f t="shared" si="3"/>
        <v>0</v>
      </c>
    </row>
    <row r="50" spans="2:11" x14ac:dyDescent="0.2">
      <c r="B50">
        <f>SUMIF('Vagaro Export'!$A:$A,'Calculation Layer'!$A50,'Vagaro Export'!$J:$J)</f>
        <v>0</v>
      </c>
      <c r="C50">
        <f>SUMIF('Vagaro Export'!$A:$A,'Calculation Layer'!$A50,'Vagaro Export'!$P:$P)</f>
        <v>0</v>
      </c>
      <c r="D50">
        <f>SUMIF('Vagaro Export'!$A:$A,'Calculation Layer'!$A50,'Vagaro Export'!$Q:$Q)</f>
        <v>0</v>
      </c>
      <c r="E50">
        <f>SUMIF('Vagaro Export'!$A:$A,'Calculation Layer'!$A50,'Vagaro Export'!$R:$R)</f>
        <v>0</v>
      </c>
      <c r="F50">
        <f>SUMIF('Vagaro Export'!$A:$A,'Calculation Layer'!$A50,'Vagaro Export'!$S:$S)</f>
        <v>0</v>
      </c>
      <c r="G50">
        <f>SUMIF('Vagaro Export'!$A:$A,'Calculation Layer'!$A50,'Vagaro Export'!$U:$U)</f>
        <v>0</v>
      </c>
      <c r="H50">
        <f>SUMIF('Vagaro Export'!$A:$A,'Calculation Layer'!$A50,'Vagaro Export'!$W:$W)</f>
        <v>0</v>
      </c>
      <c r="J50">
        <f t="shared" si="2"/>
        <v>0</v>
      </c>
      <c r="K50">
        <f t="shared" si="3"/>
        <v>0</v>
      </c>
    </row>
    <row r="51" spans="2:11" x14ac:dyDescent="0.2">
      <c r="B51">
        <f>SUMIF('Vagaro Export'!$A:$A,'Calculation Layer'!$A51,'Vagaro Export'!$J:$J)</f>
        <v>0</v>
      </c>
      <c r="C51">
        <f>SUMIF('Vagaro Export'!$A:$A,'Calculation Layer'!$A51,'Vagaro Export'!$P:$P)</f>
        <v>0</v>
      </c>
      <c r="D51">
        <f>SUMIF('Vagaro Export'!$A:$A,'Calculation Layer'!$A51,'Vagaro Export'!$Q:$Q)</f>
        <v>0</v>
      </c>
      <c r="E51">
        <f>SUMIF('Vagaro Export'!$A:$A,'Calculation Layer'!$A51,'Vagaro Export'!$R:$R)</f>
        <v>0</v>
      </c>
      <c r="F51">
        <f>SUMIF('Vagaro Export'!$A:$A,'Calculation Layer'!$A51,'Vagaro Export'!$S:$S)</f>
        <v>0</v>
      </c>
      <c r="G51">
        <f>SUMIF('Vagaro Export'!$A:$A,'Calculation Layer'!$A51,'Vagaro Export'!$U:$U)</f>
        <v>0</v>
      </c>
      <c r="H51">
        <f>SUMIF('Vagaro Export'!$A:$A,'Calculation Layer'!$A51,'Vagaro Export'!$W:$W)</f>
        <v>0</v>
      </c>
      <c r="J51">
        <f t="shared" si="2"/>
        <v>0</v>
      </c>
      <c r="K51">
        <f t="shared" si="3"/>
        <v>0</v>
      </c>
    </row>
    <row r="52" spans="2:11" x14ac:dyDescent="0.2">
      <c r="B52">
        <f>SUMIF('Vagaro Export'!$A:$A,'Calculation Layer'!$A52,'Vagaro Export'!$J:$J)</f>
        <v>0</v>
      </c>
      <c r="C52">
        <f>SUMIF('Vagaro Export'!$A:$A,'Calculation Layer'!$A52,'Vagaro Export'!$P:$P)</f>
        <v>0</v>
      </c>
      <c r="D52">
        <f>SUMIF('Vagaro Export'!$A:$A,'Calculation Layer'!$A52,'Vagaro Export'!$Q:$Q)</f>
        <v>0</v>
      </c>
      <c r="E52">
        <f>SUMIF('Vagaro Export'!$A:$A,'Calculation Layer'!$A52,'Vagaro Export'!$R:$R)</f>
        <v>0</v>
      </c>
      <c r="F52">
        <f>SUMIF('Vagaro Export'!$A:$A,'Calculation Layer'!$A52,'Vagaro Export'!$S:$S)</f>
        <v>0</v>
      </c>
      <c r="G52">
        <f>SUMIF('Vagaro Export'!$A:$A,'Calculation Layer'!$A52,'Vagaro Export'!$U:$U)</f>
        <v>0</v>
      </c>
      <c r="H52">
        <f>SUMIF('Vagaro Export'!$A:$A,'Calculation Layer'!$A52,'Vagaro Export'!$W:$W)</f>
        <v>0</v>
      </c>
      <c r="J52">
        <f t="shared" si="2"/>
        <v>0</v>
      </c>
      <c r="K52">
        <f t="shared" si="3"/>
        <v>0</v>
      </c>
    </row>
    <row r="53" spans="2:11" x14ac:dyDescent="0.2">
      <c r="B53">
        <f>SUMIF('Vagaro Export'!$A:$A,'Calculation Layer'!$A53,'Vagaro Export'!$J:$J)</f>
        <v>0</v>
      </c>
      <c r="C53">
        <f>SUMIF('Vagaro Export'!$A:$A,'Calculation Layer'!$A53,'Vagaro Export'!$P:$P)</f>
        <v>0</v>
      </c>
      <c r="D53">
        <f>SUMIF('Vagaro Export'!$A:$A,'Calculation Layer'!$A53,'Vagaro Export'!$Q:$Q)</f>
        <v>0</v>
      </c>
      <c r="E53">
        <f>SUMIF('Vagaro Export'!$A:$A,'Calculation Layer'!$A53,'Vagaro Export'!$R:$R)</f>
        <v>0</v>
      </c>
      <c r="F53">
        <f>SUMIF('Vagaro Export'!$A:$A,'Calculation Layer'!$A53,'Vagaro Export'!$S:$S)</f>
        <v>0</v>
      </c>
      <c r="G53">
        <f>SUMIF('Vagaro Export'!$A:$A,'Calculation Layer'!$A53,'Vagaro Export'!$U:$U)</f>
        <v>0</v>
      </c>
      <c r="H53">
        <f>SUMIF('Vagaro Export'!$A:$A,'Calculation Layer'!$A53,'Vagaro Export'!$W:$W)</f>
        <v>0</v>
      </c>
      <c r="J53">
        <f t="shared" si="2"/>
        <v>0</v>
      </c>
      <c r="K53">
        <f t="shared" si="3"/>
        <v>0</v>
      </c>
    </row>
    <row r="54" spans="2:11" x14ac:dyDescent="0.2">
      <c r="B54">
        <f>SUMIF('Vagaro Export'!$A:$A,'Calculation Layer'!$A54,'Vagaro Export'!$J:$J)</f>
        <v>0</v>
      </c>
      <c r="C54">
        <f>SUMIF('Vagaro Export'!$A:$A,'Calculation Layer'!$A54,'Vagaro Export'!$P:$P)</f>
        <v>0</v>
      </c>
      <c r="D54">
        <f>SUMIF('Vagaro Export'!$A:$A,'Calculation Layer'!$A54,'Vagaro Export'!$Q:$Q)</f>
        <v>0</v>
      </c>
      <c r="E54">
        <f>SUMIF('Vagaro Export'!$A:$A,'Calculation Layer'!$A54,'Vagaro Export'!$R:$R)</f>
        <v>0</v>
      </c>
      <c r="F54">
        <f>SUMIF('Vagaro Export'!$A:$A,'Calculation Layer'!$A54,'Vagaro Export'!$S:$S)</f>
        <v>0</v>
      </c>
      <c r="G54">
        <f>SUMIF('Vagaro Export'!$A:$A,'Calculation Layer'!$A54,'Vagaro Export'!$U:$U)</f>
        <v>0</v>
      </c>
      <c r="H54">
        <f>SUMIF('Vagaro Export'!$A:$A,'Calculation Layer'!$A54,'Vagaro Export'!$W:$W)</f>
        <v>0</v>
      </c>
      <c r="J54">
        <f t="shared" si="2"/>
        <v>0</v>
      </c>
      <c r="K54">
        <f t="shared" si="3"/>
        <v>0</v>
      </c>
    </row>
    <row r="55" spans="2:11" x14ac:dyDescent="0.2">
      <c r="B55">
        <f>SUMIF('Vagaro Export'!$A:$A,'Calculation Layer'!$A55,'Vagaro Export'!$J:$J)</f>
        <v>0</v>
      </c>
      <c r="C55">
        <f>SUMIF('Vagaro Export'!$A:$A,'Calculation Layer'!$A55,'Vagaro Export'!$P:$P)</f>
        <v>0</v>
      </c>
      <c r="D55">
        <f>SUMIF('Vagaro Export'!$A:$A,'Calculation Layer'!$A55,'Vagaro Export'!$Q:$Q)</f>
        <v>0</v>
      </c>
      <c r="E55">
        <f>SUMIF('Vagaro Export'!$A:$A,'Calculation Layer'!$A55,'Vagaro Export'!$R:$R)</f>
        <v>0</v>
      </c>
      <c r="F55">
        <f>SUMIF('Vagaro Export'!$A:$A,'Calculation Layer'!$A55,'Vagaro Export'!$S:$S)</f>
        <v>0</v>
      </c>
      <c r="G55">
        <f>SUMIF('Vagaro Export'!$A:$A,'Calculation Layer'!$A55,'Vagaro Export'!$U:$U)</f>
        <v>0</v>
      </c>
      <c r="H55">
        <f>SUMIF('Vagaro Export'!$A:$A,'Calculation Layer'!$A55,'Vagaro Export'!$W:$W)</f>
        <v>0</v>
      </c>
      <c r="J55">
        <f t="shared" si="2"/>
        <v>0</v>
      </c>
      <c r="K55">
        <f t="shared" si="3"/>
        <v>0</v>
      </c>
    </row>
    <row r="56" spans="2:11" x14ac:dyDescent="0.2">
      <c r="B56">
        <f>SUMIF('Vagaro Export'!$A:$A,'Calculation Layer'!$A56,'Vagaro Export'!$J:$J)</f>
        <v>0</v>
      </c>
      <c r="C56">
        <f>SUMIF('Vagaro Export'!$A:$A,'Calculation Layer'!$A56,'Vagaro Export'!$P:$P)</f>
        <v>0</v>
      </c>
      <c r="D56">
        <f>SUMIF('Vagaro Export'!$A:$A,'Calculation Layer'!$A56,'Vagaro Export'!$Q:$Q)</f>
        <v>0</v>
      </c>
      <c r="E56">
        <f>SUMIF('Vagaro Export'!$A:$A,'Calculation Layer'!$A56,'Vagaro Export'!$R:$R)</f>
        <v>0</v>
      </c>
      <c r="F56">
        <f>SUMIF('Vagaro Export'!$A:$A,'Calculation Layer'!$A56,'Vagaro Export'!$S:$S)</f>
        <v>0</v>
      </c>
      <c r="G56">
        <f>SUMIF('Vagaro Export'!$A:$A,'Calculation Layer'!$A56,'Vagaro Export'!$U:$U)</f>
        <v>0</v>
      </c>
      <c r="H56">
        <f>SUMIF('Vagaro Export'!$A:$A,'Calculation Layer'!$A56,'Vagaro Export'!$W:$W)</f>
        <v>0</v>
      </c>
      <c r="J56">
        <f t="shared" si="2"/>
        <v>0</v>
      </c>
      <c r="K56">
        <f t="shared" si="3"/>
        <v>0</v>
      </c>
    </row>
    <row r="57" spans="2:11" x14ac:dyDescent="0.2">
      <c r="B57">
        <f>SUMIF('Vagaro Export'!$A:$A,'Calculation Layer'!$A57,'Vagaro Export'!$J:$J)</f>
        <v>0</v>
      </c>
      <c r="C57">
        <f>SUMIF('Vagaro Export'!$A:$A,'Calculation Layer'!$A57,'Vagaro Export'!$P:$P)</f>
        <v>0</v>
      </c>
      <c r="D57">
        <f>SUMIF('Vagaro Export'!$A:$A,'Calculation Layer'!$A57,'Vagaro Export'!$Q:$Q)</f>
        <v>0</v>
      </c>
      <c r="E57">
        <f>SUMIF('Vagaro Export'!$A:$A,'Calculation Layer'!$A57,'Vagaro Export'!$R:$R)</f>
        <v>0</v>
      </c>
      <c r="F57">
        <f>SUMIF('Vagaro Export'!$A:$A,'Calculation Layer'!$A57,'Vagaro Export'!$S:$S)</f>
        <v>0</v>
      </c>
      <c r="G57">
        <f>SUMIF('Vagaro Export'!$A:$A,'Calculation Layer'!$A57,'Vagaro Export'!$U:$U)</f>
        <v>0</v>
      </c>
      <c r="H57">
        <f>SUMIF('Vagaro Export'!$A:$A,'Calculation Layer'!$A57,'Vagaro Export'!$W:$W)</f>
        <v>0</v>
      </c>
      <c r="J57">
        <f t="shared" si="2"/>
        <v>0</v>
      </c>
      <c r="K57">
        <f t="shared" si="3"/>
        <v>0</v>
      </c>
    </row>
    <row r="58" spans="2:11" x14ac:dyDescent="0.2">
      <c r="B58">
        <f>SUMIF('Vagaro Export'!$A:$A,'Calculation Layer'!$A58,'Vagaro Export'!$J:$J)</f>
        <v>0</v>
      </c>
      <c r="C58">
        <f>SUMIF('Vagaro Export'!$A:$A,'Calculation Layer'!$A58,'Vagaro Export'!$P:$P)</f>
        <v>0</v>
      </c>
      <c r="D58">
        <f>SUMIF('Vagaro Export'!$A:$A,'Calculation Layer'!$A58,'Vagaro Export'!$Q:$Q)</f>
        <v>0</v>
      </c>
      <c r="E58">
        <f>SUMIF('Vagaro Export'!$A:$A,'Calculation Layer'!$A58,'Vagaro Export'!$R:$R)</f>
        <v>0</v>
      </c>
      <c r="F58">
        <f>SUMIF('Vagaro Export'!$A:$A,'Calculation Layer'!$A58,'Vagaro Export'!$S:$S)</f>
        <v>0</v>
      </c>
      <c r="G58">
        <f>SUMIF('Vagaro Export'!$A:$A,'Calculation Layer'!$A58,'Vagaro Export'!$U:$U)</f>
        <v>0</v>
      </c>
      <c r="H58">
        <f>SUMIF('Vagaro Export'!$A:$A,'Calculation Layer'!$A58,'Vagaro Export'!$W:$W)</f>
        <v>0</v>
      </c>
      <c r="J58">
        <f t="shared" si="2"/>
        <v>0</v>
      </c>
      <c r="K58">
        <f t="shared" si="3"/>
        <v>0</v>
      </c>
    </row>
    <row r="59" spans="2:11" x14ac:dyDescent="0.2">
      <c r="B59">
        <f>SUMIF('Vagaro Export'!$A:$A,'Calculation Layer'!$A59,'Vagaro Export'!$J:$J)</f>
        <v>0</v>
      </c>
      <c r="C59">
        <f>SUMIF('Vagaro Export'!$A:$A,'Calculation Layer'!$A59,'Vagaro Export'!$P:$P)</f>
        <v>0</v>
      </c>
      <c r="D59">
        <f>SUMIF('Vagaro Export'!$A:$A,'Calculation Layer'!$A59,'Vagaro Export'!$Q:$Q)</f>
        <v>0</v>
      </c>
      <c r="E59">
        <f>SUMIF('Vagaro Export'!$A:$A,'Calculation Layer'!$A59,'Vagaro Export'!$R:$R)</f>
        <v>0</v>
      </c>
      <c r="F59">
        <f>SUMIF('Vagaro Export'!$A:$A,'Calculation Layer'!$A59,'Vagaro Export'!$S:$S)</f>
        <v>0</v>
      </c>
      <c r="G59">
        <f>SUMIF('Vagaro Export'!$A:$A,'Calculation Layer'!$A59,'Vagaro Export'!$U:$U)</f>
        <v>0</v>
      </c>
      <c r="H59">
        <f>SUMIF('Vagaro Export'!$A:$A,'Calculation Layer'!$A59,'Vagaro Export'!$W:$W)</f>
        <v>0</v>
      </c>
      <c r="J59">
        <f t="shared" si="2"/>
        <v>0</v>
      </c>
      <c r="K59">
        <f t="shared" si="3"/>
        <v>0</v>
      </c>
    </row>
    <row r="60" spans="2:11" x14ac:dyDescent="0.2">
      <c r="B60">
        <f>SUMIF('Vagaro Export'!$A:$A,'Calculation Layer'!$A60,'Vagaro Export'!$J:$J)</f>
        <v>0</v>
      </c>
      <c r="C60">
        <f>SUMIF('Vagaro Export'!$A:$A,'Calculation Layer'!$A60,'Vagaro Export'!$P:$P)</f>
        <v>0</v>
      </c>
      <c r="D60">
        <f>SUMIF('Vagaro Export'!$A:$A,'Calculation Layer'!$A60,'Vagaro Export'!$Q:$Q)</f>
        <v>0</v>
      </c>
      <c r="E60">
        <f>SUMIF('Vagaro Export'!$A:$A,'Calculation Layer'!$A60,'Vagaro Export'!$R:$R)</f>
        <v>0</v>
      </c>
      <c r="F60">
        <f>SUMIF('Vagaro Export'!$A:$A,'Calculation Layer'!$A60,'Vagaro Export'!$S:$S)</f>
        <v>0</v>
      </c>
      <c r="G60">
        <f>SUMIF('Vagaro Export'!$A:$A,'Calculation Layer'!$A60,'Vagaro Export'!$U:$U)</f>
        <v>0</v>
      </c>
      <c r="H60">
        <f>SUMIF('Vagaro Export'!$A:$A,'Calculation Layer'!$A60,'Vagaro Export'!$W:$W)</f>
        <v>0</v>
      </c>
      <c r="J60">
        <f t="shared" si="2"/>
        <v>0</v>
      </c>
      <c r="K60">
        <f t="shared" si="3"/>
        <v>0</v>
      </c>
    </row>
    <row r="61" spans="2:11" x14ac:dyDescent="0.2">
      <c r="B61">
        <f>SUMIF('Vagaro Export'!$A:$A,'Calculation Layer'!$A61,'Vagaro Export'!$J:$J)</f>
        <v>0</v>
      </c>
      <c r="C61">
        <f>SUMIF('Vagaro Export'!$A:$A,'Calculation Layer'!$A61,'Vagaro Export'!$P:$P)</f>
        <v>0</v>
      </c>
      <c r="D61">
        <f>SUMIF('Vagaro Export'!$A:$A,'Calculation Layer'!$A61,'Vagaro Export'!$Q:$Q)</f>
        <v>0</v>
      </c>
      <c r="E61">
        <f>SUMIF('Vagaro Export'!$A:$A,'Calculation Layer'!$A61,'Vagaro Export'!$R:$R)</f>
        <v>0</v>
      </c>
      <c r="F61">
        <f>SUMIF('Vagaro Export'!$A:$A,'Calculation Layer'!$A61,'Vagaro Export'!$S:$S)</f>
        <v>0</v>
      </c>
      <c r="G61">
        <f>SUMIF('Vagaro Export'!$A:$A,'Calculation Layer'!$A61,'Vagaro Export'!$U:$U)</f>
        <v>0</v>
      </c>
      <c r="H61">
        <f>SUMIF('Vagaro Export'!$A:$A,'Calculation Layer'!$A61,'Vagaro Export'!$W:$W)</f>
        <v>0</v>
      </c>
      <c r="J61">
        <f t="shared" si="2"/>
        <v>0</v>
      </c>
      <c r="K61">
        <f t="shared" si="3"/>
        <v>0</v>
      </c>
    </row>
    <row r="62" spans="2:11" x14ac:dyDescent="0.2">
      <c r="B62">
        <f>SUMIF('Vagaro Export'!$A:$A,'Calculation Layer'!$A62,'Vagaro Export'!$J:$J)</f>
        <v>0</v>
      </c>
      <c r="C62">
        <f>SUMIF('Vagaro Export'!$A:$A,'Calculation Layer'!$A62,'Vagaro Export'!$P:$P)</f>
        <v>0</v>
      </c>
      <c r="D62">
        <f>SUMIF('Vagaro Export'!$A:$A,'Calculation Layer'!$A62,'Vagaro Export'!$Q:$Q)</f>
        <v>0</v>
      </c>
      <c r="E62">
        <f>SUMIF('Vagaro Export'!$A:$A,'Calculation Layer'!$A62,'Vagaro Export'!$R:$R)</f>
        <v>0</v>
      </c>
      <c r="F62">
        <f>SUMIF('Vagaro Export'!$A:$A,'Calculation Layer'!$A62,'Vagaro Export'!$S:$S)</f>
        <v>0</v>
      </c>
      <c r="G62">
        <f>SUMIF('Vagaro Export'!$A:$A,'Calculation Layer'!$A62,'Vagaro Export'!$U:$U)</f>
        <v>0</v>
      </c>
      <c r="H62">
        <f>SUMIF('Vagaro Export'!$A:$A,'Calculation Layer'!$A62,'Vagaro Export'!$W:$W)</f>
        <v>0</v>
      </c>
      <c r="J62">
        <f t="shared" si="2"/>
        <v>0</v>
      </c>
      <c r="K62">
        <f t="shared" si="3"/>
        <v>0</v>
      </c>
    </row>
    <row r="63" spans="2:11" x14ac:dyDescent="0.2">
      <c r="B63">
        <f>SUMIF('Vagaro Export'!$A:$A,'Calculation Layer'!$A63,'Vagaro Export'!$J:$J)</f>
        <v>0</v>
      </c>
      <c r="C63">
        <f>SUMIF('Vagaro Export'!$A:$A,'Calculation Layer'!$A63,'Vagaro Export'!$P:$P)</f>
        <v>0</v>
      </c>
      <c r="D63">
        <f>SUMIF('Vagaro Export'!$A:$A,'Calculation Layer'!$A63,'Vagaro Export'!$Q:$Q)</f>
        <v>0</v>
      </c>
      <c r="E63">
        <f>SUMIF('Vagaro Export'!$A:$A,'Calculation Layer'!$A63,'Vagaro Export'!$R:$R)</f>
        <v>0</v>
      </c>
      <c r="F63">
        <f>SUMIF('Vagaro Export'!$A:$A,'Calculation Layer'!$A63,'Vagaro Export'!$S:$S)</f>
        <v>0</v>
      </c>
      <c r="G63">
        <f>SUMIF('Vagaro Export'!$A:$A,'Calculation Layer'!$A63,'Vagaro Export'!$U:$U)</f>
        <v>0</v>
      </c>
      <c r="H63">
        <f>SUMIF('Vagaro Export'!$A:$A,'Calculation Layer'!$A63,'Vagaro Export'!$W:$W)</f>
        <v>0</v>
      </c>
      <c r="J63">
        <f t="shared" si="2"/>
        <v>0</v>
      </c>
      <c r="K63">
        <f t="shared" si="3"/>
        <v>0</v>
      </c>
    </row>
    <row r="64" spans="2:11" x14ac:dyDescent="0.2">
      <c r="B64">
        <f>SUMIF('Vagaro Export'!$A:$A,'Calculation Layer'!$A64,'Vagaro Export'!$J:$J)</f>
        <v>0</v>
      </c>
      <c r="C64">
        <f>SUMIF('Vagaro Export'!$A:$A,'Calculation Layer'!$A64,'Vagaro Export'!$P:$P)</f>
        <v>0</v>
      </c>
      <c r="D64">
        <f>SUMIF('Vagaro Export'!$A:$A,'Calculation Layer'!$A64,'Vagaro Export'!$Q:$Q)</f>
        <v>0</v>
      </c>
      <c r="E64">
        <f>SUMIF('Vagaro Export'!$A:$A,'Calculation Layer'!$A64,'Vagaro Export'!$R:$R)</f>
        <v>0</v>
      </c>
      <c r="F64">
        <f>SUMIF('Vagaro Export'!$A:$A,'Calculation Layer'!$A64,'Vagaro Export'!$S:$S)</f>
        <v>0</v>
      </c>
      <c r="G64">
        <f>SUMIF('Vagaro Export'!$A:$A,'Calculation Layer'!$A64,'Vagaro Export'!$U:$U)</f>
        <v>0</v>
      </c>
      <c r="H64">
        <f>SUMIF('Vagaro Export'!$A:$A,'Calculation Layer'!$A64,'Vagaro Export'!$W:$W)</f>
        <v>0</v>
      </c>
      <c r="J64">
        <f t="shared" si="2"/>
        <v>0</v>
      </c>
      <c r="K64">
        <f t="shared" si="3"/>
        <v>0</v>
      </c>
    </row>
    <row r="65" spans="2:11" x14ac:dyDescent="0.2">
      <c r="B65">
        <f>SUMIF('Vagaro Export'!$A:$A,'Calculation Layer'!$A65,'Vagaro Export'!$J:$J)</f>
        <v>0</v>
      </c>
      <c r="C65">
        <f>SUMIF('Vagaro Export'!$A:$A,'Calculation Layer'!$A65,'Vagaro Export'!$P:$P)</f>
        <v>0</v>
      </c>
      <c r="D65">
        <f>SUMIF('Vagaro Export'!$A:$A,'Calculation Layer'!$A65,'Vagaro Export'!$Q:$Q)</f>
        <v>0</v>
      </c>
      <c r="E65">
        <f>SUMIF('Vagaro Export'!$A:$A,'Calculation Layer'!$A65,'Vagaro Export'!$R:$R)</f>
        <v>0</v>
      </c>
      <c r="F65">
        <f>SUMIF('Vagaro Export'!$A:$A,'Calculation Layer'!$A65,'Vagaro Export'!$S:$S)</f>
        <v>0</v>
      </c>
      <c r="G65">
        <f>SUMIF('Vagaro Export'!$A:$A,'Calculation Layer'!$A65,'Vagaro Export'!$U:$U)</f>
        <v>0</v>
      </c>
      <c r="H65">
        <f>SUMIF('Vagaro Export'!$A:$A,'Calculation Layer'!$A65,'Vagaro Export'!$W:$W)</f>
        <v>0</v>
      </c>
      <c r="J65">
        <f t="shared" si="2"/>
        <v>0</v>
      </c>
      <c r="K65">
        <f t="shared" si="3"/>
        <v>0</v>
      </c>
    </row>
    <row r="66" spans="2:11" x14ac:dyDescent="0.2">
      <c r="B66">
        <f>SUMIF('Vagaro Export'!$A:$A,'Calculation Layer'!$A66,'Vagaro Export'!$J:$J)</f>
        <v>0</v>
      </c>
      <c r="C66">
        <f>SUMIF('Vagaro Export'!$A:$A,'Calculation Layer'!$A66,'Vagaro Export'!$P:$P)</f>
        <v>0</v>
      </c>
      <c r="D66">
        <f>SUMIF('Vagaro Export'!$A:$A,'Calculation Layer'!$A66,'Vagaro Export'!$Q:$Q)</f>
        <v>0</v>
      </c>
      <c r="E66">
        <f>SUMIF('Vagaro Export'!$A:$A,'Calculation Layer'!$A66,'Vagaro Export'!$R:$R)</f>
        <v>0</v>
      </c>
      <c r="F66">
        <f>SUMIF('Vagaro Export'!$A:$A,'Calculation Layer'!$A66,'Vagaro Export'!$S:$S)</f>
        <v>0</v>
      </c>
      <c r="G66">
        <f>SUMIF('Vagaro Export'!$A:$A,'Calculation Layer'!$A66,'Vagaro Export'!$U:$U)</f>
        <v>0</v>
      </c>
      <c r="H66">
        <f>SUMIF('Vagaro Export'!$A:$A,'Calculation Layer'!$A66,'Vagaro Export'!$W:$W)</f>
        <v>0</v>
      </c>
      <c r="J66">
        <f t="shared" si="2"/>
        <v>0</v>
      </c>
      <c r="K66">
        <f t="shared" si="3"/>
        <v>0</v>
      </c>
    </row>
    <row r="67" spans="2:11" x14ac:dyDescent="0.2">
      <c r="B67">
        <f>SUMIF('Vagaro Export'!$A:$A,'Calculation Layer'!$A67,'Vagaro Export'!$J:$J)</f>
        <v>0</v>
      </c>
      <c r="C67">
        <f>SUMIF('Vagaro Export'!$A:$A,'Calculation Layer'!$A67,'Vagaro Export'!$P:$P)</f>
        <v>0</v>
      </c>
      <c r="D67">
        <f>SUMIF('Vagaro Export'!$A:$A,'Calculation Layer'!$A67,'Vagaro Export'!$Q:$Q)</f>
        <v>0</v>
      </c>
      <c r="E67">
        <f>SUMIF('Vagaro Export'!$A:$A,'Calculation Layer'!$A67,'Vagaro Export'!$R:$R)</f>
        <v>0</v>
      </c>
      <c r="F67">
        <f>SUMIF('Vagaro Export'!$A:$A,'Calculation Layer'!$A67,'Vagaro Export'!$S:$S)</f>
        <v>0</v>
      </c>
      <c r="G67">
        <f>SUMIF('Vagaro Export'!$A:$A,'Calculation Layer'!$A67,'Vagaro Export'!$U:$U)</f>
        <v>0</v>
      </c>
      <c r="H67">
        <f>SUMIF('Vagaro Export'!$A:$A,'Calculation Layer'!$A67,'Vagaro Export'!$W:$W)</f>
        <v>0</v>
      </c>
      <c r="J67">
        <f t="shared" si="2"/>
        <v>0</v>
      </c>
      <c r="K67">
        <f t="shared" si="3"/>
        <v>0</v>
      </c>
    </row>
    <row r="68" spans="2:11" x14ac:dyDescent="0.2">
      <c r="B68">
        <f>SUMIF('Vagaro Export'!$A:$A,'Calculation Layer'!$A68,'Vagaro Export'!$J:$J)</f>
        <v>0</v>
      </c>
      <c r="C68">
        <f>SUMIF('Vagaro Export'!$A:$A,'Calculation Layer'!$A68,'Vagaro Export'!$P:$P)</f>
        <v>0</v>
      </c>
      <c r="D68">
        <f>SUMIF('Vagaro Export'!$A:$A,'Calculation Layer'!$A68,'Vagaro Export'!$Q:$Q)</f>
        <v>0</v>
      </c>
      <c r="E68">
        <f>SUMIF('Vagaro Export'!$A:$A,'Calculation Layer'!$A68,'Vagaro Export'!$R:$R)</f>
        <v>0</v>
      </c>
      <c r="F68">
        <f>SUMIF('Vagaro Export'!$A:$A,'Calculation Layer'!$A68,'Vagaro Export'!$S:$S)</f>
        <v>0</v>
      </c>
      <c r="G68">
        <f>SUMIF('Vagaro Export'!$A:$A,'Calculation Layer'!$A68,'Vagaro Export'!$U:$U)</f>
        <v>0</v>
      </c>
      <c r="H68">
        <f>SUMIF('Vagaro Export'!$A:$A,'Calculation Layer'!$A68,'Vagaro Export'!$W:$W)</f>
        <v>0</v>
      </c>
      <c r="J68">
        <f t="shared" si="2"/>
        <v>0</v>
      </c>
      <c r="K68">
        <f t="shared" si="3"/>
        <v>0</v>
      </c>
    </row>
    <row r="69" spans="2:11" x14ac:dyDescent="0.2">
      <c r="B69">
        <f>SUMIF('Vagaro Export'!$A:$A,'Calculation Layer'!$A69,'Vagaro Export'!$J:$J)</f>
        <v>0</v>
      </c>
      <c r="C69">
        <f>SUMIF('Vagaro Export'!$A:$A,'Calculation Layer'!$A69,'Vagaro Export'!$P:$P)</f>
        <v>0</v>
      </c>
      <c r="D69">
        <f>SUMIF('Vagaro Export'!$A:$A,'Calculation Layer'!$A69,'Vagaro Export'!$Q:$Q)</f>
        <v>0</v>
      </c>
      <c r="E69">
        <f>SUMIF('Vagaro Export'!$A:$A,'Calculation Layer'!$A69,'Vagaro Export'!$R:$R)</f>
        <v>0</v>
      </c>
      <c r="F69">
        <f>SUMIF('Vagaro Export'!$A:$A,'Calculation Layer'!$A69,'Vagaro Export'!$S:$S)</f>
        <v>0</v>
      </c>
      <c r="G69">
        <f>SUMIF('Vagaro Export'!$A:$A,'Calculation Layer'!$A69,'Vagaro Export'!$U:$U)</f>
        <v>0</v>
      </c>
      <c r="H69">
        <f>SUMIF('Vagaro Export'!$A:$A,'Calculation Layer'!$A69,'Vagaro Export'!$W:$W)</f>
        <v>0</v>
      </c>
      <c r="J69">
        <f t="shared" si="2"/>
        <v>0</v>
      </c>
      <c r="K69">
        <f t="shared" si="3"/>
        <v>0</v>
      </c>
    </row>
    <row r="70" spans="2:11" x14ac:dyDescent="0.2">
      <c r="B70">
        <f>SUMIF('Vagaro Export'!$A:$A,'Calculation Layer'!$A70,'Vagaro Export'!$J:$J)</f>
        <v>0</v>
      </c>
      <c r="C70">
        <f>SUMIF('Vagaro Export'!$A:$A,'Calculation Layer'!$A70,'Vagaro Export'!$P:$P)</f>
        <v>0</v>
      </c>
      <c r="D70">
        <f>SUMIF('Vagaro Export'!$A:$A,'Calculation Layer'!$A70,'Vagaro Export'!$Q:$Q)</f>
        <v>0</v>
      </c>
      <c r="E70">
        <f>SUMIF('Vagaro Export'!$A:$A,'Calculation Layer'!$A70,'Vagaro Export'!$R:$R)</f>
        <v>0</v>
      </c>
      <c r="F70">
        <f>SUMIF('Vagaro Export'!$A:$A,'Calculation Layer'!$A70,'Vagaro Export'!$S:$S)</f>
        <v>0</v>
      </c>
      <c r="G70">
        <f>SUMIF('Vagaro Export'!$A:$A,'Calculation Layer'!$A70,'Vagaro Export'!$U:$U)</f>
        <v>0</v>
      </c>
      <c r="H70">
        <f>SUMIF('Vagaro Export'!$A:$A,'Calculation Layer'!$A70,'Vagaro Export'!$W:$W)</f>
        <v>0</v>
      </c>
      <c r="J70">
        <f t="shared" si="2"/>
        <v>0</v>
      </c>
      <c r="K70">
        <f t="shared" si="3"/>
        <v>0</v>
      </c>
    </row>
    <row r="71" spans="2:11" x14ac:dyDescent="0.2">
      <c r="B71">
        <f>SUMIF('Vagaro Export'!$A:$A,'Calculation Layer'!$A71,'Vagaro Export'!$J:$J)</f>
        <v>0</v>
      </c>
      <c r="C71">
        <f>SUMIF('Vagaro Export'!$A:$A,'Calculation Layer'!$A71,'Vagaro Export'!$P:$P)</f>
        <v>0</v>
      </c>
      <c r="D71">
        <f>SUMIF('Vagaro Export'!$A:$A,'Calculation Layer'!$A71,'Vagaro Export'!$Q:$Q)</f>
        <v>0</v>
      </c>
      <c r="E71">
        <f>SUMIF('Vagaro Export'!$A:$A,'Calculation Layer'!$A71,'Vagaro Export'!$R:$R)</f>
        <v>0</v>
      </c>
      <c r="F71">
        <f>SUMIF('Vagaro Export'!$A:$A,'Calculation Layer'!$A71,'Vagaro Export'!$S:$S)</f>
        <v>0</v>
      </c>
      <c r="G71">
        <f>SUMIF('Vagaro Export'!$A:$A,'Calculation Layer'!$A71,'Vagaro Export'!$U:$U)</f>
        <v>0</v>
      </c>
      <c r="H71">
        <f>SUMIF('Vagaro Export'!$A:$A,'Calculation Layer'!$A71,'Vagaro Export'!$W:$W)</f>
        <v>0</v>
      </c>
      <c r="J71">
        <f t="shared" si="2"/>
        <v>0</v>
      </c>
      <c r="K71">
        <f t="shared" si="3"/>
        <v>0</v>
      </c>
    </row>
    <row r="72" spans="2:11" x14ac:dyDescent="0.2">
      <c r="B72">
        <f>SUMIF('Vagaro Export'!$A:$A,'Calculation Layer'!$A72,'Vagaro Export'!$J:$J)</f>
        <v>0</v>
      </c>
      <c r="C72">
        <f>SUMIF('Vagaro Export'!$A:$A,'Calculation Layer'!$A72,'Vagaro Export'!$P:$P)</f>
        <v>0</v>
      </c>
      <c r="D72">
        <f>SUMIF('Vagaro Export'!$A:$A,'Calculation Layer'!$A72,'Vagaro Export'!$Q:$Q)</f>
        <v>0</v>
      </c>
      <c r="E72">
        <f>SUMIF('Vagaro Export'!$A:$A,'Calculation Layer'!$A72,'Vagaro Export'!$R:$R)</f>
        <v>0</v>
      </c>
      <c r="F72">
        <f>SUMIF('Vagaro Export'!$A:$A,'Calculation Layer'!$A72,'Vagaro Export'!$S:$S)</f>
        <v>0</v>
      </c>
      <c r="G72">
        <f>SUMIF('Vagaro Export'!$A:$A,'Calculation Layer'!$A72,'Vagaro Export'!$U:$U)</f>
        <v>0</v>
      </c>
      <c r="H72">
        <f>SUMIF('Vagaro Export'!$A:$A,'Calculation Layer'!$A72,'Vagaro Export'!$W:$W)</f>
        <v>0</v>
      </c>
      <c r="J72">
        <f t="shared" si="2"/>
        <v>0</v>
      </c>
      <c r="K72">
        <f t="shared" si="3"/>
        <v>0</v>
      </c>
    </row>
    <row r="73" spans="2:11" x14ac:dyDescent="0.2">
      <c r="B73">
        <f>SUMIF('Vagaro Export'!$A:$A,'Calculation Layer'!$A73,'Vagaro Export'!$J:$J)</f>
        <v>0</v>
      </c>
      <c r="C73">
        <f>SUMIF('Vagaro Export'!$A:$A,'Calculation Layer'!$A73,'Vagaro Export'!$P:$P)</f>
        <v>0</v>
      </c>
      <c r="D73">
        <f>SUMIF('Vagaro Export'!$A:$A,'Calculation Layer'!$A73,'Vagaro Export'!$Q:$Q)</f>
        <v>0</v>
      </c>
      <c r="E73">
        <f>SUMIF('Vagaro Export'!$A:$A,'Calculation Layer'!$A73,'Vagaro Export'!$R:$R)</f>
        <v>0</v>
      </c>
      <c r="F73">
        <f>SUMIF('Vagaro Export'!$A:$A,'Calculation Layer'!$A73,'Vagaro Export'!$S:$S)</f>
        <v>0</v>
      </c>
      <c r="G73">
        <f>SUMIF('Vagaro Export'!$A:$A,'Calculation Layer'!$A73,'Vagaro Export'!$U:$U)</f>
        <v>0</v>
      </c>
      <c r="H73">
        <f>SUMIF('Vagaro Export'!$A:$A,'Calculation Layer'!$A73,'Vagaro Export'!$W:$W)</f>
        <v>0</v>
      </c>
      <c r="J73">
        <f t="shared" si="2"/>
        <v>0</v>
      </c>
      <c r="K73">
        <f t="shared" si="3"/>
        <v>0</v>
      </c>
    </row>
    <row r="74" spans="2:11" x14ac:dyDescent="0.2">
      <c r="B74">
        <f>SUMIF('Vagaro Export'!$A:$A,'Calculation Layer'!$A74,'Vagaro Export'!$J:$J)</f>
        <v>0</v>
      </c>
      <c r="C74">
        <f>SUMIF('Vagaro Export'!$A:$A,'Calculation Layer'!$A74,'Vagaro Export'!$P:$P)</f>
        <v>0</v>
      </c>
      <c r="D74">
        <f>SUMIF('Vagaro Export'!$A:$A,'Calculation Layer'!$A74,'Vagaro Export'!$Q:$Q)</f>
        <v>0</v>
      </c>
      <c r="E74">
        <f>SUMIF('Vagaro Export'!$A:$A,'Calculation Layer'!$A74,'Vagaro Export'!$R:$R)</f>
        <v>0</v>
      </c>
      <c r="F74">
        <f>SUMIF('Vagaro Export'!$A:$A,'Calculation Layer'!$A74,'Vagaro Export'!$S:$S)</f>
        <v>0</v>
      </c>
      <c r="G74">
        <f>SUMIF('Vagaro Export'!$A:$A,'Calculation Layer'!$A74,'Vagaro Export'!$U:$U)</f>
        <v>0</v>
      </c>
      <c r="H74">
        <f>SUMIF('Vagaro Export'!$A:$A,'Calculation Layer'!$A74,'Vagaro Export'!$W:$W)</f>
        <v>0</v>
      </c>
      <c r="J74">
        <f t="shared" si="2"/>
        <v>0</v>
      </c>
      <c r="K74">
        <f t="shared" si="3"/>
        <v>0</v>
      </c>
    </row>
    <row r="75" spans="2:11" x14ac:dyDescent="0.2">
      <c r="B75">
        <f>SUMIF('Vagaro Export'!$A:$A,'Calculation Layer'!$A75,'Vagaro Export'!$J:$J)</f>
        <v>0</v>
      </c>
      <c r="C75">
        <f>SUMIF('Vagaro Export'!$A:$A,'Calculation Layer'!$A75,'Vagaro Export'!$P:$P)</f>
        <v>0</v>
      </c>
      <c r="D75">
        <f>SUMIF('Vagaro Export'!$A:$A,'Calculation Layer'!$A75,'Vagaro Export'!$Q:$Q)</f>
        <v>0</v>
      </c>
      <c r="E75">
        <f>SUMIF('Vagaro Export'!$A:$A,'Calculation Layer'!$A75,'Vagaro Export'!$R:$R)</f>
        <v>0</v>
      </c>
      <c r="F75">
        <f>SUMIF('Vagaro Export'!$A:$A,'Calculation Layer'!$A75,'Vagaro Export'!$S:$S)</f>
        <v>0</v>
      </c>
      <c r="G75">
        <f>SUMIF('Vagaro Export'!$A:$A,'Calculation Layer'!$A75,'Vagaro Export'!$U:$U)</f>
        <v>0</v>
      </c>
      <c r="H75">
        <f>SUMIF('Vagaro Export'!$A:$A,'Calculation Layer'!$A75,'Vagaro Export'!$W:$W)</f>
        <v>0</v>
      </c>
      <c r="J75">
        <f t="shared" si="2"/>
        <v>0</v>
      </c>
      <c r="K75">
        <f t="shared" si="3"/>
        <v>0</v>
      </c>
    </row>
    <row r="76" spans="2:11" x14ac:dyDescent="0.2">
      <c r="B76">
        <f>SUMIF('Vagaro Export'!$A:$A,'Calculation Layer'!$A76,'Vagaro Export'!$J:$J)</f>
        <v>0</v>
      </c>
      <c r="C76">
        <f>SUMIF('Vagaro Export'!$A:$A,'Calculation Layer'!$A76,'Vagaro Export'!$P:$P)</f>
        <v>0</v>
      </c>
      <c r="D76">
        <f>SUMIF('Vagaro Export'!$A:$A,'Calculation Layer'!$A76,'Vagaro Export'!$Q:$Q)</f>
        <v>0</v>
      </c>
      <c r="E76">
        <f>SUMIF('Vagaro Export'!$A:$A,'Calculation Layer'!$A76,'Vagaro Export'!$R:$R)</f>
        <v>0</v>
      </c>
      <c r="F76">
        <f>SUMIF('Vagaro Export'!$A:$A,'Calculation Layer'!$A76,'Vagaro Export'!$S:$S)</f>
        <v>0</v>
      </c>
      <c r="G76">
        <f>SUMIF('Vagaro Export'!$A:$A,'Calculation Layer'!$A76,'Vagaro Export'!$U:$U)</f>
        <v>0</v>
      </c>
      <c r="H76">
        <f>SUMIF('Vagaro Export'!$A:$A,'Calculation Layer'!$A76,'Vagaro Export'!$W:$W)</f>
        <v>0</v>
      </c>
      <c r="J76">
        <f t="shared" si="2"/>
        <v>0</v>
      </c>
      <c r="K76">
        <f t="shared" si="3"/>
        <v>0</v>
      </c>
    </row>
    <row r="77" spans="2:11" x14ac:dyDescent="0.2">
      <c r="B77">
        <f>SUMIF('Vagaro Export'!$A:$A,'Calculation Layer'!$A77,'Vagaro Export'!$J:$J)</f>
        <v>0</v>
      </c>
      <c r="C77">
        <f>SUMIF('Vagaro Export'!$A:$A,'Calculation Layer'!$A77,'Vagaro Export'!$P:$P)</f>
        <v>0</v>
      </c>
      <c r="D77">
        <f>SUMIF('Vagaro Export'!$A:$A,'Calculation Layer'!$A77,'Vagaro Export'!$Q:$Q)</f>
        <v>0</v>
      </c>
      <c r="E77">
        <f>SUMIF('Vagaro Export'!$A:$A,'Calculation Layer'!$A77,'Vagaro Export'!$R:$R)</f>
        <v>0</v>
      </c>
      <c r="F77">
        <f>SUMIF('Vagaro Export'!$A:$A,'Calculation Layer'!$A77,'Vagaro Export'!$S:$S)</f>
        <v>0</v>
      </c>
      <c r="G77">
        <f>SUMIF('Vagaro Export'!$A:$A,'Calculation Layer'!$A77,'Vagaro Export'!$U:$U)</f>
        <v>0</v>
      </c>
      <c r="H77">
        <f>SUMIF('Vagaro Export'!$A:$A,'Calculation Layer'!$A77,'Vagaro Export'!$W:$W)</f>
        <v>0</v>
      </c>
      <c r="J77">
        <f t="shared" si="2"/>
        <v>0</v>
      </c>
      <c r="K77">
        <f t="shared" si="3"/>
        <v>0</v>
      </c>
    </row>
    <row r="78" spans="2:11" x14ac:dyDescent="0.2">
      <c r="B78">
        <f>SUMIF('Vagaro Export'!$A:$A,'Calculation Layer'!$A78,'Vagaro Export'!$J:$J)</f>
        <v>0</v>
      </c>
      <c r="C78">
        <f>SUMIF('Vagaro Export'!$A:$A,'Calculation Layer'!$A78,'Vagaro Export'!$P:$P)</f>
        <v>0</v>
      </c>
      <c r="D78">
        <f>SUMIF('Vagaro Export'!$A:$A,'Calculation Layer'!$A78,'Vagaro Export'!$Q:$Q)</f>
        <v>0</v>
      </c>
      <c r="E78">
        <f>SUMIF('Vagaro Export'!$A:$A,'Calculation Layer'!$A78,'Vagaro Export'!$R:$R)</f>
        <v>0</v>
      </c>
      <c r="F78">
        <f>SUMIF('Vagaro Export'!$A:$A,'Calculation Layer'!$A78,'Vagaro Export'!$S:$S)</f>
        <v>0</v>
      </c>
      <c r="G78">
        <f>SUMIF('Vagaro Export'!$A:$A,'Calculation Layer'!$A78,'Vagaro Export'!$U:$U)</f>
        <v>0</v>
      </c>
      <c r="H78">
        <f>SUMIF('Vagaro Export'!$A:$A,'Calculation Layer'!$A78,'Vagaro Export'!$W:$W)</f>
        <v>0</v>
      </c>
      <c r="J78">
        <f t="shared" si="2"/>
        <v>0</v>
      </c>
      <c r="K78">
        <f t="shared" si="3"/>
        <v>0</v>
      </c>
    </row>
    <row r="79" spans="2:11" x14ac:dyDescent="0.2">
      <c r="B79">
        <f>SUMIF('Vagaro Export'!$A:$A,'Calculation Layer'!$A79,'Vagaro Export'!$J:$J)</f>
        <v>0</v>
      </c>
      <c r="C79">
        <f>SUMIF('Vagaro Export'!$A:$A,'Calculation Layer'!$A79,'Vagaro Export'!$P:$P)</f>
        <v>0</v>
      </c>
      <c r="D79">
        <f>SUMIF('Vagaro Export'!$A:$A,'Calculation Layer'!$A79,'Vagaro Export'!$Q:$Q)</f>
        <v>0</v>
      </c>
      <c r="E79">
        <f>SUMIF('Vagaro Export'!$A:$A,'Calculation Layer'!$A79,'Vagaro Export'!$R:$R)</f>
        <v>0</v>
      </c>
      <c r="F79">
        <f>SUMIF('Vagaro Export'!$A:$A,'Calculation Layer'!$A79,'Vagaro Export'!$S:$S)</f>
        <v>0</v>
      </c>
      <c r="G79">
        <f>SUMIF('Vagaro Export'!$A:$A,'Calculation Layer'!$A79,'Vagaro Export'!$U:$U)</f>
        <v>0</v>
      </c>
      <c r="H79">
        <f>SUMIF('Vagaro Export'!$A:$A,'Calculation Layer'!$A79,'Vagaro Export'!$W:$W)</f>
        <v>0</v>
      </c>
      <c r="J79">
        <f t="shared" si="2"/>
        <v>0</v>
      </c>
      <c r="K79">
        <f t="shared" si="3"/>
        <v>0</v>
      </c>
    </row>
    <row r="80" spans="2:11" x14ac:dyDescent="0.2">
      <c r="B80">
        <f>SUMIF('Vagaro Export'!$A:$A,'Calculation Layer'!$A80,'Vagaro Export'!$J:$J)</f>
        <v>0</v>
      </c>
      <c r="C80">
        <f>SUMIF('Vagaro Export'!$A:$A,'Calculation Layer'!$A80,'Vagaro Export'!$P:$P)</f>
        <v>0</v>
      </c>
      <c r="D80">
        <f>SUMIF('Vagaro Export'!$A:$A,'Calculation Layer'!$A80,'Vagaro Export'!$Q:$Q)</f>
        <v>0</v>
      </c>
      <c r="E80">
        <f>SUMIF('Vagaro Export'!$A:$A,'Calculation Layer'!$A80,'Vagaro Export'!$R:$R)</f>
        <v>0</v>
      </c>
      <c r="F80">
        <f>SUMIF('Vagaro Export'!$A:$A,'Calculation Layer'!$A80,'Vagaro Export'!$S:$S)</f>
        <v>0</v>
      </c>
      <c r="G80">
        <f>SUMIF('Vagaro Export'!$A:$A,'Calculation Layer'!$A80,'Vagaro Export'!$U:$U)</f>
        <v>0</v>
      </c>
      <c r="H80">
        <f>SUMIF('Vagaro Export'!$A:$A,'Calculation Layer'!$A80,'Vagaro Export'!$W:$W)</f>
        <v>0</v>
      </c>
      <c r="J80">
        <f t="shared" si="2"/>
        <v>0</v>
      </c>
      <c r="K80">
        <f t="shared" si="3"/>
        <v>0</v>
      </c>
    </row>
    <row r="81" spans="2:11" x14ac:dyDescent="0.2">
      <c r="B81">
        <f>SUMIF('Vagaro Export'!$A:$A,'Calculation Layer'!$A81,'Vagaro Export'!$J:$J)</f>
        <v>0</v>
      </c>
      <c r="C81">
        <f>SUMIF('Vagaro Export'!$A:$A,'Calculation Layer'!$A81,'Vagaro Export'!$P:$P)</f>
        <v>0</v>
      </c>
      <c r="D81">
        <f>SUMIF('Vagaro Export'!$A:$A,'Calculation Layer'!$A81,'Vagaro Export'!$Q:$Q)</f>
        <v>0</v>
      </c>
      <c r="E81">
        <f>SUMIF('Vagaro Export'!$A:$A,'Calculation Layer'!$A81,'Vagaro Export'!$R:$R)</f>
        <v>0</v>
      </c>
      <c r="F81">
        <f>SUMIF('Vagaro Export'!$A:$A,'Calculation Layer'!$A81,'Vagaro Export'!$S:$S)</f>
        <v>0</v>
      </c>
      <c r="G81">
        <f>SUMIF('Vagaro Export'!$A:$A,'Calculation Layer'!$A81,'Vagaro Export'!$U:$U)</f>
        <v>0</v>
      </c>
      <c r="H81">
        <f>SUMIF('Vagaro Export'!$A:$A,'Calculation Layer'!$A81,'Vagaro Export'!$W:$W)</f>
        <v>0</v>
      </c>
      <c r="J81">
        <f t="shared" si="2"/>
        <v>0</v>
      </c>
      <c r="K81">
        <f t="shared" si="3"/>
        <v>0</v>
      </c>
    </row>
    <row r="82" spans="2:11" x14ac:dyDescent="0.2">
      <c r="B82">
        <f>SUMIF('Vagaro Export'!$A:$A,'Calculation Layer'!$A82,'Vagaro Export'!$J:$J)</f>
        <v>0</v>
      </c>
      <c r="C82">
        <f>SUMIF('Vagaro Export'!$A:$A,'Calculation Layer'!$A82,'Vagaro Export'!$P:$P)</f>
        <v>0</v>
      </c>
      <c r="D82">
        <f>SUMIF('Vagaro Export'!$A:$A,'Calculation Layer'!$A82,'Vagaro Export'!$Q:$Q)</f>
        <v>0</v>
      </c>
      <c r="E82">
        <f>SUMIF('Vagaro Export'!$A:$A,'Calculation Layer'!$A82,'Vagaro Export'!$R:$R)</f>
        <v>0</v>
      </c>
      <c r="F82">
        <f>SUMIF('Vagaro Export'!$A:$A,'Calculation Layer'!$A82,'Vagaro Export'!$S:$S)</f>
        <v>0</v>
      </c>
      <c r="G82">
        <f>SUMIF('Vagaro Export'!$A:$A,'Calculation Layer'!$A82,'Vagaro Export'!$U:$U)</f>
        <v>0</v>
      </c>
      <c r="H82">
        <f>SUMIF('Vagaro Export'!$A:$A,'Calculation Layer'!$A82,'Vagaro Export'!$W:$W)</f>
        <v>0</v>
      </c>
      <c r="J82">
        <f t="shared" si="2"/>
        <v>0</v>
      </c>
      <c r="K82">
        <f t="shared" si="3"/>
        <v>0</v>
      </c>
    </row>
    <row r="83" spans="2:11" x14ac:dyDescent="0.2">
      <c r="B83">
        <f>SUMIF('Vagaro Export'!$A:$A,'Calculation Layer'!$A83,'Vagaro Export'!$J:$J)</f>
        <v>0</v>
      </c>
      <c r="C83">
        <f>SUMIF('Vagaro Export'!$A:$A,'Calculation Layer'!$A83,'Vagaro Export'!$P:$P)</f>
        <v>0</v>
      </c>
      <c r="D83">
        <f>SUMIF('Vagaro Export'!$A:$A,'Calculation Layer'!$A83,'Vagaro Export'!$Q:$Q)</f>
        <v>0</v>
      </c>
      <c r="E83">
        <f>SUMIF('Vagaro Export'!$A:$A,'Calculation Layer'!$A83,'Vagaro Export'!$R:$R)</f>
        <v>0</v>
      </c>
      <c r="F83">
        <f>SUMIF('Vagaro Export'!$A:$A,'Calculation Layer'!$A83,'Vagaro Export'!$S:$S)</f>
        <v>0</v>
      </c>
      <c r="G83">
        <f>SUMIF('Vagaro Export'!$A:$A,'Calculation Layer'!$A83,'Vagaro Export'!$U:$U)</f>
        <v>0</v>
      </c>
      <c r="H83">
        <f>SUMIF('Vagaro Export'!$A:$A,'Calculation Layer'!$A83,'Vagaro Export'!$W:$W)</f>
        <v>0</v>
      </c>
      <c r="J83">
        <f t="shared" si="2"/>
        <v>0</v>
      </c>
      <c r="K83">
        <f t="shared" si="3"/>
        <v>0</v>
      </c>
    </row>
    <row r="84" spans="2:11" x14ac:dyDescent="0.2">
      <c r="B84">
        <f>SUMIF('Vagaro Export'!$A:$A,'Calculation Layer'!$A84,'Vagaro Export'!$J:$J)</f>
        <v>0</v>
      </c>
      <c r="C84">
        <f>SUMIF('Vagaro Export'!$A:$A,'Calculation Layer'!$A84,'Vagaro Export'!$P:$P)</f>
        <v>0</v>
      </c>
      <c r="D84">
        <f>SUMIF('Vagaro Export'!$A:$A,'Calculation Layer'!$A84,'Vagaro Export'!$Q:$Q)</f>
        <v>0</v>
      </c>
      <c r="E84">
        <f>SUMIF('Vagaro Export'!$A:$A,'Calculation Layer'!$A84,'Vagaro Export'!$R:$R)</f>
        <v>0</v>
      </c>
      <c r="F84">
        <f>SUMIF('Vagaro Export'!$A:$A,'Calculation Layer'!$A84,'Vagaro Export'!$S:$S)</f>
        <v>0</v>
      </c>
      <c r="G84">
        <f>SUMIF('Vagaro Export'!$A:$A,'Calculation Layer'!$A84,'Vagaro Export'!$U:$U)</f>
        <v>0</v>
      </c>
      <c r="H84">
        <f>SUMIF('Vagaro Export'!$A:$A,'Calculation Layer'!$A84,'Vagaro Export'!$W:$W)</f>
        <v>0</v>
      </c>
      <c r="J84">
        <f t="shared" si="2"/>
        <v>0</v>
      </c>
      <c r="K84">
        <f t="shared" si="3"/>
        <v>0</v>
      </c>
    </row>
    <row r="85" spans="2:11" x14ac:dyDescent="0.2">
      <c r="B85">
        <f>SUMIF('Vagaro Export'!$A:$A,'Calculation Layer'!$A85,'Vagaro Export'!$J:$J)</f>
        <v>0</v>
      </c>
      <c r="C85">
        <f>SUMIF('Vagaro Export'!$A:$A,'Calculation Layer'!$A85,'Vagaro Export'!$P:$P)</f>
        <v>0</v>
      </c>
      <c r="D85">
        <f>SUMIF('Vagaro Export'!$A:$A,'Calculation Layer'!$A85,'Vagaro Export'!$Q:$Q)</f>
        <v>0</v>
      </c>
      <c r="E85">
        <f>SUMIF('Vagaro Export'!$A:$A,'Calculation Layer'!$A85,'Vagaro Export'!$R:$R)</f>
        <v>0</v>
      </c>
      <c r="F85">
        <f>SUMIF('Vagaro Export'!$A:$A,'Calculation Layer'!$A85,'Vagaro Export'!$S:$S)</f>
        <v>0</v>
      </c>
      <c r="G85">
        <f>SUMIF('Vagaro Export'!$A:$A,'Calculation Layer'!$A85,'Vagaro Export'!$U:$U)</f>
        <v>0</v>
      </c>
      <c r="H85">
        <f>SUMIF('Vagaro Export'!$A:$A,'Calculation Layer'!$A85,'Vagaro Export'!$W:$W)</f>
        <v>0</v>
      </c>
      <c r="J85">
        <f t="shared" si="2"/>
        <v>0</v>
      </c>
      <c r="K85">
        <f t="shared" si="3"/>
        <v>0</v>
      </c>
    </row>
    <row r="86" spans="2:11" x14ac:dyDescent="0.2">
      <c r="B86">
        <f>SUMIF('Vagaro Export'!$A:$A,'Calculation Layer'!$A86,'Vagaro Export'!$J:$J)</f>
        <v>0</v>
      </c>
      <c r="C86">
        <f>SUMIF('Vagaro Export'!$A:$A,'Calculation Layer'!$A86,'Vagaro Export'!$P:$P)</f>
        <v>0</v>
      </c>
      <c r="D86">
        <f>SUMIF('Vagaro Export'!$A:$A,'Calculation Layer'!$A86,'Vagaro Export'!$Q:$Q)</f>
        <v>0</v>
      </c>
      <c r="E86">
        <f>SUMIF('Vagaro Export'!$A:$A,'Calculation Layer'!$A86,'Vagaro Export'!$R:$R)</f>
        <v>0</v>
      </c>
      <c r="F86">
        <f>SUMIF('Vagaro Export'!$A:$A,'Calculation Layer'!$A86,'Vagaro Export'!$S:$S)</f>
        <v>0</v>
      </c>
      <c r="G86">
        <f>SUMIF('Vagaro Export'!$A:$A,'Calculation Layer'!$A86,'Vagaro Export'!$U:$U)</f>
        <v>0</v>
      </c>
      <c r="H86">
        <f>SUMIF('Vagaro Export'!$A:$A,'Calculation Layer'!$A86,'Vagaro Export'!$W:$W)</f>
        <v>0</v>
      </c>
      <c r="J86">
        <f t="shared" si="2"/>
        <v>0</v>
      </c>
      <c r="K86">
        <f t="shared" si="3"/>
        <v>0</v>
      </c>
    </row>
    <row r="87" spans="2:11" x14ac:dyDescent="0.2">
      <c r="B87">
        <f>SUMIF('Vagaro Export'!$A:$A,'Calculation Layer'!$A87,'Vagaro Export'!$J:$J)</f>
        <v>0</v>
      </c>
      <c r="C87">
        <f>SUMIF('Vagaro Export'!$A:$A,'Calculation Layer'!$A87,'Vagaro Export'!$P:$P)</f>
        <v>0</v>
      </c>
      <c r="D87">
        <f>SUMIF('Vagaro Export'!$A:$A,'Calculation Layer'!$A87,'Vagaro Export'!$Q:$Q)</f>
        <v>0</v>
      </c>
      <c r="E87">
        <f>SUMIF('Vagaro Export'!$A:$A,'Calculation Layer'!$A87,'Vagaro Export'!$R:$R)</f>
        <v>0</v>
      </c>
      <c r="F87">
        <f>SUMIF('Vagaro Export'!$A:$A,'Calculation Layer'!$A87,'Vagaro Export'!$S:$S)</f>
        <v>0</v>
      </c>
      <c r="G87">
        <f>SUMIF('Vagaro Export'!$A:$A,'Calculation Layer'!$A87,'Vagaro Export'!$U:$U)</f>
        <v>0</v>
      </c>
      <c r="H87">
        <f>SUMIF('Vagaro Export'!$A:$A,'Calculation Layer'!$A87,'Vagaro Export'!$W:$W)</f>
        <v>0</v>
      </c>
      <c r="J87">
        <f t="shared" si="2"/>
        <v>0</v>
      </c>
      <c r="K87">
        <f t="shared" si="3"/>
        <v>0</v>
      </c>
    </row>
    <row r="88" spans="2:11" x14ac:dyDescent="0.2">
      <c r="B88">
        <f>SUMIF('Vagaro Export'!$A:$A,'Calculation Layer'!$A88,'Vagaro Export'!$J:$J)</f>
        <v>0</v>
      </c>
      <c r="C88">
        <f>SUMIF('Vagaro Export'!$A:$A,'Calculation Layer'!$A88,'Vagaro Export'!$P:$P)</f>
        <v>0</v>
      </c>
      <c r="D88">
        <f>SUMIF('Vagaro Export'!$A:$A,'Calculation Layer'!$A88,'Vagaro Export'!$Q:$Q)</f>
        <v>0</v>
      </c>
      <c r="E88">
        <f>SUMIF('Vagaro Export'!$A:$A,'Calculation Layer'!$A88,'Vagaro Export'!$R:$R)</f>
        <v>0</v>
      </c>
      <c r="F88">
        <f>SUMIF('Vagaro Export'!$A:$A,'Calculation Layer'!$A88,'Vagaro Export'!$S:$S)</f>
        <v>0</v>
      </c>
      <c r="G88">
        <f>SUMIF('Vagaro Export'!$A:$A,'Calculation Layer'!$A88,'Vagaro Export'!$U:$U)</f>
        <v>0</v>
      </c>
      <c r="H88">
        <f>SUMIF('Vagaro Export'!$A:$A,'Calculation Layer'!$A88,'Vagaro Export'!$W:$W)</f>
        <v>0</v>
      </c>
      <c r="J88">
        <f t="shared" si="2"/>
        <v>0</v>
      </c>
      <c r="K88">
        <f t="shared" si="3"/>
        <v>0</v>
      </c>
    </row>
    <row r="89" spans="2:11" x14ac:dyDescent="0.2">
      <c r="B89">
        <f>SUMIF('Vagaro Export'!$A:$A,'Calculation Layer'!$A89,'Vagaro Export'!$J:$J)</f>
        <v>0</v>
      </c>
      <c r="C89">
        <f>SUMIF('Vagaro Export'!$A:$A,'Calculation Layer'!$A89,'Vagaro Export'!$P:$P)</f>
        <v>0</v>
      </c>
      <c r="D89">
        <f>SUMIF('Vagaro Export'!$A:$A,'Calculation Layer'!$A89,'Vagaro Export'!$Q:$Q)</f>
        <v>0</v>
      </c>
      <c r="E89">
        <f>SUMIF('Vagaro Export'!$A:$A,'Calculation Layer'!$A89,'Vagaro Export'!$R:$R)</f>
        <v>0</v>
      </c>
      <c r="F89">
        <f>SUMIF('Vagaro Export'!$A:$A,'Calculation Layer'!$A89,'Vagaro Export'!$S:$S)</f>
        <v>0</v>
      </c>
      <c r="G89">
        <f>SUMIF('Vagaro Export'!$A:$A,'Calculation Layer'!$A89,'Vagaro Export'!$U:$U)</f>
        <v>0</v>
      </c>
      <c r="H89">
        <f>SUMIF('Vagaro Export'!$A:$A,'Calculation Layer'!$A89,'Vagaro Export'!$W:$W)</f>
        <v>0</v>
      </c>
      <c r="J89">
        <f t="shared" si="2"/>
        <v>0</v>
      </c>
      <c r="K89">
        <f t="shared" si="3"/>
        <v>0</v>
      </c>
    </row>
    <row r="90" spans="2:11" x14ac:dyDescent="0.2">
      <c r="B90">
        <f>SUMIF('Vagaro Export'!$A:$A,'Calculation Layer'!$A90,'Vagaro Export'!$J:$J)</f>
        <v>0</v>
      </c>
      <c r="C90">
        <f>SUMIF('Vagaro Export'!$A:$A,'Calculation Layer'!$A90,'Vagaro Export'!$P:$P)</f>
        <v>0</v>
      </c>
      <c r="D90">
        <f>SUMIF('Vagaro Export'!$A:$A,'Calculation Layer'!$A90,'Vagaro Export'!$Q:$Q)</f>
        <v>0</v>
      </c>
      <c r="E90">
        <f>SUMIF('Vagaro Export'!$A:$A,'Calculation Layer'!$A90,'Vagaro Export'!$R:$R)</f>
        <v>0</v>
      </c>
      <c r="F90">
        <f>SUMIF('Vagaro Export'!$A:$A,'Calculation Layer'!$A90,'Vagaro Export'!$S:$S)</f>
        <v>0</v>
      </c>
      <c r="G90">
        <f>SUMIF('Vagaro Export'!$A:$A,'Calculation Layer'!$A90,'Vagaro Export'!$U:$U)</f>
        <v>0</v>
      </c>
      <c r="H90">
        <f>SUMIF('Vagaro Export'!$A:$A,'Calculation Layer'!$A90,'Vagaro Export'!$W:$W)</f>
        <v>0</v>
      </c>
      <c r="J90">
        <f t="shared" si="2"/>
        <v>0</v>
      </c>
      <c r="K90">
        <f t="shared" si="3"/>
        <v>0</v>
      </c>
    </row>
    <row r="91" spans="2:11" x14ac:dyDescent="0.2">
      <c r="B91">
        <f>SUMIF('Vagaro Export'!$A:$A,'Calculation Layer'!$A91,'Vagaro Export'!$J:$J)</f>
        <v>0</v>
      </c>
      <c r="C91">
        <f>SUMIF('Vagaro Export'!$A:$A,'Calculation Layer'!$A91,'Vagaro Export'!$P:$P)</f>
        <v>0</v>
      </c>
      <c r="D91">
        <f>SUMIF('Vagaro Export'!$A:$A,'Calculation Layer'!$A91,'Vagaro Export'!$Q:$Q)</f>
        <v>0</v>
      </c>
      <c r="E91">
        <f>SUMIF('Vagaro Export'!$A:$A,'Calculation Layer'!$A91,'Vagaro Export'!$R:$R)</f>
        <v>0</v>
      </c>
      <c r="F91">
        <f>SUMIF('Vagaro Export'!$A:$A,'Calculation Layer'!$A91,'Vagaro Export'!$S:$S)</f>
        <v>0</v>
      </c>
      <c r="G91">
        <f>SUMIF('Vagaro Export'!$A:$A,'Calculation Layer'!$A91,'Vagaro Export'!$U:$U)</f>
        <v>0</v>
      </c>
      <c r="H91">
        <f>SUMIF('Vagaro Export'!$A:$A,'Calculation Layer'!$A91,'Vagaro Export'!$W:$W)</f>
        <v>0</v>
      </c>
      <c r="J91">
        <f t="shared" si="2"/>
        <v>0</v>
      </c>
      <c r="K91">
        <f t="shared" si="3"/>
        <v>0</v>
      </c>
    </row>
    <row r="92" spans="2:11" x14ac:dyDescent="0.2">
      <c r="B92">
        <f>SUMIF('Vagaro Export'!$A:$A,'Calculation Layer'!$A92,'Vagaro Export'!$J:$J)</f>
        <v>0</v>
      </c>
      <c r="C92">
        <f>SUMIF('Vagaro Export'!$A:$A,'Calculation Layer'!$A92,'Vagaro Export'!$P:$P)</f>
        <v>0</v>
      </c>
      <c r="D92">
        <f>SUMIF('Vagaro Export'!$A:$A,'Calculation Layer'!$A92,'Vagaro Export'!$Q:$Q)</f>
        <v>0</v>
      </c>
      <c r="E92">
        <f>SUMIF('Vagaro Export'!$A:$A,'Calculation Layer'!$A92,'Vagaro Export'!$R:$R)</f>
        <v>0</v>
      </c>
      <c r="F92">
        <f>SUMIF('Vagaro Export'!$A:$A,'Calculation Layer'!$A92,'Vagaro Export'!$S:$S)</f>
        <v>0</v>
      </c>
      <c r="G92">
        <f>SUMIF('Vagaro Export'!$A:$A,'Calculation Layer'!$A92,'Vagaro Export'!$U:$U)</f>
        <v>0</v>
      </c>
      <c r="H92">
        <f>SUMIF('Vagaro Export'!$A:$A,'Calculation Layer'!$A92,'Vagaro Export'!$W:$W)</f>
        <v>0</v>
      </c>
      <c r="J92">
        <f t="shared" si="2"/>
        <v>0</v>
      </c>
      <c r="K92">
        <f t="shared" si="3"/>
        <v>0</v>
      </c>
    </row>
    <row r="93" spans="2:11" x14ac:dyDescent="0.2">
      <c r="B93">
        <f>SUMIF('Vagaro Export'!$A:$A,'Calculation Layer'!$A93,'Vagaro Export'!$J:$J)</f>
        <v>0</v>
      </c>
      <c r="C93">
        <f>SUMIF('Vagaro Export'!$A:$A,'Calculation Layer'!$A93,'Vagaro Export'!$P:$P)</f>
        <v>0</v>
      </c>
      <c r="D93">
        <f>SUMIF('Vagaro Export'!$A:$A,'Calculation Layer'!$A93,'Vagaro Export'!$Q:$Q)</f>
        <v>0</v>
      </c>
      <c r="E93">
        <f>SUMIF('Vagaro Export'!$A:$A,'Calculation Layer'!$A93,'Vagaro Export'!$R:$R)</f>
        <v>0</v>
      </c>
      <c r="F93">
        <f>SUMIF('Vagaro Export'!$A:$A,'Calculation Layer'!$A93,'Vagaro Export'!$S:$S)</f>
        <v>0</v>
      </c>
      <c r="G93">
        <f>SUMIF('Vagaro Export'!$A:$A,'Calculation Layer'!$A93,'Vagaro Export'!$U:$U)</f>
        <v>0</v>
      </c>
      <c r="H93">
        <f>SUMIF('Vagaro Export'!$A:$A,'Calculation Layer'!$A93,'Vagaro Export'!$W:$W)</f>
        <v>0</v>
      </c>
      <c r="J93">
        <f t="shared" si="2"/>
        <v>0</v>
      </c>
      <c r="K93">
        <f t="shared" si="3"/>
        <v>0</v>
      </c>
    </row>
    <row r="94" spans="2:11" x14ac:dyDescent="0.2">
      <c r="B94">
        <f>SUMIF('Vagaro Export'!$A:$A,'Calculation Layer'!$A94,'Vagaro Export'!$J:$J)</f>
        <v>0</v>
      </c>
      <c r="C94">
        <f>SUMIF('Vagaro Export'!$A:$A,'Calculation Layer'!$A94,'Vagaro Export'!$P:$P)</f>
        <v>0</v>
      </c>
      <c r="D94">
        <f>SUMIF('Vagaro Export'!$A:$A,'Calculation Layer'!$A94,'Vagaro Export'!$Q:$Q)</f>
        <v>0</v>
      </c>
      <c r="E94">
        <f>SUMIF('Vagaro Export'!$A:$A,'Calculation Layer'!$A94,'Vagaro Export'!$R:$R)</f>
        <v>0</v>
      </c>
      <c r="F94">
        <f>SUMIF('Vagaro Export'!$A:$A,'Calculation Layer'!$A94,'Vagaro Export'!$S:$S)</f>
        <v>0</v>
      </c>
      <c r="G94">
        <f>SUMIF('Vagaro Export'!$A:$A,'Calculation Layer'!$A94,'Vagaro Export'!$U:$U)</f>
        <v>0</v>
      </c>
      <c r="H94">
        <f>SUMIF('Vagaro Export'!$A:$A,'Calculation Layer'!$A94,'Vagaro Export'!$W:$W)</f>
        <v>0</v>
      </c>
      <c r="J94">
        <f t="shared" si="2"/>
        <v>0</v>
      </c>
      <c r="K94">
        <f t="shared" si="3"/>
        <v>0</v>
      </c>
    </row>
    <row r="95" spans="2:11" x14ac:dyDescent="0.2">
      <c r="B95">
        <f>SUMIF('Vagaro Export'!$A:$A,'Calculation Layer'!$A95,'Vagaro Export'!$J:$J)</f>
        <v>0</v>
      </c>
      <c r="C95">
        <f>SUMIF('Vagaro Export'!$A:$A,'Calculation Layer'!$A95,'Vagaro Export'!$P:$P)</f>
        <v>0</v>
      </c>
      <c r="D95">
        <f>SUMIF('Vagaro Export'!$A:$A,'Calculation Layer'!$A95,'Vagaro Export'!$Q:$Q)</f>
        <v>0</v>
      </c>
      <c r="E95">
        <f>SUMIF('Vagaro Export'!$A:$A,'Calculation Layer'!$A95,'Vagaro Export'!$R:$R)</f>
        <v>0</v>
      </c>
      <c r="F95">
        <f>SUMIF('Vagaro Export'!$A:$A,'Calculation Layer'!$A95,'Vagaro Export'!$S:$S)</f>
        <v>0</v>
      </c>
      <c r="G95">
        <f>SUMIF('Vagaro Export'!$A:$A,'Calculation Layer'!$A95,'Vagaro Export'!$U:$U)</f>
        <v>0</v>
      </c>
      <c r="H95">
        <f>SUMIF('Vagaro Export'!$A:$A,'Calculation Layer'!$A95,'Vagaro Export'!$W:$W)</f>
        <v>0</v>
      </c>
      <c r="J95">
        <f t="shared" si="2"/>
        <v>0</v>
      </c>
      <c r="K95">
        <f t="shared" si="3"/>
        <v>0</v>
      </c>
    </row>
    <row r="96" spans="2:11" x14ac:dyDescent="0.2">
      <c r="B96">
        <f>SUMIF('Vagaro Export'!$A:$A,'Calculation Layer'!$A96,'Vagaro Export'!$J:$J)</f>
        <v>0</v>
      </c>
      <c r="C96">
        <f>SUMIF('Vagaro Export'!$A:$A,'Calculation Layer'!$A96,'Vagaro Export'!$P:$P)</f>
        <v>0</v>
      </c>
      <c r="D96">
        <f>SUMIF('Vagaro Export'!$A:$A,'Calculation Layer'!$A96,'Vagaro Export'!$Q:$Q)</f>
        <v>0</v>
      </c>
      <c r="E96">
        <f>SUMIF('Vagaro Export'!$A:$A,'Calculation Layer'!$A96,'Vagaro Export'!$R:$R)</f>
        <v>0</v>
      </c>
      <c r="F96">
        <f>SUMIF('Vagaro Export'!$A:$A,'Calculation Layer'!$A96,'Vagaro Export'!$S:$S)</f>
        <v>0</v>
      </c>
      <c r="G96">
        <f>SUMIF('Vagaro Export'!$A:$A,'Calculation Layer'!$A96,'Vagaro Export'!$U:$U)</f>
        <v>0</v>
      </c>
      <c r="H96">
        <f>SUMIF('Vagaro Export'!$A:$A,'Calculation Layer'!$A96,'Vagaro Export'!$W:$W)</f>
        <v>0</v>
      </c>
      <c r="J96">
        <f t="shared" si="2"/>
        <v>0</v>
      </c>
      <c r="K96">
        <f t="shared" si="3"/>
        <v>0</v>
      </c>
    </row>
    <row r="97" spans="2:11" x14ac:dyDescent="0.2">
      <c r="B97">
        <f>SUMIF('Vagaro Export'!$A:$A,'Calculation Layer'!$A97,'Vagaro Export'!$J:$J)</f>
        <v>0</v>
      </c>
      <c r="C97">
        <f>SUMIF('Vagaro Export'!$A:$A,'Calculation Layer'!$A97,'Vagaro Export'!$P:$P)</f>
        <v>0</v>
      </c>
      <c r="D97">
        <f>SUMIF('Vagaro Export'!$A:$A,'Calculation Layer'!$A97,'Vagaro Export'!$Q:$Q)</f>
        <v>0</v>
      </c>
      <c r="E97">
        <f>SUMIF('Vagaro Export'!$A:$A,'Calculation Layer'!$A97,'Vagaro Export'!$R:$R)</f>
        <v>0</v>
      </c>
      <c r="F97">
        <f>SUMIF('Vagaro Export'!$A:$A,'Calculation Layer'!$A97,'Vagaro Export'!$S:$S)</f>
        <v>0</v>
      </c>
      <c r="G97">
        <f>SUMIF('Vagaro Export'!$A:$A,'Calculation Layer'!$A97,'Vagaro Export'!$U:$U)</f>
        <v>0</v>
      </c>
      <c r="H97">
        <f>SUMIF('Vagaro Export'!$A:$A,'Calculation Layer'!$A97,'Vagaro Export'!$W:$W)</f>
        <v>0</v>
      </c>
      <c r="J97">
        <f t="shared" si="2"/>
        <v>0</v>
      </c>
      <c r="K97">
        <f t="shared" si="3"/>
        <v>0</v>
      </c>
    </row>
    <row r="98" spans="2:11" x14ac:dyDescent="0.2">
      <c r="B98">
        <f>SUMIF('Vagaro Export'!$A:$A,'Calculation Layer'!$A98,'Vagaro Export'!$J:$J)</f>
        <v>0</v>
      </c>
      <c r="C98">
        <f>SUMIF('Vagaro Export'!$A:$A,'Calculation Layer'!$A98,'Vagaro Export'!$P:$P)</f>
        <v>0</v>
      </c>
      <c r="D98">
        <f>SUMIF('Vagaro Export'!$A:$A,'Calculation Layer'!$A98,'Vagaro Export'!$Q:$Q)</f>
        <v>0</v>
      </c>
      <c r="E98">
        <f>SUMIF('Vagaro Export'!$A:$A,'Calculation Layer'!$A98,'Vagaro Export'!$R:$R)</f>
        <v>0</v>
      </c>
      <c r="F98">
        <f>SUMIF('Vagaro Export'!$A:$A,'Calculation Layer'!$A98,'Vagaro Export'!$S:$S)</f>
        <v>0</v>
      </c>
      <c r="G98">
        <f>SUMIF('Vagaro Export'!$A:$A,'Calculation Layer'!$A98,'Vagaro Export'!$U:$U)</f>
        <v>0</v>
      </c>
      <c r="H98">
        <f>SUMIF('Vagaro Export'!$A:$A,'Calculation Layer'!$A98,'Vagaro Export'!$W:$W)</f>
        <v>0</v>
      </c>
      <c r="J98">
        <f t="shared" ref="J98:J161" si="4">SUM(B98:G98)</f>
        <v>0</v>
      </c>
      <c r="K98">
        <f t="shared" ref="K98:K161" si="5">H98-J98</f>
        <v>0</v>
      </c>
    </row>
    <row r="99" spans="2:11" x14ac:dyDescent="0.2">
      <c r="B99">
        <f>SUMIF('Vagaro Export'!$A:$A,'Calculation Layer'!$A99,'Vagaro Export'!$J:$J)</f>
        <v>0</v>
      </c>
      <c r="C99">
        <f>SUMIF('Vagaro Export'!$A:$A,'Calculation Layer'!$A99,'Vagaro Export'!$P:$P)</f>
        <v>0</v>
      </c>
      <c r="D99">
        <f>SUMIF('Vagaro Export'!$A:$A,'Calculation Layer'!$A99,'Vagaro Export'!$Q:$Q)</f>
        <v>0</v>
      </c>
      <c r="E99">
        <f>SUMIF('Vagaro Export'!$A:$A,'Calculation Layer'!$A99,'Vagaro Export'!$R:$R)</f>
        <v>0</v>
      </c>
      <c r="F99">
        <f>SUMIF('Vagaro Export'!$A:$A,'Calculation Layer'!$A99,'Vagaro Export'!$S:$S)</f>
        <v>0</v>
      </c>
      <c r="G99">
        <f>SUMIF('Vagaro Export'!$A:$A,'Calculation Layer'!$A99,'Vagaro Export'!$U:$U)</f>
        <v>0</v>
      </c>
      <c r="H99">
        <f>SUMIF('Vagaro Export'!$A:$A,'Calculation Layer'!$A99,'Vagaro Export'!$W:$W)</f>
        <v>0</v>
      </c>
      <c r="J99">
        <f t="shared" si="4"/>
        <v>0</v>
      </c>
      <c r="K99">
        <f t="shared" si="5"/>
        <v>0</v>
      </c>
    </row>
    <row r="100" spans="2:11" x14ac:dyDescent="0.2">
      <c r="B100">
        <f>SUMIF('Vagaro Export'!$A:$A,'Calculation Layer'!$A100,'Vagaro Export'!$J:$J)</f>
        <v>0</v>
      </c>
      <c r="C100">
        <f>SUMIF('Vagaro Export'!$A:$A,'Calculation Layer'!$A100,'Vagaro Export'!$P:$P)</f>
        <v>0</v>
      </c>
      <c r="D100">
        <f>SUMIF('Vagaro Export'!$A:$A,'Calculation Layer'!$A100,'Vagaro Export'!$Q:$Q)</f>
        <v>0</v>
      </c>
      <c r="E100">
        <f>SUMIF('Vagaro Export'!$A:$A,'Calculation Layer'!$A100,'Vagaro Export'!$R:$R)</f>
        <v>0</v>
      </c>
      <c r="F100">
        <f>SUMIF('Vagaro Export'!$A:$A,'Calculation Layer'!$A100,'Vagaro Export'!$S:$S)</f>
        <v>0</v>
      </c>
      <c r="G100">
        <f>SUMIF('Vagaro Export'!$A:$A,'Calculation Layer'!$A100,'Vagaro Export'!$U:$U)</f>
        <v>0</v>
      </c>
      <c r="H100">
        <f>SUMIF('Vagaro Export'!$A:$A,'Calculation Layer'!$A100,'Vagaro Export'!$W:$W)</f>
        <v>0</v>
      </c>
      <c r="J100">
        <f t="shared" si="4"/>
        <v>0</v>
      </c>
      <c r="K100">
        <f t="shared" si="5"/>
        <v>0</v>
      </c>
    </row>
    <row r="101" spans="2:11" x14ac:dyDescent="0.2">
      <c r="B101">
        <f>SUMIF('Vagaro Export'!$A:$A,'Calculation Layer'!$A101,'Vagaro Export'!$J:$J)</f>
        <v>0</v>
      </c>
      <c r="C101">
        <f>SUMIF('Vagaro Export'!$A:$A,'Calculation Layer'!$A101,'Vagaro Export'!$P:$P)</f>
        <v>0</v>
      </c>
      <c r="D101">
        <f>SUMIF('Vagaro Export'!$A:$A,'Calculation Layer'!$A101,'Vagaro Export'!$Q:$Q)</f>
        <v>0</v>
      </c>
      <c r="E101">
        <f>SUMIF('Vagaro Export'!$A:$A,'Calculation Layer'!$A101,'Vagaro Export'!$R:$R)</f>
        <v>0</v>
      </c>
      <c r="F101">
        <f>SUMIF('Vagaro Export'!$A:$A,'Calculation Layer'!$A101,'Vagaro Export'!$S:$S)</f>
        <v>0</v>
      </c>
      <c r="G101">
        <f>SUMIF('Vagaro Export'!$A:$A,'Calculation Layer'!$A101,'Vagaro Export'!$U:$U)</f>
        <v>0</v>
      </c>
      <c r="H101">
        <f>SUMIF('Vagaro Export'!$A:$A,'Calculation Layer'!$A101,'Vagaro Export'!$W:$W)</f>
        <v>0</v>
      </c>
      <c r="J101">
        <f t="shared" si="4"/>
        <v>0</v>
      </c>
      <c r="K101">
        <f t="shared" si="5"/>
        <v>0</v>
      </c>
    </row>
    <row r="102" spans="2:11" x14ac:dyDescent="0.2">
      <c r="B102">
        <f>SUMIF('Vagaro Export'!$A:$A,'Calculation Layer'!$A102,'Vagaro Export'!$J:$J)</f>
        <v>0</v>
      </c>
      <c r="C102">
        <f>SUMIF('Vagaro Export'!$A:$A,'Calculation Layer'!$A102,'Vagaro Export'!$P:$P)</f>
        <v>0</v>
      </c>
      <c r="D102">
        <f>SUMIF('Vagaro Export'!$A:$A,'Calculation Layer'!$A102,'Vagaro Export'!$Q:$Q)</f>
        <v>0</v>
      </c>
      <c r="E102">
        <f>SUMIF('Vagaro Export'!$A:$A,'Calculation Layer'!$A102,'Vagaro Export'!$R:$R)</f>
        <v>0</v>
      </c>
      <c r="F102">
        <f>SUMIF('Vagaro Export'!$A:$A,'Calculation Layer'!$A102,'Vagaro Export'!$S:$S)</f>
        <v>0</v>
      </c>
      <c r="G102">
        <f>SUMIF('Vagaro Export'!$A:$A,'Calculation Layer'!$A102,'Vagaro Export'!$U:$U)</f>
        <v>0</v>
      </c>
      <c r="H102">
        <f>SUMIF('Vagaro Export'!$A:$A,'Calculation Layer'!$A102,'Vagaro Export'!$W:$W)</f>
        <v>0</v>
      </c>
      <c r="J102">
        <f t="shared" si="4"/>
        <v>0</v>
      </c>
      <c r="K102">
        <f t="shared" si="5"/>
        <v>0</v>
      </c>
    </row>
    <row r="103" spans="2:11" x14ac:dyDescent="0.2">
      <c r="B103">
        <f>SUMIF('Vagaro Export'!$A:$A,'Calculation Layer'!$A103,'Vagaro Export'!$J:$J)</f>
        <v>0</v>
      </c>
      <c r="C103">
        <f>SUMIF('Vagaro Export'!$A:$A,'Calculation Layer'!$A103,'Vagaro Export'!$P:$P)</f>
        <v>0</v>
      </c>
      <c r="D103">
        <f>SUMIF('Vagaro Export'!$A:$A,'Calculation Layer'!$A103,'Vagaro Export'!$Q:$Q)</f>
        <v>0</v>
      </c>
      <c r="E103">
        <f>SUMIF('Vagaro Export'!$A:$A,'Calculation Layer'!$A103,'Vagaro Export'!$R:$R)</f>
        <v>0</v>
      </c>
      <c r="F103">
        <f>SUMIF('Vagaro Export'!$A:$A,'Calculation Layer'!$A103,'Vagaro Export'!$S:$S)</f>
        <v>0</v>
      </c>
      <c r="G103">
        <f>SUMIF('Vagaro Export'!$A:$A,'Calculation Layer'!$A103,'Vagaro Export'!$U:$U)</f>
        <v>0</v>
      </c>
      <c r="H103">
        <f>SUMIF('Vagaro Export'!$A:$A,'Calculation Layer'!$A103,'Vagaro Export'!$W:$W)</f>
        <v>0</v>
      </c>
      <c r="J103">
        <f t="shared" si="4"/>
        <v>0</v>
      </c>
      <c r="K103">
        <f t="shared" si="5"/>
        <v>0</v>
      </c>
    </row>
    <row r="104" spans="2:11" x14ac:dyDescent="0.2">
      <c r="B104">
        <f>SUMIF('Vagaro Export'!$A:$A,'Calculation Layer'!$A104,'Vagaro Export'!$J:$J)</f>
        <v>0</v>
      </c>
      <c r="C104">
        <f>SUMIF('Vagaro Export'!$A:$A,'Calculation Layer'!$A104,'Vagaro Export'!$P:$P)</f>
        <v>0</v>
      </c>
      <c r="D104">
        <f>SUMIF('Vagaro Export'!$A:$A,'Calculation Layer'!$A104,'Vagaro Export'!$Q:$Q)</f>
        <v>0</v>
      </c>
      <c r="E104">
        <f>SUMIF('Vagaro Export'!$A:$A,'Calculation Layer'!$A104,'Vagaro Export'!$R:$R)</f>
        <v>0</v>
      </c>
      <c r="F104">
        <f>SUMIF('Vagaro Export'!$A:$A,'Calculation Layer'!$A104,'Vagaro Export'!$S:$S)</f>
        <v>0</v>
      </c>
      <c r="G104">
        <f>SUMIF('Vagaro Export'!$A:$A,'Calculation Layer'!$A104,'Vagaro Export'!$U:$U)</f>
        <v>0</v>
      </c>
      <c r="H104">
        <f>SUMIF('Vagaro Export'!$A:$A,'Calculation Layer'!$A104,'Vagaro Export'!$W:$W)</f>
        <v>0</v>
      </c>
      <c r="J104">
        <f t="shared" si="4"/>
        <v>0</v>
      </c>
      <c r="K104">
        <f t="shared" si="5"/>
        <v>0</v>
      </c>
    </row>
    <row r="105" spans="2:11" x14ac:dyDescent="0.2">
      <c r="B105">
        <f>SUMIF('Vagaro Export'!$A:$A,'Calculation Layer'!$A105,'Vagaro Export'!$J:$J)</f>
        <v>0</v>
      </c>
      <c r="C105">
        <f>SUMIF('Vagaro Export'!$A:$A,'Calculation Layer'!$A105,'Vagaro Export'!$P:$P)</f>
        <v>0</v>
      </c>
      <c r="D105">
        <f>SUMIF('Vagaro Export'!$A:$A,'Calculation Layer'!$A105,'Vagaro Export'!$Q:$Q)</f>
        <v>0</v>
      </c>
      <c r="E105">
        <f>SUMIF('Vagaro Export'!$A:$A,'Calculation Layer'!$A105,'Vagaro Export'!$R:$R)</f>
        <v>0</v>
      </c>
      <c r="F105">
        <f>SUMIF('Vagaro Export'!$A:$A,'Calculation Layer'!$A105,'Vagaro Export'!$S:$S)</f>
        <v>0</v>
      </c>
      <c r="G105">
        <f>SUMIF('Vagaro Export'!$A:$A,'Calculation Layer'!$A105,'Vagaro Export'!$U:$U)</f>
        <v>0</v>
      </c>
      <c r="H105">
        <f>SUMIF('Vagaro Export'!$A:$A,'Calculation Layer'!$A105,'Vagaro Export'!$W:$W)</f>
        <v>0</v>
      </c>
      <c r="J105">
        <f t="shared" si="4"/>
        <v>0</v>
      </c>
      <c r="K105">
        <f t="shared" si="5"/>
        <v>0</v>
      </c>
    </row>
    <row r="106" spans="2:11" x14ac:dyDescent="0.2">
      <c r="B106">
        <f>SUMIF('Vagaro Export'!$A:$A,'Calculation Layer'!$A106,'Vagaro Export'!$J:$J)</f>
        <v>0</v>
      </c>
      <c r="C106">
        <f>SUMIF('Vagaro Export'!$A:$A,'Calculation Layer'!$A106,'Vagaro Export'!$P:$P)</f>
        <v>0</v>
      </c>
      <c r="D106">
        <f>SUMIF('Vagaro Export'!$A:$A,'Calculation Layer'!$A106,'Vagaro Export'!$Q:$Q)</f>
        <v>0</v>
      </c>
      <c r="E106">
        <f>SUMIF('Vagaro Export'!$A:$A,'Calculation Layer'!$A106,'Vagaro Export'!$R:$R)</f>
        <v>0</v>
      </c>
      <c r="F106">
        <f>SUMIF('Vagaro Export'!$A:$A,'Calculation Layer'!$A106,'Vagaro Export'!$S:$S)</f>
        <v>0</v>
      </c>
      <c r="G106">
        <f>SUMIF('Vagaro Export'!$A:$A,'Calculation Layer'!$A106,'Vagaro Export'!$U:$U)</f>
        <v>0</v>
      </c>
      <c r="H106">
        <f>SUMIF('Vagaro Export'!$A:$A,'Calculation Layer'!$A106,'Vagaro Export'!$W:$W)</f>
        <v>0</v>
      </c>
      <c r="J106">
        <f t="shared" si="4"/>
        <v>0</v>
      </c>
      <c r="K106">
        <f t="shared" si="5"/>
        <v>0</v>
      </c>
    </row>
    <row r="107" spans="2:11" x14ac:dyDescent="0.2">
      <c r="B107">
        <f>SUMIF('Vagaro Export'!$A:$A,'Calculation Layer'!$A107,'Vagaro Export'!$J:$J)</f>
        <v>0</v>
      </c>
      <c r="C107">
        <f>SUMIF('Vagaro Export'!$A:$A,'Calculation Layer'!$A107,'Vagaro Export'!$P:$P)</f>
        <v>0</v>
      </c>
      <c r="D107">
        <f>SUMIF('Vagaro Export'!$A:$A,'Calculation Layer'!$A107,'Vagaro Export'!$Q:$Q)</f>
        <v>0</v>
      </c>
      <c r="E107">
        <f>SUMIF('Vagaro Export'!$A:$A,'Calculation Layer'!$A107,'Vagaro Export'!$R:$R)</f>
        <v>0</v>
      </c>
      <c r="F107">
        <f>SUMIF('Vagaro Export'!$A:$A,'Calculation Layer'!$A107,'Vagaro Export'!$S:$S)</f>
        <v>0</v>
      </c>
      <c r="G107">
        <f>SUMIF('Vagaro Export'!$A:$A,'Calculation Layer'!$A107,'Vagaro Export'!$U:$U)</f>
        <v>0</v>
      </c>
      <c r="H107">
        <f>SUMIF('Vagaro Export'!$A:$A,'Calculation Layer'!$A107,'Vagaro Export'!$W:$W)</f>
        <v>0</v>
      </c>
      <c r="J107">
        <f t="shared" si="4"/>
        <v>0</v>
      </c>
      <c r="K107">
        <f t="shared" si="5"/>
        <v>0</v>
      </c>
    </row>
    <row r="108" spans="2:11" x14ac:dyDescent="0.2">
      <c r="B108">
        <f>SUMIF('Vagaro Export'!$A:$A,'Calculation Layer'!$A108,'Vagaro Export'!$J:$J)</f>
        <v>0</v>
      </c>
      <c r="C108">
        <f>SUMIF('Vagaro Export'!$A:$A,'Calculation Layer'!$A108,'Vagaro Export'!$P:$P)</f>
        <v>0</v>
      </c>
      <c r="D108">
        <f>SUMIF('Vagaro Export'!$A:$A,'Calculation Layer'!$A108,'Vagaro Export'!$Q:$Q)</f>
        <v>0</v>
      </c>
      <c r="E108">
        <f>SUMIF('Vagaro Export'!$A:$A,'Calculation Layer'!$A108,'Vagaro Export'!$R:$R)</f>
        <v>0</v>
      </c>
      <c r="F108">
        <f>SUMIF('Vagaro Export'!$A:$A,'Calculation Layer'!$A108,'Vagaro Export'!$S:$S)</f>
        <v>0</v>
      </c>
      <c r="G108">
        <f>SUMIF('Vagaro Export'!$A:$A,'Calculation Layer'!$A108,'Vagaro Export'!$U:$U)</f>
        <v>0</v>
      </c>
      <c r="H108">
        <f>SUMIF('Vagaro Export'!$A:$A,'Calculation Layer'!$A108,'Vagaro Export'!$W:$W)</f>
        <v>0</v>
      </c>
      <c r="J108">
        <f t="shared" si="4"/>
        <v>0</v>
      </c>
      <c r="K108">
        <f t="shared" si="5"/>
        <v>0</v>
      </c>
    </row>
    <row r="109" spans="2:11" x14ac:dyDescent="0.2">
      <c r="B109">
        <f>SUMIF('Vagaro Export'!$A:$A,'Calculation Layer'!$A109,'Vagaro Export'!$J:$J)</f>
        <v>0</v>
      </c>
      <c r="C109">
        <f>SUMIF('Vagaro Export'!$A:$A,'Calculation Layer'!$A109,'Vagaro Export'!$P:$P)</f>
        <v>0</v>
      </c>
      <c r="D109">
        <f>SUMIF('Vagaro Export'!$A:$A,'Calculation Layer'!$A109,'Vagaro Export'!$Q:$Q)</f>
        <v>0</v>
      </c>
      <c r="E109">
        <f>SUMIF('Vagaro Export'!$A:$A,'Calculation Layer'!$A109,'Vagaro Export'!$R:$R)</f>
        <v>0</v>
      </c>
      <c r="F109">
        <f>SUMIF('Vagaro Export'!$A:$A,'Calculation Layer'!$A109,'Vagaro Export'!$S:$S)</f>
        <v>0</v>
      </c>
      <c r="G109">
        <f>SUMIF('Vagaro Export'!$A:$A,'Calculation Layer'!$A109,'Vagaro Export'!$U:$U)</f>
        <v>0</v>
      </c>
      <c r="H109">
        <f>SUMIF('Vagaro Export'!$A:$A,'Calculation Layer'!$A109,'Vagaro Export'!$W:$W)</f>
        <v>0</v>
      </c>
      <c r="J109">
        <f t="shared" si="4"/>
        <v>0</v>
      </c>
      <c r="K109">
        <f t="shared" si="5"/>
        <v>0</v>
      </c>
    </row>
    <row r="110" spans="2:11" x14ac:dyDescent="0.2">
      <c r="B110">
        <f>SUMIF('Vagaro Export'!$A:$A,'Calculation Layer'!$A110,'Vagaro Export'!$J:$J)</f>
        <v>0</v>
      </c>
      <c r="C110">
        <f>SUMIF('Vagaro Export'!$A:$A,'Calculation Layer'!$A110,'Vagaro Export'!$P:$P)</f>
        <v>0</v>
      </c>
      <c r="D110">
        <f>SUMIF('Vagaro Export'!$A:$A,'Calculation Layer'!$A110,'Vagaro Export'!$Q:$Q)</f>
        <v>0</v>
      </c>
      <c r="E110">
        <f>SUMIF('Vagaro Export'!$A:$A,'Calculation Layer'!$A110,'Vagaro Export'!$R:$R)</f>
        <v>0</v>
      </c>
      <c r="F110">
        <f>SUMIF('Vagaro Export'!$A:$A,'Calculation Layer'!$A110,'Vagaro Export'!$S:$S)</f>
        <v>0</v>
      </c>
      <c r="G110">
        <f>SUMIF('Vagaro Export'!$A:$A,'Calculation Layer'!$A110,'Vagaro Export'!$U:$U)</f>
        <v>0</v>
      </c>
      <c r="H110">
        <f>SUMIF('Vagaro Export'!$A:$A,'Calculation Layer'!$A110,'Vagaro Export'!$W:$W)</f>
        <v>0</v>
      </c>
      <c r="J110">
        <f t="shared" si="4"/>
        <v>0</v>
      </c>
      <c r="K110">
        <f t="shared" si="5"/>
        <v>0</v>
      </c>
    </row>
    <row r="111" spans="2:11" x14ac:dyDescent="0.2">
      <c r="B111">
        <f>SUMIF('Vagaro Export'!$A:$A,'Calculation Layer'!$A111,'Vagaro Export'!$J:$J)</f>
        <v>0</v>
      </c>
      <c r="C111">
        <f>SUMIF('Vagaro Export'!$A:$A,'Calculation Layer'!$A111,'Vagaro Export'!$P:$P)</f>
        <v>0</v>
      </c>
      <c r="D111">
        <f>SUMIF('Vagaro Export'!$A:$A,'Calculation Layer'!$A111,'Vagaro Export'!$Q:$Q)</f>
        <v>0</v>
      </c>
      <c r="E111">
        <f>SUMIF('Vagaro Export'!$A:$A,'Calculation Layer'!$A111,'Vagaro Export'!$R:$R)</f>
        <v>0</v>
      </c>
      <c r="F111">
        <f>SUMIF('Vagaro Export'!$A:$A,'Calculation Layer'!$A111,'Vagaro Export'!$S:$S)</f>
        <v>0</v>
      </c>
      <c r="G111">
        <f>SUMIF('Vagaro Export'!$A:$A,'Calculation Layer'!$A111,'Vagaro Export'!$U:$U)</f>
        <v>0</v>
      </c>
      <c r="H111">
        <f>SUMIF('Vagaro Export'!$A:$A,'Calculation Layer'!$A111,'Vagaro Export'!$W:$W)</f>
        <v>0</v>
      </c>
      <c r="J111">
        <f t="shared" si="4"/>
        <v>0</v>
      </c>
      <c r="K111">
        <f t="shared" si="5"/>
        <v>0</v>
      </c>
    </row>
    <row r="112" spans="2:11" x14ac:dyDescent="0.2">
      <c r="B112">
        <f>SUMIF('Vagaro Export'!$A:$A,'Calculation Layer'!$A112,'Vagaro Export'!$J:$J)</f>
        <v>0</v>
      </c>
      <c r="C112">
        <f>SUMIF('Vagaro Export'!$A:$A,'Calculation Layer'!$A112,'Vagaro Export'!$P:$P)</f>
        <v>0</v>
      </c>
      <c r="D112">
        <f>SUMIF('Vagaro Export'!$A:$A,'Calculation Layer'!$A112,'Vagaro Export'!$Q:$Q)</f>
        <v>0</v>
      </c>
      <c r="E112">
        <f>SUMIF('Vagaro Export'!$A:$A,'Calculation Layer'!$A112,'Vagaro Export'!$R:$R)</f>
        <v>0</v>
      </c>
      <c r="F112">
        <f>SUMIF('Vagaro Export'!$A:$A,'Calculation Layer'!$A112,'Vagaro Export'!$S:$S)</f>
        <v>0</v>
      </c>
      <c r="G112">
        <f>SUMIF('Vagaro Export'!$A:$A,'Calculation Layer'!$A112,'Vagaro Export'!$U:$U)</f>
        <v>0</v>
      </c>
      <c r="H112">
        <f>SUMIF('Vagaro Export'!$A:$A,'Calculation Layer'!$A112,'Vagaro Export'!$W:$W)</f>
        <v>0</v>
      </c>
      <c r="J112">
        <f t="shared" si="4"/>
        <v>0</v>
      </c>
      <c r="K112">
        <f t="shared" si="5"/>
        <v>0</v>
      </c>
    </row>
    <row r="113" spans="2:11" x14ac:dyDescent="0.2">
      <c r="B113">
        <f>SUMIF('Vagaro Export'!$A:$A,'Calculation Layer'!$A113,'Vagaro Export'!$J:$J)</f>
        <v>0</v>
      </c>
      <c r="C113">
        <f>SUMIF('Vagaro Export'!$A:$A,'Calculation Layer'!$A113,'Vagaro Export'!$P:$P)</f>
        <v>0</v>
      </c>
      <c r="D113">
        <f>SUMIF('Vagaro Export'!$A:$A,'Calculation Layer'!$A113,'Vagaro Export'!$Q:$Q)</f>
        <v>0</v>
      </c>
      <c r="E113">
        <f>SUMIF('Vagaro Export'!$A:$A,'Calculation Layer'!$A113,'Vagaro Export'!$R:$R)</f>
        <v>0</v>
      </c>
      <c r="F113">
        <f>SUMIF('Vagaro Export'!$A:$A,'Calculation Layer'!$A113,'Vagaro Export'!$S:$S)</f>
        <v>0</v>
      </c>
      <c r="G113">
        <f>SUMIF('Vagaro Export'!$A:$A,'Calculation Layer'!$A113,'Vagaro Export'!$U:$U)</f>
        <v>0</v>
      </c>
      <c r="H113">
        <f>SUMIF('Vagaro Export'!$A:$A,'Calculation Layer'!$A113,'Vagaro Export'!$W:$W)</f>
        <v>0</v>
      </c>
      <c r="J113">
        <f t="shared" si="4"/>
        <v>0</v>
      </c>
      <c r="K113">
        <f t="shared" si="5"/>
        <v>0</v>
      </c>
    </row>
    <row r="114" spans="2:11" x14ac:dyDescent="0.2">
      <c r="B114">
        <f>SUMIF('Vagaro Export'!$A:$A,'Calculation Layer'!$A114,'Vagaro Export'!$J:$J)</f>
        <v>0</v>
      </c>
      <c r="C114">
        <f>SUMIF('Vagaro Export'!$A:$A,'Calculation Layer'!$A114,'Vagaro Export'!$P:$P)</f>
        <v>0</v>
      </c>
      <c r="D114">
        <f>SUMIF('Vagaro Export'!$A:$A,'Calculation Layer'!$A114,'Vagaro Export'!$Q:$Q)</f>
        <v>0</v>
      </c>
      <c r="E114">
        <f>SUMIF('Vagaro Export'!$A:$A,'Calculation Layer'!$A114,'Vagaro Export'!$R:$R)</f>
        <v>0</v>
      </c>
      <c r="F114">
        <f>SUMIF('Vagaro Export'!$A:$A,'Calculation Layer'!$A114,'Vagaro Export'!$S:$S)</f>
        <v>0</v>
      </c>
      <c r="G114">
        <f>SUMIF('Vagaro Export'!$A:$A,'Calculation Layer'!$A114,'Vagaro Export'!$U:$U)</f>
        <v>0</v>
      </c>
      <c r="H114">
        <f>SUMIF('Vagaro Export'!$A:$A,'Calculation Layer'!$A114,'Vagaro Export'!$W:$W)</f>
        <v>0</v>
      </c>
      <c r="J114">
        <f t="shared" si="4"/>
        <v>0</v>
      </c>
      <c r="K114">
        <f t="shared" si="5"/>
        <v>0</v>
      </c>
    </row>
    <row r="115" spans="2:11" x14ac:dyDescent="0.2">
      <c r="B115">
        <f>SUMIF('Vagaro Export'!$A:$A,'Calculation Layer'!$A115,'Vagaro Export'!$J:$J)</f>
        <v>0</v>
      </c>
      <c r="C115">
        <f>SUMIF('Vagaro Export'!$A:$A,'Calculation Layer'!$A115,'Vagaro Export'!$P:$P)</f>
        <v>0</v>
      </c>
      <c r="D115">
        <f>SUMIF('Vagaro Export'!$A:$A,'Calculation Layer'!$A115,'Vagaro Export'!$Q:$Q)</f>
        <v>0</v>
      </c>
      <c r="E115">
        <f>SUMIF('Vagaro Export'!$A:$A,'Calculation Layer'!$A115,'Vagaro Export'!$R:$R)</f>
        <v>0</v>
      </c>
      <c r="F115">
        <f>SUMIF('Vagaro Export'!$A:$A,'Calculation Layer'!$A115,'Vagaro Export'!$S:$S)</f>
        <v>0</v>
      </c>
      <c r="G115">
        <f>SUMIF('Vagaro Export'!$A:$A,'Calculation Layer'!$A115,'Vagaro Export'!$U:$U)</f>
        <v>0</v>
      </c>
      <c r="H115">
        <f>SUMIF('Vagaro Export'!$A:$A,'Calculation Layer'!$A115,'Vagaro Export'!$W:$W)</f>
        <v>0</v>
      </c>
      <c r="J115">
        <f t="shared" si="4"/>
        <v>0</v>
      </c>
      <c r="K115">
        <f t="shared" si="5"/>
        <v>0</v>
      </c>
    </row>
    <row r="116" spans="2:11" x14ac:dyDescent="0.2">
      <c r="B116">
        <f>SUMIF('Vagaro Export'!$A:$A,'Calculation Layer'!$A116,'Vagaro Export'!$J:$J)</f>
        <v>0</v>
      </c>
      <c r="C116">
        <f>SUMIF('Vagaro Export'!$A:$A,'Calculation Layer'!$A116,'Vagaro Export'!$P:$P)</f>
        <v>0</v>
      </c>
      <c r="D116">
        <f>SUMIF('Vagaro Export'!$A:$A,'Calculation Layer'!$A116,'Vagaro Export'!$Q:$Q)</f>
        <v>0</v>
      </c>
      <c r="E116">
        <f>SUMIF('Vagaro Export'!$A:$A,'Calculation Layer'!$A116,'Vagaro Export'!$R:$R)</f>
        <v>0</v>
      </c>
      <c r="F116">
        <f>SUMIF('Vagaro Export'!$A:$A,'Calculation Layer'!$A116,'Vagaro Export'!$S:$S)</f>
        <v>0</v>
      </c>
      <c r="G116">
        <f>SUMIF('Vagaro Export'!$A:$A,'Calculation Layer'!$A116,'Vagaro Export'!$U:$U)</f>
        <v>0</v>
      </c>
      <c r="H116">
        <f>SUMIF('Vagaro Export'!$A:$A,'Calculation Layer'!$A116,'Vagaro Export'!$W:$W)</f>
        <v>0</v>
      </c>
      <c r="J116">
        <f t="shared" si="4"/>
        <v>0</v>
      </c>
      <c r="K116">
        <f t="shared" si="5"/>
        <v>0</v>
      </c>
    </row>
    <row r="117" spans="2:11" x14ac:dyDescent="0.2">
      <c r="B117">
        <f>SUMIF('Vagaro Export'!$A:$A,'Calculation Layer'!$A117,'Vagaro Export'!$J:$J)</f>
        <v>0</v>
      </c>
      <c r="C117">
        <f>SUMIF('Vagaro Export'!$A:$A,'Calculation Layer'!$A117,'Vagaro Export'!$P:$P)</f>
        <v>0</v>
      </c>
      <c r="D117">
        <f>SUMIF('Vagaro Export'!$A:$A,'Calculation Layer'!$A117,'Vagaro Export'!$Q:$Q)</f>
        <v>0</v>
      </c>
      <c r="E117">
        <f>SUMIF('Vagaro Export'!$A:$A,'Calculation Layer'!$A117,'Vagaro Export'!$R:$R)</f>
        <v>0</v>
      </c>
      <c r="F117">
        <f>SUMIF('Vagaro Export'!$A:$A,'Calculation Layer'!$A117,'Vagaro Export'!$S:$S)</f>
        <v>0</v>
      </c>
      <c r="G117">
        <f>SUMIF('Vagaro Export'!$A:$A,'Calculation Layer'!$A117,'Vagaro Export'!$U:$U)</f>
        <v>0</v>
      </c>
      <c r="H117">
        <f>SUMIF('Vagaro Export'!$A:$A,'Calculation Layer'!$A117,'Vagaro Export'!$W:$W)</f>
        <v>0</v>
      </c>
      <c r="J117">
        <f t="shared" si="4"/>
        <v>0</v>
      </c>
      <c r="K117">
        <f t="shared" si="5"/>
        <v>0</v>
      </c>
    </row>
    <row r="118" spans="2:11" x14ac:dyDescent="0.2">
      <c r="B118">
        <f>SUMIF('Vagaro Export'!$A:$A,'Calculation Layer'!$A118,'Vagaro Export'!$J:$J)</f>
        <v>0</v>
      </c>
      <c r="C118">
        <f>SUMIF('Vagaro Export'!$A:$A,'Calculation Layer'!$A118,'Vagaro Export'!$P:$P)</f>
        <v>0</v>
      </c>
      <c r="D118">
        <f>SUMIF('Vagaro Export'!$A:$A,'Calculation Layer'!$A118,'Vagaro Export'!$Q:$Q)</f>
        <v>0</v>
      </c>
      <c r="E118">
        <f>SUMIF('Vagaro Export'!$A:$A,'Calculation Layer'!$A118,'Vagaro Export'!$R:$R)</f>
        <v>0</v>
      </c>
      <c r="F118">
        <f>SUMIF('Vagaro Export'!$A:$A,'Calculation Layer'!$A118,'Vagaro Export'!$S:$S)</f>
        <v>0</v>
      </c>
      <c r="G118">
        <f>SUMIF('Vagaro Export'!$A:$A,'Calculation Layer'!$A118,'Vagaro Export'!$U:$U)</f>
        <v>0</v>
      </c>
      <c r="H118">
        <f>SUMIF('Vagaro Export'!$A:$A,'Calculation Layer'!$A118,'Vagaro Export'!$W:$W)</f>
        <v>0</v>
      </c>
      <c r="J118">
        <f t="shared" si="4"/>
        <v>0</v>
      </c>
      <c r="K118">
        <f t="shared" si="5"/>
        <v>0</v>
      </c>
    </row>
    <row r="119" spans="2:11" x14ac:dyDescent="0.2">
      <c r="B119">
        <f>SUMIF('Vagaro Export'!$A:$A,'Calculation Layer'!$A119,'Vagaro Export'!$J:$J)</f>
        <v>0</v>
      </c>
      <c r="C119">
        <f>SUMIF('Vagaro Export'!$A:$A,'Calculation Layer'!$A119,'Vagaro Export'!$P:$P)</f>
        <v>0</v>
      </c>
      <c r="D119">
        <f>SUMIF('Vagaro Export'!$A:$A,'Calculation Layer'!$A119,'Vagaro Export'!$Q:$Q)</f>
        <v>0</v>
      </c>
      <c r="E119">
        <f>SUMIF('Vagaro Export'!$A:$A,'Calculation Layer'!$A119,'Vagaro Export'!$R:$R)</f>
        <v>0</v>
      </c>
      <c r="F119">
        <f>SUMIF('Vagaro Export'!$A:$A,'Calculation Layer'!$A119,'Vagaro Export'!$S:$S)</f>
        <v>0</v>
      </c>
      <c r="G119">
        <f>SUMIF('Vagaro Export'!$A:$A,'Calculation Layer'!$A119,'Vagaro Export'!$U:$U)</f>
        <v>0</v>
      </c>
      <c r="H119">
        <f>SUMIF('Vagaro Export'!$A:$A,'Calculation Layer'!$A119,'Vagaro Export'!$W:$W)</f>
        <v>0</v>
      </c>
      <c r="J119">
        <f t="shared" si="4"/>
        <v>0</v>
      </c>
      <c r="K119">
        <f t="shared" si="5"/>
        <v>0</v>
      </c>
    </row>
    <row r="120" spans="2:11" x14ac:dyDescent="0.2">
      <c r="B120">
        <f>SUMIF('Vagaro Export'!$A:$A,'Calculation Layer'!$A120,'Vagaro Export'!$J:$J)</f>
        <v>0</v>
      </c>
      <c r="C120">
        <f>SUMIF('Vagaro Export'!$A:$A,'Calculation Layer'!$A120,'Vagaro Export'!$P:$P)</f>
        <v>0</v>
      </c>
      <c r="D120">
        <f>SUMIF('Vagaro Export'!$A:$A,'Calculation Layer'!$A120,'Vagaro Export'!$Q:$Q)</f>
        <v>0</v>
      </c>
      <c r="E120">
        <f>SUMIF('Vagaro Export'!$A:$A,'Calculation Layer'!$A120,'Vagaro Export'!$R:$R)</f>
        <v>0</v>
      </c>
      <c r="F120">
        <f>SUMIF('Vagaro Export'!$A:$A,'Calculation Layer'!$A120,'Vagaro Export'!$S:$S)</f>
        <v>0</v>
      </c>
      <c r="G120">
        <f>SUMIF('Vagaro Export'!$A:$A,'Calculation Layer'!$A120,'Vagaro Export'!$U:$U)</f>
        <v>0</v>
      </c>
      <c r="H120">
        <f>SUMIF('Vagaro Export'!$A:$A,'Calculation Layer'!$A120,'Vagaro Export'!$W:$W)</f>
        <v>0</v>
      </c>
      <c r="J120">
        <f t="shared" si="4"/>
        <v>0</v>
      </c>
      <c r="K120">
        <f t="shared" si="5"/>
        <v>0</v>
      </c>
    </row>
    <row r="121" spans="2:11" x14ac:dyDescent="0.2">
      <c r="B121">
        <f>SUMIF('Vagaro Export'!$A:$A,'Calculation Layer'!$A121,'Vagaro Export'!$J:$J)</f>
        <v>0</v>
      </c>
      <c r="C121">
        <f>SUMIF('Vagaro Export'!$A:$A,'Calculation Layer'!$A121,'Vagaro Export'!$P:$P)</f>
        <v>0</v>
      </c>
      <c r="D121">
        <f>SUMIF('Vagaro Export'!$A:$A,'Calculation Layer'!$A121,'Vagaro Export'!$Q:$Q)</f>
        <v>0</v>
      </c>
      <c r="E121">
        <f>SUMIF('Vagaro Export'!$A:$A,'Calculation Layer'!$A121,'Vagaro Export'!$R:$R)</f>
        <v>0</v>
      </c>
      <c r="F121">
        <f>SUMIF('Vagaro Export'!$A:$A,'Calculation Layer'!$A121,'Vagaro Export'!$S:$S)</f>
        <v>0</v>
      </c>
      <c r="G121">
        <f>SUMIF('Vagaro Export'!$A:$A,'Calculation Layer'!$A121,'Vagaro Export'!$U:$U)</f>
        <v>0</v>
      </c>
      <c r="H121">
        <f>SUMIF('Vagaro Export'!$A:$A,'Calculation Layer'!$A121,'Vagaro Export'!$W:$W)</f>
        <v>0</v>
      </c>
      <c r="J121">
        <f t="shared" si="4"/>
        <v>0</v>
      </c>
      <c r="K121">
        <f t="shared" si="5"/>
        <v>0</v>
      </c>
    </row>
    <row r="122" spans="2:11" x14ac:dyDescent="0.2">
      <c r="B122">
        <f>SUMIF('Vagaro Export'!$A:$A,'Calculation Layer'!$A122,'Vagaro Export'!$J:$J)</f>
        <v>0</v>
      </c>
      <c r="C122">
        <f>SUMIF('Vagaro Export'!$A:$A,'Calculation Layer'!$A122,'Vagaro Export'!$P:$P)</f>
        <v>0</v>
      </c>
      <c r="D122">
        <f>SUMIF('Vagaro Export'!$A:$A,'Calculation Layer'!$A122,'Vagaro Export'!$Q:$Q)</f>
        <v>0</v>
      </c>
      <c r="E122">
        <f>SUMIF('Vagaro Export'!$A:$A,'Calculation Layer'!$A122,'Vagaro Export'!$R:$R)</f>
        <v>0</v>
      </c>
      <c r="F122">
        <f>SUMIF('Vagaro Export'!$A:$A,'Calculation Layer'!$A122,'Vagaro Export'!$S:$S)</f>
        <v>0</v>
      </c>
      <c r="G122">
        <f>SUMIF('Vagaro Export'!$A:$A,'Calculation Layer'!$A122,'Vagaro Export'!$U:$U)</f>
        <v>0</v>
      </c>
      <c r="H122">
        <f>SUMIF('Vagaro Export'!$A:$A,'Calculation Layer'!$A122,'Vagaro Export'!$W:$W)</f>
        <v>0</v>
      </c>
      <c r="J122">
        <f t="shared" si="4"/>
        <v>0</v>
      </c>
      <c r="K122">
        <f t="shared" si="5"/>
        <v>0</v>
      </c>
    </row>
    <row r="123" spans="2:11" x14ac:dyDescent="0.2">
      <c r="B123">
        <f>SUMIF('Vagaro Export'!$A:$A,'Calculation Layer'!$A123,'Vagaro Export'!$J:$J)</f>
        <v>0</v>
      </c>
      <c r="C123">
        <f>SUMIF('Vagaro Export'!$A:$A,'Calculation Layer'!$A123,'Vagaro Export'!$P:$P)</f>
        <v>0</v>
      </c>
      <c r="D123">
        <f>SUMIF('Vagaro Export'!$A:$A,'Calculation Layer'!$A123,'Vagaro Export'!$Q:$Q)</f>
        <v>0</v>
      </c>
      <c r="E123">
        <f>SUMIF('Vagaro Export'!$A:$A,'Calculation Layer'!$A123,'Vagaro Export'!$R:$R)</f>
        <v>0</v>
      </c>
      <c r="F123">
        <f>SUMIF('Vagaro Export'!$A:$A,'Calculation Layer'!$A123,'Vagaro Export'!$S:$S)</f>
        <v>0</v>
      </c>
      <c r="G123">
        <f>SUMIF('Vagaro Export'!$A:$A,'Calculation Layer'!$A123,'Vagaro Export'!$U:$U)</f>
        <v>0</v>
      </c>
      <c r="H123">
        <f>SUMIF('Vagaro Export'!$A:$A,'Calculation Layer'!$A123,'Vagaro Export'!$W:$W)</f>
        <v>0</v>
      </c>
      <c r="J123">
        <f t="shared" si="4"/>
        <v>0</v>
      </c>
      <c r="K123">
        <f t="shared" si="5"/>
        <v>0</v>
      </c>
    </row>
    <row r="124" spans="2:11" x14ac:dyDescent="0.2">
      <c r="B124">
        <f>SUMIF('Vagaro Export'!$A:$A,'Calculation Layer'!$A124,'Vagaro Export'!$J:$J)</f>
        <v>0</v>
      </c>
      <c r="C124">
        <f>SUMIF('Vagaro Export'!$A:$A,'Calculation Layer'!$A124,'Vagaro Export'!$P:$P)</f>
        <v>0</v>
      </c>
      <c r="D124">
        <f>SUMIF('Vagaro Export'!$A:$A,'Calculation Layer'!$A124,'Vagaro Export'!$Q:$Q)</f>
        <v>0</v>
      </c>
      <c r="E124">
        <f>SUMIF('Vagaro Export'!$A:$A,'Calculation Layer'!$A124,'Vagaro Export'!$R:$R)</f>
        <v>0</v>
      </c>
      <c r="F124">
        <f>SUMIF('Vagaro Export'!$A:$A,'Calculation Layer'!$A124,'Vagaro Export'!$S:$S)</f>
        <v>0</v>
      </c>
      <c r="G124">
        <f>SUMIF('Vagaro Export'!$A:$A,'Calculation Layer'!$A124,'Vagaro Export'!$U:$U)</f>
        <v>0</v>
      </c>
      <c r="H124">
        <f>SUMIF('Vagaro Export'!$A:$A,'Calculation Layer'!$A124,'Vagaro Export'!$W:$W)</f>
        <v>0</v>
      </c>
      <c r="J124">
        <f t="shared" si="4"/>
        <v>0</v>
      </c>
      <c r="K124">
        <f t="shared" si="5"/>
        <v>0</v>
      </c>
    </row>
    <row r="125" spans="2:11" x14ac:dyDescent="0.2">
      <c r="B125">
        <f>SUMIF('Vagaro Export'!$A:$A,'Calculation Layer'!$A125,'Vagaro Export'!$J:$J)</f>
        <v>0</v>
      </c>
      <c r="C125">
        <f>SUMIF('Vagaro Export'!$A:$A,'Calculation Layer'!$A125,'Vagaro Export'!$P:$P)</f>
        <v>0</v>
      </c>
      <c r="D125">
        <f>SUMIF('Vagaro Export'!$A:$A,'Calculation Layer'!$A125,'Vagaro Export'!$Q:$Q)</f>
        <v>0</v>
      </c>
      <c r="E125">
        <f>SUMIF('Vagaro Export'!$A:$A,'Calculation Layer'!$A125,'Vagaro Export'!$R:$R)</f>
        <v>0</v>
      </c>
      <c r="F125">
        <f>SUMIF('Vagaro Export'!$A:$A,'Calculation Layer'!$A125,'Vagaro Export'!$S:$S)</f>
        <v>0</v>
      </c>
      <c r="G125">
        <f>SUMIF('Vagaro Export'!$A:$A,'Calculation Layer'!$A125,'Vagaro Export'!$U:$U)</f>
        <v>0</v>
      </c>
      <c r="H125">
        <f>SUMIF('Vagaro Export'!$A:$A,'Calculation Layer'!$A125,'Vagaro Export'!$W:$W)</f>
        <v>0</v>
      </c>
      <c r="J125">
        <f t="shared" si="4"/>
        <v>0</v>
      </c>
      <c r="K125">
        <f t="shared" si="5"/>
        <v>0</v>
      </c>
    </row>
    <row r="126" spans="2:11" x14ac:dyDescent="0.2">
      <c r="B126">
        <f>SUMIF('Vagaro Export'!$A:$A,'Calculation Layer'!$A126,'Vagaro Export'!$J:$J)</f>
        <v>0</v>
      </c>
      <c r="C126">
        <f>SUMIF('Vagaro Export'!$A:$A,'Calculation Layer'!$A126,'Vagaro Export'!$P:$P)</f>
        <v>0</v>
      </c>
      <c r="D126">
        <f>SUMIF('Vagaro Export'!$A:$A,'Calculation Layer'!$A126,'Vagaro Export'!$Q:$Q)</f>
        <v>0</v>
      </c>
      <c r="E126">
        <f>SUMIF('Vagaro Export'!$A:$A,'Calculation Layer'!$A126,'Vagaro Export'!$R:$R)</f>
        <v>0</v>
      </c>
      <c r="F126">
        <f>SUMIF('Vagaro Export'!$A:$A,'Calculation Layer'!$A126,'Vagaro Export'!$S:$S)</f>
        <v>0</v>
      </c>
      <c r="G126">
        <f>SUMIF('Vagaro Export'!$A:$A,'Calculation Layer'!$A126,'Vagaro Export'!$U:$U)</f>
        <v>0</v>
      </c>
      <c r="H126">
        <f>SUMIF('Vagaro Export'!$A:$A,'Calculation Layer'!$A126,'Vagaro Export'!$W:$W)</f>
        <v>0</v>
      </c>
      <c r="J126">
        <f t="shared" si="4"/>
        <v>0</v>
      </c>
      <c r="K126">
        <f t="shared" si="5"/>
        <v>0</v>
      </c>
    </row>
    <row r="127" spans="2:11" x14ac:dyDescent="0.2">
      <c r="B127">
        <f>SUMIF('Vagaro Export'!$A:$A,'Calculation Layer'!$A127,'Vagaro Export'!$J:$J)</f>
        <v>0</v>
      </c>
      <c r="C127">
        <f>SUMIF('Vagaro Export'!$A:$A,'Calculation Layer'!$A127,'Vagaro Export'!$P:$P)</f>
        <v>0</v>
      </c>
      <c r="D127">
        <f>SUMIF('Vagaro Export'!$A:$A,'Calculation Layer'!$A127,'Vagaro Export'!$Q:$Q)</f>
        <v>0</v>
      </c>
      <c r="E127">
        <f>SUMIF('Vagaro Export'!$A:$A,'Calculation Layer'!$A127,'Vagaro Export'!$R:$R)</f>
        <v>0</v>
      </c>
      <c r="F127">
        <f>SUMIF('Vagaro Export'!$A:$A,'Calculation Layer'!$A127,'Vagaro Export'!$S:$S)</f>
        <v>0</v>
      </c>
      <c r="G127">
        <f>SUMIF('Vagaro Export'!$A:$A,'Calculation Layer'!$A127,'Vagaro Export'!$U:$U)</f>
        <v>0</v>
      </c>
      <c r="H127">
        <f>SUMIF('Vagaro Export'!$A:$A,'Calculation Layer'!$A127,'Vagaro Export'!$W:$W)</f>
        <v>0</v>
      </c>
      <c r="J127">
        <f t="shared" si="4"/>
        <v>0</v>
      </c>
      <c r="K127">
        <f t="shared" si="5"/>
        <v>0</v>
      </c>
    </row>
    <row r="128" spans="2:11" x14ac:dyDescent="0.2">
      <c r="B128">
        <f>SUMIF('Vagaro Export'!$A:$A,'Calculation Layer'!$A128,'Vagaro Export'!$J:$J)</f>
        <v>0</v>
      </c>
      <c r="C128">
        <f>SUMIF('Vagaro Export'!$A:$A,'Calculation Layer'!$A128,'Vagaro Export'!$P:$P)</f>
        <v>0</v>
      </c>
      <c r="D128">
        <f>SUMIF('Vagaro Export'!$A:$A,'Calculation Layer'!$A128,'Vagaro Export'!$Q:$Q)</f>
        <v>0</v>
      </c>
      <c r="E128">
        <f>SUMIF('Vagaro Export'!$A:$A,'Calculation Layer'!$A128,'Vagaro Export'!$R:$R)</f>
        <v>0</v>
      </c>
      <c r="F128">
        <f>SUMIF('Vagaro Export'!$A:$A,'Calculation Layer'!$A128,'Vagaro Export'!$S:$S)</f>
        <v>0</v>
      </c>
      <c r="G128">
        <f>SUMIF('Vagaro Export'!$A:$A,'Calculation Layer'!$A128,'Vagaro Export'!$U:$U)</f>
        <v>0</v>
      </c>
      <c r="H128">
        <f>SUMIF('Vagaro Export'!$A:$A,'Calculation Layer'!$A128,'Vagaro Export'!$W:$W)</f>
        <v>0</v>
      </c>
      <c r="J128">
        <f t="shared" si="4"/>
        <v>0</v>
      </c>
      <c r="K128">
        <f t="shared" si="5"/>
        <v>0</v>
      </c>
    </row>
    <row r="129" spans="2:11" x14ac:dyDescent="0.2">
      <c r="B129">
        <f>SUMIF('Vagaro Export'!$A:$A,'Calculation Layer'!$A129,'Vagaro Export'!$J:$J)</f>
        <v>0</v>
      </c>
      <c r="C129">
        <f>SUMIF('Vagaro Export'!$A:$A,'Calculation Layer'!$A129,'Vagaro Export'!$P:$P)</f>
        <v>0</v>
      </c>
      <c r="D129">
        <f>SUMIF('Vagaro Export'!$A:$A,'Calculation Layer'!$A129,'Vagaro Export'!$Q:$Q)</f>
        <v>0</v>
      </c>
      <c r="E129">
        <f>SUMIF('Vagaro Export'!$A:$A,'Calculation Layer'!$A129,'Vagaro Export'!$R:$R)</f>
        <v>0</v>
      </c>
      <c r="F129">
        <f>SUMIF('Vagaro Export'!$A:$A,'Calculation Layer'!$A129,'Vagaro Export'!$S:$S)</f>
        <v>0</v>
      </c>
      <c r="G129">
        <f>SUMIF('Vagaro Export'!$A:$A,'Calculation Layer'!$A129,'Vagaro Export'!$U:$U)</f>
        <v>0</v>
      </c>
      <c r="H129">
        <f>SUMIF('Vagaro Export'!$A:$A,'Calculation Layer'!$A129,'Vagaro Export'!$W:$W)</f>
        <v>0</v>
      </c>
      <c r="J129">
        <f t="shared" si="4"/>
        <v>0</v>
      </c>
      <c r="K129">
        <f t="shared" si="5"/>
        <v>0</v>
      </c>
    </row>
    <row r="130" spans="2:11" x14ac:dyDescent="0.2">
      <c r="B130">
        <f>SUMIF('Vagaro Export'!$A:$A,'Calculation Layer'!$A130,'Vagaro Export'!$J:$J)</f>
        <v>0</v>
      </c>
      <c r="C130">
        <f>SUMIF('Vagaro Export'!$A:$A,'Calculation Layer'!$A130,'Vagaro Export'!$P:$P)</f>
        <v>0</v>
      </c>
      <c r="D130">
        <f>SUMIF('Vagaro Export'!$A:$A,'Calculation Layer'!$A130,'Vagaro Export'!$Q:$Q)</f>
        <v>0</v>
      </c>
      <c r="E130">
        <f>SUMIF('Vagaro Export'!$A:$A,'Calculation Layer'!$A130,'Vagaro Export'!$R:$R)</f>
        <v>0</v>
      </c>
      <c r="F130">
        <f>SUMIF('Vagaro Export'!$A:$A,'Calculation Layer'!$A130,'Vagaro Export'!$S:$S)</f>
        <v>0</v>
      </c>
      <c r="G130">
        <f>SUMIF('Vagaro Export'!$A:$A,'Calculation Layer'!$A130,'Vagaro Export'!$U:$U)</f>
        <v>0</v>
      </c>
      <c r="H130">
        <f>SUMIF('Vagaro Export'!$A:$A,'Calculation Layer'!$A130,'Vagaro Export'!$W:$W)</f>
        <v>0</v>
      </c>
      <c r="J130">
        <f t="shared" si="4"/>
        <v>0</v>
      </c>
      <c r="K130">
        <f t="shared" si="5"/>
        <v>0</v>
      </c>
    </row>
    <row r="131" spans="2:11" x14ac:dyDescent="0.2">
      <c r="B131">
        <f>SUMIF('Vagaro Export'!$A:$A,'Calculation Layer'!$A131,'Vagaro Export'!$J:$J)</f>
        <v>0</v>
      </c>
      <c r="C131">
        <f>SUMIF('Vagaro Export'!$A:$A,'Calculation Layer'!$A131,'Vagaro Export'!$P:$P)</f>
        <v>0</v>
      </c>
      <c r="D131">
        <f>SUMIF('Vagaro Export'!$A:$A,'Calculation Layer'!$A131,'Vagaro Export'!$Q:$Q)</f>
        <v>0</v>
      </c>
      <c r="E131">
        <f>SUMIF('Vagaro Export'!$A:$A,'Calculation Layer'!$A131,'Vagaro Export'!$R:$R)</f>
        <v>0</v>
      </c>
      <c r="F131">
        <f>SUMIF('Vagaro Export'!$A:$A,'Calculation Layer'!$A131,'Vagaro Export'!$S:$S)</f>
        <v>0</v>
      </c>
      <c r="G131">
        <f>SUMIF('Vagaro Export'!$A:$A,'Calculation Layer'!$A131,'Vagaro Export'!$U:$U)</f>
        <v>0</v>
      </c>
      <c r="H131">
        <f>SUMIF('Vagaro Export'!$A:$A,'Calculation Layer'!$A131,'Vagaro Export'!$W:$W)</f>
        <v>0</v>
      </c>
      <c r="J131">
        <f t="shared" si="4"/>
        <v>0</v>
      </c>
      <c r="K131">
        <f t="shared" si="5"/>
        <v>0</v>
      </c>
    </row>
    <row r="132" spans="2:11" x14ac:dyDescent="0.2">
      <c r="B132">
        <f>SUMIF('Vagaro Export'!$A:$A,'Calculation Layer'!$A132,'Vagaro Export'!$J:$J)</f>
        <v>0</v>
      </c>
      <c r="C132">
        <f>SUMIF('Vagaro Export'!$A:$A,'Calculation Layer'!$A132,'Vagaro Export'!$P:$P)</f>
        <v>0</v>
      </c>
      <c r="D132">
        <f>SUMIF('Vagaro Export'!$A:$A,'Calculation Layer'!$A132,'Vagaro Export'!$Q:$Q)</f>
        <v>0</v>
      </c>
      <c r="E132">
        <f>SUMIF('Vagaro Export'!$A:$A,'Calculation Layer'!$A132,'Vagaro Export'!$R:$R)</f>
        <v>0</v>
      </c>
      <c r="F132">
        <f>SUMIF('Vagaro Export'!$A:$A,'Calculation Layer'!$A132,'Vagaro Export'!$S:$S)</f>
        <v>0</v>
      </c>
      <c r="G132">
        <f>SUMIF('Vagaro Export'!$A:$A,'Calculation Layer'!$A132,'Vagaro Export'!$U:$U)</f>
        <v>0</v>
      </c>
      <c r="H132">
        <f>SUMIF('Vagaro Export'!$A:$A,'Calculation Layer'!$A132,'Vagaro Export'!$W:$W)</f>
        <v>0</v>
      </c>
      <c r="J132">
        <f t="shared" si="4"/>
        <v>0</v>
      </c>
      <c r="K132">
        <f t="shared" si="5"/>
        <v>0</v>
      </c>
    </row>
    <row r="133" spans="2:11" x14ac:dyDescent="0.2">
      <c r="B133">
        <f>SUMIF('Vagaro Export'!$A:$A,'Calculation Layer'!$A133,'Vagaro Export'!$J:$J)</f>
        <v>0</v>
      </c>
      <c r="C133">
        <f>SUMIF('Vagaro Export'!$A:$A,'Calculation Layer'!$A133,'Vagaro Export'!$P:$P)</f>
        <v>0</v>
      </c>
      <c r="D133">
        <f>SUMIF('Vagaro Export'!$A:$A,'Calculation Layer'!$A133,'Vagaro Export'!$Q:$Q)</f>
        <v>0</v>
      </c>
      <c r="E133">
        <f>SUMIF('Vagaro Export'!$A:$A,'Calculation Layer'!$A133,'Vagaro Export'!$R:$R)</f>
        <v>0</v>
      </c>
      <c r="F133">
        <f>SUMIF('Vagaro Export'!$A:$A,'Calculation Layer'!$A133,'Vagaro Export'!$S:$S)</f>
        <v>0</v>
      </c>
      <c r="G133">
        <f>SUMIF('Vagaro Export'!$A:$A,'Calculation Layer'!$A133,'Vagaro Export'!$U:$U)</f>
        <v>0</v>
      </c>
      <c r="H133">
        <f>SUMIF('Vagaro Export'!$A:$A,'Calculation Layer'!$A133,'Vagaro Export'!$W:$W)</f>
        <v>0</v>
      </c>
      <c r="J133">
        <f t="shared" si="4"/>
        <v>0</v>
      </c>
      <c r="K133">
        <f t="shared" si="5"/>
        <v>0</v>
      </c>
    </row>
    <row r="134" spans="2:11" x14ac:dyDescent="0.2">
      <c r="B134">
        <f>SUMIF('Vagaro Export'!$A:$A,'Calculation Layer'!$A134,'Vagaro Export'!$J:$J)</f>
        <v>0</v>
      </c>
      <c r="C134">
        <f>SUMIF('Vagaro Export'!$A:$A,'Calculation Layer'!$A134,'Vagaro Export'!$P:$P)</f>
        <v>0</v>
      </c>
      <c r="D134">
        <f>SUMIF('Vagaro Export'!$A:$A,'Calculation Layer'!$A134,'Vagaro Export'!$Q:$Q)</f>
        <v>0</v>
      </c>
      <c r="E134">
        <f>SUMIF('Vagaro Export'!$A:$A,'Calculation Layer'!$A134,'Vagaro Export'!$R:$R)</f>
        <v>0</v>
      </c>
      <c r="F134">
        <f>SUMIF('Vagaro Export'!$A:$A,'Calculation Layer'!$A134,'Vagaro Export'!$S:$S)</f>
        <v>0</v>
      </c>
      <c r="G134">
        <f>SUMIF('Vagaro Export'!$A:$A,'Calculation Layer'!$A134,'Vagaro Export'!$U:$U)</f>
        <v>0</v>
      </c>
      <c r="H134">
        <f>SUMIF('Vagaro Export'!$A:$A,'Calculation Layer'!$A134,'Vagaro Export'!$W:$W)</f>
        <v>0</v>
      </c>
      <c r="J134">
        <f t="shared" si="4"/>
        <v>0</v>
      </c>
      <c r="K134">
        <f t="shared" si="5"/>
        <v>0</v>
      </c>
    </row>
    <row r="135" spans="2:11" x14ac:dyDescent="0.2">
      <c r="B135">
        <f>SUMIF('Vagaro Export'!$A:$A,'Calculation Layer'!$A135,'Vagaro Export'!$J:$J)</f>
        <v>0</v>
      </c>
      <c r="C135">
        <f>SUMIF('Vagaro Export'!$A:$A,'Calculation Layer'!$A135,'Vagaro Export'!$P:$P)</f>
        <v>0</v>
      </c>
      <c r="D135">
        <f>SUMIF('Vagaro Export'!$A:$A,'Calculation Layer'!$A135,'Vagaro Export'!$Q:$Q)</f>
        <v>0</v>
      </c>
      <c r="E135">
        <f>SUMIF('Vagaro Export'!$A:$A,'Calculation Layer'!$A135,'Vagaro Export'!$R:$R)</f>
        <v>0</v>
      </c>
      <c r="F135">
        <f>SUMIF('Vagaro Export'!$A:$A,'Calculation Layer'!$A135,'Vagaro Export'!$S:$S)</f>
        <v>0</v>
      </c>
      <c r="G135">
        <f>SUMIF('Vagaro Export'!$A:$A,'Calculation Layer'!$A135,'Vagaro Export'!$U:$U)</f>
        <v>0</v>
      </c>
      <c r="H135">
        <f>SUMIF('Vagaro Export'!$A:$A,'Calculation Layer'!$A135,'Vagaro Export'!$W:$W)</f>
        <v>0</v>
      </c>
      <c r="J135">
        <f t="shared" si="4"/>
        <v>0</v>
      </c>
      <c r="K135">
        <f t="shared" si="5"/>
        <v>0</v>
      </c>
    </row>
    <row r="136" spans="2:11" x14ac:dyDescent="0.2">
      <c r="B136">
        <f>SUMIF('Vagaro Export'!$A:$A,'Calculation Layer'!$A136,'Vagaro Export'!$J:$J)</f>
        <v>0</v>
      </c>
      <c r="C136">
        <f>SUMIF('Vagaro Export'!$A:$A,'Calculation Layer'!$A136,'Vagaro Export'!$P:$P)</f>
        <v>0</v>
      </c>
      <c r="D136">
        <f>SUMIF('Vagaro Export'!$A:$A,'Calculation Layer'!$A136,'Vagaro Export'!$Q:$Q)</f>
        <v>0</v>
      </c>
      <c r="E136">
        <f>SUMIF('Vagaro Export'!$A:$A,'Calculation Layer'!$A136,'Vagaro Export'!$R:$R)</f>
        <v>0</v>
      </c>
      <c r="F136">
        <f>SUMIF('Vagaro Export'!$A:$A,'Calculation Layer'!$A136,'Vagaro Export'!$S:$S)</f>
        <v>0</v>
      </c>
      <c r="G136">
        <f>SUMIF('Vagaro Export'!$A:$A,'Calculation Layer'!$A136,'Vagaro Export'!$U:$U)</f>
        <v>0</v>
      </c>
      <c r="H136">
        <f>SUMIF('Vagaro Export'!$A:$A,'Calculation Layer'!$A136,'Vagaro Export'!$W:$W)</f>
        <v>0</v>
      </c>
      <c r="J136">
        <f t="shared" si="4"/>
        <v>0</v>
      </c>
      <c r="K136">
        <f t="shared" si="5"/>
        <v>0</v>
      </c>
    </row>
    <row r="137" spans="2:11" x14ac:dyDescent="0.2">
      <c r="B137">
        <f>SUMIF('Vagaro Export'!$A:$A,'Calculation Layer'!$A137,'Vagaro Export'!$J:$J)</f>
        <v>0</v>
      </c>
      <c r="C137">
        <f>SUMIF('Vagaro Export'!$A:$A,'Calculation Layer'!$A137,'Vagaro Export'!$P:$P)</f>
        <v>0</v>
      </c>
      <c r="D137">
        <f>SUMIF('Vagaro Export'!$A:$A,'Calculation Layer'!$A137,'Vagaro Export'!$Q:$Q)</f>
        <v>0</v>
      </c>
      <c r="E137">
        <f>SUMIF('Vagaro Export'!$A:$A,'Calculation Layer'!$A137,'Vagaro Export'!$R:$R)</f>
        <v>0</v>
      </c>
      <c r="F137">
        <f>SUMIF('Vagaro Export'!$A:$A,'Calculation Layer'!$A137,'Vagaro Export'!$S:$S)</f>
        <v>0</v>
      </c>
      <c r="G137">
        <f>SUMIF('Vagaro Export'!$A:$A,'Calculation Layer'!$A137,'Vagaro Export'!$U:$U)</f>
        <v>0</v>
      </c>
      <c r="H137">
        <f>SUMIF('Vagaro Export'!$A:$A,'Calculation Layer'!$A137,'Vagaro Export'!$W:$W)</f>
        <v>0</v>
      </c>
      <c r="J137">
        <f t="shared" si="4"/>
        <v>0</v>
      </c>
      <c r="K137">
        <f t="shared" si="5"/>
        <v>0</v>
      </c>
    </row>
    <row r="138" spans="2:11" x14ac:dyDescent="0.2">
      <c r="B138">
        <f>SUMIF('Vagaro Export'!$A:$A,'Calculation Layer'!$A138,'Vagaro Export'!$J:$J)</f>
        <v>0</v>
      </c>
      <c r="C138">
        <f>SUMIF('Vagaro Export'!$A:$A,'Calculation Layer'!$A138,'Vagaro Export'!$P:$P)</f>
        <v>0</v>
      </c>
      <c r="D138">
        <f>SUMIF('Vagaro Export'!$A:$A,'Calculation Layer'!$A138,'Vagaro Export'!$Q:$Q)</f>
        <v>0</v>
      </c>
      <c r="E138">
        <f>SUMIF('Vagaro Export'!$A:$A,'Calculation Layer'!$A138,'Vagaro Export'!$R:$R)</f>
        <v>0</v>
      </c>
      <c r="F138">
        <f>SUMIF('Vagaro Export'!$A:$A,'Calculation Layer'!$A138,'Vagaro Export'!$S:$S)</f>
        <v>0</v>
      </c>
      <c r="G138">
        <f>SUMIF('Vagaro Export'!$A:$A,'Calculation Layer'!$A138,'Vagaro Export'!$U:$U)</f>
        <v>0</v>
      </c>
      <c r="H138">
        <f>SUMIF('Vagaro Export'!$A:$A,'Calculation Layer'!$A138,'Vagaro Export'!$W:$W)</f>
        <v>0</v>
      </c>
      <c r="J138">
        <f t="shared" si="4"/>
        <v>0</v>
      </c>
      <c r="K138">
        <f t="shared" si="5"/>
        <v>0</v>
      </c>
    </row>
    <row r="139" spans="2:11" x14ac:dyDescent="0.2">
      <c r="B139">
        <f>SUMIF('Vagaro Export'!$A:$A,'Calculation Layer'!$A139,'Vagaro Export'!$J:$J)</f>
        <v>0</v>
      </c>
      <c r="C139">
        <f>SUMIF('Vagaro Export'!$A:$A,'Calculation Layer'!$A139,'Vagaro Export'!$P:$P)</f>
        <v>0</v>
      </c>
      <c r="D139">
        <f>SUMIF('Vagaro Export'!$A:$A,'Calculation Layer'!$A139,'Vagaro Export'!$Q:$Q)</f>
        <v>0</v>
      </c>
      <c r="E139">
        <f>SUMIF('Vagaro Export'!$A:$A,'Calculation Layer'!$A139,'Vagaro Export'!$R:$R)</f>
        <v>0</v>
      </c>
      <c r="F139">
        <f>SUMIF('Vagaro Export'!$A:$A,'Calculation Layer'!$A139,'Vagaro Export'!$S:$S)</f>
        <v>0</v>
      </c>
      <c r="G139">
        <f>SUMIF('Vagaro Export'!$A:$A,'Calculation Layer'!$A139,'Vagaro Export'!$U:$U)</f>
        <v>0</v>
      </c>
      <c r="H139">
        <f>SUMIF('Vagaro Export'!$A:$A,'Calculation Layer'!$A139,'Vagaro Export'!$W:$W)</f>
        <v>0</v>
      </c>
      <c r="J139">
        <f t="shared" si="4"/>
        <v>0</v>
      </c>
      <c r="K139">
        <f t="shared" si="5"/>
        <v>0</v>
      </c>
    </row>
    <row r="140" spans="2:11" x14ac:dyDescent="0.2">
      <c r="B140">
        <f>SUMIF('Vagaro Export'!$A:$A,'Calculation Layer'!$A140,'Vagaro Export'!$J:$J)</f>
        <v>0</v>
      </c>
      <c r="C140">
        <f>SUMIF('Vagaro Export'!$A:$A,'Calculation Layer'!$A140,'Vagaro Export'!$P:$P)</f>
        <v>0</v>
      </c>
      <c r="D140">
        <f>SUMIF('Vagaro Export'!$A:$A,'Calculation Layer'!$A140,'Vagaro Export'!$Q:$Q)</f>
        <v>0</v>
      </c>
      <c r="E140">
        <f>SUMIF('Vagaro Export'!$A:$A,'Calculation Layer'!$A140,'Vagaro Export'!$R:$R)</f>
        <v>0</v>
      </c>
      <c r="F140">
        <f>SUMIF('Vagaro Export'!$A:$A,'Calculation Layer'!$A140,'Vagaro Export'!$S:$S)</f>
        <v>0</v>
      </c>
      <c r="G140">
        <f>SUMIF('Vagaro Export'!$A:$A,'Calculation Layer'!$A140,'Vagaro Export'!$U:$U)</f>
        <v>0</v>
      </c>
      <c r="H140">
        <f>SUMIF('Vagaro Export'!$A:$A,'Calculation Layer'!$A140,'Vagaro Export'!$W:$W)</f>
        <v>0</v>
      </c>
      <c r="J140">
        <f t="shared" si="4"/>
        <v>0</v>
      </c>
      <c r="K140">
        <f t="shared" si="5"/>
        <v>0</v>
      </c>
    </row>
    <row r="141" spans="2:11" x14ac:dyDescent="0.2">
      <c r="B141">
        <f>SUMIF('Vagaro Export'!$A:$A,'Calculation Layer'!$A141,'Vagaro Export'!$J:$J)</f>
        <v>0</v>
      </c>
      <c r="C141">
        <f>SUMIF('Vagaro Export'!$A:$A,'Calculation Layer'!$A141,'Vagaro Export'!$P:$P)</f>
        <v>0</v>
      </c>
      <c r="D141">
        <f>SUMIF('Vagaro Export'!$A:$A,'Calculation Layer'!$A141,'Vagaro Export'!$Q:$Q)</f>
        <v>0</v>
      </c>
      <c r="E141">
        <f>SUMIF('Vagaro Export'!$A:$A,'Calculation Layer'!$A141,'Vagaro Export'!$R:$R)</f>
        <v>0</v>
      </c>
      <c r="F141">
        <f>SUMIF('Vagaro Export'!$A:$A,'Calculation Layer'!$A141,'Vagaro Export'!$S:$S)</f>
        <v>0</v>
      </c>
      <c r="G141">
        <f>SUMIF('Vagaro Export'!$A:$A,'Calculation Layer'!$A141,'Vagaro Export'!$U:$U)</f>
        <v>0</v>
      </c>
      <c r="H141">
        <f>SUMIF('Vagaro Export'!$A:$A,'Calculation Layer'!$A141,'Vagaro Export'!$W:$W)</f>
        <v>0</v>
      </c>
      <c r="J141">
        <f t="shared" si="4"/>
        <v>0</v>
      </c>
      <c r="K141">
        <f t="shared" si="5"/>
        <v>0</v>
      </c>
    </row>
    <row r="142" spans="2:11" x14ac:dyDescent="0.2">
      <c r="B142">
        <f>SUMIF('Vagaro Export'!$A:$A,'Calculation Layer'!$A142,'Vagaro Export'!$J:$J)</f>
        <v>0</v>
      </c>
      <c r="C142">
        <f>SUMIF('Vagaro Export'!$A:$A,'Calculation Layer'!$A142,'Vagaro Export'!$P:$P)</f>
        <v>0</v>
      </c>
      <c r="D142">
        <f>SUMIF('Vagaro Export'!$A:$A,'Calculation Layer'!$A142,'Vagaro Export'!$Q:$Q)</f>
        <v>0</v>
      </c>
      <c r="E142">
        <f>SUMIF('Vagaro Export'!$A:$A,'Calculation Layer'!$A142,'Vagaro Export'!$R:$R)</f>
        <v>0</v>
      </c>
      <c r="F142">
        <f>SUMIF('Vagaro Export'!$A:$A,'Calculation Layer'!$A142,'Vagaro Export'!$S:$S)</f>
        <v>0</v>
      </c>
      <c r="G142">
        <f>SUMIF('Vagaro Export'!$A:$A,'Calculation Layer'!$A142,'Vagaro Export'!$U:$U)</f>
        <v>0</v>
      </c>
      <c r="H142">
        <f>SUMIF('Vagaro Export'!$A:$A,'Calculation Layer'!$A142,'Vagaro Export'!$W:$W)</f>
        <v>0</v>
      </c>
      <c r="J142">
        <f t="shared" si="4"/>
        <v>0</v>
      </c>
      <c r="K142">
        <f t="shared" si="5"/>
        <v>0</v>
      </c>
    </row>
    <row r="143" spans="2:11" x14ac:dyDescent="0.2">
      <c r="B143">
        <f>SUMIF('Vagaro Export'!$A:$A,'Calculation Layer'!$A143,'Vagaro Export'!$J:$J)</f>
        <v>0</v>
      </c>
      <c r="C143">
        <f>SUMIF('Vagaro Export'!$A:$A,'Calculation Layer'!$A143,'Vagaro Export'!$P:$P)</f>
        <v>0</v>
      </c>
      <c r="D143">
        <f>SUMIF('Vagaro Export'!$A:$A,'Calculation Layer'!$A143,'Vagaro Export'!$Q:$Q)</f>
        <v>0</v>
      </c>
      <c r="E143">
        <f>SUMIF('Vagaro Export'!$A:$A,'Calculation Layer'!$A143,'Vagaro Export'!$R:$R)</f>
        <v>0</v>
      </c>
      <c r="F143">
        <f>SUMIF('Vagaro Export'!$A:$A,'Calculation Layer'!$A143,'Vagaro Export'!$S:$S)</f>
        <v>0</v>
      </c>
      <c r="G143">
        <f>SUMIF('Vagaro Export'!$A:$A,'Calculation Layer'!$A143,'Vagaro Export'!$U:$U)</f>
        <v>0</v>
      </c>
      <c r="H143">
        <f>SUMIF('Vagaro Export'!$A:$A,'Calculation Layer'!$A143,'Vagaro Export'!$W:$W)</f>
        <v>0</v>
      </c>
      <c r="J143">
        <f t="shared" si="4"/>
        <v>0</v>
      </c>
      <c r="K143">
        <f t="shared" si="5"/>
        <v>0</v>
      </c>
    </row>
    <row r="144" spans="2:11" x14ac:dyDescent="0.2">
      <c r="B144">
        <f>SUMIF('Vagaro Export'!$A:$A,'Calculation Layer'!$A144,'Vagaro Export'!$J:$J)</f>
        <v>0</v>
      </c>
      <c r="C144">
        <f>SUMIF('Vagaro Export'!$A:$A,'Calculation Layer'!$A144,'Vagaro Export'!$P:$P)</f>
        <v>0</v>
      </c>
      <c r="D144">
        <f>SUMIF('Vagaro Export'!$A:$A,'Calculation Layer'!$A144,'Vagaro Export'!$Q:$Q)</f>
        <v>0</v>
      </c>
      <c r="E144">
        <f>SUMIF('Vagaro Export'!$A:$A,'Calculation Layer'!$A144,'Vagaro Export'!$R:$R)</f>
        <v>0</v>
      </c>
      <c r="F144">
        <f>SUMIF('Vagaro Export'!$A:$A,'Calculation Layer'!$A144,'Vagaro Export'!$S:$S)</f>
        <v>0</v>
      </c>
      <c r="G144">
        <f>SUMIF('Vagaro Export'!$A:$A,'Calculation Layer'!$A144,'Vagaro Export'!$U:$U)</f>
        <v>0</v>
      </c>
      <c r="H144">
        <f>SUMIF('Vagaro Export'!$A:$A,'Calculation Layer'!$A144,'Vagaro Export'!$W:$W)</f>
        <v>0</v>
      </c>
      <c r="J144">
        <f t="shared" si="4"/>
        <v>0</v>
      </c>
      <c r="K144">
        <f t="shared" si="5"/>
        <v>0</v>
      </c>
    </row>
    <row r="145" spans="2:11" x14ac:dyDescent="0.2">
      <c r="B145">
        <f>SUMIF('Vagaro Export'!$A:$A,'Calculation Layer'!$A145,'Vagaro Export'!$J:$J)</f>
        <v>0</v>
      </c>
      <c r="C145">
        <f>SUMIF('Vagaro Export'!$A:$A,'Calculation Layer'!$A145,'Vagaro Export'!$P:$P)</f>
        <v>0</v>
      </c>
      <c r="D145">
        <f>SUMIF('Vagaro Export'!$A:$A,'Calculation Layer'!$A145,'Vagaro Export'!$Q:$Q)</f>
        <v>0</v>
      </c>
      <c r="E145">
        <f>SUMIF('Vagaro Export'!$A:$A,'Calculation Layer'!$A145,'Vagaro Export'!$R:$R)</f>
        <v>0</v>
      </c>
      <c r="F145">
        <f>SUMIF('Vagaro Export'!$A:$A,'Calculation Layer'!$A145,'Vagaro Export'!$S:$S)</f>
        <v>0</v>
      </c>
      <c r="G145">
        <f>SUMIF('Vagaro Export'!$A:$A,'Calculation Layer'!$A145,'Vagaro Export'!$U:$U)</f>
        <v>0</v>
      </c>
      <c r="H145">
        <f>SUMIF('Vagaro Export'!$A:$A,'Calculation Layer'!$A145,'Vagaro Export'!$W:$W)</f>
        <v>0</v>
      </c>
      <c r="J145">
        <f t="shared" si="4"/>
        <v>0</v>
      </c>
      <c r="K145">
        <f t="shared" si="5"/>
        <v>0</v>
      </c>
    </row>
    <row r="146" spans="2:11" x14ac:dyDescent="0.2">
      <c r="B146">
        <f>SUMIF('Vagaro Export'!$A:$A,'Calculation Layer'!$A146,'Vagaro Export'!$J:$J)</f>
        <v>0</v>
      </c>
      <c r="C146">
        <f>SUMIF('Vagaro Export'!$A:$A,'Calculation Layer'!$A146,'Vagaro Export'!$P:$P)</f>
        <v>0</v>
      </c>
      <c r="D146">
        <f>SUMIF('Vagaro Export'!$A:$A,'Calculation Layer'!$A146,'Vagaro Export'!$Q:$Q)</f>
        <v>0</v>
      </c>
      <c r="E146">
        <f>SUMIF('Vagaro Export'!$A:$A,'Calculation Layer'!$A146,'Vagaro Export'!$R:$R)</f>
        <v>0</v>
      </c>
      <c r="F146">
        <f>SUMIF('Vagaro Export'!$A:$A,'Calculation Layer'!$A146,'Vagaro Export'!$S:$S)</f>
        <v>0</v>
      </c>
      <c r="G146">
        <f>SUMIF('Vagaro Export'!$A:$A,'Calculation Layer'!$A146,'Vagaro Export'!$U:$U)</f>
        <v>0</v>
      </c>
      <c r="H146">
        <f>SUMIF('Vagaro Export'!$A:$A,'Calculation Layer'!$A146,'Vagaro Export'!$W:$W)</f>
        <v>0</v>
      </c>
      <c r="J146">
        <f t="shared" si="4"/>
        <v>0</v>
      </c>
      <c r="K146">
        <f t="shared" si="5"/>
        <v>0</v>
      </c>
    </row>
    <row r="147" spans="2:11" x14ac:dyDescent="0.2">
      <c r="B147">
        <f>SUMIF('Vagaro Export'!$A:$A,'Calculation Layer'!$A147,'Vagaro Export'!$J:$J)</f>
        <v>0</v>
      </c>
      <c r="C147">
        <f>SUMIF('Vagaro Export'!$A:$A,'Calculation Layer'!$A147,'Vagaro Export'!$P:$P)</f>
        <v>0</v>
      </c>
      <c r="D147">
        <f>SUMIF('Vagaro Export'!$A:$A,'Calculation Layer'!$A147,'Vagaro Export'!$Q:$Q)</f>
        <v>0</v>
      </c>
      <c r="E147">
        <f>SUMIF('Vagaro Export'!$A:$A,'Calculation Layer'!$A147,'Vagaro Export'!$R:$R)</f>
        <v>0</v>
      </c>
      <c r="F147">
        <f>SUMIF('Vagaro Export'!$A:$A,'Calculation Layer'!$A147,'Vagaro Export'!$S:$S)</f>
        <v>0</v>
      </c>
      <c r="G147">
        <f>SUMIF('Vagaro Export'!$A:$A,'Calculation Layer'!$A147,'Vagaro Export'!$U:$U)</f>
        <v>0</v>
      </c>
      <c r="H147">
        <f>SUMIF('Vagaro Export'!$A:$A,'Calculation Layer'!$A147,'Vagaro Export'!$W:$W)</f>
        <v>0</v>
      </c>
      <c r="J147">
        <f t="shared" si="4"/>
        <v>0</v>
      </c>
      <c r="K147">
        <f t="shared" si="5"/>
        <v>0</v>
      </c>
    </row>
    <row r="148" spans="2:11" x14ac:dyDescent="0.2">
      <c r="B148">
        <f>SUMIF('Vagaro Export'!$A:$A,'Calculation Layer'!$A148,'Vagaro Export'!$J:$J)</f>
        <v>0</v>
      </c>
      <c r="C148">
        <f>SUMIF('Vagaro Export'!$A:$A,'Calculation Layer'!$A148,'Vagaro Export'!$P:$P)</f>
        <v>0</v>
      </c>
      <c r="D148">
        <f>SUMIF('Vagaro Export'!$A:$A,'Calculation Layer'!$A148,'Vagaro Export'!$Q:$Q)</f>
        <v>0</v>
      </c>
      <c r="E148">
        <f>SUMIF('Vagaro Export'!$A:$A,'Calculation Layer'!$A148,'Vagaro Export'!$R:$R)</f>
        <v>0</v>
      </c>
      <c r="F148">
        <f>SUMIF('Vagaro Export'!$A:$A,'Calculation Layer'!$A148,'Vagaro Export'!$S:$S)</f>
        <v>0</v>
      </c>
      <c r="G148">
        <f>SUMIF('Vagaro Export'!$A:$A,'Calculation Layer'!$A148,'Vagaro Export'!$U:$U)</f>
        <v>0</v>
      </c>
      <c r="H148">
        <f>SUMIF('Vagaro Export'!$A:$A,'Calculation Layer'!$A148,'Vagaro Export'!$W:$W)</f>
        <v>0</v>
      </c>
      <c r="J148">
        <f t="shared" si="4"/>
        <v>0</v>
      </c>
      <c r="K148">
        <f t="shared" si="5"/>
        <v>0</v>
      </c>
    </row>
    <row r="149" spans="2:11" x14ac:dyDescent="0.2">
      <c r="B149">
        <f>SUMIF('Vagaro Export'!$A:$A,'Calculation Layer'!$A149,'Vagaro Export'!$J:$J)</f>
        <v>0</v>
      </c>
      <c r="C149">
        <f>SUMIF('Vagaro Export'!$A:$A,'Calculation Layer'!$A149,'Vagaro Export'!$P:$P)</f>
        <v>0</v>
      </c>
      <c r="D149">
        <f>SUMIF('Vagaro Export'!$A:$A,'Calculation Layer'!$A149,'Vagaro Export'!$Q:$Q)</f>
        <v>0</v>
      </c>
      <c r="E149">
        <f>SUMIF('Vagaro Export'!$A:$A,'Calculation Layer'!$A149,'Vagaro Export'!$R:$R)</f>
        <v>0</v>
      </c>
      <c r="F149">
        <f>SUMIF('Vagaro Export'!$A:$A,'Calculation Layer'!$A149,'Vagaro Export'!$S:$S)</f>
        <v>0</v>
      </c>
      <c r="G149">
        <f>SUMIF('Vagaro Export'!$A:$A,'Calculation Layer'!$A149,'Vagaro Export'!$U:$U)</f>
        <v>0</v>
      </c>
      <c r="H149">
        <f>SUMIF('Vagaro Export'!$A:$A,'Calculation Layer'!$A149,'Vagaro Export'!$W:$W)</f>
        <v>0</v>
      </c>
      <c r="J149">
        <f t="shared" si="4"/>
        <v>0</v>
      </c>
      <c r="K149">
        <f t="shared" si="5"/>
        <v>0</v>
      </c>
    </row>
    <row r="150" spans="2:11" x14ac:dyDescent="0.2">
      <c r="B150">
        <f>SUMIF('Vagaro Export'!$A:$A,'Calculation Layer'!$A150,'Vagaro Export'!$J:$J)</f>
        <v>0</v>
      </c>
      <c r="C150">
        <f>SUMIF('Vagaro Export'!$A:$A,'Calculation Layer'!$A150,'Vagaro Export'!$P:$P)</f>
        <v>0</v>
      </c>
      <c r="D150">
        <f>SUMIF('Vagaro Export'!$A:$A,'Calculation Layer'!$A150,'Vagaro Export'!$Q:$Q)</f>
        <v>0</v>
      </c>
      <c r="E150">
        <f>SUMIF('Vagaro Export'!$A:$A,'Calculation Layer'!$A150,'Vagaro Export'!$R:$R)</f>
        <v>0</v>
      </c>
      <c r="F150">
        <f>SUMIF('Vagaro Export'!$A:$A,'Calculation Layer'!$A150,'Vagaro Export'!$S:$S)</f>
        <v>0</v>
      </c>
      <c r="G150">
        <f>SUMIF('Vagaro Export'!$A:$A,'Calculation Layer'!$A150,'Vagaro Export'!$U:$U)</f>
        <v>0</v>
      </c>
      <c r="H150">
        <f>SUMIF('Vagaro Export'!$A:$A,'Calculation Layer'!$A150,'Vagaro Export'!$W:$W)</f>
        <v>0</v>
      </c>
      <c r="J150">
        <f t="shared" si="4"/>
        <v>0</v>
      </c>
      <c r="K150">
        <f t="shared" si="5"/>
        <v>0</v>
      </c>
    </row>
    <row r="151" spans="2:11" x14ac:dyDescent="0.2">
      <c r="B151">
        <f>SUMIF('Vagaro Export'!$A:$A,'Calculation Layer'!$A151,'Vagaro Export'!$J:$J)</f>
        <v>0</v>
      </c>
      <c r="C151">
        <f>SUMIF('Vagaro Export'!$A:$A,'Calculation Layer'!$A151,'Vagaro Export'!$P:$P)</f>
        <v>0</v>
      </c>
      <c r="D151">
        <f>SUMIF('Vagaro Export'!$A:$A,'Calculation Layer'!$A151,'Vagaro Export'!$Q:$Q)</f>
        <v>0</v>
      </c>
      <c r="E151">
        <f>SUMIF('Vagaro Export'!$A:$A,'Calculation Layer'!$A151,'Vagaro Export'!$R:$R)</f>
        <v>0</v>
      </c>
      <c r="F151">
        <f>SUMIF('Vagaro Export'!$A:$A,'Calculation Layer'!$A151,'Vagaro Export'!$S:$S)</f>
        <v>0</v>
      </c>
      <c r="G151">
        <f>SUMIF('Vagaro Export'!$A:$A,'Calculation Layer'!$A151,'Vagaro Export'!$U:$U)</f>
        <v>0</v>
      </c>
      <c r="H151">
        <f>SUMIF('Vagaro Export'!$A:$A,'Calculation Layer'!$A151,'Vagaro Export'!$W:$W)</f>
        <v>0</v>
      </c>
      <c r="J151">
        <f t="shared" si="4"/>
        <v>0</v>
      </c>
      <c r="K151">
        <f t="shared" si="5"/>
        <v>0</v>
      </c>
    </row>
    <row r="152" spans="2:11" x14ac:dyDescent="0.2">
      <c r="B152">
        <f>SUMIF('Vagaro Export'!$A:$A,'Calculation Layer'!$A152,'Vagaro Export'!$J:$J)</f>
        <v>0</v>
      </c>
      <c r="C152">
        <f>SUMIF('Vagaro Export'!$A:$A,'Calculation Layer'!$A152,'Vagaro Export'!$P:$P)</f>
        <v>0</v>
      </c>
      <c r="D152">
        <f>SUMIF('Vagaro Export'!$A:$A,'Calculation Layer'!$A152,'Vagaro Export'!$Q:$Q)</f>
        <v>0</v>
      </c>
      <c r="E152">
        <f>SUMIF('Vagaro Export'!$A:$A,'Calculation Layer'!$A152,'Vagaro Export'!$R:$R)</f>
        <v>0</v>
      </c>
      <c r="F152">
        <f>SUMIF('Vagaro Export'!$A:$A,'Calculation Layer'!$A152,'Vagaro Export'!$S:$S)</f>
        <v>0</v>
      </c>
      <c r="G152">
        <f>SUMIF('Vagaro Export'!$A:$A,'Calculation Layer'!$A152,'Vagaro Export'!$U:$U)</f>
        <v>0</v>
      </c>
      <c r="H152">
        <f>SUMIF('Vagaro Export'!$A:$A,'Calculation Layer'!$A152,'Vagaro Export'!$W:$W)</f>
        <v>0</v>
      </c>
      <c r="J152">
        <f t="shared" si="4"/>
        <v>0</v>
      </c>
      <c r="K152">
        <f t="shared" si="5"/>
        <v>0</v>
      </c>
    </row>
    <row r="153" spans="2:11" x14ac:dyDescent="0.2">
      <c r="B153">
        <f>SUMIF('Vagaro Export'!$A:$A,'Calculation Layer'!$A153,'Vagaro Export'!$J:$J)</f>
        <v>0</v>
      </c>
      <c r="C153">
        <f>SUMIF('Vagaro Export'!$A:$A,'Calculation Layer'!$A153,'Vagaro Export'!$P:$P)</f>
        <v>0</v>
      </c>
      <c r="D153">
        <f>SUMIF('Vagaro Export'!$A:$A,'Calculation Layer'!$A153,'Vagaro Export'!$Q:$Q)</f>
        <v>0</v>
      </c>
      <c r="E153">
        <f>SUMIF('Vagaro Export'!$A:$A,'Calculation Layer'!$A153,'Vagaro Export'!$R:$R)</f>
        <v>0</v>
      </c>
      <c r="F153">
        <f>SUMIF('Vagaro Export'!$A:$A,'Calculation Layer'!$A153,'Vagaro Export'!$S:$S)</f>
        <v>0</v>
      </c>
      <c r="G153">
        <f>SUMIF('Vagaro Export'!$A:$A,'Calculation Layer'!$A153,'Vagaro Export'!$U:$U)</f>
        <v>0</v>
      </c>
      <c r="H153">
        <f>SUMIF('Vagaro Export'!$A:$A,'Calculation Layer'!$A153,'Vagaro Export'!$W:$W)</f>
        <v>0</v>
      </c>
      <c r="J153">
        <f t="shared" si="4"/>
        <v>0</v>
      </c>
      <c r="K153">
        <f t="shared" si="5"/>
        <v>0</v>
      </c>
    </row>
    <row r="154" spans="2:11" x14ac:dyDescent="0.2">
      <c r="B154">
        <f>SUMIF('Vagaro Export'!$A:$A,'Calculation Layer'!$A154,'Vagaro Export'!$J:$J)</f>
        <v>0</v>
      </c>
      <c r="C154">
        <f>SUMIF('Vagaro Export'!$A:$A,'Calculation Layer'!$A154,'Vagaro Export'!$P:$P)</f>
        <v>0</v>
      </c>
      <c r="D154">
        <f>SUMIF('Vagaro Export'!$A:$A,'Calculation Layer'!$A154,'Vagaro Export'!$Q:$Q)</f>
        <v>0</v>
      </c>
      <c r="E154">
        <f>SUMIF('Vagaro Export'!$A:$A,'Calculation Layer'!$A154,'Vagaro Export'!$R:$R)</f>
        <v>0</v>
      </c>
      <c r="F154">
        <f>SUMIF('Vagaro Export'!$A:$A,'Calculation Layer'!$A154,'Vagaro Export'!$S:$S)</f>
        <v>0</v>
      </c>
      <c r="G154">
        <f>SUMIF('Vagaro Export'!$A:$A,'Calculation Layer'!$A154,'Vagaro Export'!$U:$U)</f>
        <v>0</v>
      </c>
      <c r="H154">
        <f>SUMIF('Vagaro Export'!$A:$A,'Calculation Layer'!$A154,'Vagaro Export'!$W:$W)</f>
        <v>0</v>
      </c>
      <c r="J154">
        <f t="shared" si="4"/>
        <v>0</v>
      </c>
      <c r="K154">
        <f t="shared" si="5"/>
        <v>0</v>
      </c>
    </row>
    <row r="155" spans="2:11" x14ac:dyDescent="0.2">
      <c r="B155">
        <f>SUMIF('Vagaro Export'!$A:$A,'Calculation Layer'!$A155,'Vagaro Export'!$J:$J)</f>
        <v>0</v>
      </c>
      <c r="C155">
        <f>SUMIF('Vagaro Export'!$A:$A,'Calculation Layer'!$A155,'Vagaro Export'!$P:$P)</f>
        <v>0</v>
      </c>
      <c r="D155">
        <f>SUMIF('Vagaro Export'!$A:$A,'Calculation Layer'!$A155,'Vagaro Export'!$Q:$Q)</f>
        <v>0</v>
      </c>
      <c r="E155">
        <f>SUMIF('Vagaro Export'!$A:$A,'Calculation Layer'!$A155,'Vagaro Export'!$R:$R)</f>
        <v>0</v>
      </c>
      <c r="F155">
        <f>SUMIF('Vagaro Export'!$A:$A,'Calculation Layer'!$A155,'Vagaro Export'!$S:$S)</f>
        <v>0</v>
      </c>
      <c r="G155">
        <f>SUMIF('Vagaro Export'!$A:$A,'Calculation Layer'!$A155,'Vagaro Export'!$U:$U)</f>
        <v>0</v>
      </c>
      <c r="H155">
        <f>SUMIF('Vagaro Export'!$A:$A,'Calculation Layer'!$A155,'Vagaro Export'!$W:$W)</f>
        <v>0</v>
      </c>
      <c r="J155">
        <f t="shared" si="4"/>
        <v>0</v>
      </c>
      <c r="K155">
        <f t="shared" si="5"/>
        <v>0</v>
      </c>
    </row>
    <row r="156" spans="2:11" x14ac:dyDescent="0.2">
      <c r="B156">
        <f>SUMIF('Vagaro Export'!$A:$A,'Calculation Layer'!$A156,'Vagaro Export'!$J:$J)</f>
        <v>0</v>
      </c>
      <c r="C156">
        <f>SUMIF('Vagaro Export'!$A:$A,'Calculation Layer'!$A156,'Vagaro Export'!$P:$P)</f>
        <v>0</v>
      </c>
      <c r="D156">
        <f>SUMIF('Vagaro Export'!$A:$A,'Calculation Layer'!$A156,'Vagaro Export'!$Q:$Q)</f>
        <v>0</v>
      </c>
      <c r="E156">
        <f>SUMIF('Vagaro Export'!$A:$A,'Calculation Layer'!$A156,'Vagaro Export'!$R:$R)</f>
        <v>0</v>
      </c>
      <c r="F156">
        <f>SUMIF('Vagaro Export'!$A:$A,'Calculation Layer'!$A156,'Vagaro Export'!$S:$S)</f>
        <v>0</v>
      </c>
      <c r="G156">
        <f>SUMIF('Vagaro Export'!$A:$A,'Calculation Layer'!$A156,'Vagaro Export'!$U:$U)</f>
        <v>0</v>
      </c>
      <c r="H156">
        <f>SUMIF('Vagaro Export'!$A:$A,'Calculation Layer'!$A156,'Vagaro Export'!$W:$W)</f>
        <v>0</v>
      </c>
      <c r="J156">
        <f t="shared" si="4"/>
        <v>0</v>
      </c>
      <c r="K156">
        <f t="shared" si="5"/>
        <v>0</v>
      </c>
    </row>
    <row r="157" spans="2:11" x14ac:dyDescent="0.2">
      <c r="B157">
        <f>SUMIF('Vagaro Export'!$A:$A,'Calculation Layer'!$A157,'Vagaro Export'!$J:$J)</f>
        <v>0</v>
      </c>
      <c r="C157">
        <f>SUMIF('Vagaro Export'!$A:$A,'Calculation Layer'!$A157,'Vagaro Export'!$P:$P)</f>
        <v>0</v>
      </c>
      <c r="D157">
        <f>SUMIF('Vagaro Export'!$A:$A,'Calculation Layer'!$A157,'Vagaro Export'!$Q:$Q)</f>
        <v>0</v>
      </c>
      <c r="E157">
        <f>SUMIF('Vagaro Export'!$A:$A,'Calculation Layer'!$A157,'Vagaro Export'!$R:$R)</f>
        <v>0</v>
      </c>
      <c r="F157">
        <f>SUMIF('Vagaro Export'!$A:$A,'Calculation Layer'!$A157,'Vagaro Export'!$S:$S)</f>
        <v>0</v>
      </c>
      <c r="G157">
        <f>SUMIF('Vagaro Export'!$A:$A,'Calculation Layer'!$A157,'Vagaro Export'!$U:$U)</f>
        <v>0</v>
      </c>
      <c r="H157">
        <f>SUMIF('Vagaro Export'!$A:$A,'Calculation Layer'!$A157,'Vagaro Export'!$W:$W)</f>
        <v>0</v>
      </c>
      <c r="J157">
        <f t="shared" si="4"/>
        <v>0</v>
      </c>
      <c r="K157">
        <f t="shared" si="5"/>
        <v>0</v>
      </c>
    </row>
    <row r="158" spans="2:11" x14ac:dyDescent="0.2">
      <c r="B158">
        <f>SUMIF('Vagaro Export'!$A:$A,'Calculation Layer'!$A158,'Vagaro Export'!$J:$J)</f>
        <v>0</v>
      </c>
      <c r="C158">
        <f>SUMIF('Vagaro Export'!$A:$A,'Calculation Layer'!$A158,'Vagaro Export'!$P:$P)</f>
        <v>0</v>
      </c>
      <c r="D158">
        <f>SUMIF('Vagaro Export'!$A:$A,'Calculation Layer'!$A158,'Vagaro Export'!$Q:$Q)</f>
        <v>0</v>
      </c>
      <c r="E158">
        <f>SUMIF('Vagaro Export'!$A:$A,'Calculation Layer'!$A158,'Vagaro Export'!$R:$R)</f>
        <v>0</v>
      </c>
      <c r="F158">
        <f>SUMIF('Vagaro Export'!$A:$A,'Calculation Layer'!$A158,'Vagaro Export'!$S:$S)</f>
        <v>0</v>
      </c>
      <c r="G158">
        <f>SUMIF('Vagaro Export'!$A:$A,'Calculation Layer'!$A158,'Vagaro Export'!$U:$U)</f>
        <v>0</v>
      </c>
      <c r="H158">
        <f>SUMIF('Vagaro Export'!$A:$A,'Calculation Layer'!$A158,'Vagaro Export'!$W:$W)</f>
        <v>0</v>
      </c>
      <c r="J158">
        <f t="shared" si="4"/>
        <v>0</v>
      </c>
      <c r="K158">
        <f t="shared" si="5"/>
        <v>0</v>
      </c>
    </row>
    <row r="159" spans="2:11" x14ac:dyDescent="0.2">
      <c r="B159">
        <f>SUMIF('Vagaro Export'!$A:$A,'Calculation Layer'!$A159,'Vagaro Export'!$J:$J)</f>
        <v>0</v>
      </c>
      <c r="C159">
        <f>SUMIF('Vagaro Export'!$A:$A,'Calculation Layer'!$A159,'Vagaro Export'!$P:$P)</f>
        <v>0</v>
      </c>
      <c r="D159">
        <f>SUMIF('Vagaro Export'!$A:$A,'Calculation Layer'!$A159,'Vagaro Export'!$Q:$Q)</f>
        <v>0</v>
      </c>
      <c r="E159">
        <f>SUMIF('Vagaro Export'!$A:$A,'Calculation Layer'!$A159,'Vagaro Export'!$R:$R)</f>
        <v>0</v>
      </c>
      <c r="F159">
        <f>SUMIF('Vagaro Export'!$A:$A,'Calculation Layer'!$A159,'Vagaro Export'!$S:$S)</f>
        <v>0</v>
      </c>
      <c r="G159">
        <f>SUMIF('Vagaro Export'!$A:$A,'Calculation Layer'!$A159,'Vagaro Export'!$U:$U)</f>
        <v>0</v>
      </c>
      <c r="H159">
        <f>SUMIF('Vagaro Export'!$A:$A,'Calculation Layer'!$A159,'Vagaro Export'!$W:$W)</f>
        <v>0</v>
      </c>
      <c r="J159">
        <f t="shared" si="4"/>
        <v>0</v>
      </c>
      <c r="K159">
        <f t="shared" si="5"/>
        <v>0</v>
      </c>
    </row>
    <row r="160" spans="2:11" x14ac:dyDescent="0.2">
      <c r="B160">
        <f>SUMIF('Vagaro Export'!$A:$A,'Calculation Layer'!$A160,'Vagaro Export'!$J:$J)</f>
        <v>0</v>
      </c>
      <c r="C160">
        <f>SUMIF('Vagaro Export'!$A:$A,'Calculation Layer'!$A160,'Vagaro Export'!$P:$P)</f>
        <v>0</v>
      </c>
      <c r="D160">
        <f>SUMIF('Vagaro Export'!$A:$A,'Calculation Layer'!$A160,'Vagaro Export'!$Q:$Q)</f>
        <v>0</v>
      </c>
      <c r="E160">
        <f>SUMIF('Vagaro Export'!$A:$A,'Calculation Layer'!$A160,'Vagaro Export'!$R:$R)</f>
        <v>0</v>
      </c>
      <c r="F160">
        <f>SUMIF('Vagaro Export'!$A:$A,'Calculation Layer'!$A160,'Vagaro Export'!$S:$S)</f>
        <v>0</v>
      </c>
      <c r="G160">
        <f>SUMIF('Vagaro Export'!$A:$A,'Calculation Layer'!$A160,'Vagaro Export'!$U:$U)</f>
        <v>0</v>
      </c>
      <c r="H160">
        <f>SUMIF('Vagaro Export'!$A:$A,'Calculation Layer'!$A160,'Vagaro Export'!$W:$W)</f>
        <v>0</v>
      </c>
      <c r="J160">
        <f t="shared" si="4"/>
        <v>0</v>
      </c>
      <c r="K160">
        <f t="shared" si="5"/>
        <v>0</v>
      </c>
    </row>
    <row r="161" spans="2:11" x14ac:dyDescent="0.2">
      <c r="B161">
        <f>SUMIF('Vagaro Export'!$A:$A,'Calculation Layer'!$A161,'Vagaro Export'!$J:$J)</f>
        <v>0</v>
      </c>
      <c r="C161">
        <f>SUMIF('Vagaro Export'!$A:$A,'Calculation Layer'!$A161,'Vagaro Export'!$P:$P)</f>
        <v>0</v>
      </c>
      <c r="D161">
        <f>SUMIF('Vagaro Export'!$A:$A,'Calculation Layer'!$A161,'Vagaro Export'!$Q:$Q)</f>
        <v>0</v>
      </c>
      <c r="E161">
        <f>SUMIF('Vagaro Export'!$A:$A,'Calculation Layer'!$A161,'Vagaro Export'!$R:$R)</f>
        <v>0</v>
      </c>
      <c r="F161">
        <f>SUMIF('Vagaro Export'!$A:$A,'Calculation Layer'!$A161,'Vagaro Export'!$S:$S)</f>
        <v>0</v>
      </c>
      <c r="G161">
        <f>SUMIF('Vagaro Export'!$A:$A,'Calculation Layer'!$A161,'Vagaro Export'!$U:$U)</f>
        <v>0</v>
      </c>
      <c r="H161">
        <f>SUMIF('Vagaro Export'!$A:$A,'Calculation Layer'!$A161,'Vagaro Export'!$W:$W)</f>
        <v>0</v>
      </c>
      <c r="J161">
        <f t="shared" si="4"/>
        <v>0</v>
      </c>
      <c r="K161">
        <f t="shared" si="5"/>
        <v>0</v>
      </c>
    </row>
    <row r="162" spans="2:11" x14ac:dyDescent="0.2">
      <c r="B162">
        <f>SUMIF('Vagaro Export'!$A:$A,'Calculation Layer'!$A162,'Vagaro Export'!$J:$J)</f>
        <v>0</v>
      </c>
      <c r="C162">
        <f>SUMIF('Vagaro Export'!$A:$A,'Calculation Layer'!$A162,'Vagaro Export'!$P:$P)</f>
        <v>0</v>
      </c>
      <c r="D162">
        <f>SUMIF('Vagaro Export'!$A:$A,'Calculation Layer'!$A162,'Vagaro Export'!$Q:$Q)</f>
        <v>0</v>
      </c>
      <c r="E162">
        <f>SUMIF('Vagaro Export'!$A:$A,'Calculation Layer'!$A162,'Vagaro Export'!$R:$R)</f>
        <v>0</v>
      </c>
      <c r="F162">
        <f>SUMIF('Vagaro Export'!$A:$A,'Calculation Layer'!$A162,'Vagaro Export'!$S:$S)</f>
        <v>0</v>
      </c>
      <c r="G162">
        <f>SUMIF('Vagaro Export'!$A:$A,'Calculation Layer'!$A162,'Vagaro Export'!$U:$U)</f>
        <v>0</v>
      </c>
      <c r="H162">
        <f>SUMIF('Vagaro Export'!$A:$A,'Calculation Layer'!$A162,'Vagaro Export'!$W:$W)</f>
        <v>0</v>
      </c>
      <c r="J162">
        <f t="shared" ref="J162:J225" si="6">SUM(B162:G162)</f>
        <v>0</v>
      </c>
      <c r="K162">
        <f t="shared" ref="K162:K225" si="7">H162-J162</f>
        <v>0</v>
      </c>
    </row>
    <row r="163" spans="2:11" x14ac:dyDescent="0.2">
      <c r="B163">
        <f>SUMIF('Vagaro Export'!$A:$A,'Calculation Layer'!$A163,'Vagaro Export'!$J:$J)</f>
        <v>0</v>
      </c>
      <c r="C163">
        <f>SUMIF('Vagaro Export'!$A:$A,'Calculation Layer'!$A163,'Vagaro Export'!$P:$P)</f>
        <v>0</v>
      </c>
      <c r="D163">
        <f>SUMIF('Vagaro Export'!$A:$A,'Calculation Layer'!$A163,'Vagaro Export'!$Q:$Q)</f>
        <v>0</v>
      </c>
      <c r="E163">
        <f>SUMIF('Vagaro Export'!$A:$A,'Calculation Layer'!$A163,'Vagaro Export'!$R:$R)</f>
        <v>0</v>
      </c>
      <c r="F163">
        <f>SUMIF('Vagaro Export'!$A:$A,'Calculation Layer'!$A163,'Vagaro Export'!$S:$S)</f>
        <v>0</v>
      </c>
      <c r="G163">
        <f>SUMIF('Vagaro Export'!$A:$A,'Calculation Layer'!$A163,'Vagaro Export'!$U:$U)</f>
        <v>0</v>
      </c>
      <c r="H163">
        <f>SUMIF('Vagaro Export'!$A:$A,'Calculation Layer'!$A163,'Vagaro Export'!$W:$W)</f>
        <v>0</v>
      </c>
      <c r="J163">
        <f t="shared" si="6"/>
        <v>0</v>
      </c>
      <c r="K163">
        <f t="shared" si="7"/>
        <v>0</v>
      </c>
    </row>
    <row r="164" spans="2:11" x14ac:dyDescent="0.2">
      <c r="B164">
        <f>SUMIF('Vagaro Export'!$A:$A,'Calculation Layer'!$A164,'Vagaro Export'!$J:$J)</f>
        <v>0</v>
      </c>
      <c r="C164">
        <f>SUMIF('Vagaro Export'!$A:$A,'Calculation Layer'!$A164,'Vagaro Export'!$P:$P)</f>
        <v>0</v>
      </c>
      <c r="D164">
        <f>SUMIF('Vagaro Export'!$A:$A,'Calculation Layer'!$A164,'Vagaro Export'!$Q:$Q)</f>
        <v>0</v>
      </c>
      <c r="E164">
        <f>SUMIF('Vagaro Export'!$A:$A,'Calculation Layer'!$A164,'Vagaro Export'!$R:$R)</f>
        <v>0</v>
      </c>
      <c r="F164">
        <f>SUMIF('Vagaro Export'!$A:$A,'Calculation Layer'!$A164,'Vagaro Export'!$S:$S)</f>
        <v>0</v>
      </c>
      <c r="G164">
        <f>SUMIF('Vagaro Export'!$A:$A,'Calculation Layer'!$A164,'Vagaro Export'!$U:$U)</f>
        <v>0</v>
      </c>
      <c r="H164">
        <f>SUMIF('Vagaro Export'!$A:$A,'Calculation Layer'!$A164,'Vagaro Export'!$W:$W)</f>
        <v>0</v>
      </c>
      <c r="J164">
        <f t="shared" si="6"/>
        <v>0</v>
      </c>
      <c r="K164">
        <f t="shared" si="7"/>
        <v>0</v>
      </c>
    </row>
    <row r="165" spans="2:11" x14ac:dyDescent="0.2">
      <c r="B165">
        <f>SUMIF('Vagaro Export'!$A:$A,'Calculation Layer'!$A165,'Vagaro Export'!$J:$J)</f>
        <v>0</v>
      </c>
      <c r="C165">
        <f>SUMIF('Vagaro Export'!$A:$A,'Calculation Layer'!$A165,'Vagaro Export'!$P:$P)</f>
        <v>0</v>
      </c>
      <c r="D165">
        <f>SUMIF('Vagaro Export'!$A:$A,'Calculation Layer'!$A165,'Vagaro Export'!$Q:$Q)</f>
        <v>0</v>
      </c>
      <c r="E165">
        <f>SUMIF('Vagaro Export'!$A:$A,'Calculation Layer'!$A165,'Vagaro Export'!$R:$R)</f>
        <v>0</v>
      </c>
      <c r="F165">
        <f>SUMIF('Vagaro Export'!$A:$A,'Calculation Layer'!$A165,'Vagaro Export'!$S:$S)</f>
        <v>0</v>
      </c>
      <c r="G165">
        <f>SUMIF('Vagaro Export'!$A:$A,'Calculation Layer'!$A165,'Vagaro Export'!$U:$U)</f>
        <v>0</v>
      </c>
      <c r="H165">
        <f>SUMIF('Vagaro Export'!$A:$A,'Calculation Layer'!$A165,'Vagaro Export'!$W:$W)</f>
        <v>0</v>
      </c>
      <c r="J165">
        <f t="shared" si="6"/>
        <v>0</v>
      </c>
      <c r="K165">
        <f t="shared" si="7"/>
        <v>0</v>
      </c>
    </row>
    <row r="166" spans="2:11" x14ac:dyDescent="0.2">
      <c r="B166">
        <f>SUMIF('Vagaro Export'!$A:$A,'Calculation Layer'!$A166,'Vagaro Export'!$J:$J)</f>
        <v>0</v>
      </c>
      <c r="C166">
        <f>SUMIF('Vagaro Export'!$A:$A,'Calculation Layer'!$A166,'Vagaro Export'!$P:$P)</f>
        <v>0</v>
      </c>
      <c r="D166">
        <f>SUMIF('Vagaro Export'!$A:$A,'Calculation Layer'!$A166,'Vagaro Export'!$Q:$Q)</f>
        <v>0</v>
      </c>
      <c r="E166">
        <f>SUMIF('Vagaro Export'!$A:$A,'Calculation Layer'!$A166,'Vagaro Export'!$R:$R)</f>
        <v>0</v>
      </c>
      <c r="F166">
        <f>SUMIF('Vagaro Export'!$A:$A,'Calculation Layer'!$A166,'Vagaro Export'!$S:$S)</f>
        <v>0</v>
      </c>
      <c r="G166">
        <f>SUMIF('Vagaro Export'!$A:$A,'Calculation Layer'!$A166,'Vagaro Export'!$U:$U)</f>
        <v>0</v>
      </c>
      <c r="H166">
        <f>SUMIF('Vagaro Export'!$A:$A,'Calculation Layer'!$A166,'Vagaro Export'!$W:$W)</f>
        <v>0</v>
      </c>
      <c r="J166">
        <f t="shared" si="6"/>
        <v>0</v>
      </c>
      <c r="K166">
        <f t="shared" si="7"/>
        <v>0</v>
      </c>
    </row>
    <row r="167" spans="2:11" x14ac:dyDescent="0.2">
      <c r="B167">
        <f>SUMIF('Vagaro Export'!$A:$A,'Calculation Layer'!$A167,'Vagaro Export'!$J:$J)</f>
        <v>0</v>
      </c>
      <c r="C167">
        <f>SUMIF('Vagaro Export'!$A:$A,'Calculation Layer'!$A167,'Vagaro Export'!$P:$P)</f>
        <v>0</v>
      </c>
      <c r="D167">
        <f>SUMIF('Vagaro Export'!$A:$A,'Calculation Layer'!$A167,'Vagaro Export'!$Q:$Q)</f>
        <v>0</v>
      </c>
      <c r="E167">
        <f>SUMIF('Vagaro Export'!$A:$A,'Calculation Layer'!$A167,'Vagaro Export'!$R:$R)</f>
        <v>0</v>
      </c>
      <c r="F167">
        <f>SUMIF('Vagaro Export'!$A:$A,'Calculation Layer'!$A167,'Vagaro Export'!$S:$S)</f>
        <v>0</v>
      </c>
      <c r="G167">
        <f>SUMIF('Vagaro Export'!$A:$A,'Calculation Layer'!$A167,'Vagaro Export'!$U:$U)</f>
        <v>0</v>
      </c>
      <c r="H167">
        <f>SUMIF('Vagaro Export'!$A:$A,'Calculation Layer'!$A167,'Vagaro Export'!$W:$W)</f>
        <v>0</v>
      </c>
      <c r="J167">
        <f t="shared" si="6"/>
        <v>0</v>
      </c>
      <c r="K167">
        <f t="shared" si="7"/>
        <v>0</v>
      </c>
    </row>
    <row r="168" spans="2:11" x14ac:dyDescent="0.2">
      <c r="B168">
        <f>SUMIF('Vagaro Export'!$A:$A,'Calculation Layer'!$A168,'Vagaro Export'!$J:$J)</f>
        <v>0</v>
      </c>
      <c r="C168">
        <f>SUMIF('Vagaro Export'!$A:$A,'Calculation Layer'!$A168,'Vagaro Export'!$P:$P)</f>
        <v>0</v>
      </c>
      <c r="D168">
        <f>SUMIF('Vagaro Export'!$A:$A,'Calculation Layer'!$A168,'Vagaro Export'!$Q:$Q)</f>
        <v>0</v>
      </c>
      <c r="E168">
        <f>SUMIF('Vagaro Export'!$A:$A,'Calculation Layer'!$A168,'Vagaro Export'!$R:$R)</f>
        <v>0</v>
      </c>
      <c r="F168">
        <f>SUMIF('Vagaro Export'!$A:$A,'Calculation Layer'!$A168,'Vagaro Export'!$S:$S)</f>
        <v>0</v>
      </c>
      <c r="G168">
        <f>SUMIF('Vagaro Export'!$A:$A,'Calculation Layer'!$A168,'Vagaro Export'!$U:$U)</f>
        <v>0</v>
      </c>
      <c r="H168">
        <f>SUMIF('Vagaro Export'!$A:$A,'Calculation Layer'!$A168,'Vagaro Export'!$W:$W)</f>
        <v>0</v>
      </c>
      <c r="J168">
        <f t="shared" si="6"/>
        <v>0</v>
      </c>
      <c r="K168">
        <f t="shared" si="7"/>
        <v>0</v>
      </c>
    </row>
    <row r="169" spans="2:11" x14ac:dyDescent="0.2">
      <c r="B169">
        <f>SUMIF('Vagaro Export'!$A:$A,'Calculation Layer'!$A169,'Vagaro Export'!$J:$J)</f>
        <v>0</v>
      </c>
      <c r="C169">
        <f>SUMIF('Vagaro Export'!$A:$A,'Calculation Layer'!$A169,'Vagaro Export'!$P:$P)</f>
        <v>0</v>
      </c>
      <c r="D169">
        <f>SUMIF('Vagaro Export'!$A:$A,'Calculation Layer'!$A169,'Vagaro Export'!$Q:$Q)</f>
        <v>0</v>
      </c>
      <c r="E169">
        <f>SUMIF('Vagaro Export'!$A:$A,'Calculation Layer'!$A169,'Vagaro Export'!$R:$R)</f>
        <v>0</v>
      </c>
      <c r="F169">
        <f>SUMIF('Vagaro Export'!$A:$A,'Calculation Layer'!$A169,'Vagaro Export'!$S:$S)</f>
        <v>0</v>
      </c>
      <c r="G169">
        <f>SUMIF('Vagaro Export'!$A:$A,'Calculation Layer'!$A169,'Vagaro Export'!$U:$U)</f>
        <v>0</v>
      </c>
      <c r="H169">
        <f>SUMIF('Vagaro Export'!$A:$A,'Calculation Layer'!$A169,'Vagaro Export'!$W:$W)</f>
        <v>0</v>
      </c>
      <c r="J169">
        <f t="shared" si="6"/>
        <v>0</v>
      </c>
      <c r="K169">
        <f t="shared" si="7"/>
        <v>0</v>
      </c>
    </row>
    <row r="170" spans="2:11" x14ac:dyDescent="0.2">
      <c r="B170">
        <f>SUMIF('Vagaro Export'!$A:$A,'Calculation Layer'!$A170,'Vagaro Export'!$J:$J)</f>
        <v>0</v>
      </c>
      <c r="C170">
        <f>SUMIF('Vagaro Export'!$A:$A,'Calculation Layer'!$A170,'Vagaro Export'!$P:$P)</f>
        <v>0</v>
      </c>
      <c r="D170">
        <f>SUMIF('Vagaro Export'!$A:$A,'Calculation Layer'!$A170,'Vagaro Export'!$Q:$Q)</f>
        <v>0</v>
      </c>
      <c r="E170">
        <f>SUMIF('Vagaro Export'!$A:$A,'Calculation Layer'!$A170,'Vagaro Export'!$R:$R)</f>
        <v>0</v>
      </c>
      <c r="F170">
        <f>SUMIF('Vagaro Export'!$A:$A,'Calculation Layer'!$A170,'Vagaro Export'!$S:$S)</f>
        <v>0</v>
      </c>
      <c r="G170">
        <f>SUMIF('Vagaro Export'!$A:$A,'Calculation Layer'!$A170,'Vagaro Export'!$U:$U)</f>
        <v>0</v>
      </c>
      <c r="H170">
        <f>SUMIF('Vagaro Export'!$A:$A,'Calculation Layer'!$A170,'Vagaro Export'!$W:$W)</f>
        <v>0</v>
      </c>
      <c r="J170">
        <f t="shared" si="6"/>
        <v>0</v>
      </c>
      <c r="K170">
        <f t="shared" si="7"/>
        <v>0</v>
      </c>
    </row>
    <row r="171" spans="2:11" x14ac:dyDescent="0.2">
      <c r="B171">
        <f>SUMIF('Vagaro Export'!$A:$A,'Calculation Layer'!$A171,'Vagaro Export'!$J:$J)</f>
        <v>0</v>
      </c>
      <c r="C171">
        <f>SUMIF('Vagaro Export'!$A:$A,'Calculation Layer'!$A171,'Vagaro Export'!$P:$P)</f>
        <v>0</v>
      </c>
      <c r="D171">
        <f>SUMIF('Vagaro Export'!$A:$A,'Calculation Layer'!$A171,'Vagaro Export'!$Q:$Q)</f>
        <v>0</v>
      </c>
      <c r="E171">
        <f>SUMIF('Vagaro Export'!$A:$A,'Calculation Layer'!$A171,'Vagaro Export'!$R:$R)</f>
        <v>0</v>
      </c>
      <c r="F171">
        <f>SUMIF('Vagaro Export'!$A:$A,'Calculation Layer'!$A171,'Vagaro Export'!$S:$S)</f>
        <v>0</v>
      </c>
      <c r="G171">
        <f>SUMIF('Vagaro Export'!$A:$A,'Calculation Layer'!$A171,'Vagaro Export'!$U:$U)</f>
        <v>0</v>
      </c>
      <c r="H171">
        <f>SUMIF('Vagaro Export'!$A:$A,'Calculation Layer'!$A171,'Vagaro Export'!$W:$W)</f>
        <v>0</v>
      </c>
      <c r="J171">
        <f t="shared" si="6"/>
        <v>0</v>
      </c>
      <c r="K171">
        <f t="shared" si="7"/>
        <v>0</v>
      </c>
    </row>
    <row r="172" spans="2:11" x14ac:dyDescent="0.2">
      <c r="B172">
        <f>SUMIF('Vagaro Export'!$A:$A,'Calculation Layer'!$A172,'Vagaro Export'!$J:$J)</f>
        <v>0</v>
      </c>
      <c r="C172">
        <f>SUMIF('Vagaro Export'!$A:$A,'Calculation Layer'!$A172,'Vagaro Export'!$P:$P)</f>
        <v>0</v>
      </c>
      <c r="D172">
        <f>SUMIF('Vagaro Export'!$A:$A,'Calculation Layer'!$A172,'Vagaro Export'!$Q:$Q)</f>
        <v>0</v>
      </c>
      <c r="E172">
        <f>SUMIF('Vagaro Export'!$A:$A,'Calculation Layer'!$A172,'Vagaro Export'!$R:$R)</f>
        <v>0</v>
      </c>
      <c r="F172">
        <f>SUMIF('Vagaro Export'!$A:$A,'Calculation Layer'!$A172,'Vagaro Export'!$S:$S)</f>
        <v>0</v>
      </c>
      <c r="G172">
        <f>SUMIF('Vagaro Export'!$A:$A,'Calculation Layer'!$A172,'Vagaro Export'!$U:$U)</f>
        <v>0</v>
      </c>
      <c r="H172">
        <f>SUMIF('Vagaro Export'!$A:$A,'Calculation Layer'!$A172,'Vagaro Export'!$W:$W)</f>
        <v>0</v>
      </c>
      <c r="J172">
        <f t="shared" si="6"/>
        <v>0</v>
      </c>
      <c r="K172">
        <f t="shared" si="7"/>
        <v>0</v>
      </c>
    </row>
    <row r="173" spans="2:11" x14ac:dyDescent="0.2">
      <c r="B173">
        <f>SUMIF('Vagaro Export'!$A:$A,'Calculation Layer'!$A173,'Vagaro Export'!$J:$J)</f>
        <v>0</v>
      </c>
      <c r="C173">
        <f>SUMIF('Vagaro Export'!$A:$A,'Calculation Layer'!$A173,'Vagaro Export'!$P:$P)</f>
        <v>0</v>
      </c>
      <c r="D173">
        <f>SUMIF('Vagaro Export'!$A:$A,'Calculation Layer'!$A173,'Vagaro Export'!$Q:$Q)</f>
        <v>0</v>
      </c>
      <c r="E173">
        <f>SUMIF('Vagaro Export'!$A:$A,'Calculation Layer'!$A173,'Vagaro Export'!$R:$R)</f>
        <v>0</v>
      </c>
      <c r="F173">
        <f>SUMIF('Vagaro Export'!$A:$A,'Calculation Layer'!$A173,'Vagaro Export'!$S:$S)</f>
        <v>0</v>
      </c>
      <c r="G173">
        <f>SUMIF('Vagaro Export'!$A:$A,'Calculation Layer'!$A173,'Vagaro Export'!$U:$U)</f>
        <v>0</v>
      </c>
      <c r="H173">
        <f>SUMIF('Vagaro Export'!$A:$A,'Calculation Layer'!$A173,'Vagaro Export'!$W:$W)</f>
        <v>0</v>
      </c>
      <c r="J173">
        <f t="shared" si="6"/>
        <v>0</v>
      </c>
      <c r="K173">
        <f t="shared" si="7"/>
        <v>0</v>
      </c>
    </row>
    <row r="174" spans="2:11" x14ac:dyDescent="0.2">
      <c r="B174">
        <f>SUMIF('Vagaro Export'!$A:$A,'Calculation Layer'!$A174,'Vagaro Export'!$J:$J)</f>
        <v>0</v>
      </c>
      <c r="C174">
        <f>SUMIF('Vagaro Export'!$A:$A,'Calculation Layer'!$A174,'Vagaro Export'!$P:$P)</f>
        <v>0</v>
      </c>
      <c r="D174">
        <f>SUMIF('Vagaro Export'!$A:$A,'Calculation Layer'!$A174,'Vagaro Export'!$Q:$Q)</f>
        <v>0</v>
      </c>
      <c r="E174">
        <f>SUMIF('Vagaro Export'!$A:$A,'Calculation Layer'!$A174,'Vagaro Export'!$R:$R)</f>
        <v>0</v>
      </c>
      <c r="F174">
        <f>SUMIF('Vagaro Export'!$A:$A,'Calculation Layer'!$A174,'Vagaro Export'!$S:$S)</f>
        <v>0</v>
      </c>
      <c r="G174">
        <f>SUMIF('Vagaro Export'!$A:$A,'Calculation Layer'!$A174,'Vagaro Export'!$U:$U)</f>
        <v>0</v>
      </c>
      <c r="H174">
        <f>SUMIF('Vagaro Export'!$A:$A,'Calculation Layer'!$A174,'Vagaro Export'!$W:$W)</f>
        <v>0</v>
      </c>
      <c r="J174">
        <f t="shared" si="6"/>
        <v>0</v>
      </c>
      <c r="K174">
        <f t="shared" si="7"/>
        <v>0</v>
      </c>
    </row>
    <row r="175" spans="2:11" x14ac:dyDescent="0.2">
      <c r="B175">
        <f>SUMIF('Vagaro Export'!$A:$A,'Calculation Layer'!$A175,'Vagaro Export'!$J:$J)</f>
        <v>0</v>
      </c>
      <c r="C175">
        <f>SUMIF('Vagaro Export'!$A:$A,'Calculation Layer'!$A175,'Vagaro Export'!$P:$P)</f>
        <v>0</v>
      </c>
      <c r="D175">
        <f>SUMIF('Vagaro Export'!$A:$A,'Calculation Layer'!$A175,'Vagaro Export'!$Q:$Q)</f>
        <v>0</v>
      </c>
      <c r="E175">
        <f>SUMIF('Vagaro Export'!$A:$A,'Calculation Layer'!$A175,'Vagaro Export'!$R:$R)</f>
        <v>0</v>
      </c>
      <c r="F175">
        <f>SUMIF('Vagaro Export'!$A:$A,'Calculation Layer'!$A175,'Vagaro Export'!$S:$S)</f>
        <v>0</v>
      </c>
      <c r="G175">
        <f>SUMIF('Vagaro Export'!$A:$A,'Calculation Layer'!$A175,'Vagaro Export'!$U:$U)</f>
        <v>0</v>
      </c>
      <c r="H175">
        <f>SUMIF('Vagaro Export'!$A:$A,'Calculation Layer'!$A175,'Vagaro Export'!$W:$W)</f>
        <v>0</v>
      </c>
      <c r="J175">
        <f t="shared" si="6"/>
        <v>0</v>
      </c>
      <c r="K175">
        <f t="shared" si="7"/>
        <v>0</v>
      </c>
    </row>
    <row r="176" spans="2:11" x14ac:dyDescent="0.2">
      <c r="B176">
        <f>SUMIF('Vagaro Export'!$A:$A,'Calculation Layer'!$A176,'Vagaro Export'!$J:$J)</f>
        <v>0</v>
      </c>
      <c r="C176">
        <f>SUMIF('Vagaro Export'!$A:$A,'Calculation Layer'!$A176,'Vagaro Export'!$P:$P)</f>
        <v>0</v>
      </c>
      <c r="D176">
        <f>SUMIF('Vagaro Export'!$A:$A,'Calculation Layer'!$A176,'Vagaro Export'!$Q:$Q)</f>
        <v>0</v>
      </c>
      <c r="E176">
        <f>SUMIF('Vagaro Export'!$A:$A,'Calculation Layer'!$A176,'Vagaro Export'!$R:$R)</f>
        <v>0</v>
      </c>
      <c r="F176">
        <f>SUMIF('Vagaro Export'!$A:$A,'Calculation Layer'!$A176,'Vagaro Export'!$S:$S)</f>
        <v>0</v>
      </c>
      <c r="G176">
        <f>SUMIF('Vagaro Export'!$A:$A,'Calculation Layer'!$A176,'Vagaro Export'!$U:$U)</f>
        <v>0</v>
      </c>
      <c r="H176">
        <f>SUMIF('Vagaro Export'!$A:$A,'Calculation Layer'!$A176,'Vagaro Export'!$W:$W)</f>
        <v>0</v>
      </c>
      <c r="J176">
        <f t="shared" si="6"/>
        <v>0</v>
      </c>
      <c r="K176">
        <f t="shared" si="7"/>
        <v>0</v>
      </c>
    </row>
    <row r="177" spans="2:11" x14ac:dyDescent="0.2">
      <c r="B177">
        <f>SUMIF('Vagaro Export'!$A:$A,'Calculation Layer'!$A177,'Vagaro Export'!$J:$J)</f>
        <v>0</v>
      </c>
      <c r="C177">
        <f>SUMIF('Vagaro Export'!$A:$A,'Calculation Layer'!$A177,'Vagaro Export'!$P:$P)</f>
        <v>0</v>
      </c>
      <c r="D177">
        <f>SUMIF('Vagaro Export'!$A:$A,'Calculation Layer'!$A177,'Vagaro Export'!$Q:$Q)</f>
        <v>0</v>
      </c>
      <c r="E177">
        <f>SUMIF('Vagaro Export'!$A:$A,'Calculation Layer'!$A177,'Vagaro Export'!$R:$R)</f>
        <v>0</v>
      </c>
      <c r="F177">
        <f>SUMIF('Vagaro Export'!$A:$A,'Calculation Layer'!$A177,'Vagaro Export'!$S:$S)</f>
        <v>0</v>
      </c>
      <c r="G177">
        <f>SUMIF('Vagaro Export'!$A:$A,'Calculation Layer'!$A177,'Vagaro Export'!$U:$U)</f>
        <v>0</v>
      </c>
      <c r="H177">
        <f>SUMIF('Vagaro Export'!$A:$A,'Calculation Layer'!$A177,'Vagaro Export'!$W:$W)</f>
        <v>0</v>
      </c>
      <c r="J177">
        <f t="shared" si="6"/>
        <v>0</v>
      </c>
      <c r="K177">
        <f t="shared" si="7"/>
        <v>0</v>
      </c>
    </row>
    <row r="178" spans="2:11" x14ac:dyDescent="0.2">
      <c r="B178">
        <f>SUMIF('Vagaro Export'!$A:$A,'Calculation Layer'!$A178,'Vagaro Export'!$J:$J)</f>
        <v>0</v>
      </c>
      <c r="C178">
        <f>SUMIF('Vagaro Export'!$A:$A,'Calculation Layer'!$A178,'Vagaro Export'!$P:$P)</f>
        <v>0</v>
      </c>
      <c r="D178">
        <f>SUMIF('Vagaro Export'!$A:$A,'Calculation Layer'!$A178,'Vagaro Export'!$Q:$Q)</f>
        <v>0</v>
      </c>
      <c r="E178">
        <f>SUMIF('Vagaro Export'!$A:$A,'Calculation Layer'!$A178,'Vagaro Export'!$R:$R)</f>
        <v>0</v>
      </c>
      <c r="F178">
        <f>SUMIF('Vagaro Export'!$A:$A,'Calculation Layer'!$A178,'Vagaro Export'!$S:$S)</f>
        <v>0</v>
      </c>
      <c r="G178">
        <f>SUMIF('Vagaro Export'!$A:$A,'Calculation Layer'!$A178,'Vagaro Export'!$U:$U)</f>
        <v>0</v>
      </c>
      <c r="H178">
        <f>SUMIF('Vagaro Export'!$A:$A,'Calculation Layer'!$A178,'Vagaro Export'!$W:$W)</f>
        <v>0</v>
      </c>
      <c r="J178">
        <f t="shared" si="6"/>
        <v>0</v>
      </c>
      <c r="K178">
        <f t="shared" si="7"/>
        <v>0</v>
      </c>
    </row>
    <row r="179" spans="2:11" x14ac:dyDescent="0.2">
      <c r="B179">
        <f>SUMIF('Vagaro Export'!$A:$A,'Calculation Layer'!$A179,'Vagaro Export'!$J:$J)</f>
        <v>0</v>
      </c>
      <c r="C179">
        <f>SUMIF('Vagaro Export'!$A:$A,'Calculation Layer'!$A179,'Vagaro Export'!$P:$P)</f>
        <v>0</v>
      </c>
      <c r="D179">
        <f>SUMIF('Vagaro Export'!$A:$A,'Calculation Layer'!$A179,'Vagaro Export'!$Q:$Q)</f>
        <v>0</v>
      </c>
      <c r="E179">
        <f>SUMIF('Vagaro Export'!$A:$A,'Calculation Layer'!$A179,'Vagaro Export'!$R:$R)</f>
        <v>0</v>
      </c>
      <c r="F179">
        <f>SUMIF('Vagaro Export'!$A:$A,'Calculation Layer'!$A179,'Vagaro Export'!$S:$S)</f>
        <v>0</v>
      </c>
      <c r="G179">
        <f>SUMIF('Vagaro Export'!$A:$A,'Calculation Layer'!$A179,'Vagaro Export'!$U:$U)</f>
        <v>0</v>
      </c>
      <c r="H179">
        <f>SUMIF('Vagaro Export'!$A:$A,'Calculation Layer'!$A179,'Vagaro Export'!$W:$W)</f>
        <v>0</v>
      </c>
      <c r="J179">
        <f t="shared" si="6"/>
        <v>0</v>
      </c>
      <c r="K179">
        <f t="shared" si="7"/>
        <v>0</v>
      </c>
    </row>
    <row r="180" spans="2:11" x14ac:dyDescent="0.2">
      <c r="B180">
        <f>SUMIF('Vagaro Export'!$A:$A,'Calculation Layer'!$A180,'Vagaro Export'!$J:$J)</f>
        <v>0</v>
      </c>
      <c r="C180">
        <f>SUMIF('Vagaro Export'!$A:$A,'Calculation Layer'!$A180,'Vagaro Export'!$P:$P)</f>
        <v>0</v>
      </c>
      <c r="D180">
        <f>SUMIF('Vagaro Export'!$A:$A,'Calculation Layer'!$A180,'Vagaro Export'!$Q:$Q)</f>
        <v>0</v>
      </c>
      <c r="E180">
        <f>SUMIF('Vagaro Export'!$A:$A,'Calculation Layer'!$A180,'Vagaro Export'!$R:$R)</f>
        <v>0</v>
      </c>
      <c r="F180">
        <f>SUMIF('Vagaro Export'!$A:$A,'Calculation Layer'!$A180,'Vagaro Export'!$S:$S)</f>
        <v>0</v>
      </c>
      <c r="G180">
        <f>SUMIF('Vagaro Export'!$A:$A,'Calculation Layer'!$A180,'Vagaro Export'!$U:$U)</f>
        <v>0</v>
      </c>
      <c r="H180">
        <f>SUMIF('Vagaro Export'!$A:$A,'Calculation Layer'!$A180,'Vagaro Export'!$W:$W)</f>
        <v>0</v>
      </c>
      <c r="J180">
        <f t="shared" si="6"/>
        <v>0</v>
      </c>
      <c r="K180">
        <f t="shared" si="7"/>
        <v>0</v>
      </c>
    </row>
    <row r="181" spans="2:11" x14ac:dyDescent="0.2">
      <c r="B181">
        <f>SUMIF('Vagaro Export'!$A:$A,'Calculation Layer'!$A181,'Vagaro Export'!$J:$J)</f>
        <v>0</v>
      </c>
      <c r="C181">
        <f>SUMIF('Vagaro Export'!$A:$A,'Calculation Layer'!$A181,'Vagaro Export'!$P:$P)</f>
        <v>0</v>
      </c>
      <c r="D181">
        <f>SUMIF('Vagaro Export'!$A:$A,'Calculation Layer'!$A181,'Vagaro Export'!$Q:$Q)</f>
        <v>0</v>
      </c>
      <c r="E181">
        <f>SUMIF('Vagaro Export'!$A:$A,'Calculation Layer'!$A181,'Vagaro Export'!$R:$R)</f>
        <v>0</v>
      </c>
      <c r="F181">
        <f>SUMIF('Vagaro Export'!$A:$A,'Calculation Layer'!$A181,'Vagaro Export'!$S:$S)</f>
        <v>0</v>
      </c>
      <c r="G181">
        <f>SUMIF('Vagaro Export'!$A:$A,'Calculation Layer'!$A181,'Vagaro Export'!$U:$U)</f>
        <v>0</v>
      </c>
      <c r="H181">
        <f>SUMIF('Vagaro Export'!$A:$A,'Calculation Layer'!$A181,'Vagaro Export'!$W:$W)</f>
        <v>0</v>
      </c>
      <c r="J181">
        <f t="shared" si="6"/>
        <v>0</v>
      </c>
      <c r="K181">
        <f t="shared" si="7"/>
        <v>0</v>
      </c>
    </row>
    <row r="182" spans="2:11" x14ac:dyDescent="0.2">
      <c r="B182">
        <f>SUMIF('Vagaro Export'!$A:$A,'Calculation Layer'!$A182,'Vagaro Export'!$J:$J)</f>
        <v>0</v>
      </c>
      <c r="C182">
        <f>SUMIF('Vagaro Export'!$A:$A,'Calculation Layer'!$A182,'Vagaro Export'!$P:$P)</f>
        <v>0</v>
      </c>
      <c r="D182">
        <f>SUMIF('Vagaro Export'!$A:$A,'Calculation Layer'!$A182,'Vagaro Export'!$Q:$Q)</f>
        <v>0</v>
      </c>
      <c r="E182">
        <f>SUMIF('Vagaro Export'!$A:$A,'Calculation Layer'!$A182,'Vagaro Export'!$R:$R)</f>
        <v>0</v>
      </c>
      <c r="F182">
        <f>SUMIF('Vagaro Export'!$A:$A,'Calculation Layer'!$A182,'Vagaro Export'!$S:$S)</f>
        <v>0</v>
      </c>
      <c r="G182">
        <f>SUMIF('Vagaro Export'!$A:$A,'Calculation Layer'!$A182,'Vagaro Export'!$U:$U)</f>
        <v>0</v>
      </c>
      <c r="H182">
        <f>SUMIF('Vagaro Export'!$A:$A,'Calculation Layer'!$A182,'Vagaro Export'!$W:$W)</f>
        <v>0</v>
      </c>
      <c r="J182">
        <f t="shared" si="6"/>
        <v>0</v>
      </c>
      <c r="K182">
        <f t="shared" si="7"/>
        <v>0</v>
      </c>
    </row>
    <row r="183" spans="2:11" x14ac:dyDescent="0.2">
      <c r="B183">
        <f>SUMIF('Vagaro Export'!$A:$A,'Calculation Layer'!$A183,'Vagaro Export'!$J:$J)</f>
        <v>0</v>
      </c>
      <c r="C183">
        <f>SUMIF('Vagaro Export'!$A:$A,'Calculation Layer'!$A183,'Vagaro Export'!$P:$P)</f>
        <v>0</v>
      </c>
      <c r="D183">
        <f>SUMIF('Vagaro Export'!$A:$A,'Calculation Layer'!$A183,'Vagaro Export'!$Q:$Q)</f>
        <v>0</v>
      </c>
      <c r="E183">
        <f>SUMIF('Vagaro Export'!$A:$A,'Calculation Layer'!$A183,'Vagaro Export'!$R:$R)</f>
        <v>0</v>
      </c>
      <c r="F183">
        <f>SUMIF('Vagaro Export'!$A:$A,'Calculation Layer'!$A183,'Vagaro Export'!$S:$S)</f>
        <v>0</v>
      </c>
      <c r="G183">
        <f>SUMIF('Vagaro Export'!$A:$A,'Calculation Layer'!$A183,'Vagaro Export'!$U:$U)</f>
        <v>0</v>
      </c>
      <c r="H183">
        <f>SUMIF('Vagaro Export'!$A:$A,'Calculation Layer'!$A183,'Vagaro Export'!$W:$W)</f>
        <v>0</v>
      </c>
      <c r="J183">
        <f t="shared" si="6"/>
        <v>0</v>
      </c>
      <c r="K183">
        <f t="shared" si="7"/>
        <v>0</v>
      </c>
    </row>
    <row r="184" spans="2:11" x14ac:dyDescent="0.2">
      <c r="B184">
        <f>SUMIF('Vagaro Export'!$A:$A,'Calculation Layer'!$A184,'Vagaro Export'!$J:$J)</f>
        <v>0</v>
      </c>
      <c r="C184">
        <f>SUMIF('Vagaro Export'!$A:$A,'Calculation Layer'!$A184,'Vagaro Export'!$P:$P)</f>
        <v>0</v>
      </c>
      <c r="D184">
        <f>SUMIF('Vagaro Export'!$A:$A,'Calculation Layer'!$A184,'Vagaro Export'!$Q:$Q)</f>
        <v>0</v>
      </c>
      <c r="E184">
        <f>SUMIF('Vagaro Export'!$A:$A,'Calculation Layer'!$A184,'Vagaro Export'!$R:$R)</f>
        <v>0</v>
      </c>
      <c r="F184">
        <f>SUMIF('Vagaro Export'!$A:$A,'Calculation Layer'!$A184,'Vagaro Export'!$S:$S)</f>
        <v>0</v>
      </c>
      <c r="G184">
        <f>SUMIF('Vagaro Export'!$A:$A,'Calculation Layer'!$A184,'Vagaro Export'!$U:$U)</f>
        <v>0</v>
      </c>
      <c r="H184">
        <f>SUMIF('Vagaro Export'!$A:$A,'Calculation Layer'!$A184,'Vagaro Export'!$W:$W)</f>
        <v>0</v>
      </c>
      <c r="J184">
        <f t="shared" si="6"/>
        <v>0</v>
      </c>
      <c r="K184">
        <f t="shared" si="7"/>
        <v>0</v>
      </c>
    </row>
    <row r="185" spans="2:11" x14ac:dyDescent="0.2">
      <c r="B185">
        <f>SUMIF('Vagaro Export'!$A:$A,'Calculation Layer'!$A185,'Vagaro Export'!$J:$J)</f>
        <v>0</v>
      </c>
      <c r="C185">
        <f>SUMIF('Vagaro Export'!$A:$A,'Calculation Layer'!$A185,'Vagaro Export'!$P:$P)</f>
        <v>0</v>
      </c>
      <c r="D185">
        <f>SUMIF('Vagaro Export'!$A:$A,'Calculation Layer'!$A185,'Vagaro Export'!$Q:$Q)</f>
        <v>0</v>
      </c>
      <c r="E185">
        <f>SUMIF('Vagaro Export'!$A:$A,'Calculation Layer'!$A185,'Vagaro Export'!$R:$R)</f>
        <v>0</v>
      </c>
      <c r="F185">
        <f>SUMIF('Vagaro Export'!$A:$A,'Calculation Layer'!$A185,'Vagaro Export'!$S:$S)</f>
        <v>0</v>
      </c>
      <c r="G185">
        <f>SUMIF('Vagaro Export'!$A:$A,'Calculation Layer'!$A185,'Vagaro Export'!$U:$U)</f>
        <v>0</v>
      </c>
      <c r="H185">
        <f>SUMIF('Vagaro Export'!$A:$A,'Calculation Layer'!$A185,'Vagaro Export'!$W:$W)</f>
        <v>0</v>
      </c>
      <c r="J185">
        <f t="shared" si="6"/>
        <v>0</v>
      </c>
      <c r="K185">
        <f t="shared" si="7"/>
        <v>0</v>
      </c>
    </row>
    <row r="186" spans="2:11" x14ac:dyDescent="0.2">
      <c r="B186">
        <f>SUMIF('Vagaro Export'!$A:$A,'Calculation Layer'!$A186,'Vagaro Export'!$J:$J)</f>
        <v>0</v>
      </c>
      <c r="C186">
        <f>SUMIF('Vagaro Export'!$A:$A,'Calculation Layer'!$A186,'Vagaro Export'!$P:$P)</f>
        <v>0</v>
      </c>
      <c r="D186">
        <f>SUMIF('Vagaro Export'!$A:$A,'Calculation Layer'!$A186,'Vagaro Export'!$Q:$Q)</f>
        <v>0</v>
      </c>
      <c r="E186">
        <f>SUMIF('Vagaro Export'!$A:$A,'Calculation Layer'!$A186,'Vagaro Export'!$R:$R)</f>
        <v>0</v>
      </c>
      <c r="F186">
        <f>SUMIF('Vagaro Export'!$A:$A,'Calculation Layer'!$A186,'Vagaro Export'!$S:$S)</f>
        <v>0</v>
      </c>
      <c r="G186">
        <f>SUMIF('Vagaro Export'!$A:$A,'Calculation Layer'!$A186,'Vagaro Export'!$U:$U)</f>
        <v>0</v>
      </c>
      <c r="H186">
        <f>SUMIF('Vagaro Export'!$A:$A,'Calculation Layer'!$A186,'Vagaro Export'!$W:$W)</f>
        <v>0</v>
      </c>
      <c r="J186">
        <f t="shared" si="6"/>
        <v>0</v>
      </c>
      <c r="K186">
        <f t="shared" si="7"/>
        <v>0</v>
      </c>
    </row>
    <row r="187" spans="2:11" x14ac:dyDescent="0.2">
      <c r="B187">
        <f>SUMIF('Vagaro Export'!$A:$A,'Calculation Layer'!$A187,'Vagaro Export'!$J:$J)</f>
        <v>0</v>
      </c>
      <c r="C187">
        <f>SUMIF('Vagaro Export'!$A:$A,'Calculation Layer'!$A187,'Vagaro Export'!$P:$P)</f>
        <v>0</v>
      </c>
      <c r="D187">
        <f>SUMIF('Vagaro Export'!$A:$A,'Calculation Layer'!$A187,'Vagaro Export'!$Q:$Q)</f>
        <v>0</v>
      </c>
      <c r="E187">
        <f>SUMIF('Vagaro Export'!$A:$A,'Calculation Layer'!$A187,'Vagaro Export'!$R:$R)</f>
        <v>0</v>
      </c>
      <c r="F187">
        <f>SUMIF('Vagaro Export'!$A:$A,'Calculation Layer'!$A187,'Vagaro Export'!$S:$S)</f>
        <v>0</v>
      </c>
      <c r="G187">
        <f>SUMIF('Vagaro Export'!$A:$A,'Calculation Layer'!$A187,'Vagaro Export'!$U:$U)</f>
        <v>0</v>
      </c>
      <c r="H187">
        <f>SUMIF('Vagaro Export'!$A:$A,'Calculation Layer'!$A187,'Vagaro Export'!$W:$W)</f>
        <v>0</v>
      </c>
      <c r="J187">
        <f t="shared" si="6"/>
        <v>0</v>
      </c>
      <c r="K187">
        <f t="shared" si="7"/>
        <v>0</v>
      </c>
    </row>
    <row r="188" spans="2:11" x14ac:dyDescent="0.2">
      <c r="B188">
        <f>SUMIF('Vagaro Export'!$A:$A,'Calculation Layer'!$A188,'Vagaro Export'!$J:$J)</f>
        <v>0</v>
      </c>
      <c r="C188">
        <f>SUMIF('Vagaro Export'!$A:$A,'Calculation Layer'!$A188,'Vagaro Export'!$P:$P)</f>
        <v>0</v>
      </c>
      <c r="D188">
        <f>SUMIF('Vagaro Export'!$A:$A,'Calculation Layer'!$A188,'Vagaro Export'!$Q:$Q)</f>
        <v>0</v>
      </c>
      <c r="E188">
        <f>SUMIF('Vagaro Export'!$A:$A,'Calculation Layer'!$A188,'Vagaro Export'!$R:$R)</f>
        <v>0</v>
      </c>
      <c r="F188">
        <f>SUMIF('Vagaro Export'!$A:$A,'Calculation Layer'!$A188,'Vagaro Export'!$S:$S)</f>
        <v>0</v>
      </c>
      <c r="G188">
        <f>SUMIF('Vagaro Export'!$A:$A,'Calculation Layer'!$A188,'Vagaro Export'!$U:$U)</f>
        <v>0</v>
      </c>
      <c r="H188">
        <f>SUMIF('Vagaro Export'!$A:$A,'Calculation Layer'!$A188,'Vagaro Export'!$W:$W)</f>
        <v>0</v>
      </c>
      <c r="J188">
        <f t="shared" si="6"/>
        <v>0</v>
      </c>
      <c r="K188">
        <f t="shared" si="7"/>
        <v>0</v>
      </c>
    </row>
    <row r="189" spans="2:11" x14ac:dyDescent="0.2">
      <c r="B189">
        <f>SUMIF('Vagaro Export'!$A:$A,'Calculation Layer'!$A189,'Vagaro Export'!$J:$J)</f>
        <v>0</v>
      </c>
      <c r="C189">
        <f>SUMIF('Vagaro Export'!$A:$A,'Calculation Layer'!$A189,'Vagaro Export'!$P:$P)</f>
        <v>0</v>
      </c>
      <c r="D189">
        <f>SUMIF('Vagaro Export'!$A:$A,'Calculation Layer'!$A189,'Vagaro Export'!$Q:$Q)</f>
        <v>0</v>
      </c>
      <c r="E189">
        <f>SUMIF('Vagaro Export'!$A:$A,'Calculation Layer'!$A189,'Vagaro Export'!$R:$R)</f>
        <v>0</v>
      </c>
      <c r="F189">
        <f>SUMIF('Vagaro Export'!$A:$A,'Calculation Layer'!$A189,'Vagaro Export'!$S:$S)</f>
        <v>0</v>
      </c>
      <c r="G189">
        <f>SUMIF('Vagaro Export'!$A:$A,'Calculation Layer'!$A189,'Vagaro Export'!$U:$U)</f>
        <v>0</v>
      </c>
      <c r="H189">
        <f>SUMIF('Vagaro Export'!$A:$A,'Calculation Layer'!$A189,'Vagaro Export'!$W:$W)</f>
        <v>0</v>
      </c>
      <c r="J189">
        <f t="shared" si="6"/>
        <v>0</v>
      </c>
      <c r="K189">
        <f t="shared" si="7"/>
        <v>0</v>
      </c>
    </row>
    <row r="190" spans="2:11" x14ac:dyDescent="0.2">
      <c r="B190">
        <f>SUMIF('Vagaro Export'!$A:$A,'Calculation Layer'!$A190,'Vagaro Export'!$J:$J)</f>
        <v>0</v>
      </c>
      <c r="C190">
        <f>SUMIF('Vagaro Export'!$A:$A,'Calculation Layer'!$A190,'Vagaro Export'!$P:$P)</f>
        <v>0</v>
      </c>
      <c r="D190">
        <f>SUMIF('Vagaro Export'!$A:$A,'Calculation Layer'!$A190,'Vagaro Export'!$Q:$Q)</f>
        <v>0</v>
      </c>
      <c r="E190">
        <f>SUMIF('Vagaro Export'!$A:$A,'Calculation Layer'!$A190,'Vagaro Export'!$R:$R)</f>
        <v>0</v>
      </c>
      <c r="F190">
        <f>SUMIF('Vagaro Export'!$A:$A,'Calculation Layer'!$A190,'Vagaro Export'!$S:$S)</f>
        <v>0</v>
      </c>
      <c r="G190">
        <f>SUMIF('Vagaro Export'!$A:$A,'Calculation Layer'!$A190,'Vagaro Export'!$U:$U)</f>
        <v>0</v>
      </c>
      <c r="H190">
        <f>SUMIF('Vagaro Export'!$A:$A,'Calculation Layer'!$A190,'Vagaro Export'!$W:$W)</f>
        <v>0</v>
      </c>
      <c r="J190">
        <f t="shared" si="6"/>
        <v>0</v>
      </c>
      <c r="K190">
        <f t="shared" si="7"/>
        <v>0</v>
      </c>
    </row>
    <row r="191" spans="2:11" x14ac:dyDescent="0.2">
      <c r="B191">
        <f>SUMIF('Vagaro Export'!$A:$A,'Calculation Layer'!$A191,'Vagaro Export'!$J:$J)</f>
        <v>0</v>
      </c>
      <c r="C191">
        <f>SUMIF('Vagaro Export'!$A:$A,'Calculation Layer'!$A191,'Vagaro Export'!$P:$P)</f>
        <v>0</v>
      </c>
      <c r="D191">
        <f>SUMIF('Vagaro Export'!$A:$A,'Calculation Layer'!$A191,'Vagaro Export'!$Q:$Q)</f>
        <v>0</v>
      </c>
      <c r="E191">
        <f>SUMIF('Vagaro Export'!$A:$A,'Calculation Layer'!$A191,'Vagaro Export'!$R:$R)</f>
        <v>0</v>
      </c>
      <c r="F191">
        <f>SUMIF('Vagaro Export'!$A:$A,'Calculation Layer'!$A191,'Vagaro Export'!$S:$S)</f>
        <v>0</v>
      </c>
      <c r="G191">
        <f>SUMIF('Vagaro Export'!$A:$A,'Calculation Layer'!$A191,'Vagaro Export'!$U:$U)</f>
        <v>0</v>
      </c>
      <c r="H191">
        <f>SUMIF('Vagaro Export'!$A:$A,'Calculation Layer'!$A191,'Vagaro Export'!$W:$W)</f>
        <v>0</v>
      </c>
      <c r="J191">
        <f t="shared" si="6"/>
        <v>0</v>
      </c>
      <c r="K191">
        <f t="shared" si="7"/>
        <v>0</v>
      </c>
    </row>
    <row r="192" spans="2:11" x14ac:dyDescent="0.2">
      <c r="B192">
        <f>SUMIF('Vagaro Export'!$A:$A,'Calculation Layer'!$A192,'Vagaro Export'!$J:$J)</f>
        <v>0</v>
      </c>
      <c r="C192">
        <f>SUMIF('Vagaro Export'!$A:$A,'Calculation Layer'!$A192,'Vagaro Export'!$P:$P)</f>
        <v>0</v>
      </c>
      <c r="D192">
        <f>SUMIF('Vagaro Export'!$A:$A,'Calculation Layer'!$A192,'Vagaro Export'!$Q:$Q)</f>
        <v>0</v>
      </c>
      <c r="E192">
        <f>SUMIF('Vagaro Export'!$A:$A,'Calculation Layer'!$A192,'Vagaro Export'!$R:$R)</f>
        <v>0</v>
      </c>
      <c r="F192">
        <f>SUMIF('Vagaro Export'!$A:$A,'Calculation Layer'!$A192,'Vagaro Export'!$S:$S)</f>
        <v>0</v>
      </c>
      <c r="G192">
        <f>SUMIF('Vagaro Export'!$A:$A,'Calculation Layer'!$A192,'Vagaro Export'!$U:$U)</f>
        <v>0</v>
      </c>
      <c r="H192">
        <f>SUMIF('Vagaro Export'!$A:$A,'Calculation Layer'!$A192,'Vagaro Export'!$W:$W)</f>
        <v>0</v>
      </c>
      <c r="J192">
        <f t="shared" si="6"/>
        <v>0</v>
      </c>
      <c r="K192">
        <f t="shared" si="7"/>
        <v>0</v>
      </c>
    </row>
    <row r="193" spans="2:11" x14ac:dyDescent="0.2">
      <c r="B193">
        <f>SUMIF('Vagaro Export'!$A:$A,'Calculation Layer'!$A193,'Vagaro Export'!$J:$J)</f>
        <v>0</v>
      </c>
      <c r="C193">
        <f>SUMIF('Vagaro Export'!$A:$A,'Calculation Layer'!$A193,'Vagaro Export'!$P:$P)</f>
        <v>0</v>
      </c>
      <c r="D193">
        <f>SUMIF('Vagaro Export'!$A:$A,'Calculation Layer'!$A193,'Vagaro Export'!$Q:$Q)</f>
        <v>0</v>
      </c>
      <c r="E193">
        <f>SUMIF('Vagaro Export'!$A:$A,'Calculation Layer'!$A193,'Vagaro Export'!$R:$R)</f>
        <v>0</v>
      </c>
      <c r="F193">
        <f>SUMIF('Vagaro Export'!$A:$A,'Calculation Layer'!$A193,'Vagaro Export'!$S:$S)</f>
        <v>0</v>
      </c>
      <c r="G193">
        <f>SUMIF('Vagaro Export'!$A:$A,'Calculation Layer'!$A193,'Vagaro Export'!$U:$U)</f>
        <v>0</v>
      </c>
      <c r="H193">
        <f>SUMIF('Vagaro Export'!$A:$A,'Calculation Layer'!$A193,'Vagaro Export'!$W:$W)</f>
        <v>0</v>
      </c>
      <c r="J193">
        <f t="shared" si="6"/>
        <v>0</v>
      </c>
      <c r="K193">
        <f t="shared" si="7"/>
        <v>0</v>
      </c>
    </row>
    <row r="194" spans="2:11" x14ac:dyDescent="0.2">
      <c r="B194">
        <f>SUMIF('Vagaro Export'!$A:$A,'Calculation Layer'!$A194,'Vagaro Export'!$J:$J)</f>
        <v>0</v>
      </c>
      <c r="C194">
        <f>SUMIF('Vagaro Export'!$A:$A,'Calculation Layer'!$A194,'Vagaro Export'!$P:$P)</f>
        <v>0</v>
      </c>
      <c r="D194">
        <f>SUMIF('Vagaro Export'!$A:$A,'Calculation Layer'!$A194,'Vagaro Export'!$Q:$Q)</f>
        <v>0</v>
      </c>
      <c r="E194">
        <f>SUMIF('Vagaro Export'!$A:$A,'Calculation Layer'!$A194,'Vagaro Export'!$R:$R)</f>
        <v>0</v>
      </c>
      <c r="F194">
        <f>SUMIF('Vagaro Export'!$A:$A,'Calculation Layer'!$A194,'Vagaro Export'!$S:$S)</f>
        <v>0</v>
      </c>
      <c r="G194">
        <f>SUMIF('Vagaro Export'!$A:$A,'Calculation Layer'!$A194,'Vagaro Export'!$U:$U)</f>
        <v>0</v>
      </c>
      <c r="H194">
        <f>SUMIF('Vagaro Export'!$A:$A,'Calculation Layer'!$A194,'Vagaro Export'!$W:$W)</f>
        <v>0</v>
      </c>
      <c r="J194">
        <f t="shared" si="6"/>
        <v>0</v>
      </c>
      <c r="K194">
        <f t="shared" si="7"/>
        <v>0</v>
      </c>
    </row>
    <row r="195" spans="2:11" x14ac:dyDescent="0.2">
      <c r="B195">
        <f>SUMIF('Vagaro Export'!$A:$A,'Calculation Layer'!$A195,'Vagaro Export'!$J:$J)</f>
        <v>0</v>
      </c>
      <c r="C195">
        <f>SUMIF('Vagaro Export'!$A:$A,'Calculation Layer'!$A195,'Vagaro Export'!$P:$P)</f>
        <v>0</v>
      </c>
      <c r="D195">
        <f>SUMIF('Vagaro Export'!$A:$A,'Calculation Layer'!$A195,'Vagaro Export'!$Q:$Q)</f>
        <v>0</v>
      </c>
      <c r="E195">
        <f>SUMIF('Vagaro Export'!$A:$A,'Calculation Layer'!$A195,'Vagaro Export'!$R:$R)</f>
        <v>0</v>
      </c>
      <c r="F195">
        <f>SUMIF('Vagaro Export'!$A:$A,'Calculation Layer'!$A195,'Vagaro Export'!$S:$S)</f>
        <v>0</v>
      </c>
      <c r="G195">
        <f>SUMIF('Vagaro Export'!$A:$A,'Calculation Layer'!$A195,'Vagaro Export'!$U:$U)</f>
        <v>0</v>
      </c>
      <c r="H195">
        <f>SUMIF('Vagaro Export'!$A:$A,'Calculation Layer'!$A195,'Vagaro Export'!$W:$W)</f>
        <v>0</v>
      </c>
      <c r="J195">
        <f t="shared" si="6"/>
        <v>0</v>
      </c>
      <c r="K195">
        <f t="shared" si="7"/>
        <v>0</v>
      </c>
    </row>
    <row r="196" spans="2:11" x14ac:dyDescent="0.2">
      <c r="B196">
        <f>SUMIF('Vagaro Export'!$A:$A,'Calculation Layer'!$A196,'Vagaro Export'!$J:$J)</f>
        <v>0</v>
      </c>
      <c r="C196">
        <f>SUMIF('Vagaro Export'!$A:$A,'Calculation Layer'!$A196,'Vagaro Export'!$P:$P)</f>
        <v>0</v>
      </c>
      <c r="D196">
        <f>SUMIF('Vagaro Export'!$A:$A,'Calculation Layer'!$A196,'Vagaro Export'!$Q:$Q)</f>
        <v>0</v>
      </c>
      <c r="E196">
        <f>SUMIF('Vagaro Export'!$A:$A,'Calculation Layer'!$A196,'Vagaro Export'!$R:$R)</f>
        <v>0</v>
      </c>
      <c r="F196">
        <f>SUMIF('Vagaro Export'!$A:$A,'Calculation Layer'!$A196,'Vagaro Export'!$S:$S)</f>
        <v>0</v>
      </c>
      <c r="G196">
        <f>SUMIF('Vagaro Export'!$A:$A,'Calculation Layer'!$A196,'Vagaro Export'!$U:$U)</f>
        <v>0</v>
      </c>
      <c r="H196">
        <f>SUMIF('Vagaro Export'!$A:$A,'Calculation Layer'!$A196,'Vagaro Export'!$W:$W)</f>
        <v>0</v>
      </c>
      <c r="J196">
        <f t="shared" si="6"/>
        <v>0</v>
      </c>
      <c r="K196">
        <f t="shared" si="7"/>
        <v>0</v>
      </c>
    </row>
    <row r="197" spans="2:11" x14ac:dyDescent="0.2">
      <c r="B197">
        <f>SUMIF('Vagaro Export'!$A:$A,'Calculation Layer'!$A197,'Vagaro Export'!$J:$J)</f>
        <v>0</v>
      </c>
      <c r="C197">
        <f>SUMIF('Vagaro Export'!$A:$A,'Calculation Layer'!$A197,'Vagaro Export'!$P:$P)</f>
        <v>0</v>
      </c>
      <c r="D197">
        <f>SUMIF('Vagaro Export'!$A:$A,'Calculation Layer'!$A197,'Vagaro Export'!$Q:$Q)</f>
        <v>0</v>
      </c>
      <c r="E197">
        <f>SUMIF('Vagaro Export'!$A:$A,'Calculation Layer'!$A197,'Vagaro Export'!$R:$R)</f>
        <v>0</v>
      </c>
      <c r="F197">
        <f>SUMIF('Vagaro Export'!$A:$A,'Calculation Layer'!$A197,'Vagaro Export'!$S:$S)</f>
        <v>0</v>
      </c>
      <c r="G197">
        <f>SUMIF('Vagaro Export'!$A:$A,'Calculation Layer'!$A197,'Vagaro Export'!$U:$U)</f>
        <v>0</v>
      </c>
      <c r="H197">
        <f>SUMIF('Vagaro Export'!$A:$A,'Calculation Layer'!$A197,'Vagaro Export'!$W:$W)</f>
        <v>0</v>
      </c>
      <c r="J197">
        <f t="shared" si="6"/>
        <v>0</v>
      </c>
      <c r="K197">
        <f t="shared" si="7"/>
        <v>0</v>
      </c>
    </row>
    <row r="198" spans="2:11" x14ac:dyDescent="0.2">
      <c r="B198">
        <f>SUMIF('Vagaro Export'!$A:$A,'Calculation Layer'!$A198,'Vagaro Export'!$J:$J)</f>
        <v>0</v>
      </c>
      <c r="C198">
        <f>SUMIF('Vagaro Export'!$A:$A,'Calculation Layer'!$A198,'Vagaro Export'!$P:$P)</f>
        <v>0</v>
      </c>
      <c r="D198">
        <f>SUMIF('Vagaro Export'!$A:$A,'Calculation Layer'!$A198,'Vagaro Export'!$Q:$Q)</f>
        <v>0</v>
      </c>
      <c r="E198">
        <f>SUMIF('Vagaro Export'!$A:$A,'Calculation Layer'!$A198,'Vagaro Export'!$R:$R)</f>
        <v>0</v>
      </c>
      <c r="F198">
        <f>SUMIF('Vagaro Export'!$A:$A,'Calculation Layer'!$A198,'Vagaro Export'!$S:$S)</f>
        <v>0</v>
      </c>
      <c r="G198">
        <f>SUMIF('Vagaro Export'!$A:$A,'Calculation Layer'!$A198,'Vagaro Export'!$U:$U)</f>
        <v>0</v>
      </c>
      <c r="H198">
        <f>SUMIF('Vagaro Export'!$A:$A,'Calculation Layer'!$A198,'Vagaro Export'!$W:$W)</f>
        <v>0</v>
      </c>
      <c r="J198">
        <f t="shared" si="6"/>
        <v>0</v>
      </c>
      <c r="K198">
        <f t="shared" si="7"/>
        <v>0</v>
      </c>
    </row>
    <row r="199" spans="2:11" x14ac:dyDescent="0.2">
      <c r="B199">
        <f>SUMIF('Vagaro Export'!$A:$A,'Calculation Layer'!$A199,'Vagaro Export'!$J:$J)</f>
        <v>0</v>
      </c>
      <c r="C199">
        <f>SUMIF('Vagaro Export'!$A:$A,'Calculation Layer'!$A199,'Vagaro Export'!$P:$P)</f>
        <v>0</v>
      </c>
      <c r="D199">
        <f>SUMIF('Vagaro Export'!$A:$A,'Calculation Layer'!$A199,'Vagaro Export'!$Q:$Q)</f>
        <v>0</v>
      </c>
      <c r="E199">
        <f>SUMIF('Vagaro Export'!$A:$A,'Calculation Layer'!$A199,'Vagaro Export'!$R:$R)</f>
        <v>0</v>
      </c>
      <c r="F199">
        <f>SUMIF('Vagaro Export'!$A:$A,'Calculation Layer'!$A199,'Vagaro Export'!$S:$S)</f>
        <v>0</v>
      </c>
      <c r="G199">
        <f>SUMIF('Vagaro Export'!$A:$A,'Calculation Layer'!$A199,'Vagaro Export'!$U:$U)</f>
        <v>0</v>
      </c>
      <c r="H199">
        <f>SUMIF('Vagaro Export'!$A:$A,'Calculation Layer'!$A199,'Vagaro Export'!$W:$W)</f>
        <v>0</v>
      </c>
      <c r="J199">
        <f t="shared" si="6"/>
        <v>0</v>
      </c>
      <c r="K199">
        <f t="shared" si="7"/>
        <v>0</v>
      </c>
    </row>
    <row r="200" spans="2:11" x14ac:dyDescent="0.2">
      <c r="B200">
        <f>SUMIF('Vagaro Export'!$A:$A,'Calculation Layer'!$A200,'Vagaro Export'!$J:$J)</f>
        <v>0</v>
      </c>
      <c r="C200">
        <f>SUMIF('Vagaro Export'!$A:$A,'Calculation Layer'!$A200,'Vagaro Export'!$P:$P)</f>
        <v>0</v>
      </c>
      <c r="D200">
        <f>SUMIF('Vagaro Export'!$A:$A,'Calculation Layer'!$A200,'Vagaro Export'!$Q:$Q)</f>
        <v>0</v>
      </c>
      <c r="E200">
        <f>SUMIF('Vagaro Export'!$A:$A,'Calculation Layer'!$A200,'Vagaro Export'!$R:$R)</f>
        <v>0</v>
      </c>
      <c r="F200">
        <f>SUMIF('Vagaro Export'!$A:$A,'Calculation Layer'!$A200,'Vagaro Export'!$S:$S)</f>
        <v>0</v>
      </c>
      <c r="G200">
        <f>SUMIF('Vagaro Export'!$A:$A,'Calculation Layer'!$A200,'Vagaro Export'!$U:$U)</f>
        <v>0</v>
      </c>
      <c r="H200">
        <f>SUMIF('Vagaro Export'!$A:$A,'Calculation Layer'!$A200,'Vagaro Export'!$W:$W)</f>
        <v>0</v>
      </c>
      <c r="J200">
        <f t="shared" si="6"/>
        <v>0</v>
      </c>
      <c r="K200">
        <f t="shared" si="7"/>
        <v>0</v>
      </c>
    </row>
    <row r="201" spans="2:11" x14ac:dyDescent="0.2">
      <c r="B201">
        <f>SUMIF('Vagaro Export'!$A:$A,'Calculation Layer'!$A201,'Vagaro Export'!$J:$J)</f>
        <v>0</v>
      </c>
      <c r="C201">
        <f>SUMIF('Vagaro Export'!$A:$A,'Calculation Layer'!$A201,'Vagaro Export'!$P:$P)</f>
        <v>0</v>
      </c>
      <c r="D201">
        <f>SUMIF('Vagaro Export'!$A:$A,'Calculation Layer'!$A201,'Vagaro Export'!$Q:$Q)</f>
        <v>0</v>
      </c>
      <c r="E201">
        <f>SUMIF('Vagaro Export'!$A:$A,'Calculation Layer'!$A201,'Vagaro Export'!$R:$R)</f>
        <v>0</v>
      </c>
      <c r="F201">
        <f>SUMIF('Vagaro Export'!$A:$A,'Calculation Layer'!$A201,'Vagaro Export'!$S:$S)</f>
        <v>0</v>
      </c>
      <c r="G201">
        <f>SUMIF('Vagaro Export'!$A:$A,'Calculation Layer'!$A201,'Vagaro Export'!$U:$U)</f>
        <v>0</v>
      </c>
      <c r="H201">
        <f>SUMIF('Vagaro Export'!$A:$A,'Calculation Layer'!$A201,'Vagaro Export'!$W:$W)</f>
        <v>0</v>
      </c>
      <c r="J201">
        <f t="shared" si="6"/>
        <v>0</v>
      </c>
      <c r="K201">
        <f t="shared" si="7"/>
        <v>0</v>
      </c>
    </row>
    <row r="202" spans="2:11" x14ac:dyDescent="0.2">
      <c r="B202">
        <f>SUMIF('Vagaro Export'!$A:$A,'Calculation Layer'!$A202,'Vagaro Export'!$J:$J)</f>
        <v>0</v>
      </c>
      <c r="C202">
        <f>SUMIF('Vagaro Export'!$A:$A,'Calculation Layer'!$A202,'Vagaro Export'!$P:$P)</f>
        <v>0</v>
      </c>
      <c r="D202">
        <f>SUMIF('Vagaro Export'!$A:$A,'Calculation Layer'!$A202,'Vagaro Export'!$Q:$Q)</f>
        <v>0</v>
      </c>
      <c r="E202">
        <f>SUMIF('Vagaro Export'!$A:$A,'Calculation Layer'!$A202,'Vagaro Export'!$R:$R)</f>
        <v>0</v>
      </c>
      <c r="F202">
        <f>SUMIF('Vagaro Export'!$A:$A,'Calculation Layer'!$A202,'Vagaro Export'!$S:$S)</f>
        <v>0</v>
      </c>
      <c r="G202">
        <f>SUMIF('Vagaro Export'!$A:$A,'Calculation Layer'!$A202,'Vagaro Export'!$U:$U)</f>
        <v>0</v>
      </c>
      <c r="H202">
        <f>SUMIF('Vagaro Export'!$A:$A,'Calculation Layer'!$A202,'Vagaro Export'!$W:$W)</f>
        <v>0</v>
      </c>
      <c r="J202">
        <f t="shared" si="6"/>
        <v>0</v>
      </c>
      <c r="K202">
        <f t="shared" si="7"/>
        <v>0</v>
      </c>
    </row>
    <row r="203" spans="2:11" x14ac:dyDescent="0.2">
      <c r="B203">
        <f>SUMIF('Vagaro Export'!$A:$A,'Calculation Layer'!$A203,'Vagaro Export'!$J:$J)</f>
        <v>0</v>
      </c>
      <c r="C203">
        <f>SUMIF('Vagaro Export'!$A:$A,'Calculation Layer'!$A203,'Vagaro Export'!$P:$P)</f>
        <v>0</v>
      </c>
      <c r="D203">
        <f>SUMIF('Vagaro Export'!$A:$A,'Calculation Layer'!$A203,'Vagaro Export'!$Q:$Q)</f>
        <v>0</v>
      </c>
      <c r="E203">
        <f>SUMIF('Vagaro Export'!$A:$A,'Calculation Layer'!$A203,'Vagaro Export'!$R:$R)</f>
        <v>0</v>
      </c>
      <c r="F203">
        <f>SUMIF('Vagaro Export'!$A:$A,'Calculation Layer'!$A203,'Vagaro Export'!$S:$S)</f>
        <v>0</v>
      </c>
      <c r="G203">
        <f>SUMIF('Vagaro Export'!$A:$A,'Calculation Layer'!$A203,'Vagaro Export'!$U:$U)</f>
        <v>0</v>
      </c>
      <c r="H203">
        <f>SUMIF('Vagaro Export'!$A:$A,'Calculation Layer'!$A203,'Vagaro Export'!$W:$W)</f>
        <v>0</v>
      </c>
      <c r="J203">
        <f t="shared" si="6"/>
        <v>0</v>
      </c>
      <c r="K203">
        <f t="shared" si="7"/>
        <v>0</v>
      </c>
    </row>
    <row r="204" spans="2:11" x14ac:dyDescent="0.2">
      <c r="B204">
        <f>SUMIF('Vagaro Export'!$A:$A,'Calculation Layer'!$A204,'Vagaro Export'!$J:$J)</f>
        <v>0</v>
      </c>
      <c r="C204">
        <f>SUMIF('Vagaro Export'!$A:$A,'Calculation Layer'!$A204,'Vagaro Export'!$P:$P)</f>
        <v>0</v>
      </c>
      <c r="D204">
        <f>SUMIF('Vagaro Export'!$A:$A,'Calculation Layer'!$A204,'Vagaro Export'!$Q:$Q)</f>
        <v>0</v>
      </c>
      <c r="E204">
        <f>SUMIF('Vagaro Export'!$A:$A,'Calculation Layer'!$A204,'Vagaro Export'!$R:$R)</f>
        <v>0</v>
      </c>
      <c r="F204">
        <f>SUMIF('Vagaro Export'!$A:$A,'Calculation Layer'!$A204,'Vagaro Export'!$S:$S)</f>
        <v>0</v>
      </c>
      <c r="G204">
        <f>SUMIF('Vagaro Export'!$A:$A,'Calculation Layer'!$A204,'Vagaro Export'!$U:$U)</f>
        <v>0</v>
      </c>
      <c r="H204">
        <f>SUMIF('Vagaro Export'!$A:$A,'Calculation Layer'!$A204,'Vagaro Export'!$W:$W)</f>
        <v>0</v>
      </c>
      <c r="J204">
        <f t="shared" si="6"/>
        <v>0</v>
      </c>
      <c r="K204">
        <f t="shared" si="7"/>
        <v>0</v>
      </c>
    </row>
    <row r="205" spans="2:11" x14ac:dyDescent="0.2">
      <c r="B205">
        <f>SUMIF('Vagaro Export'!$A:$A,'Calculation Layer'!$A205,'Vagaro Export'!$J:$J)</f>
        <v>0</v>
      </c>
      <c r="C205">
        <f>SUMIF('Vagaro Export'!$A:$A,'Calculation Layer'!$A205,'Vagaro Export'!$P:$P)</f>
        <v>0</v>
      </c>
      <c r="D205">
        <f>SUMIF('Vagaro Export'!$A:$A,'Calculation Layer'!$A205,'Vagaro Export'!$Q:$Q)</f>
        <v>0</v>
      </c>
      <c r="E205">
        <f>SUMIF('Vagaro Export'!$A:$A,'Calculation Layer'!$A205,'Vagaro Export'!$R:$R)</f>
        <v>0</v>
      </c>
      <c r="F205">
        <f>SUMIF('Vagaro Export'!$A:$A,'Calculation Layer'!$A205,'Vagaro Export'!$S:$S)</f>
        <v>0</v>
      </c>
      <c r="G205">
        <f>SUMIF('Vagaro Export'!$A:$A,'Calculation Layer'!$A205,'Vagaro Export'!$U:$U)</f>
        <v>0</v>
      </c>
      <c r="H205">
        <f>SUMIF('Vagaro Export'!$A:$A,'Calculation Layer'!$A205,'Vagaro Export'!$W:$W)</f>
        <v>0</v>
      </c>
      <c r="J205">
        <f t="shared" si="6"/>
        <v>0</v>
      </c>
      <c r="K205">
        <f t="shared" si="7"/>
        <v>0</v>
      </c>
    </row>
    <row r="206" spans="2:11" x14ac:dyDescent="0.2">
      <c r="B206">
        <f>SUMIF('Vagaro Export'!$A:$A,'Calculation Layer'!$A206,'Vagaro Export'!$J:$J)</f>
        <v>0</v>
      </c>
      <c r="C206">
        <f>SUMIF('Vagaro Export'!$A:$A,'Calculation Layer'!$A206,'Vagaro Export'!$P:$P)</f>
        <v>0</v>
      </c>
      <c r="D206">
        <f>SUMIF('Vagaro Export'!$A:$A,'Calculation Layer'!$A206,'Vagaro Export'!$Q:$Q)</f>
        <v>0</v>
      </c>
      <c r="E206">
        <f>SUMIF('Vagaro Export'!$A:$A,'Calculation Layer'!$A206,'Vagaro Export'!$R:$R)</f>
        <v>0</v>
      </c>
      <c r="F206">
        <f>SUMIF('Vagaro Export'!$A:$A,'Calculation Layer'!$A206,'Vagaro Export'!$S:$S)</f>
        <v>0</v>
      </c>
      <c r="G206">
        <f>SUMIF('Vagaro Export'!$A:$A,'Calculation Layer'!$A206,'Vagaro Export'!$U:$U)</f>
        <v>0</v>
      </c>
      <c r="H206">
        <f>SUMIF('Vagaro Export'!$A:$A,'Calculation Layer'!$A206,'Vagaro Export'!$W:$W)</f>
        <v>0</v>
      </c>
      <c r="J206">
        <f t="shared" si="6"/>
        <v>0</v>
      </c>
      <c r="K206">
        <f t="shared" si="7"/>
        <v>0</v>
      </c>
    </row>
    <row r="207" spans="2:11" x14ac:dyDescent="0.2">
      <c r="B207">
        <f>SUMIF('Vagaro Export'!$A:$A,'Calculation Layer'!$A207,'Vagaro Export'!$J:$J)</f>
        <v>0</v>
      </c>
      <c r="C207">
        <f>SUMIF('Vagaro Export'!$A:$A,'Calculation Layer'!$A207,'Vagaro Export'!$P:$P)</f>
        <v>0</v>
      </c>
      <c r="D207">
        <f>SUMIF('Vagaro Export'!$A:$A,'Calculation Layer'!$A207,'Vagaro Export'!$Q:$Q)</f>
        <v>0</v>
      </c>
      <c r="E207">
        <f>SUMIF('Vagaro Export'!$A:$A,'Calculation Layer'!$A207,'Vagaro Export'!$R:$R)</f>
        <v>0</v>
      </c>
      <c r="F207">
        <f>SUMIF('Vagaro Export'!$A:$A,'Calculation Layer'!$A207,'Vagaro Export'!$S:$S)</f>
        <v>0</v>
      </c>
      <c r="G207">
        <f>SUMIF('Vagaro Export'!$A:$A,'Calculation Layer'!$A207,'Vagaro Export'!$U:$U)</f>
        <v>0</v>
      </c>
      <c r="H207">
        <f>SUMIF('Vagaro Export'!$A:$A,'Calculation Layer'!$A207,'Vagaro Export'!$W:$W)</f>
        <v>0</v>
      </c>
      <c r="J207">
        <f t="shared" si="6"/>
        <v>0</v>
      </c>
      <c r="K207">
        <f t="shared" si="7"/>
        <v>0</v>
      </c>
    </row>
    <row r="208" spans="2:11" x14ac:dyDescent="0.2">
      <c r="B208">
        <f>SUMIF('Vagaro Export'!$A:$A,'Calculation Layer'!$A208,'Vagaro Export'!$J:$J)</f>
        <v>0</v>
      </c>
      <c r="C208">
        <f>SUMIF('Vagaro Export'!$A:$A,'Calculation Layer'!$A208,'Vagaro Export'!$P:$P)</f>
        <v>0</v>
      </c>
      <c r="D208">
        <f>SUMIF('Vagaro Export'!$A:$A,'Calculation Layer'!$A208,'Vagaro Export'!$Q:$Q)</f>
        <v>0</v>
      </c>
      <c r="E208">
        <f>SUMIF('Vagaro Export'!$A:$A,'Calculation Layer'!$A208,'Vagaro Export'!$R:$R)</f>
        <v>0</v>
      </c>
      <c r="F208">
        <f>SUMIF('Vagaro Export'!$A:$A,'Calculation Layer'!$A208,'Vagaro Export'!$S:$S)</f>
        <v>0</v>
      </c>
      <c r="G208">
        <f>SUMIF('Vagaro Export'!$A:$A,'Calculation Layer'!$A208,'Vagaro Export'!$U:$U)</f>
        <v>0</v>
      </c>
      <c r="H208">
        <f>SUMIF('Vagaro Export'!$A:$A,'Calculation Layer'!$A208,'Vagaro Export'!$W:$W)</f>
        <v>0</v>
      </c>
      <c r="J208">
        <f t="shared" si="6"/>
        <v>0</v>
      </c>
      <c r="K208">
        <f t="shared" si="7"/>
        <v>0</v>
      </c>
    </row>
    <row r="209" spans="2:11" x14ac:dyDescent="0.2">
      <c r="B209">
        <f>SUMIF('Vagaro Export'!$A:$A,'Calculation Layer'!$A209,'Vagaro Export'!$J:$J)</f>
        <v>0</v>
      </c>
      <c r="C209">
        <f>SUMIF('Vagaro Export'!$A:$A,'Calculation Layer'!$A209,'Vagaro Export'!$P:$P)</f>
        <v>0</v>
      </c>
      <c r="D209">
        <f>SUMIF('Vagaro Export'!$A:$A,'Calculation Layer'!$A209,'Vagaro Export'!$Q:$Q)</f>
        <v>0</v>
      </c>
      <c r="E209">
        <f>SUMIF('Vagaro Export'!$A:$A,'Calculation Layer'!$A209,'Vagaro Export'!$R:$R)</f>
        <v>0</v>
      </c>
      <c r="F209">
        <f>SUMIF('Vagaro Export'!$A:$A,'Calculation Layer'!$A209,'Vagaro Export'!$S:$S)</f>
        <v>0</v>
      </c>
      <c r="G209">
        <f>SUMIF('Vagaro Export'!$A:$A,'Calculation Layer'!$A209,'Vagaro Export'!$U:$U)</f>
        <v>0</v>
      </c>
      <c r="H209">
        <f>SUMIF('Vagaro Export'!$A:$A,'Calculation Layer'!$A209,'Vagaro Export'!$W:$W)</f>
        <v>0</v>
      </c>
      <c r="J209">
        <f t="shared" si="6"/>
        <v>0</v>
      </c>
      <c r="K209">
        <f t="shared" si="7"/>
        <v>0</v>
      </c>
    </row>
    <row r="210" spans="2:11" x14ac:dyDescent="0.2">
      <c r="B210">
        <f>SUMIF('Vagaro Export'!$A:$A,'Calculation Layer'!$A210,'Vagaro Export'!$J:$J)</f>
        <v>0</v>
      </c>
      <c r="C210">
        <f>SUMIF('Vagaro Export'!$A:$A,'Calculation Layer'!$A210,'Vagaro Export'!$P:$P)</f>
        <v>0</v>
      </c>
      <c r="D210">
        <f>SUMIF('Vagaro Export'!$A:$A,'Calculation Layer'!$A210,'Vagaro Export'!$Q:$Q)</f>
        <v>0</v>
      </c>
      <c r="E210">
        <f>SUMIF('Vagaro Export'!$A:$A,'Calculation Layer'!$A210,'Vagaro Export'!$R:$R)</f>
        <v>0</v>
      </c>
      <c r="F210">
        <f>SUMIF('Vagaro Export'!$A:$A,'Calculation Layer'!$A210,'Vagaro Export'!$S:$S)</f>
        <v>0</v>
      </c>
      <c r="G210">
        <f>SUMIF('Vagaro Export'!$A:$A,'Calculation Layer'!$A210,'Vagaro Export'!$U:$U)</f>
        <v>0</v>
      </c>
      <c r="H210">
        <f>SUMIF('Vagaro Export'!$A:$A,'Calculation Layer'!$A210,'Vagaro Export'!$W:$W)</f>
        <v>0</v>
      </c>
      <c r="J210">
        <f t="shared" si="6"/>
        <v>0</v>
      </c>
      <c r="K210">
        <f t="shared" si="7"/>
        <v>0</v>
      </c>
    </row>
    <row r="211" spans="2:11" x14ac:dyDescent="0.2">
      <c r="B211">
        <f>SUMIF('Vagaro Export'!$A:$A,'Calculation Layer'!$A211,'Vagaro Export'!$J:$J)</f>
        <v>0</v>
      </c>
      <c r="C211">
        <f>SUMIF('Vagaro Export'!$A:$A,'Calculation Layer'!$A211,'Vagaro Export'!$P:$P)</f>
        <v>0</v>
      </c>
      <c r="D211">
        <f>SUMIF('Vagaro Export'!$A:$A,'Calculation Layer'!$A211,'Vagaro Export'!$Q:$Q)</f>
        <v>0</v>
      </c>
      <c r="E211">
        <f>SUMIF('Vagaro Export'!$A:$A,'Calculation Layer'!$A211,'Vagaro Export'!$R:$R)</f>
        <v>0</v>
      </c>
      <c r="F211">
        <f>SUMIF('Vagaro Export'!$A:$A,'Calculation Layer'!$A211,'Vagaro Export'!$S:$S)</f>
        <v>0</v>
      </c>
      <c r="G211">
        <f>SUMIF('Vagaro Export'!$A:$A,'Calculation Layer'!$A211,'Vagaro Export'!$U:$U)</f>
        <v>0</v>
      </c>
      <c r="H211">
        <f>SUMIF('Vagaro Export'!$A:$A,'Calculation Layer'!$A211,'Vagaro Export'!$W:$W)</f>
        <v>0</v>
      </c>
      <c r="J211">
        <f t="shared" si="6"/>
        <v>0</v>
      </c>
      <c r="K211">
        <f t="shared" si="7"/>
        <v>0</v>
      </c>
    </row>
    <row r="212" spans="2:11" x14ac:dyDescent="0.2">
      <c r="B212">
        <f>SUMIF('Vagaro Export'!$A:$A,'Calculation Layer'!$A212,'Vagaro Export'!$J:$J)</f>
        <v>0</v>
      </c>
      <c r="C212">
        <f>SUMIF('Vagaro Export'!$A:$A,'Calculation Layer'!$A212,'Vagaro Export'!$P:$P)</f>
        <v>0</v>
      </c>
      <c r="D212">
        <f>SUMIF('Vagaro Export'!$A:$A,'Calculation Layer'!$A212,'Vagaro Export'!$Q:$Q)</f>
        <v>0</v>
      </c>
      <c r="E212">
        <f>SUMIF('Vagaro Export'!$A:$A,'Calculation Layer'!$A212,'Vagaro Export'!$R:$R)</f>
        <v>0</v>
      </c>
      <c r="F212">
        <f>SUMIF('Vagaro Export'!$A:$A,'Calculation Layer'!$A212,'Vagaro Export'!$S:$S)</f>
        <v>0</v>
      </c>
      <c r="G212">
        <f>SUMIF('Vagaro Export'!$A:$A,'Calculation Layer'!$A212,'Vagaro Export'!$U:$U)</f>
        <v>0</v>
      </c>
      <c r="H212">
        <f>SUMIF('Vagaro Export'!$A:$A,'Calculation Layer'!$A212,'Vagaro Export'!$W:$W)</f>
        <v>0</v>
      </c>
      <c r="J212">
        <f t="shared" si="6"/>
        <v>0</v>
      </c>
      <c r="K212">
        <f t="shared" si="7"/>
        <v>0</v>
      </c>
    </row>
    <row r="213" spans="2:11" x14ac:dyDescent="0.2">
      <c r="B213">
        <f>SUMIF('Vagaro Export'!$A:$A,'Calculation Layer'!$A213,'Vagaro Export'!$J:$J)</f>
        <v>0</v>
      </c>
      <c r="C213">
        <f>SUMIF('Vagaro Export'!$A:$A,'Calculation Layer'!$A213,'Vagaro Export'!$P:$P)</f>
        <v>0</v>
      </c>
      <c r="D213">
        <f>SUMIF('Vagaro Export'!$A:$A,'Calculation Layer'!$A213,'Vagaro Export'!$Q:$Q)</f>
        <v>0</v>
      </c>
      <c r="E213">
        <f>SUMIF('Vagaro Export'!$A:$A,'Calculation Layer'!$A213,'Vagaro Export'!$R:$R)</f>
        <v>0</v>
      </c>
      <c r="F213">
        <f>SUMIF('Vagaro Export'!$A:$A,'Calculation Layer'!$A213,'Vagaro Export'!$S:$S)</f>
        <v>0</v>
      </c>
      <c r="G213">
        <f>SUMIF('Vagaro Export'!$A:$A,'Calculation Layer'!$A213,'Vagaro Export'!$U:$U)</f>
        <v>0</v>
      </c>
      <c r="H213">
        <f>SUMIF('Vagaro Export'!$A:$A,'Calculation Layer'!$A213,'Vagaro Export'!$W:$W)</f>
        <v>0</v>
      </c>
      <c r="J213">
        <f t="shared" si="6"/>
        <v>0</v>
      </c>
      <c r="K213">
        <f t="shared" si="7"/>
        <v>0</v>
      </c>
    </row>
    <row r="214" spans="2:11" x14ac:dyDescent="0.2">
      <c r="B214">
        <f>SUMIF('Vagaro Export'!$A:$A,'Calculation Layer'!$A214,'Vagaro Export'!$J:$J)</f>
        <v>0</v>
      </c>
      <c r="C214">
        <f>SUMIF('Vagaro Export'!$A:$A,'Calculation Layer'!$A214,'Vagaro Export'!$P:$P)</f>
        <v>0</v>
      </c>
      <c r="D214">
        <f>SUMIF('Vagaro Export'!$A:$A,'Calculation Layer'!$A214,'Vagaro Export'!$Q:$Q)</f>
        <v>0</v>
      </c>
      <c r="E214">
        <f>SUMIF('Vagaro Export'!$A:$A,'Calculation Layer'!$A214,'Vagaro Export'!$R:$R)</f>
        <v>0</v>
      </c>
      <c r="F214">
        <f>SUMIF('Vagaro Export'!$A:$A,'Calculation Layer'!$A214,'Vagaro Export'!$S:$S)</f>
        <v>0</v>
      </c>
      <c r="G214">
        <f>SUMIF('Vagaro Export'!$A:$A,'Calculation Layer'!$A214,'Vagaro Export'!$U:$U)</f>
        <v>0</v>
      </c>
      <c r="H214">
        <f>SUMIF('Vagaro Export'!$A:$A,'Calculation Layer'!$A214,'Vagaro Export'!$W:$W)</f>
        <v>0</v>
      </c>
      <c r="J214">
        <f t="shared" si="6"/>
        <v>0</v>
      </c>
      <c r="K214">
        <f t="shared" si="7"/>
        <v>0</v>
      </c>
    </row>
    <row r="215" spans="2:11" x14ac:dyDescent="0.2">
      <c r="B215">
        <f>SUMIF('Vagaro Export'!$A:$A,'Calculation Layer'!$A215,'Vagaro Export'!$J:$J)</f>
        <v>0</v>
      </c>
      <c r="C215">
        <f>SUMIF('Vagaro Export'!$A:$A,'Calculation Layer'!$A215,'Vagaro Export'!$P:$P)</f>
        <v>0</v>
      </c>
      <c r="D215">
        <f>SUMIF('Vagaro Export'!$A:$A,'Calculation Layer'!$A215,'Vagaro Export'!$Q:$Q)</f>
        <v>0</v>
      </c>
      <c r="E215">
        <f>SUMIF('Vagaro Export'!$A:$A,'Calculation Layer'!$A215,'Vagaro Export'!$R:$R)</f>
        <v>0</v>
      </c>
      <c r="F215">
        <f>SUMIF('Vagaro Export'!$A:$A,'Calculation Layer'!$A215,'Vagaro Export'!$S:$S)</f>
        <v>0</v>
      </c>
      <c r="G215">
        <f>SUMIF('Vagaro Export'!$A:$A,'Calculation Layer'!$A215,'Vagaro Export'!$U:$U)</f>
        <v>0</v>
      </c>
      <c r="H215">
        <f>SUMIF('Vagaro Export'!$A:$A,'Calculation Layer'!$A215,'Vagaro Export'!$W:$W)</f>
        <v>0</v>
      </c>
      <c r="J215">
        <f t="shared" si="6"/>
        <v>0</v>
      </c>
      <c r="K215">
        <f t="shared" si="7"/>
        <v>0</v>
      </c>
    </row>
    <row r="216" spans="2:11" x14ac:dyDescent="0.2">
      <c r="B216">
        <f>SUMIF('Vagaro Export'!$A:$A,'Calculation Layer'!$A216,'Vagaro Export'!$J:$J)</f>
        <v>0</v>
      </c>
      <c r="C216">
        <f>SUMIF('Vagaro Export'!$A:$A,'Calculation Layer'!$A216,'Vagaro Export'!$P:$P)</f>
        <v>0</v>
      </c>
      <c r="D216">
        <f>SUMIF('Vagaro Export'!$A:$A,'Calculation Layer'!$A216,'Vagaro Export'!$Q:$Q)</f>
        <v>0</v>
      </c>
      <c r="E216">
        <f>SUMIF('Vagaro Export'!$A:$A,'Calculation Layer'!$A216,'Vagaro Export'!$R:$R)</f>
        <v>0</v>
      </c>
      <c r="F216">
        <f>SUMIF('Vagaro Export'!$A:$A,'Calculation Layer'!$A216,'Vagaro Export'!$S:$S)</f>
        <v>0</v>
      </c>
      <c r="G216">
        <f>SUMIF('Vagaro Export'!$A:$A,'Calculation Layer'!$A216,'Vagaro Export'!$U:$U)</f>
        <v>0</v>
      </c>
      <c r="H216">
        <f>SUMIF('Vagaro Export'!$A:$A,'Calculation Layer'!$A216,'Vagaro Export'!$W:$W)</f>
        <v>0</v>
      </c>
      <c r="J216">
        <f t="shared" si="6"/>
        <v>0</v>
      </c>
      <c r="K216">
        <f t="shared" si="7"/>
        <v>0</v>
      </c>
    </row>
    <row r="217" spans="2:11" x14ac:dyDescent="0.2">
      <c r="B217">
        <f>SUMIF('Vagaro Export'!$A:$A,'Calculation Layer'!$A217,'Vagaro Export'!$J:$J)</f>
        <v>0</v>
      </c>
      <c r="C217">
        <f>SUMIF('Vagaro Export'!$A:$A,'Calculation Layer'!$A217,'Vagaro Export'!$P:$P)</f>
        <v>0</v>
      </c>
      <c r="D217">
        <f>SUMIF('Vagaro Export'!$A:$A,'Calculation Layer'!$A217,'Vagaro Export'!$Q:$Q)</f>
        <v>0</v>
      </c>
      <c r="E217">
        <f>SUMIF('Vagaro Export'!$A:$A,'Calculation Layer'!$A217,'Vagaro Export'!$R:$R)</f>
        <v>0</v>
      </c>
      <c r="F217">
        <f>SUMIF('Vagaro Export'!$A:$A,'Calculation Layer'!$A217,'Vagaro Export'!$S:$S)</f>
        <v>0</v>
      </c>
      <c r="G217">
        <f>SUMIF('Vagaro Export'!$A:$A,'Calculation Layer'!$A217,'Vagaro Export'!$U:$U)</f>
        <v>0</v>
      </c>
      <c r="H217">
        <f>SUMIF('Vagaro Export'!$A:$A,'Calculation Layer'!$A217,'Vagaro Export'!$W:$W)</f>
        <v>0</v>
      </c>
      <c r="J217">
        <f t="shared" si="6"/>
        <v>0</v>
      </c>
      <c r="K217">
        <f t="shared" si="7"/>
        <v>0</v>
      </c>
    </row>
    <row r="218" spans="2:11" x14ac:dyDescent="0.2">
      <c r="B218">
        <f>SUMIF('Vagaro Export'!$A:$A,'Calculation Layer'!$A218,'Vagaro Export'!$J:$J)</f>
        <v>0</v>
      </c>
      <c r="C218">
        <f>SUMIF('Vagaro Export'!$A:$A,'Calculation Layer'!$A218,'Vagaro Export'!$P:$P)</f>
        <v>0</v>
      </c>
      <c r="D218">
        <f>SUMIF('Vagaro Export'!$A:$A,'Calculation Layer'!$A218,'Vagaro Export'!$Q:$Q)</f>
        <v>0</v>
      </c>
      <c r="E218">
        <f>SUMIF('Vagaro Export'!$A:$A,'Calculation Layer'!$A218,'Vagaro Export'!$R:$R)</f>
        <v>0</v>
      </c>
      <c r="F218">
        <f>SUMIF('Vagaro Export'!$A:$A,'Calculation Layer'!$A218,'Vagaro Export'!$S:$S)</f>
        <v>0</v>
      </c>
      <c r="G218">
        <f>SUMIF('Vagaro Export'!$A:$A,'Calculation Layer'!$A218,'Vagaro Export'!$U:$U)</f>
        <v>0</v>
      </c>
      <c r="H218">
        <f>SUMIF('Vagaro Export'!$A:$A,'Calculation Layer'!$A218,'Vagaro Export'!$W:$W)</f>
        <v>0</v>
      </c>
      <c r="J218">
        <f t="shared" si="6"/>
        <v>0</v>
      </c>
      <c r="K218">
        <f t="shared" si="7"/>
        <v>0</v>
      </c>
    </row>
    <row r="219" spans="2:11" x14ac:dyDescent="0.2">
      <c r="B219">
        <f>SUMIF('Vagaro Export'!$A:$A,'Calculation Layer'!$A219,'Vagaro Export'!$J:$J)</f>
        <v>0</v>
      </c>
      <c r="C219">
        <f>SUMIF('Vagaro Export'!$A:$A,'Calculation Layer'!$A219,'Vagaro Export'!$P:$P)</f>
        <v>0</v>
      </c>
      <c r="D219">
        <f>SUMIF('Vagaro Export'!$A:$A,'Calculation Layer'!$A219,'Vagaro Export'!$Q:$Q)</f>
        <v>0</v>
      </c>
      <c r="E219">
        <f>SUMIF('Vagaro Export'!$A:$A,'Calculation Layer'!$A219,'Vagaro Export'!$R:$R)</f>
        <v>0</v>
      </c>
      <c r="F219">
        <f>SUMIF('Vagaro Export'!$A:$A,'Calculation Layer'!$A219,'Vagaro Export'!$S:$S)</f>
        <v>0</v>
      </c>
      <c r="G219">
        <f>SUMIF('Vagaro Export'!$A:$A,'Calculation Layer'!$A219,'Vagaro Export'!$U:$U)</f>
        <v>0</v>
      </c>
      <c r="H219">
        <f>SUMIF('Vagaro Export'!$A:$A,'Calculation Layer'!$A219,'Vagaro Export'!$W:$W)</f>
        <v>0</v>
      </c>
      <c r="J219">
        <f t="shared" si="6"/>
        <v>0</v>
      </c>
      <c r="K219">
        <f t="shared" si="7"/>
        <v>0</v>
      </c>
    </row>
    <row r="220" spans="2:11" x14ac:dyDescent="0.2">
      <c r="B220">
        <f>SUMIF('Vagaro Export'!$A:$A,'Calculation Layer'!$A220,'Vagaro Export'!$J:$J)</f>
        <v>0</v>
      </c>
      <c r="C220">
        <f>SUMIF('Vagaro Export'!$A:$A,'Calculation Layer'!$A220,'Vagaro Export'!$P:$P)</f>
        <v>0</v>
      </c>
      <c r="D220">
        <f>SUMIF('Vagaro Export'!$A:$A,'Calculation Layer'!$A220,'Vagaro Export'!$Q:$Q)</f>
        <v>0</v>
      </c>
      <c r="E220">
        <f>SUMIF('Vagaro Export'!$A:$A,'Calculation Layer'!$A220,'Vagaro Export'!$R:$R)</f>
        <v>0</v>
      </c>
      <c r="F220">
        <f>SUMIF('Vagaro Export'!$A:$A,'Calculation Layer'!$A220,'Vagaro Export'!$S:$S)</f>
        <v>0</v>
      </c>
      <c r="G220">
        <f>SUMIF('Vagaro Export'!$A:$A,'Calculation Layer'!$A220,'Vagaro Export'!$U:$U)</f>
        <v>0</v>
      </c>
      <c r="H220">
        <f>SUMIF('Vagaro Export'!$A:$A,'Calculation Layer'!$A220,'Vagaro Export'!$W:$W)</f>
        <v>0</v>
      </c>
      <c r="J220">
        <f t="shared" si="6"/>
        <v>0</v>
      </c>
      <c r="K220">
        <f t="shared" si="7"/>
        <v>0</v>
      </c>
    </row>
    <row r="221" spans="2:11" x14ac:dyDescent="0.2">
      <c r="B221">
        <f>SUMIF('Vagaro Export'!$A:$A,'Calculation Layer'!$A221,'Vagaro Export'!$J:$J)</f>
        <v>0</v>
      </c>
      <c r="C221">
        <f>SUMIF('Vagaro Export'!$A:$A,'Calculation Layer'!$A221,'Vagaro Export'!$P:$P)</f>
        <v>0</v>
      </c>
      <c r="D221">
        <f>SUMIF('Vagaro Export'!$A:$A,'Calculation Layer'!$A221,'Vagaro Export'!$Q:$Q)</f>
        <v>0</v>
      </c>
      <c r="E221">
        <f>SUMIF('Vagaro Export'!$A:$A,'Calculation Layer'!$A221,'Vagaro Export'!$R:$R)</f>
        <v>0</v>
      </c>
      <c r="F221">
        <f>SUMIF('Vagaro Export'!$A:$A,'Calculation Layer'!$A221,'Vagaro Export'!$S:$S)</f>
        <v>0</v>
      </c>
      <c r="G221">
        <f>SUMIF('Vagaro Export'!$A:$A,'Calculation Layer'!$A221,'Vagaro Export'!$U:$U)</f>
        <v>0</v>
      </c>
      <c r="H221">
        <f>SUMIF('Vagaro Export'!$A:$A,'Calculation Layer'!$A221,'Vagaro Export'!$W:$W)</f>
        <v>0</v>
      </c>
      <c r="J221">
        <f t="shared" si="6"/>
        <v>0</v>
      </c>
      <c r="K221">
        <f t="shared" si="7"/>
        <v>0</v>
      </c>
    </row>
    <row r="222" spans="2:11" x14ac:dyDescent="0.2">
      <c r="B222">
        <f>SUMIF('Vagaro Export'!$A:$A,'Calculation Layer'!$A222,'Vagaro Export'!$J:$J)</f>
        <v>0</v>
      </c>
      <c r="C222">
        <f>SUMIF('Vagaro Export'!$A:$A,'Calculation Layer'!$A222,'Vagaro Export'!$P:$P)</f>
        <v>0</v>
      </c>
      <c r="D222">
        <f>SUMIF('Vagaro Export'!$A:$A,'Calculation Layer'!$A222,'Vagaro Export'!$Q:$Q)</f>
        <v>0</v>
      </c>
      <c r="E222">
        <f>SUMIF('Vagaro Export'!$A:$A,'Calculation Layer'!$A222,'Vagaro Export'!$R:$R)</f>
        <v>0</v>
      </c>
      <c r="F222">
        <f>SUMIF('Vagaro Export'!$A:$A,'Calculation Layer'!$A222,'Vagaro Export'!$S:$S)</f>
        <v>0</v>
      </c>
      <c r="G222">
        <f>SUMIF('Vagaro Export'!$A:$A,'Calculation Layer'!$A222,'Vagaro Export'!$U:$U)</f>
        <v>0</v>
      </c>
      <c r="H222">
        <f>SUMIF('Vagaro Export'!$A:$A,'Calculation Layer'!$A222,'Vagaro Export'!$W:$W)</f>
        <v>0</v>
      </c>
      <c r="J222">
        <f t="shared" si="6"/>
        <v>0</v>
      </c>
      <c r="K222">
        <f t="shared" si="7"/>
        <v>0</v>
      </c>
    </row>
    <row r="223" spans="2:11" x14ac:dyDescent="0.2">
      <c r="B223">
        <f>SUMIF('Vagaro Export'!$A:$A,'Calculation Layer'!$A223,'Vagaro Export'!$J:$J)</f>
        <v>0</v>
      </c>
      <c r="C223">
        <f>SUMIF('Vagaro Export'!$A:$A,'Calculation Layer'!$A223,'Vagaro Export'!$P:$P)</f>
        <v>0</v>
      </c>
      <c r="D223">
        <f>SUMIF('Vagaro Export'!$A:$A,'Calculation Layer'!$A223,'Vagaro Export'!$Q:$Q)</f>
        <v>0</v>
      </c>
      <c r="E223">
        <f>SUMIF('Vagaro Export'!$A:$A,'Calculation Layer'!$A223,'Vagaro Export'!$R:$R)</f>
        <v>0</v>
      </c>
      <c r="F223">
        <f>SUMIF('Vagaro Export'!$A:$A,'Calculation Layer'!$A223,'Vagaro Export'!$S:$S)</f>
        <v>0</v>
      </c>
      <c r="G223">
        <f>SUMIF('Vagaro Export'!$A:$A,'Calculation Layer'!$A223,'Vagaro Export'!$U:$U)</f>
        <v>0</v>
      </c>
      <c r="H223">
        <f>SUMIF('Vagaro Export'!$A:$A,'Calculation Layer'!$A223,'Vagaro Export'!$W:$W)</f>
        <v>0</v>
      </c>
      <c r="J223">
        <f t="shared" si="6"/>
        <v>0</v>
      </c>
      <c r="K223">
        <f t="shared" si="7"/>
        <v>0</v>
      </c>
    </row>
    <row r="224" spans="2:11" x14ac:dyDescent="0.2">
      <c r="B224">
        <f>SUMIF('Vagaro Export'!$A:$A,'Calculation Layer'!$A224,'Vagaro Export'!$J:$J)</f>
        <v>0</v>
      </c>
      <c r="C224">
        <f>SUMIF('Vagaro Export'!$A:$A,'Calculation Layer'!$A224,'Vagaro Export'!$P:$P)</f>
        <v>0</v>
      </c>
      <c r="D224">
        <f>SUMIF('Vagaro Export'!$A:$A,'Calculation Layer'!$A224,'Vagaro Export'!$Q:$Q)</f>
        <v>0</v>
      </c>
      <c r="E224">
        <f>SUMIF('Vagaro Export'!$A:$A,'Calculation Layer'!$A224,'Vagaro Export'!$R:$R)</f>
        <v>0</v>
      </c>
      <c r="F224">
        <f>SUMIF('Vagaro Export'!$A:$A,'Calculation Layer'!$A224,'Vagaro Export'!$S:$S)</f>
        <v>0</v>
      </c>
      <c r="G224">
        <f>SUMIF('Vagaro Export'!$A:$A,'Calculation Layer'!$A224,'Vagaro Export'!$U:$U)</f>
        <v>0</v>
      </c>
      <c r="H224">
        <f>SUMIF('Vagaro Export'!$A:$A,'Calculation Layer'!$A224,'Vagaro Export'!$W:$W)</f>
        <v>0</v>
      </c>
      <c r="J224">
        <f t="shared" si="6"/>
        <v>0</v>
      </c>
      <c r="K224">
        <f t="shared" si="7"/>
        <v>0</v>
      </c>
    </row>
    <row r="225" spans="2:11" x14ac:dyDescent="0.2">
      <c r="B225">
        <f>SUMIF('Vagaro Export'!$A:$A,'Calculation Layer'!$A225,'Vagaro Export'!$J:$J)</f>
        <v>0</v>
      </c>
      <c r="C225">
        <f>SUMIF('Vagaro Export'!$A:$A,'Calculation Layer'!$A225,'Vagaro Export'!$P:$P)</f>
        <v>0</v>
      </c>
      <c r="D225">
        <f>SUMIF('Vagaro Export'!$A:$A,'Calculation Layer'!$A225,'Vagaro Export'!$Q:$Q)</f>
        <v>0</v>
      </c>
      <c r="E225">
        <f>SUMIF('Vagaro Export'!$A:$A,'Calculation Layer'!$A225,'Vagaro Export'!$R:$R)</f>
        <v>0</v>
      </c>
      <c r="F225">
        <f>SUMIF('Vagaro Export'!$A:$A,'Calculation Layer'!$A225,'Vagaro Export'!$S:$S)</f>
        <v>0</v>
      </c>
      <c r="G225">
        <f>SUMIF('Vagaro Export'!$A:$A,'Calculation Layer'!$A225,'Vagaro Export'!$U:$U)</f>
        <v>0</v>
      </c>
      <c r="H225">
        <f>SUMIF('Vagaro Export'!$A:$A,'Calculation Layer'!$A225,'Vagaro Export'!$W:$W)</f>
        <v>0</v>
      </c>
      <c r="J225">
        <f t="shared" si="6"/>
        <v>0</v>
      </c>
      <c r="K225">
        <f t="shared" si="7"/>
        <v>0</v>
      </c>
    </row>
    <row r="226" spans="2:11" x14ac:dyDescent="0.2">
      <c r="B226">
        <f>SUMIF('Vagaro Export'!$A:$A,'Calculation Layer'!$A226,'Vagaro Export'!$J:$J)</f>
        <v>0</v>
      </c>
      <c r="C226">
        <f>SUMIF('Vagaro Export'!$A:$A,'Calculation Layer'!$A226,'Vagaro Export'!$P:$P)</f>
        <v>0</v>
      </c>
      <c r="D226">
        <f>SUMIF('Vagaro Export'!$A:$A,'Calculation Layer'!$A226,'Vagaro Export'!$Q:$Q)</f>
        <v>0</v>
      </c>
      <c r="E226">
        <f>SUMIF('Vagaro Export'!$A:$A,'Calculation Layer'!$A226,'Vagaro Export'!$R:$R)</f>
        <v>0</v>
      </c>
      <c r="F226">
        <f>SUMIF('Vagaro Export'!$A:$A,'Calculation Layer'!$A226,'Vagaro Export'!$S:$S)</f>
        <v>0</v>
      </c>
      <c r="G226">
        <f>SUMIF('Vagaro Export'!$A:$A,'Calculation Layer'!$A226,'Vagaro Export'!$U:$U)</f>
        <v>0</v>
      </c>
      <c r="H226">
        <f>SUMIF('Vagaro Export'!$A:$A,'Calculation Layer'!$A226,'Vagaro Export'!$W:$W)</f>
        <v>0</v>
      </c>
      <c r="J226">
        <f t="shared" ref="J226:J289" si="8">SUM(B226:G226)</f>
        <v>0</v>
      </c>
      <c r="K226">
        <f t="shared" ref="K226:K289" si="9">H226-J226</f>
        <v>0</v>
      </c>
    </row>
    <row r="227" spans="2:11" x14ac:dyDescent="0.2">
      <c r="B227">
        <f>SUMIF('Vagaro Export'!$A:$A,'Calculation Layer'!$A227,'Vagaro Export'!$J:$J)</f>
        <v>0</v>
      </c>
      <c r="C227">
        <f>SUMIF('Vagaro Export'!$A:$A,'Calculation Layer'!$A227,'Vagaro Export'!$P:$P)</f>
        <v>0</v>
      </c>
      <c r="D227">
        <f>SUMIF('Vagaro Export'!$A:$A,'Calculation Layer'!$A227,'Vagaro Export'!$Q:$Q)</f>
        <v>0</v>
      </c>
      <c r="E227">
        <f>SUMIF('Vagaro Export'!$A:$A,'Calculation Layer'!$A227,'Vagaro Export'!$R:$R)</f>
        <v>0</v>
      </c>
      <c r="F227">
        <f>SUMIF('Vagaro Export'!$A:$A,'Calculation Layer'!$A227,'Vagaro Export'!$S:$S)</f>
        <v>0</v>
      </c>
      <c r="G227">
        <f>SUMIF('Vagaro Export'!$A:$A,'Calculation Layer'!$A227,'Vagaro Export'!$U:$U)</f>
        <v>0</v>
      </c>
      <c r="H227">
        <f>SUMIF('Vagaro Export'!$A:$A,'Calculation Layer'!$A227,'Vagaro Export'!$W:$W)</f>
        <v>0</v>
      </c>
      <c r="J227">
        <f t="shared" si="8"/>
        <v>0</v>
      </c>
      <c r="K227">
        <f t="shared" si="9"/>
        <v>0</v>
      </c>
    </row>
    <row r="228" spans="2:11" x14ac:dyDescent="0.2">
      <c r="B228">
        <f>SUMIF('Vagaro Export'!$A:$A,'Calculation Layer'!$A228,'Vagaro Export'!$J:$J)</f>
        <v>0</v>
      </c>
      <c r="C228">
        <f>SUMIF('Vagaro Export'!$A:$A,'Calculation Layer'!$A228,'Vagaro Export'!$P:$P)</f>
        <v>0</v>
      </c>
      <c r="D228">
        <f>SUMIF('Vagaro Export'!$A:$A,'Calculation Layer'!$A228,'Vagaro Export'!$Q:$Q)</f>
        <v>0</v>
      </c>
      <c r="E228">
        <f>SUMIF('Vagaro Export'!$A:$A,'Calculation Layer'!$A228,'Vagaro Export'!$R:$R)</f>
        <v>0</v>
      </c>
      <c r="F228">
        <f>SUMIF('Vagaro Export'!$A:$A,'Calculation Layer'!$A228,'Vagaro Export'!$S:$S)</f>
        <v>0</v>
      </c>
      <c r="G228">
        <f>SUMIF('Vagaro Export'!$A:$A,'Calculation Layer'!$A228,'Vagaro Export'!$U:$U)</f>
        <v>0</v>
      </c>
      <c r="H228">
        <f>SUMIF('Vagaro Export'!$A:$A,'Calculation Layer'!$A228,'Vagaro Export'!$W:$W)</f>
        <v>0</v>
      </c>
      <c r="J228">
        <f t="shared" si="8"/>
        <v>0</v>
      </c>
      <c r="K228">
        <f t="shared" si="9"/>
        <v>0</v>
      </c>
    </row>
    <row r="229" spans="2:11" x14ac:dyDescent="0.2">
      <c r="B229">
        <f>SUMIF('Vagaro Export'!$A:$A,'Calculation Layer'!$A229,'Vagaro Export'!$J:$J)</f>
        <v>0</v>
      </c>
      <c r="C229">
        <f>SUMIF('Vagaro Export'!$A:$A,'Calculation Layer'!$A229,'Vagaro Export'!$P:$P)</f>
        <v>0</v>
      </c>
      <c r="D229">
        <f>SUMIF('Vagaro Export'!$A:$A,'Calculation Layer'!$A229,'Vagaro Export'!$Q:$Q)</f>
        <v>0</v>
      </c>
      <c r="E229">
        <f>SUMIF('Vagaro Export'!$A:$A,'Calculation Layer'!$A229,'Vagaro Export'!$R:$R)</f>
        <v>0</v>
      </c>
      <c r="F229">
        <f>SUMIF('Vagaro Export'!$A:$A,'Calculation Layer'!$A229,'Vagaro Export'!$S:$S)</f>
        <v>0</v>
      </c>
      <c r="G229">
        <f>SUMIF('Vagaro Export'!$A:$A,'Calculation Layer'!$A229,'Vagaro Export'!$U:$U)</f>
        <v>0</v>
      </c>
      <c r="H229">
        <f>SUMIF('Vagaro Export'!$A:$A,'Calculation Layer'!$A229,'Vagaro Export'!$W:$W)</f>
        <v>0</v>
      </c>
      <c r="J229">
        <f t="shared" si="8"/>
        <v>0</v>
      </c>
      <c r="K229">
        <f t="shared" si="9"/>
        <v>0</v>
      </c>
    </row>
    <row r="230" spans="2:11" x14ac:dyDescent="0.2">
      <c r="B230">
        <f>SUMIF('Vagaro Export'!$A:$A,'Calculation Layer'!$A230,'Vagaro Export'!$J:$J)</f>
        <v>0</v>
      </c>
      <c r="C230">
        <f>SUMIF('Vagaro Export'!$A:$A,'Calculation Layer'!$A230,'Vagaro Export'!$P:$P)</f>
        <v>0</v>
      </c>
      <c r="D230">
        <f>SUMIF('Vagaro Export'!$A:$A,'Calculation Layer'!$A230,'Vagaro Export'!$Q:$Q)</f>
        <v>0</v>
      </c>
      <c r="E230">
        <f>SUMIF('Vagaro Export'!$A:$A,'Calculation Layer'!$A230,'Vagaro Export'!$R:$R)</f>
        <v>0</v>
      </c>
      <c r="F230">
        <f>SUMIF('Vagaro Export'!$A:$A,'Calculation Layer'!$A230,'Vagaro Export'!$S:$S)</f>
        <v>0</v>
      </c>
      <c r="G230">
        <f>SUMIF('Vagaro Export'!$A:$A,'Calculation Layer'!$A230,'Vagaro Export'!$U:$U)</f>
        <v>0</v>
      </c>
      <c r="H230">
        <f>SUMIF('Vagaro Export'!$A:$A,'Calculation Layer'!$A230,'Vagaro Export'!$W:$W)</f>
        <v>0</v>
      </c>
      <c r="J230">
        <f t="shared" si="8"/>
        <v>0</v>
      </c>
      <c r="K230">
        <f t="shared" si="9"/>
        <v>0</v>
      </c>
    </row>
    <row r="231" spans="2:11" x14ac:dyDescent="0.2">
      <c r="B231">
        <f>SUMIF('Vagaro Export'!$A:$A,'Calculation Layer'!$A231,'Vagaro Export'!$J:$J)</f>
        <v>0</v>
      </c>
      <c r="C231">
        <f>SUMIF('Vagaro Export'!$A:$A,'Calculation Layer'!$A231,'Vagaro Export'!$P:$P)</f>
        <v>0</v>
      </c>
      <c r="D231">
        <f>SUMIF('Vagaro Export'!$A:$A,'Calculation Layer'!$A231,'Vagaro Export'!$Q:$Q)</f>
        <v>0</v>
      </c>
      <c r="E231">
        <f>SUMIF('Vagaro Export'!$A:$A,'Calculation Layer'!$A231,'Vagaro Export'!$R:$R)</f>
        <v>0</v>
      </c>
      <c r="F231">
        <f>SUMIF('Vagaro Export'!$A:$A,'Calculation Layer'!$A231,'Vagaro Export'!$S:$S)</f>
        <v>0</v>
      </c>
      <c r="G231">
        <f>SUMIF('Vagaro Export'!$A:$A,'Calculation Layer'!$A231,'Vagaro Export'!$U:$U)</f>
        <v>0</v>
      </c>
      <c r="H231">
        <f>SUMIF('Vagaro Export'!$A:$A,'Calculation Layer'!$A231,'Vagaro Export'!$W:$W)</f>
        <v>0</v>
      </c>
      <c r="J231">
        <f t="shared" si="8"/>
        <v>0</v>
      </c>
      <c r="K231">
        <f t="shared" si="9"/>
        <v>0</v>
      </c>
    </row>
    <row r="232" spans="2:11" x14ac:dyDescent="0.2">
      <c r="B232">
        <f>SUMIF('Vagaro Export'!$A:$A,'Calculation Layer'!$A232,'Vagaro Export'!$J:$J)</f>
        <v>0</v>
      </c>
      <c r="C232">
        <f>SUMIF('Vagaro Export'!$A:$A,'Calculation Layer'!$A232,'Vagaro Export'!$P:$P)</f>
        <v>0</v>
      </c>
      <c r="D232">
        <f>SUMIF('Vagaro Export'!$A:$A,'Calculation Layer'!$A232,'Vagaro Export'!$Q:$Q)</f>
        <v>0</v>
      </c>
      <c r="E232">
        <f>SUMIF('Vagaro Export'!$A:$A,'Calculation Layer'!$A232,'Vagaro Export'!$R:$R)</f>
        <v>0</v>
      </c>
      <c r="F232">
        <f>SUMIF('Vagaro Export'!$A:$A,'Calculation Layer'!$A232,'Vagaro Export'!$S:$S)</f>
        <v>0</v>
      </c>
      <c r="G232">
        <f>SUMIF('Vagaro Export'!$A:$A,'Calculation Layer'!$A232,'Vagaro Export'!$U:$U)</f>
        <v>0</v>
      </c>
      <c r="H232">
        <f>SUMIF('Vagaro Export'!$A:$A,'Calculation Layer'!$A232,'Vagaro Export'!$W:$W)</f>
        <v>0</v>
      </c>
      <c r="J232">
        <f t="shared" si="8"/>
        <v>0</v>
      </c>
      <c r="K232">
        <f t="shared" si="9"/>
        <v>0</v>
      </c>
    </row>
    <row r="233" spans="2:11" x14ac:dyDescent="0.2">
      <c r="B233">
        <f>SUMIF('Vagaro Export'!$A:$A,'Calculation Layer'!$A233,'Vagaro Export'!$J:$J)</f>
        <v>0</v>
      </c>
      <c r="C233">
        <f>SUMIF('Vagaro Export'!$A:$A,'Calculation Layer'!$A233,'Vagaro Export'!$P:$P)</f>
        <v>0</v>
      </c>
      <c r="D233">
        <f>SUMIF('Vagaro Export'!$A:$A,'Calculation Layer'!$A233,'Vagaro Export'!$Q:$Q)</f>
        <v>0</v>
      </c>
      <c r="E233">
        <f>SUMIF('Vagaro Export'!$A:$A,'Calculation Layer'!$A233,'Vagaro Export'!$R:$R)</f>
        <v>0</v>
      </c>
      <c r="F233">
        <f>SUMIF('Vagaro Export'!$A:$A,'Calculation Layer'!$A233,'Vagaro Export'!$S:$S)</f>
        <v>0</v>
      </c>
      <c r="G233">
        <f>SUMIF('Vagaro Export'!$A:$A,'Calculation Layer'!$A233,'Vagaro Export'!$U:$U)</f>
        <v>0</v>
      </c>
      <c r="H233">
        <f>SUMIF('Vagaro Export'!$A:$A,'Calculation Layer'!$A233,'Vagaro Export'!$W:$W)</f>
        <v>0</v>
      </c>
      <c r="J233">
        <f t="shared" si="8"/>
        <v>0</v>
      </c>
      <c r="K233">
        <f t="shared" si="9"/>
        <v>0</v>
      </c>
    </row>
    <row r="234" spans="2:11" x14ac:dyDescent="0.2">
      <c r="B234">
        <f>SUMIF('Vagaro Export'!$A:$A,'Calculation Layer'!$A234,'Vagaro Export'!$J:$J)</f>
        <v>0</v>
      </c>
      <c r="C234">
        <f>SUMIF('Vagaro Export'!$A:$A,'Calculation Layer'!$A234,'Vagaro Export'!$P:$P)</f>
        <v>0</v>
      </c>
      <c r="D234">
        <f>SUMIF('Vagaro Export'!$A:$A,'Calculation Layer'!$A234,'Vagaro Export'!$Q:$Q)</f>
        <v>0</v>
      </c>
      <c r="E234">
        <f>SUMIF('Vagaro Export'!$A:$A,'Calculation Layer'!$A234,'Vagaro Export'!$R:$R)</f>
        <v>0</v>
      </c>
      <c r="F234">
        <f>SUMIF('Vagaro Export'!$A:$A,'Calculation Layer'!$A234,'Vagaro Export'!$S:$S)</f>
        <v>0</v>
      </c>
      <c r="G234">
        <f>SUMIF('Vagaro Export'!$A:$A,'Calculation Layer'!$A234,'Vagaro Export'!$U:$U)</f>
        <v>0</v>
      </c>
      <c r="H234">
        <f>SUMIF('Vagaro Export'!$A:$A,'Calculation Layer'!$A234,'Vagaro Export'!$W:$W)</f>
        <v>0</v>
      </c>
      <c r="J234">
        <f t="shared" si="8"/>
        <v>0</v>
      </c>
      <c r="K234">
        <f t="shared" si="9"/>
        <v>0</v>
      </c>
    </row>
    <row r="235" spans="2:11" x14ac:dyDescent="0.2">
      <c r="B235">
        <f>SUMIF('Vagaro Export'!$A:$A,'Calculation Layer'!$A235,'Vagaro Export'!$J:$J)</f>
        <v>0</v>
      </c>
      <c r="C235">
        <f>SUMIF('Vagaro Export'!$A:$A,'Calculation Layer'!$A235,'Vagaro Export'!$P:$P)</f>
        <v>0</v>
      </c>
      <c r="D235">
        <f>SUMIF('Vagaro Export'!$A:$A,'Calculation Layer'!$A235,'Vagaro Export'!$Q:$Q)</f>
        <v>0</v>
      </c>
      <c r="E235">
        <f>SUMIF('Vagaro Export'!$A:$A,'Calculation Layer'!$A235,'Vagaro Export'!$R:$R)</f>
        <v>0</v>
      </c>
      <c r="F235">
        <f>SUMIF('Vagaro Export'!$A:$A,'Calculation Layer'!$A235,'Vagaro Export'!$S:$S)</f>
        <v>0</v>
      </c>
      <c r="G235">
        <f>SUMIF('Vagaro Export'!$A:$A,'Calculation Layer'!$A235,'Vagaro Export'!$U:$U)</f>
        <v>0</v>
      </c>
      <c r="H235">
        <f>SUMIF('Vagaro Export'!$A:$A,'Calculation Layer'!$A235,'Vagaro Export'!$W:$W)</f>
        <v>0</v>
      </c>
      <c r="J235">
        <f t="shared" si="8"/>
        <v>0</v>
      </c>
      <c r="K235">
        <f t="shared" si="9"/>
        <v>0</v>
      </c>
    </row>
    <row r="236" spans="2:11" x14ac:dyDescent="0.2">
      <c r="B236">
        <f>SUMIF('Vagaro Export'!$A:$A,'Calculation Layer'!$A236,'Vagaro Export'!$J:$J)</f>
        <v>0</v>
      </c>
      <c r="C236">
        <f>SUMIF('Vagaro Export'!$A:$A,'Calculation Layer'!$A236,'Vagaro Export'!$P:$P)</f>
        <v>0</v>
      </c>
      <c r="D236">
        <f>SUMIF('Vagaro Export'!$A:$A,'Calculation Layer'!$A236,'Vagaro Export'!$Q:$Q)</f>
        <v>0</v>
      </c>
      <c r="E236">
        <f>SUMIF('Vagaro Export'!$A:$A,'Calculation Layer'!$A236,'Vagaro Export'!$R:$R)</f>
        <v>0</v>
      </c>
      <c r="F236">
        <f>SUMIF('Vagaro Export'!$A:$A,'Calculation Layer'!$A236,'Vagaro Export'!$S:$S)</f>
        <v>0</v>
      </c>
      <c r="G236">
        <f>SUMIF('Vagaro Export'!$A:$A,'Calculation Layer'!$A236,'Vagaro Export'!$U:$U)</f>
        <v>0</v>
      </c>
      <c r="H236">
        <f>SUMIF('Vagaro Export'!$A:$A,'Calculation Layer'!$A236,'Vagaro Export'!$W:$W)</f>
        <v>0</v>
      </c>
      <c r="J236">
        <f t="shared" si="8"/>
        <v>0</v>
      </c>
      <c r="K236">
        <f t="shared" si="9"/>
        <v>0</v>
      </c>
    </row>
    <row r="237" spans="2:11" x14ac:dyDescent="0.2">
      <c r="B237">
        <f>SUMIF('Vagaro Export'!$A:$A,'Calculation Layer'!$A237,'Vagaro Export'!$J:$J)</f>
        <v>0</v>
      </c>
      <c r="C237">
        <f>SUMIF('Vagaro Export'!$A:$A,'Calculation Layer'!$A237,'Vagaro Export'!$P:$P)</f>
        <v>0</v>
      </c>
      <c r="D237">
        <f>SUMIF('Vagaro Export'!$A:$A,'Calculation Layer'!$A237,'Vagaro Export'!$Q:$Q)</f>
        <v>0</v>
      </c>
      <c r="E237">
        <f>SUMIF('Vagaro Export'!$A:$A,'Calculation Layer'!$A237,'Vagaro Export'!$R:$R)</f>
        <v>0</v>
      </c>
      <c r="F237">
        <f>SUMIF('Vagaro Export'!$A:$A,'Calculation Layer'!$A237,'Vagaro Export'!$S:$S)</f>
        <v>0</v>
      </c>
      <c r="G237">
        <f>SUMIF('Vagaro Export'!$A:$A,'Calculation Layer'!$A237,'Vagaro Export'!$U:$U)</f>
        <v>0</v>
      </c>
      <c r="H237">
        <f>SUMIF('Vagaro Export'!$A:$A,'Calculation Layer'!$A237,'Vagaro Export'!$W:$W)</f>
        <v>0</v>
      </c>
      <c r="J237">
        <f t="shared" si="8"/>
        <v>0</v>
      </c>
      <c r="K237">
        <f t="shared" si="9"/>
        <v>0</v>
      </c>
    </row>
    <row r="238" spans="2:11" x14ac:dyDescent="0.2">
      <c r="B238">
        <f>SUMIF('Vagaro Export'!$A:$A,'Calculation Layer'!$A238,'Vagaro Export'!$J:$J)</f>
        <v>0</v>
      </c>
      <c r="C238">
        <f>SUMIF('Vagaro Export'!$A:$A,'Calculation Layer'!$A238,'Vagaro Export'!$P:$P)</f>
        <v>0</v>
      </c>
      <c r="D238">
        <f>SUMIF('Vagaro Export'!$A:$A,'Calculation Layer'!$A238,'Vagaro Export'!$Q:$Q)</f>
        <v>0</v>
      </c>
      <c r="E238">
        <f>SUMIF('Vagaro Export'!$A:$A,'Calculation Layer'!$A238,'Vagaro Export'!$R:$R)</f>
        <v>0</v>
      </c>
      <c r="F238">
        <f>SUMIF('Vagaro Export'!$A:$A,'Calculation Layer'!$A238,'Vagaro Export'!$S:$S)</f>
        <v>0</v>
      </c>
      <c r="G238">
        <f>SUMIF('Vagaro Export'!$A:$A,'Calculation Layer'!$A238,'Vagaro Export'!$U:$U)</f>
        <v>0</v>
      </c>
      <c r="H238">
        <f>SUMIF('Vagaro Export'!$A:$A,'Calculation Layer'!$A238,'Vagaro Export'!$W:$W)</f>
        <v>0</v>
      </c>
      <c r="J238">
        <f t="shared" si="8"/>
        <v>0</v>
      </c>
      <c r="K238">
        <f t="shared" si="9"/>
        <v>0</v>
      </c>
    </row>
    <row r="239" spans="2:11" x14ac:dyDescent="0.2">
      <c r="B239">
        <f>SUMIF('Vagaro Export'!$A:$A,'Calculation Layer'!$A239,'Vagaro Export'!$J:$J)</f>
        <v>0</v>
      </c>
      <c r="C239">
        <f>SUMIF('Vagaro Export'!$A:$A,'Calculation Layer'!$A239,'Vagaro Export'!$P:$P)</f>
        <v>0</v>
      </c>
      <c r="D239">
        <f>SUMIF('Vagaro Export'!$A:$A,'Calculation Layer'!$A239,'Vagaro Export'!$Q:$Q)</f>
        <v>0</v>
      </c>
      <c r="E239">
        <f>SUMIF('Vagaro Export'!$A:$A,'Calculation Layer'!$A239,'Vagaro Export'!$R:$R)</f>
        <v>0</v>
      </c>
      <c r="F239">
        <f>SUMIF('Vagaro Export'!$A:$A,'Calculation Layer'!$A239,'Vagaro Export'!$S:$S)</f>
        <v>0</v>
      </c>
      <c r="G239">
        <f>SUMIF('Vagaro Export'!$A:$A,'Calculation Layer'!$A239,'Vagaro Export'!$U:$U)</f>
        <v>0</v>
      </c>
      <c r="H239">
        <f>SUMIF('Vagaro Export'!$A:$A,'Calculation Layer'!$A239,'Vagaro Export'!$W:$W)</f>
        <v>0</v>
      </c>
      <c r="J239">
        <f t="shared" si="8"/>
        <v>0</v>
      </c>
      <c r="K239">
        <f t="shared" si="9"/>
        <v>0</v>
      </c>
    </row>
    <row r="240" spans="2:11" x14ac:dyDescent="0.2">
      <c r="B240">
        <f>SUMIF('Vagaro Export'!$A:$A,'Calculation Layer'!$A240,'Vagaro Export'!$J:$J)</f>
        <v>0</v>
      </c>
      <c r="C240">
        <f>SUMIF('Vagaro Export'!$A:$A,'Calculation Layer'!$A240,'Vagaro Export'!$P:$P)</f>
        <v>0</v>
      </c>
      <c r="D240">
        <f>SUMIF('Vagaro Export'!$A:$A,'Calculation Layer'!$A240,'Vagaro Export'!$Q:$Q)</f>
        <v>0</v>
      </c>
      <c r="E240">
        <f>SUMIF('Vagaro Export'!$A:$A,'Calculation Layer'!$A240,'Vagaro Export'!$R:$R)</f>
        <v>0</v>
      </c>
      <c r="F240">
        <f>SUMIF('Vagaro Export'!$A:$A,'Calculation Layer'!$A240,'Vagaro Export'!$S:$S)</f>
        <v>0</v>
      </c>
      <c r="G240">
        <f>SUMIF('Vagaro Export'!$A:$A,'Calculation Layer'!$A240,'Vagaro Export'!$U:$U)</f>
        <v>0</v>
      </c>
      <c r="H240">
        <f>SUMIF('Vagaro Export'!$A:$A,'Calculation Layer'!$A240,'Vagaro Export'!$W:$W)</f>
        <v>0</v>
      </c>
      <c r="J240">
        <f t="shared" si="8"/>
        <v>0</v>
      </c>
      <c r="K240">
        <f t="shared" si="9"/>
        <v>0</v>
      </c>
    </row>
    <row r="241" spans="2:11" x14ac:dyDescent="0.2">
      <c r="B241">
        <f>SUMIF('Vagaro Export'!$A:$A,'Calculation Layer'!$A241,'Vagaro Export'!$J:$J)</f>
        <v>0</v>
      </c>
      <c r="C241">
        <f>SUMIF('Vagaro Export'!$A:$A,'Calculation Layer'!$A241,'Vagaro Export'!$P:$P)</f>
        <v>0</v>
      </c>
      <c r="D241">
        <f>SUMIF('Vagaro Export'!$A:$A,'Calculation Layer'!$A241,'Vagaro Export'!$Q:$Q)</f>
        <v>0</v>
      </c>
      <c r="E241">
        <f>SUMIF('Vagaro Export'!$A:$A,'Calculation Layer'!$A241,'Vagaro Export'!$R:$R)</f>
        <v>0</v>
      </c>
      <c r="F241">
        <f>SUMIF('Vagaro Export'!$A:$A,'Calculation Layer'!$A241,'Vagaro Export'!$S:$S)</f>
        <v>0</v>
      </c>
      <c r="G241">
        <f>SUMIF('Vagaro Export'!$A:$A,'Calculation Layer'!$A241,'Vagaro Export'!$U:$U)</f>
        <v>0</v>
      </c>
      <c r="H241">
        <f>SUMIF('Vagaro Export'!$A:$A,'Calculation Layer'!$A241,'Vagaro Export'!$W:$W)</f>
        <v>0</v>
      </c>
      <c r="J241">
        <f t="shared" si="8"/>
        <v>0</v>
      </c>
      <c r="K241">
        <f t="shared" si="9"/>
        <v>0</v>
      </c>
    </row>
    <row r="242" spans="2:11" x14ac:dyDescent="0.2">
      <c r="B242">
        <f>SUMIF('Vagaro Export'!$A:$A,'Calculation Layer'!$A242,'Vagaro Export'!$J:$J)</f>
        <v>0</v>
      </c>
      <c r="C242">
        <f>SUMIF('Vagaro Export'!$A:$A,'Calculation Layer'!$A242,'Vagaro Export'!$P:$P)</f>
        <v>0</v>
      </c>
      <c r="D242">
        <f>SUMIF('Vagaro Export'!$A:$A,'Calculation Layer'!$A242,'Vagaro Export'!$Q:$Q)</f>
        <v>0</v>
      </c>
      <c r="E242">
        <f>SUMIF('Vagaro Export'!$A:$A,'Calculation Layer'!$A242,'Vagaro Export'!$R:$R)</f>
        <v>0</v>
      </c>
      <c r="F242">
        <f>SUMIF('Vagaro Export'!$A:$A,'Calculation Layer'!$A242,'Vagaro Export'!$S:$S)</f>
        <v>0</v>
      </c>
      <c r="G242">
        <f>SUMIF('Vagaro Export'!$A:$A,'Calculation Layer'!$A242,'Vagaro Export'!$U:$U)</f>
        <v>0</v>
      </c>
      <c r="H242">
        <f>SUMIF('Vagaro Export'!$A:$A,'Calculation Layer'!$A242,'Vagaro Export'!$W:$W)</f>
        <v>0</v>
      </c>
      <c r="J242">
        <f t="shared" si="8"/>
        <v>0</v>
      </c>
      <c r="K242">
        <f t="shared" si="9"/>
        <v>0</v>
      </c>
    </row>
    <row r="243" spans="2:11" x14ac:dyDescent="0.2">
      <c r="B243">
        <f>SUMIF('Vagaro Export'!$A:$A,'Calculation Layer'!$A243,'Vagaro Export'!$J:$J)</f>
        <v>0</v>
      </c>
      <c r="C243">
        <f>SUMIF('Vagaro Export'!$A:$A,'Calculation Layer'!$A243,'Vagaro Export'!$P:$P)</f>
        <v>0</v>
      </c>
      <c r="D243">
        <f>SUMIF('Vagaro Export'!$A:$A,'Calculation Layer'!$A243,'Vagaro Export'!$Q:$Q)</f>
        <v>0</v>
      </c>
      <c r="E243">
        <f>SUMIF('Vagaro Export'!$A:$A,'Calculation Layer'!$A243,'Vagaro Export'!$R:$R)</f>
        <v>0</v>
      </c>
      <c r="F243">
        <f>SUMIF('Vagaro Export'!$A:$A,'Calculation Layer'!$A243,'Vagaro Export'!$S:$S)</f>
        <v>0</v>
      </c>
      <c r="G243">
        <f>SUMIF('Vagaro Export'!$A:$A,'Calculation Layer'!$A243,'Vagaro Export'!$U:$U)</f>
        <v>0</v>
      </c>
      <c r="H243">
        <f>SUMIF('Vagaro Export'!$A:$A,'Calculation Layer'!$A243,'Vagaro Export'!$W:$W)</f>
        <v>0</v>
      </c>
      <c r="J243">
        <f t="shared" si="8"/>
        <v>0</v>
      </c>
      <c r="K243">
        <f t="shared" si="9"/>
        <v>0</v>
      </c>
    </row>
    <row r="244" spans="2:11" x14ac:dyDescent="0.2">
      <c r="B244">
        <f>SUMIF('Vagaro Export'!$A:$A,'Calculation Layer'!$A244,'Vagaro Export'!$J:$J)</f>
        <v>0</v>
      </c>
      <c r="C244">
        <f>SUMIF('Vagaro Export'!$A:$A,'Calculation Layer'!$A244,'Vagaro Export'!$P:$P)</f>
        <v>0</v>
      </c>
      <c r="D244">
        <f>SUMIF('Vagaro Export'!$A:$A,'Calculation Layer'!$A244,'Vagaro Export'!$Q:$Q)</f>
        <v>0</v>
      </c>
      <c r="E244">
        <f>SUMIF('Vagaro Export'!$A:$A,'Calculation Layer'!$A244,'Vagaro Export'!$R:$R)</f>
        <v>0</v>
      </c>
      <c r="F244">
        <f>SUMIF('Vagaro Export'!$A:$A,'Calculation Layer'!$A244,'Vagaro Export'!$S:$S)</f>
        <v>0</v>
      </c>
      <c r="G244">
        <f>SUMIF('Vagaro Export'!$A:$A,'Calculation Layer'!$A244,'Vagaro Export'!$U:$U)</f>
        <v>0</v>
      </c>
      <c r="H244">
        <f>SUMIF('Vagaro Export'!$A:$A,'Calculation Layer'!$A244,'Vagaro Export'!$W:$W)</f>
        <v>0</v>
      </c>
      <c r="J244">
        <f t="shared" si="8"/>
        <v>0</v>
      </c>
      <c r="K244">
        <f t="shared" si="9"/>
        <v>0</v>
      </c>
    </row>
    <row r="245" spans="2:11" x14ac:dyDescent="0.2">
      <c r="B245">
        <f>SUMIF('Vagaro Export'!$A:$A,'Calculation Layer'!$A245,'Vagaro Export'!$J:$J)</f>
        <v>0</v>
      </c>
      <c r="C245">
        <f>SUMIF('Vagaro Export'!$A:$A,'Calculation Layer'!$A245,'Vagaro Export'!$P:$P)</f>
        <v>0</v>
      </c>
      <c r="D245">
        <f>SUMIF('Vagaro Export'!$A:$A,'Calculation Layer'!$A245,'Vagaro Export'!$Q:$Q)</f>
        <v>0</v>
      </c>
      <c r="E245">
        <f>SUMIF('Vagaro Export'!$A:$A,'Calculation Layer'!$A245,'Vagaro Export'!$R:$R)</f>
        <v>0</v>
      </c>
      <c r="F245">
        <f>SUMIF('Vagaro Export'!$A:$A,'Calculation Layer'!$A245,'Vagaro Export'!$S:$S)</f>
        <v>0</v>
      </c>
      <c r="G245">
        <f>SUMIF('Vagaro Export'!$A:$A,'Calculation Layer'!$A245,'Vagaro Export'!$U:$U)</f>
        <v>0</v>
      </c>
      <c r="H245">
        <f>SUMIF('Vagaro Export'!$A:$A,'Calculation Layer'!$A245,'Vagaro Export'!$W:$W)</f>
        <v>0</v>
      </c>
      <c r="J245">
        <f t="shared" si="8"/>
        <v>0</v>
      </c>
      <c r="K245">
        <f t="shared" si="9"/>
        <v>0</v>
      </c>
    </row>
    <row r="246" spans="2:11" x14ac:dyDescent="0.2">
      <c r="B246">
        <f>SUMIF('Vagaro Export'!$A:$A,'Calculation Layer'!$A246,'Vagaro Export'!$J:$J)</f>
        <v>0</v>
      </c>
      <c r="C246">
        <f>SUMIF('Vagaro Export'!$A:$A,'Calculation Layer'!$A246,'Vagaro Export'!$P:$P)</f>
        <v>0</v>
      </c>
      <c r="D246">
        <f>SUMIF('Vagaro Export'!$A:$A,'Calculation Layer'!$A246,'Vagaro Export'!$Q:$Q)</f>
        <v>0</v>
      </c>
      <c r="E246">
        <f>SUMIF('Vagaro Export'!$A:$A,'Calculation Layer'!$A246,'Vagaro Export'!$R:$R)</f>
        <v>0</v>
      </c>
      <c r="F246">
        <f>SUMIF('Vagaro Export'!$A:$A,'Calculation Layer'!$A246,'Vagaro Export'!$S:$S)</f>
        <v>0</v>
      </c>
      <c r="G246">
        <f>SUMIF('Vagaro Export'!$A:$A,'Calculation Layer'!$A246,'Vagaro Export'!$U:$U)</f>
        <v>0</v>
      </c>
      <c r="H246">
        <f>SUMIF('Vagaro Export'!$A:$A,'Calculation Layer'!$A246,'Vagaro Export'!$W:$W)</f>
        <v>0</v>
      </c>
      <c r="J246">
        <f t="shared" si="8"/>
        <v>0</v>
      </c>
      <c r="K246">
        <f t="shared" si="9"/>
        <v>0</v>
      </c>
    </row>
    <row r="247" spans="2:11" x14ac:dyDescent="0.2">
      <c r="B247">
        <f>SUMIF('Vagaro Export'!$A:$A,'Calculation Layer'!$A247,'Vagaro Export'!$J:$J)</f>
        <v>0</v>
      </c>
      <c r="C247">
        <f>SUMIF('Vagaro Export'!$A:$A,'Calculation Layer'!$A247,'Vagaro Export'!$P:$P)</f>
        <v>0</v>
      </c>
      <c r="D247">
        <f>SUMIF('Vagaro Export'!$A:$A,'Calculation Layer'!$A247,'Vagaro Export'!$Q:$Q)</f>
        <v>0</v>
      </c>
      <c r="E247">
        <f>SUMIF('Vagaro Export'!$A:$A,'Calculation Layer'!$A247,'Vagaro Export'!$R:$R)</f>
        <v>0</v>
      </c>
      <c r="F247">
        <f>SUMIF('Vagaro Export'!$A:$A,'Calculation Layer'!$A247,'Vagaro Export'!$S:$S)</f>
        <v>0</v>
      </c>
      <c r="G247">
        <f>SUMIF('Vagaro Export'!$A:$A,'Calculation Layer'!$A247,'Vagaro Export'!$U:$U)</f>
        <v>0</v>
      </c>
      <c r="H247">
        <f>SUMIF('Vagaro Export'!$A:$A,'Calculation Layer'!$A247,'Vagaro Export'!$W:$W)</f>
        <v>0</v>
      </c>
      <c r="J247">
        <f t="shared" si="8"/>
        <v>0</v>
      </c>
      <c r="K247">
        <f t="shared" si="9"/>
        <v>0</v>
      </c>
    </row>
    <row r="248" spans="2:11" x14ac:dyDescent="0.2">
      <c r="B248">
        <f>SUMIF('Vagaro Export'!$A:$A,'Calculation Layer'!$A248,'Vagaro Export'!$J:$J)</f>
        <v>0</v>
      </c>
      <c r="C248">
        <f>SUMIF('Vagaro Export'!$A:$A,'Calculation Layer'!$A248,'Vagaro Export'!$P:$P)</f>
        <v>0</v>
      </c>
      <c r="D248">
        <f>SUMIF('Vagaro Export'!$A:$A,'Calculation Layer'!$A248,'Vagaro Export'!$Q:$Q)</f>
        <v>0</v>
      </c>
      <c r="E248">
        <f>SUMIF('Vagaro Export'!$A:$A,'Calculation Layer'!$A248,'Vagaro Export'!$R:$R)</f>
        <v>0</v>
      </c>
      <c r="F248">
        <f>SUMIF('Vagaro Export'!$A:$A,'Calculation Layer'!$A248,'Vagaro Export'!$S:$S)</f>
        <v>0</v>
      </c>
      <c r="G248">
        <f>SUMIF('Vagaro Export'!$A:$A,'Calculation Layer'!$A248,'Vagaro Export'!$U:$U)</f>
        <v>0</v>
      </c>
      <c r="H248">
        <f>SUMIF('Vagaro Export'!$A:$A,'Calculation Layer'!$A248,'Vagaro Export'!$W:$W)</f>
        <v>0</v>
      </c>
      <c r="J248">
        <f t="shared" si="8"/>
        <v>0</v>
      </c>
      <c r="K248">
        <f t="shared" si="9"/>
        <v>0</v>
      </c>
    </row>
    <row r="249" spans="2:11" x14ac:dyDescent="0.2">
      <c r="B249">
        <f>SUMIF('Vagaro Export'!$A:$A,'Calculation Layer'!$A249,'Vagaro Export'!$J:$J)</f>
        <v>0</v>
      </c>
      <c r="C249">
        <f>SUMIF('Vagaro Export'!$A:$A,'Calculation Layer'!$A249,'Vagaro Export'!$P:$P)</f>
        <v>0</v>
      </c>
      <c r="D249">
        <f>SUMIF('Vagaro Export'!$A:$A,'Calculation Layer'!$A249,'Vagaro Export'!$Q:$Q)</f>
        <v>0</v>
      </c>
      <c r="E249">
        <f>SUMIF('Vagaro Export'!$A:$A,'Calculation Layer'!$A249,'Vagaro Export'!$R:$R)</f>
        <v>0</v>
      </c>
      <c r="F249">
        <f>SUMIF('Vagaro Export'!$A:$A,'Calculation Layer'!$A249,'Vagaro Export'!$S:$S)</f>
        <v>0</v>
      </c>
      <c r="G249">
        <f>SUMIF('Vagaro Export'!$A:$A,'Calculation Layer'!$A249,'Vagaro Export'!$U:$U)</f>
        <v>0</v>
      </c>
      <c r="H249">
        <f>SUMIF('Vagaro Export'!$A:$A,'Calculation Layer'!$A249,'Vagaro Export'!$W:$W)</f>
        <v>0</v>
      </c>
      <c r="J249">
        <f t="shared" si="8"/>
        <v>0</v>
      </c>
      <c r="K249">
        <f t="shared" si="9"/>
        <v>0</v>
      </c>
    </row>
    <row r="250" spans="2:11" x14ac:dyDescent="0.2">
      <c r="B250">
        <f>SUMIF('Vagaro Export'!$A:$A,'Calculation Layer'!$A250,'Vagaro Export'!$J:$J)</f>
        <v>0</v>
      </c>
      <c r="C250">
        <f>SUMIF('Vagaro Export'!$A:$A,'Calculation Layer'!$A250,'Vagaro Export'!$P:$P)</f>
        <v>0</v>
      </c>
      <c r="D250">
        <f>SUMIF('Vagaro Export'!$A:$A,'Calculation Layer'!$A250,'Vagaro Export'!$Q:$Q)</f>
        <v>0</v>
      </c>
      <c r="E250">
        <f>SUMIF('Vagaro Export'!$A:$A,'Calculation Layer'!$A250,'Vagaro Export'!$R:$R)</f>
        <v>0</v>
      </c>
      <c r="F250">
        <f>SUMIF('Vagaro Export'!$A:$A,'Calculation Layer'!$A250,'Vagaro Export'!$S:$S)</f>
        <v>0</v>
      </c>
      <c r="G250">
        <f>SUMIF('Vagaro Export'!$A:$A,'Calculation Layer'!$A250,'Vagaro Export'!$U:$U)</f>
        <v>0</v>
      </c>
      <c r="H250">
        <f>SUMIF('Vagaro Export'!$A:$A,'Calculation Layer'!$A250,'Vagaro Export'!$W:$W)</f>
        <v>0</v>
      </c>
      <c r="J250">
        <f t="shared" si="8"/>
        <v>0</v>
      </c>
      <c r="K250">
        <f t="shared" si="9"/>
        <v>0</v>
      </c>
    </row>
    <row r="251" spans="2:11" x14ac:dyDescent="0.2">
      <c r="B251">
        <f>SUMIF('Vagaro Export'!$A:$A,'Calculation Layer'!$A251,'Vagaro Export'!$J:$J)</f>
        <v>0</v>
      </c>
      <c r="C251">
        <f>SUMIF('Vagaro Export'!$A:$A,'Calculation Layer'!$A251,'Vagaro Export'!$P:$P)</f>
        <v>0</v>
      </c>
      <c r="D251">
        <f>SUMIF('Vagaro Export'!$A:$A,'Calculation Layer'!$A251,'Vagaro Export'!$Q:$Q)</f>
        <v>0</v>
      </c>
      <c r="E251">
        <f>SUMIF('Vagaro Export'!$A:$A,'Calculation Layer'!$A251,'Vagaro Export'!$R:$R)</f>
        <v>0</v>
      </c>
      <c r="F251">
        <f>SUMIF('Vagaro Export'!$A:$A,'Calculation Layer'!$A251,'Vagaro Export'!$S:$S)</f>
        <v>0</v>
      </c>
      <c r="G251">
        <f>SUMIF('Vagaro Export'!$A:$A,'Calculation Layer'!$A251,'Vagaro Export'!$U:$U)</f>
        <v>0</v>
      </c>
      <c r="H251">
        <f>SUMIF('Vagaro Export'!$A:$A,'Calculation Layer'!$A251,'Vagaro Export'!$W:$W)</f>
        <v>0</v>
      </c>
      <c r="J251">
        <f t="shared" si="8"/>
        <v>0</v>
      </c>
      <c r="K251">
        <f t="shared" si="9"/>
        <v>0</v>
      </c>
    </row>
    <row r="252" spans="2:11" x14ac:dyDescent="0.2">
      <c r="B252">
        <f>SUMIF('Vagaro Export'!$A:$A,'Calculation Layer'!$A252,'Vagaro Export'!$J:$J)</f>
        <v>0</v>
      </c>
      <c r="C252">
        <f>SUMIF('Vagaro Export'!$A:$A,'Calculation Layer'!$A252,'Vagaro Export'!$P:$P)</f>
        <v>0</v>
      </c>
      <c r="D252">
        <f>SUMIF('Vagaro Export'!$A:$A,'Calculation Layer'!$A252,'Vagaro Export'!$Q:$Q)</f>
        <v>0</v>
      </c>
      <c r="E252">
        <f>SUMIF('Vagaro Export'!$A:$A,'Calculation Layer'!$A252,'Vagaro Export'!$R:$R)</f>
        <v>0</v>
      </c>
      <c r="F252">
        <f>SUMIF('Vagaro Export'!$A:$A,'Calculation Layer'!$A252,'Vagaro Export'!$S:$S)</f>
        <v>0</v>
      </c>
      <c r="G252">
        <f>SUMIF('Vagaro Export'!$A:$A,'Calculation Layer'!$A252,'Vagaro Export'!$U:$U)</f>
        <v>0</v>
      </c>
      <c r="H252">
        <f>SUMIF('Vagaro Export'!$A:$A,'Calculation Layer'!$A252,'Vagaro Export'!$W:$W)</f>
        <v>0</v>
      </c>
      <c r="J252">
        <f t="shared" si="8"/>
        <v>0</v>
      </c>
      <c r="K252">
        <f t="shared" si="9"/>
        <v>0</v>
      </c>
    </row>
    <row r="253" spans="2:11" x14ac:dyDescent="0.2">
      <c r="B253">
        <f>SUMIF('Vagaro Export'!$A:$A,'Calculation Layer'!$A253,'Vagaro Export'!$J:$J)</f>
        <v>0</v>
      </c>
      <c r="C253">
        <f>SUMIF('Vagaro Export'!$A:$A,'Calculation Layer'!$A253,'Vagaro Export'!$P:$P)</f>
        <v>0</v>
      </c>
      <c r="D253">
        <f>SUMIF('Vagaro Export'!$A:$A,'Calculation Layer'!$A253,'Vagaro Export'!$Q:$Q)</f>
        <v>0</v>
      </c>
      <c r="E253">
        <f>SUMIF('Vagaro Export'!$A:$A,'Calculation Layer'!$A253,'Vagaro Export'!$R:$R)</f>
        <v>0</v>
      </c>
      <c r="F253">
        <f>SUMIF('Vagaro Export'!$A:$A,'Calculation Layer'!$A253,'Vagaro Export'!$S:$S)</f>
        <v>0</v>
      </c>
      <c r="G253">
        <f>SUMIF('Vagaro Export'!$A:$A,'Calculation Layer'!$A253,'Vagaro Export'!$U:$U)</f>
        <v>0</v>
      </c>
      <c r="H253">
        <f>SUMIF('Vagaro Export'!$A:$A,'Calculation Layer'!$A253,'Vagaro Export'!$W:$W)</f>
        <v>0</v>
      </c>
      <c r="J253">
        <f t="shared" si="8"/>
        <v>0</v>
      </c>
      <c r="K253">
        <f t="shared" si="9"/>
        <v>0</v>
      </c>
    </row>
    <row r="254" spans="2:11" x14ac:dyDescent="0.2">
      <c r="B254">
        <f>SUMIF('Vagaro Export'!$A:$A,'Calculation Layer'!$A254,'Vagaro Export'!$J:$J)</f>
        <v>0</v>
      </c>
      <c r="C254">
        <f>SUMIF('Vagaro Export'!$A:$A,'Calculation Layer'!$A254,'Vagaro Export'!$P:$P)</f>
        <v>0</v>
      </c>
      <c r="D254">
        <f>SUMIF('Vagaro Export'!$A:$A,'Calculation Layer'!$A254,'Vagaro Export'!$Q:$Q)</f>
        <v>0</v>
      </c>
      <c r="E254">
        <f>SUMIF('Vagaro Export'!$A:$A,'Calculation Layer'!$A254,'Vagaro Export'!$R:$R)</f>
        <v>0</v>
      </c>
      <c r="F254">
        <f>SUMIF('Vagaro Export'!$A:$A,'Calculation Layer'!$A254,'Vagaro Export'!$S:$S)</f>
        <v>0</v>
      </c>
      <c r="G254">
        <f>SUMIF('Vagaro Export'!$A:$A,'Calculation Layer'!$A254,'Vagaro Export'!$U:$U)</f>
        <v>0</v>
      </c>
      <c r="H254">
        <f>SUMIF('Vagaro Export'!$A:$A,'Calculation Layer'!$A254,'Vagaro Export'!$W:$W)</f>
        <v>0</v>
      </c>
      <c r="J254">
        <f t="shared" si="8"/>
        <v>0</v>
      </c>
      <c r="K254">
        <f t="shared" si="9"/>
        <v>0</v>
      </c>
    </row>
    <row r="255" spans="2:11" x14ac:dyDescent="0.2">
      <c r="B255">
        <f>SUMIF('Vagaro Export'!$A:$A,'Calculation Layer'!$A255,'Vagaro Export'!$J:$J)</f>
        <v>0</v>
      </c>
      <c r="C255">
        <f>SUMIF('Vagaro Export'!$A:$A,'Calculation Layer'!$A255,'Vagaro Export'!$P:$P)</f>
        <v>0</v>
      </c>
      <c r="D255">
        <f>SUMIF('Vagaro Export'!$A:$A,'Calculation Layer'!$A255,'Vagaro Export'!$Q:$Q)</f>
        <v>0</v>
      </c>
      <c r="E255">
        <f>SUMIF('Vagaro Export'!$A:$A,'Calculation Layer'!$A255,'Vagaro Export'!$R:$R)</f>
        <v>0</v>
      </c>
      <c r="F255">
        <f>SUMIF('Vagaro Export'!$A:$A,'Calculation Layer'!$A255,'Vagaro Export'!$S:$S)</f>
        <v>0</v>
      </c>
      <c r="G255">
        <f>SUMIF('Vagaro Export'!$A:$A,'Calculation Layer'!$A255,'Vagaro Export'!$U:$U)</f>
        <v>0</v>
      </c>
      <c r="H255">
        <f>SUMIF('Vagaro Export'!$A:$A,'Calculation Layer'!$A255,'Vagaro Export'!$W:$W)</f>
        <v>0</v>
      </c>
      <c r="J255">
        <f t="shared" si="8"/>
        <v>0</v>
      </c>
      <c r="K255">
        <f t="shared" si="9"/>
        <v>0</v>
      </c>
    </row>
    <row r="256" spans="2:11" x14ac:dyDescent="0.2">
      <c r="B256">
        <f>SUMIF('Vagaro Export'!$A:$A,'Calculation Layer'!$A256,'Vagaro Export'!$J:$J)</f>
        <v>0</v>
      </c>
      <c r="C256">
        <f>SUMIF('Vagaro Export'!$A:$A,'Calculation Layer'!$A256,'Vagaro Export'!$P:$P)</f>
        <v>0</v>
      </c>
      <c r="D256">
        <f>SUMIF('Vagaro Export'!$A:$A,'Calculation Layer'!$A256,'Vagaro Export'!$Q:$Q)</f>
        <v>0</v>
      </c>
      <c r="E256">
        <f>SUMIF('Vagaro Export'!$A:$A,'Calculation Layer'!$A256,'Vagaro Export'!$R:$R)</f>
        <v>0</v>
      </c>
      <c r="F256">
        <f>SUMIF('Vagaro Export'!$A:$A,'Calculation Layer'!$A256,'Vagaro Export'!$S:$S)</f>
        <v>0</v>
      </c>
      <c r="G256">
        <f>SUMIF('Vagaro Export'!$A:$A,'Calculation Layer'!$A256,'Vagaro Export'!$U:$U)</f>
        <v>0</v>
      </c>
      <c r="H256">
        <f>SUMIF('Vagaro Export'!$A:$A,'Calculation Layer'!$A256,'Vagaro Export'!$W:$W)</f>
        <v>0</v>
      </c>
      <c r="J256">
        <f t="shared" si="8"/>
        <v>0</v>
      </c>
      <c r="K256">
        <f t="shared" si="9"/>
        <v>0</v>
      </c>
    </row>
    <row r="257" spans="2:11" x14ac:dyDescent="0.2">
      <c r="B257">
        <f>SUMIF('Vagaro Export'!$A:$A,'Calculation Layer'!$A257,'Vagaro Export'!$J:$J)</f>
        <v>0</v>
      </c>
      <c r="C257">
        <f>SUMIF('Vagaro Export'!$A:$A,'Calculation Layer'!$A257,'Vagaro Export'!$P:$P)</f>
        <v>0</v>
      </c>
      <c r="D257">
        <f>SUMIF('Vagaro Export'!$A:$A,'Calculation Layer'!$A257,'Vagaro Export'!$Q:$Q)</f>
        <v>0</v>
      </c>
      <c r="E257">
        <f>SUMIF('Vagaro Export'!$A:$A,'Calculation Layer'!$A257,'Vagaro Export'!$R:$R)</f>
        <v>0</v>
      </c>
      <c r="F257">
        <f>SUMIF('Vagaro Export'!$A:$A,'Calculation Layer'!$A257,'Vagaro Export'!$S:$S)</f>
        <v>0</v>
      </c>
      <c r="G257">
        <f>SUMIF('Vagaro Export'!$A:$A,'Calculation Layer'!$A257,'Vagaro Export'!$U:$U)</f>
        <v>0</v>
      </c>
      <c r="H257">
        <f>SUMIF('Vagaro Export'!$A:$A,'Calculation Layer'!$A257,'Vagaro Export'!$W:$W)</f>
        <v>0</v>
      </c>
      <c r="J257">
        <f t="shared" si="8"/>
        <v>0</v>
      </c>
      <c r="K257">
        <f t="shared" si="9"/>
        <v>0</v>
      </c>
    </row>
    <row r="258" spans="2:11" x14ac:dyDescent="0.2">
      <c r="B258">
        <f>SUMIF('Vagaro Export'!$A:$A,'Calculation Layer'!$A258,'Vagaro Export'!$J:$J)</f>
        <v>0</v>
      </c>
      <c r="C258">
        <f>SUMIF('Vagaro Export'!$A:$A,'Calculation Layer'!$A258,'Vagaro Export'!$P:$P)</f>
        <v>0</v>
      </c>
      <c r="D258">
        <f>SUMIF('Vagaro Export'!$A:$A,'Calculation Layer'!$A258,'Vagaro Export'!$Q:$Q)</f>
        <v>0</v>
      </c>
      <c r="E258">
        <f>SUMIF('Vagaro Export'!$A:$A,'Calculation Layer'!$A258,'Vagaro Export'!$R:$R)</f>
        <v>0</v>
      </c>
      <c r="F258">
        <f>SUMIF('Vagaro Export'!$A:$A,'Calculation Layer'!$A258,'Vagaro Export'!$S:$S)</f>
        <v>0</v>
      </c>
      <c r="G258">
        <f>SUMIF('Vagaro Export'!$A:$A,'Calculation Layer'!$A258,'Vagaro Export'!$U:$U)</f>
        <v>0</v>
      </c>
      <c r="H258">
        <f>SUMIF('Vagaro Export'!$A:$A,'Calculation Layer'!$A258,'Vagaro Export'!$W:$W)</f>
        <v>0</v>
      </c>
      <c r="J258">
        <f t="shared" si="8"/>
        <v>0</v>
      </c>
      <c r="K258">
        <f t="shared" si="9"/>
        <v>0</v>
      </c>
    </row>
    <row r="259" spans="2:11" x14ac:dyDescent="0.2">
      <c r="B259">
        <f>SUMIF('Vagaro Export'!$A:$A,'Calculation Layer'!$A259,'Vagaro Export'!$J:$J)</f>
        <v>0</v>
      </c>
      <c r="C259">
        <f>SUMIF('Vagaro Export'!$A:$A,'Calculation Layer'!$A259,'Vagaro Export'!$P:$P)</f>
        <v>0</v>
      </c>
      <c r="D259">
        <f>SUMIF('Vagaro Export'!$A:$A,'Calculation Layer'!$A259,'Vagaro Export'!$Q:$Q)</f>
        <v>0</v>
      </c>
      <c r="E259">
        <f>SUMIF('Vagaro Export'!$A:$A,'Calculation Layer'!$A259,'Vagaro Export'!$R:$R)</f>
        <v>0</v>
      </c>
      <c r="F259">
        <f>SUMIF('Vagaro Export'!$A:$A,'Calculation Layer'!$A259,'Vagaro Export'!$S:$S)</f>
        <v>0</v>
      </c>
      <c r="G259">
        <f>SUMIF('Vagaro Export'!$A:$A,'Calculation Layer'!$A259,'Vagaro Export'!$U:$U)</f>
        <v>0</v>
      </c>
      <c r="H259">
        <f>SUMIF('Vagaro Export'!$A:$A,'Calculation Layer'!$A259,'Vagaro Export'!$W:$W)</f>
        <v>0</v>
      </c>
      <c r="J259">
        <f t="shared" si="8"/>
        <v>0</v>
      </c>
      <c r="K259">
        <f t="shared" si="9"/>
        <v>0</v>
      </c>
    </row>
    <row r="260" spans="2:11" x14ac:dyDescent="0.2">
      <c r="B260">
        <f>SUMIF('Vagaro Export'!$A:$A,'Calculation Layer'!$A260,'Vagaro Export'!$J:$J)</f>
        <v>0</v>
      </c>
      <c r="C260">
        <f>SUMIF('Vagaro Export'!$A:$A,'Calculation Layer'!$A260,'Vagaro Export'!$P:$P)</f>
        <v>0</v>
      </c>
      <c r="D260">
        <f>SUMIF('Vagaro Export'!$A:$A,'Calculation Layer'!$A260,'Vagaro Export'!$Q:$Q)</f>
        <v>0</v>
      </c>
      <c r="E260">
        <f>SUMIF('Vagaro Export'!$A:$A,'Calculation Layer'!$A260,'Vagaro Export'!$R:$R)</f>
        <v>0</v>
      </c>
      <c r="F260">
        <f>SUMIF('Vagaro Export'!$A:$A,'Calculation Layer'!$A260,'Vagaro Export'!$S:$S)</f>
        <v>0</v>
      </c>
      <c r="G260">
        <f>SUMIF('Vagaro Export'!$A:$A,'Calculation Layer'!$A260,'Vagaro Export'!$U:$U)</f>
        <v>0</v>
      </c>
      <c r="H260">
        <f>SUMIF('Vagaro Export'!$A:$A,'Calculation Layer'!$A260,'Vagaro Export'!$W:$W)</f>
        <v>0</v>
      </c>
      <c r="J260">
        <f t="shared" si="8"/>
        <v>0</v>
      </c>
      <c r="K260">
        <f t="shared" si="9"/>
        <v>0</v>
      </c>
    </row>
    <row r="261" spans="2:11" x14ac:dyDescent="0.2">
      <c r="B261">
        <f>SUMIF('Vagaro Export'!$A:$A,'Calculation Layer'!$A261,'Vagaro Export'!$J:$J)</f>
        <v>0</v>
      </c>
      <c r="C261">
        <f>SUMIF('Vagaro Export'!$A:$A,'Calculation Layer'!$A261,'Vagaro Export'!$P:$P)</f>
        <v>0</v>
      </c>
      <c r="D261">
        <f>SUMIF('Vagaro Export'!$A:$A,'Calculation Layer'!$A261,'Vagaro Export'!$Q:$Q)</f>
        <v>0</v>
      </c>
      <c r="E261">
        <f>SUMIF('Vagaro Export'!$A:$A,'Calculation Layer'!$A261,'Vagaro Export'!$R:$R)</f>
        <v>0</v>
      </c>
      <c r="F261">
        <f>SUMIF('Vagaro Export'!$A:$A,'Calculation Layer'!$A261,'Vagaro Export'!$S:$S)</f>
        <v>0</v>
      </c>
      <c r="G261">
        <f>SUMIF('Vagaro Export'!$A:$A,'Calculation Layer'!$A261,'Vagaro Export'!$U:$U)</f>
        <v>0</v>
      </c>
      <c r="H261">
        <f>SUMIF('Vagaro Export'!$A:$A,'Calculation Layer'!$A261,'Vagaro Export'!$W:$W)</f>
        <v>0</v>
      </c>
      <c r="J261">
        <f t="shared" si="8"/>
        <v>0</v>
      </c>
      <c r="K261">
        <f t="shared" si="9"/>
        <v>0</v>
      </c>
    </row>
    <row r="262" spans="2:11" x14ac:dyDescent="0.2">
      <c r="B262">
        <f>SUMIF('Vagaro Export'!$A:$A,'Calculation Layer'!$A262,'Vagaro Export'!$J:$J)</f>
        <v>0</v>
      </c>
      <c r="C262">
        <f>SUMIF('Vagaro Export'!$A:$A,'Calculation Layer'!$A262,'Vagaro Export'!$P:$P)</f>
        <v>0</v>
      </c>
      <c r="D262">
        <f>SUMIF('Vagaro Export'!$A:$A,'Calculation Layer'!$A262,'Vagaro Export'!$Q:$Q)</f>
        <v>0</v>
      </c>
      <c r="E262">
        <f>SUMIF('Vagaro Export'!$A:$A,'Calculation Layer'!$A262,'Vagaro Export'!$R:$R)</f>
        <v>0</v>
      </c>
      <c r="F262">
        <f>SUMIF('Vagaro Export'!$A:$A,'Calculation Layer'!$A262,'Vagaro Export'!$S:$S)</f>
        <v>0</v>
      </c>
      <c r="G262">
        <f>SUMIF('Vagaro Export'!$A:$A,'Calculation Layer'!$A262,'Vagaro Export'!$U:$U)</f>
        <v>0</v>
      </c>
      <c r="H262">
        <f>SUMIF('Vagaro Export'!$A:$A,'Calculation Layer'!$A262,'Vagaro Export'!$W:$W)</f>
        <v>0</v>
      </c>
      <c r="J262">
        <f t="shared" si="8"/>
        <v>0</v>
      </c>
      <c r="K262">
        <f t="shared" si="9"/>
        <v>0</v>
      </c>
    </row>
    <row r="263" spans="2:11" x14ac:dyDescent="0.2">
      <c r="B263">
        <f>SUMIF('Vagaro Export'!$A:$A,'Calculation Layer'!$A263,'Vagaro Export'!$J:$J)</f>
        <v>0</v>
      </c>
      <c r="C263">
        <f>SUMIF('Vagaro Export'!$A:$A,'Calculation Layer'!$A263,'Vagaro Export'!$P:$P)</f>
        <v>0</v>
      </c>
      <c r="D263">
        <f>SUMIF('Vagaro Export'!$A:$A,'Calculation Layer'!$A263,'Vagaro Export'!$Q:$Q)</f>
        <v>0</v>
      </c>
      <c r="E263">
        <f>SUMIF('Vagaro Export'!$A:$A,'Calculation Layer'!$A263,'Vagaro Export'!$R:$R)</f>
        <v>0</v>
      </c>
      <c r="F263">
        <f>SUMIF('Vagaro Export'!$A:$A,'Calculation Layer'!$A263,'Vagaro Export'!$S:$S)</f>
        <v>0</v>
      </c>
      <c r="G263">
        <f>SUMIF('Vagaro Export'!$A:$A,'Calculation Layer'!$A263,'Vagaro Export'!$U:$U)</f>
        <v>0</v>
      </c>
      <c r="H263">
        <f>SUMIF('Vagaro Export'!$A:$A,'Calculation Layer'!$A263,'Vagaro Export'!$W:$W)</f>
        <v>0</v>
      </c>
      <c r="J263">
        <f t="shared" si="8"/>
        <v>0</v>
      </c>
      <c r="K263">
        <f t="shared" si="9"/>
        <v>0</v>
      </c>
    </row>
    <row r="264" spans="2:11" x14ac:dyDescent="0.2">
      <c r="B264">
        <f>SUMIF('Vagaro Export'!$A:$A,'Calculation Layer'!$A264,'Vagaro Export'!$J:$J)</f>
        <v>0</v>
      </c>
      <c r="C264">
        <f>SUMIF('Vagaro Export'!$A:$A,'Calculation Layer'!$A264,'Vagaro Export'!$P:$P)</f>
        <v>0</v>
      </c>
      <c r="D264">
        <f>SUMIF('Vagaro Export'!$A:$A,'Calculation Layer'!$A264,'Vagaro Export'!$Q:$Q)</f>
        <v>0</v>
      </c>
      <c r="E264">
        <f>SUMIF('Vagaro Export'!$A:$A,'Calculation Layer'!$A264,'Vagaro Export'!$R:$R)</f>
        <v>0</v>
      </c>
      <c r="F264">
        <f>SUMIF('Vagaro Export'!$A:$A,'Calculation Layer'!$A264,'Vagaro Export'!$S:$S)</f>
        <v>0</v>
      </c>
      <c r="G264">
        <f>SUMIF('Vagaro Export'!$A:$A,'Calculation Layer'!$A264,'Vagaro Export'!$U:$U)</f>
        <v>0</v>
      </c>
      <c r="H264">
        <f>SUMIF('Vagaro Export'!$A:$A,'Calculation Layer'!$A264,'Vagaro Export'!$W:$W)</f>
        <v>0</v>
      </c>
      <c r="J264">
        <f t="shared" si="8"/>
        <v>0</v>
      </c>
      <c r="K264">
        <f t="shared" si="9"/>
        <v>0</v>
      </c>
    </row>
    <row r="265" spans="2:11" x14ac:dyDescent="0.2">
      <c r="B265">
        <f>SUMIF('Vagaro Export'!$A:$A,'Calculation Layer'!$A265,'Vagaro Export'!$J:$J)</f>
        <v>0</v>
      </c>
      <c r="C265">
        <f>SUMIF('Vagaro Export'!$A:$A,'Calculation Layer'!$A265,'Vagaro Export'!$P:$P)</f>
        <v>0</v>
      </c>
      <c r="D265">
        <f>SUMIF('Vagaro Export'!$A:$A,'Calculation Layer'!$A265,'Vagaro Export'!$Q:$Q)</f>
        <v>0</v>
      </c>
      <c r="E265">
        <f>SUMIF('Vagaro Export'!$A:$A,'Calculation Layer'!$A265,'Vagaro Export'!$R:$R)</f>
        <v>0</v>
      </c>
      <c r="F265">
        <f>SUMIF('Vagaro Export'!$A:$A,'Calculation Layer'!$A265,'Vagaro Export'!$S:$S)</f>
        <v>0</v>
      </c>
      <c r="G265">
        <f>SUMIF('Vagaro Export'!$A:$A,'Calculation Layer'!$A265,'Vagaro Export'!$U:$U)</f>
        <v>0</v>
      </c>
      <c r="H265">
        <f>SUMIF('Vagaro Export'!$A:$A,'Calculation Layer'!$A265,'Vagaro Export'!$W:$W)</f>
        <v>0</v>
      </c>
      <c r="J265">
        <f t="shared" si="8"/>
        <v>0</v>
      </c>
      <c r="K265">
        <f t="shared" si="9"/>
        <v>0</v>
      </c>
    </row>
    <row r="266" spans="2:11" x14ac:dyDescent="0.2">
      <c r="B266">
        <f>SUMIF('Vagaro Export'!$A:$A,'Calculation Layer'!$A266,'Vagaro Export'!$J:$J)</f>
        <v>0</v>
      </c>
      <c r="C266">
        <f>SUMIF('Vagaro Export'!$A:$A,'Calculation Layer'!$A266,'Vagaro Export'!$P:$P)</f>
        <v>0</v>
      </c>
      <c r="D266">
        <f>SUMIF('Vagaro Export'!$A:$A,'Calculation Layer'!$A266,'Vagaro Export'!$Q:$Q)</f>
        <v>0</v>
      </c>
      <c r="E266">
        <f>SUMIF('Vagaro Export'!$A:$A,'Calculation Layer'!$A266,'Vagaro Export'!$R:$R)</f>
        <v>0</v>
      </c>
      <c r="F266">
        <f>SUMIF('Vagaro Export'!$A:$A,'Calculation Layer'!$A266,'Vagaro Export'!$S:$S)</f>
        <v>0</v>
      </c>
      <c r="G266">
        <f>SUMIF('Vagaro Export'!$A:$A,'Calculation Layer'!$A266,'Vagaro Export'!$U:$U)</f>
        <v>0</v>
      </c>
      <c r="H266">
        <f>SUMIF('Vagaro Export'!$A:$A,'Calculation Layer'!$A266,'Vagaro Export'!$W:$W)</f>
        <v>0</v>
      </c>
      <c r="J266">
        <f t="shared" si="8"/>
        <v>0</v>
      </c>
      <c r="K266">
        <f t="shared" si="9"/>
        <v>0</v>
      </c>
    </row>
    <row r="267" spans="2:11" x14ac:dyDescent="0.2">
      <c r="B267">
        <f>SUMIF('Vagaro Export'!$A:$A,'Calculation Layer'!$A267,'Vagaro Export'!$J:$J)</f>
        <v>0</v>
      </c>
      <c r="C267">
        <f>SUMIF('Vagaro Export'!$A:$A,'Calculation Layer'!$A267,'Vagaro Export'!$P:$P)</f>
        <v>0</v>
      </c>
      <c r="D267">
        <f>SUMIF('Vagaro Export'!$A:$A,'Calculation Layer'!$A267,'Vagaro Export'!$Q:$Q)</f>
        <v>0</v>
      </c>
      <c r="E267">
        <f>SUMIF('Vagaro Export'!$A:$A,'Calculation Layer'!$A267,'Vagaro Export'!$R:$R)</f>
        <v>0</v>
      </c>
      <c r="F267">
        <f>SUMIF('Vagaro Export'!$A:$A,'Calculation Layer'!$A267,'Vagaro Export'!$S:$S)</f>
        <v>0</v>
      </c>
      <c r="G267">
        <f>SUMIF('Vagaro Export'!$A:$A,'Calculation Layer'!$A267,'Vagaro Export'!$U:$U)</f>
        <v>0</v>
      </c>
      <c r="H267">
        <f>SUMIF('Vagaro Export'!$A:$A,'Calculation Layer'!$A267,'Vagaro Export'!$W:$W)</f>
        <v>0</v>
      </c>
      <c r="J267">
        <f t="shared" si="8"/>
        <v>0</v>
      </c>
      <c r="K267">
        <f t="shared" si="9"/>
        <v>0</v>
      </c>
    </row>
    <row r="268" spans="2:11" x14ac:dyDescent="0.2">
      <c r="B268">
        <f>SUMIF('Vagaro Export'!$A:$A,'Calculation Layer'!$A268,'Vagaro Export'!$J:$J)</f>
        <v>0</v>
      </c>
      <c r="C268">
        <f>SUMIF('Vagaro Export'!$A:$A,'Calculation Layer'!$A268,'Vagaro Export'!$P:$P)</f>
        <v>0</v>
      </c>
      <c r="D268">
        <f>SUMIF('Vagaro Export'!$A:$A,'Calculation Layer'!$A268,'Vagaro Export'!$Q:$Q)</f>
        <v>0</v>
      </c>
      <c r="E268">
        <f>SUMIF('Vagaro Export'!$A:$A,'Calculation Layer'!$A268,'Vagaro Export'!$R:$R)</f>
        <v>0</v>
      </c>
      <c r="F268">
        <f>SUMIF('Vagaro Export'!$A:$A,'Calculation Layer'!$A268,'Vagaro Export'!$S:$S)</f>
        <v>0</v>
      </c>
      <c r="G268">
        <f>SUMIF('Vagaro Export'!$A:$A,'Calculation Layer'!$A268,'Vagaro Export'!$U:$U)</f>
        <v>0</v>
      </c>
      <c r="H268">
        <f>SUMIF('Vagaro Export'!$A:$A,'Calculation Layer'!$A268,'Vagaro Export'!$W:$W)</f>
        <v>0</v>
      </c>
      <c r="J268">
        <f t="shared" si="8"/>
        <v>0</v>
      </c>
      <c r="K268">
        <f t="shared" si="9"/>
        <v>0</v>
      </c>
    </row>
    <row r="269" spans="2:11" x14ac:dyDescent="0.2">
      <c r="B269">
        <f>SUMIF('Vagaro Export'!$A:$A,'Calculation Layer'!$A269,'Vagaro Export'!$J:$J)</f>
        <v>0</v>
      </c>
      <c r="C269">
        <f>SUMIF('Vagaro Export'!$A:$A,'Calculation Layer'!$A269,'Vagaro Export'!$P:$P)</f>
        <v>0</v>
      </c>
      <c r="D269">
        <f>SUMIF('Vagaro Export'!$A:$A,'Calculation Layer'!$A269,'Vagaro Export'!$Q:$Q)</f>
        <v>0</v>
      </c>
      <c r="E269">
        <f>SUMIF('Vagaro Export'!$A:$A,'Calculation Layer'!$A269,'Vagaro Export'!$R:$R)</f>
        <v>0</v>
      </c>
      <c r="F269">
        <f>SUMIF('Vagaro Export'!$A:$A,'Calculation Layer'!$A269,'Vagaro Export'!$S:$S)</f>
        <v>0</v>
      </c>
      <c r="G269">
        <f>SUMIF('Vagaro Export'!$A:$A,'Calculation Layer'!$A269,'Vagaro Export'!$U:$U)</f>
        <v>0</v>
      </c>
      <c r="H269">
        <f>SUMIF('Vagaro Export'!$A:$A,'Calculation Layer'!$A269,'Vagaro Export'!$W:$W)</f>
        <v>0</v>
      </c>
      <c r="J269">
        <f t="shared" si="8"/>
        <v>0</v>
      </c>
      <c r="K269">
        <f t="shared" si="9"/>
        <v>0</v>
      </c>
    </row>
    <row r="270" spans="2:11" x14ac:dyDescent="0.2">
      <c r="B270">
        <f>SUMIF('Vagaro Export'!$A:$A,'Calculation Layer'!$A270,'Vagaro Export'!$J:$J)</f>
        <v>0</v>
      </c>
      <c r="C270">
        <f>SUMIF('Vagaro Export'!$A:$A,'Calculation Layer'!$A270,'Vagaro Export'!$P:$P)</f>
        <v>0</v>
      </c>
      <c r="D270">
        <f>SUMIF('Vagaro Export'!$A:$A,'Calculation Layer'!$A270,'Vagaro Export'!$Q:$Q)</f>
        <v>0</v>
      </c>
      <c r="E270">
        <f>SUMIF('Vagaro Export'!$A:$A,'Calculation Layer'!$A270,'Vagaro Export'!$R:$R)</f>
        <v>0</v>
      </c>
      <c r="F270">
        <f>SUMIF('Vagaro Export'!$A:$A,'Calculation Layer'!$A270,'Vagaro Export'!$S:$S)</f>
        <v>0</v>
      </c>
      <c r="G270">
        <f>SUMIF('Vagaro Export'!$A:$A,'Calculation Layer'!$A270,'Vagaro Export'!$U:$U)</f>
        <v>0</v>
      </c>
      <c r="H270">
        <f>SUMIF('Vagaro Export'!$A:$A,'Calculation Layer'!$A270,'Vagaro Export'!$W:$W)</f>
        <v>0</v>
      </c>
      <c r="J270">
        <f t="shared" si="8"/>
        <v>0</v>
      </c>
      <c r="K270">
        <f t="shared" si="9"/>
        <v>0</v>
      </c>
    </row>
    <row r="271" spans="2:11" x14ac:dyDescent="0.2">
      <c r="B271">
        <f>SUMIF('Vagaro Export'!$A:$A,'Calculation Layer'!$A271,'Vagaro Export'!$J:$J)</f>
        <v>0</v>
      </c>
      <c r="C271">
        <f>SUMIF('Vagaro Export'!$A:$A,'Calculation Layer'!$A271,'Vagaro Export'!$P:$P)</f>
        <v>0</v>
      </c>
      <c r="D271">
        <f>SUMIF('Vagaro Export'!$A:$A,'Calculation Layer'!$A271,'Vagaro Export'!$Q:$Q)</f>
        <v>0</v>
      </c>
      <c r="E271">
        <f>SUMIF('Vagaro Export'!$A:$A,'Calculation Layer'!$A271,'Vagaro Export'!$R:$R)</f>
        <v>0</v>
      </c>
      <c r="F271">
        <f>SUMIF('Vagaro Export'!$A:$A,'Calculation Layer'!$A271,'Vagaro Export'!$S:$S)</f>
        <v>0</v>
      </c>
      <c r="G271">
        <f>SUMIF('Vagaro Export'!$A:$A,'Calculation Layer'!$A271,'Vagaro Export'!$U:$U)</f>
        <v>0</v>
      </c>
      <c r="H271">
        <f>SUMIF('Vagaro Export'!$A:$A,'Calculation Layer'!$A271,'Vagaro Export'!$W:$W)</f>
        <v>0</v>
      </c>
      <c r="J271">
        <f t="shared" si="8"/>
        <v>0</v>
      </c>
      <c r="K271">
        <f t="shared" si="9"/>
        <v>0</v>
      </c>
    </row>
    <row r="272" spans="2:11" x14ac:dyDescent="0.2">
      <c r="B272">
        <f>SUMIF('Vagaro Export'!$A:$A,'Calculation Layer'!$A272,'Vagaro Export'!$J:$J)</f>
        <v>0</v>
      </c>
      <c r="C272">
        <f>SUMIF('Vagaro Export'!$A:$A,'Calculation Layer'!$A272,'Vagaro Export'!$P:$P)</f>
        <v>0</v>
      </c>
      <c r="D272">
        <f>SUMIF('Vagaro Export'!$A:$A,'Calculation Layer'!$A272,'Vagaro Export'!$Q:$Q)</f>
        <v>0</v>
      </c>
      <c r="E272">
        <f>SUMIF('Vagaro Export'!$A:$A,'Calculation Layer'!$A272,'Vagaro Export'!$R:$R)</f>
        <v>0</v>
      </c>
      <c r="F272">
        <f>SUMIF('Vagaro Export'!$A:$A,'Calculation Layer'!$A272,'Vagaro Export'!$S:$S)</f>
        <v>0</v>
      </c>
      <c r="G272">
        <f>SUMIF('Vagaro Export'!$A:$A,'Calculation Layer'!$A272,'Vagaro Export'!$U:$U)</f>
        <v>0</v>
      </c>
      <c r="H272">
        <f>SUMIF('Vagaro Export'!$A:$A,'Calculation Layer'!$A272,'Vagaro Export'!$W:$W)</f>
        <v>0</v>
      </c>
      <c r="J272">
        <f t="shared" si="8"/>
        <v>0</v>
      </c>
      <c r="K272">
        <f t="shared" si="9"/>
        <v>0</v>
      </c>
    </row>
    <row r="273" spans="2:11" x14ac:dyDescent="0.2">
      <c r="B273">
        <f>SUMIF('Vagaro Export'!$A:$A,'Calculation Layer'!$A273,'Vagaro Export'!$J:$J)</f>
        <v>0</v>
      </c>
      <c r="C273">
        <f>SUMIF('Vagaro Export'!$A:$A,'Calculation Layer'!$A273,'Vagaro Export'!$P:$P)</f>
        <v>0</v>
      </c>
      <c r="D273">
        <f>SUMIF('Vagaro Export'!$A:$A,'Calculation Layer'!$A273,'Vagaro Export'!$Q:$Q)</f>
        <v>0</v>
      </c>
      <c r="E273">
        <f>SUMIF('Vagaro Export'!$A:$A,'Calculation Layer'!$A273,'Vagaro Export'!$R:$R)</f>
        <v>0</v>
      </c>
      <c r="F273">
        <f>SUMIF('Vagaro Export'!$A:$A,'Calculation Layer'!$A273,'Vagaro Export'!$S:$S)</f>
        <v>0</v>
      </c>
      <c r="G273">
        <f>SUMIF('Vagaro Export'!$A:$A,'Calculation Layer'!$A273,'Vagaro Export'!$U:$U)</f>
        <v>0</v>
      </c>
      <c r="H273">
        <f>SUMIF('Vagaro Export'!$A:$A,'Calculation Layer'!$A273,'Vagaro Export'!$W:$W)</f>
        <v>0</v>
      </c>
      <c r="J273">
        <f t="shared" si="8"/>
        <v>0</v>
      </c>
      <c r="K273">
        <f t="shared" si="9"/>
        <v>0</v>
      </c>
    </row>
    <row r="274" spans="2:11" x14ac:dyDescent="0.2">
      <c r="B274">
        <f>SUMIF('Vagaro Export'!$A:$A,'Calculation Layer'!$A274,'Vagaro Export'!$J:$J)</f>
        <v>0</v>
      </c>
      <c r="C274">
        <f>SUMIF('Vagaro Export'!$A:$A,'Calculation Layer'!$A274,'Vagaro Export'!$P:$P)</f>
        <v>0</v>
      </c>
      <c r="D274">
        <f>SUMIF('Vagaro Export'!$A:$A,'Calculation Layer'!$A274,'Vagaro Export'!$Q:$Q)</f>
        <v>0</v>
      </c>
      <c r="E274">
        <f>SUMIF('Vagaro Export'!$A:$A,'Calculation Layer'!$A274,'Vagaro Export'!$R:$R)</f>
        <v>0</v>
      </c>
      <c r="F274">
        <f>SUMIF('Vagaro Export'!$A:$A,'Calculation Layer'!$A274,'Vagaro Export'!$S:$S)</f>
        <v>0</v>
      </c>
      <c r="G274">
        <f>SUMIF('Vagaro Export'!$A:$A,'Calculation Layer'!$A274,'Vagaro Export'!$U:$U)</f>
        <v>0</v>
      </c>
      <c r="H274">
        <f>SUMIF('Vagaro Export'!$A:$A,'Calculation Layer'!$A274,'Vagaro Export'!$W:$W)</f>
        <v>0</v>
      </c>
      <c r="J274">
        <f t="shared" si="8"/>
        <v>0</v>
      </c>
      <c r="K274">
        <f t="shared" si="9"/>
        <v>0</v>
      </c>
    </row>
    <row r="275" spans="2:11" x14ac:dyDescent="0.2">
      <c r="B275">
        <f>SUMIF('Vagaro Export'!$A:$A,'Calculation Layer'!$A275,'Vagaro Export'!$J:$J)</f>
        <v>0</v>
      </c>
      <c r="C275">
        <f>SUMIF('Vagaro Export'!$A:$A,'Calculation Layer'!$A275,'Vagaro Export'!$P:$P)</f>
        <v>0</v>
      </c>
      <c r="D275">
        <f>SUMIF('Vagaro Export'!$A:$A,'Calculation Layer'!$A275,'Vagaro Export'!$Q:$Q)</f>
        <v>0</v>
      </c>
      <c r="E275">
        <f>SUMIF('Vagaro Export'!$A:$A,'Calculation Layer'!$A275,'Vagaro Export'!$R:$R)</f>
        <v>0</v>
      </c>
      <c r="F275">
        <f>SUMIF('Vagaro Export'!$A:$A,'Calculation Layer'!$A275,'Vagaro Export'!$S:$S)</f>
        <v>0</v>
      </c>
      <c r="G275">
        <f>SUMIF('Vagaro Export'!$A:$A,'Calculation Layer'!$A275,'Vagaro Export'!$U:$U)</f>
        <v>0</v>
      </c>
      <c r="H275">
        <f>SUMIF('Vagaro Export'!$A:$A,'Calculation Layer'!$A275,'Vagaro Export'!$W:$W)</f>
        <v>0</v>
      </c>
      <c r="J275">
        <f t="shared" si="8"/>
        <v>0</v>
      </c>
      <c r="K275">
        <f t="shared" si="9"/>
        <v>0</v>
      </c>
    </row>
    <row r="276" spans="2:11" x14ac:dyDescent="0.2">
      <c r="B276">
        <f>SUMIF('Vagaro Export'!$A:$A,'Calculation Layer'!$A276,'Vagaro Export'!$J:$J)</f>
        <v>0</v>
      </c>
      <c r="C276">
        <f>SUMIF('Vagaro Export'!$A:$A,'Calculation Layer'!$A276,'Vagaro Export'!$P:$P)</f>
        <v>0</v>
      </c>
      <c r="D276">
        <f>SUMIF('Vagaro Export'!$A:$A,'Calculation Layer'!$A276,'Vagaro Export'!$Q:$Q)</f>
        <v>0</v>
      </c>
      <c r="E276">
        <f>SUMIF('Vagaro Export'!$A:$A,'Calculation Layer'!$A276,'Vagaro Export'!$R:$R)</f>
        <v>0</v>
      </c>
      <c r="F276">
        <f>SUMIF('Vagaro Export'!$A:$A,'Calculation Layer'!$A276,'Vagaro Export'!$S:$S)</f>
        <v>0</v>
      </c>
      <c r="G276">
        <f>SUMIF('Vagaro Export'!$A:$A,'Calculation Layer'!$A276,'Vagaro Export'!$U:$U)</f>
        <v>0</v>
      </c>
      <c r="H276">
        <f>SUMIF('Vagaro Export'!$A:$A,'Calculation Layer'!$A276,'Vagaro Export'!$W:$W)</f>
        <v>0</v>
      </c>
      <c r="J276">
        <f t="shared" si="8"/>
        <v>0</v>
      </c>
      <c r="K276">
        <f t="shared" si="9"/>
        <v>0</v>
      </c>
    </row>
    <row r="277" spans="2:11" x14ac:dyDescent="0.2">
      <c r="B277">
        <f>SUMIF('Vagaro Export'!$A:$A,'Calculation Layer'!$A277,'Vagaro Export'!$J:$J)</f>
        <v>0</v>
      </c>
      <c r="C277">
        <f>SUMIF('Vagaro Export'!$A:$A,'Calculation Layer'!$A277,'Vagaro Export'!$P:$P)</f>
        <v>0</v>
      </c>
      <c r="D277">
        <f>SUMIF('Vagaro Export'!$A:$A,'Calculation Layer'!$A277,'Vagaro Export'!$Q:$Q)</f>
        <v>0</v>
      </c>
      <c r="E277">
        <f>SUMIF('Vagaro Export'!$A:$A,'Calculation Layer'!$A277,'Vagaro Export'!$R:$R)</f>
        <v>0</v>
      </c>
      <c r="F277">
        <f>SUMIF('Vagaro Export'!$A:$A,'Calculation Layer'!$A277,'Vagaro Export'!$S:$S)</f>
        <v>0</v>
      </c>
      <c r="G277">
        <f>SUMIF('Vagaro Export'!$A:$A,'Calculation Layer'!$A277,'Vagaro Export'!$U:$U)</f>
        <v>0</v>
      </c>
      <c r="H277">
        <f>SUMIF('Vagaro Export'!$A:$A,'Calculation Layer'!$A277,'Vagaro Export'!$W:$W)</f>
        <v>0</v>
      </c>
      <c r="J277">
        <f t="shared" si="8"/>
        <v>0</v>
      </c>
      <c r="K277">
        <f t="shared" si="9"/>
        <v>0</v>
      </c>
    </row>
    <row r="278" spans="2:11" x14ac:dyDescent="0.2">
      <c r="B278">
        <f>SUMIF('Vagaro Export'!$A:$A,'Calculation Layer'!$A278,'Vagaro Export'!$J:$J)</f>
        <v>0</v>
      </c>
      <c r="C278">
        <f>SUMIF('Vagaro Export'!$A:$A,'Calculation Layer'!$A278,'Vagaro Export'!$P:$P)</f>
        <v>0</v>
      </c>
      <c r="D278">
        <f>SUMIF('Vagaro Export'!$A:$A,'Calculation Layer'!$A278,'Vagaro Export'!$Q:$Q)</f>
        <v>0</v>
      </c>
      <c r="E278">
        <f>SUMIF('Vagaro Export'!$A:$A,'Calculation Layer'!$A278,'Vagaro Export'!$R:$R)</f>
        <v>0</v>
      </c>
      <c r="F278">
        <f>SUMIF('Vagaro Export'!$A:$A,'Calculation Layer'!$A278,'Vagaro Export'!$S:$S)</f>
        <v>0</v>
      </c>
      <c r="G278">
        <f>SUMIF('Vagaro Export'!$A:$A,'Calculation Layer'!$A278,'Vagaro Export'!$U:$U)</f>
        <v>0</v>
      </c>
      <c r="H278">
        <f>SUMIF('Vagaro Export'!$A:$A,'Calculation Layer'!$A278,'Vagaro Export'!$W:$W)</f>
        <v>0</v>
      </c>
      <c r="J278">
        <f t="shared" si="8"/>
        <v>0</v>
      </c>
      <c r="K278">
        <f t="shared" si="9"/>
        <v>0</v>
      </c>
    </row>
    <row r="279" spans="2:11" x14ac:dyDescent="0.2">
      <c r="B279">
        <f>SUMIF('Vagaro Export'!$A:$A,'Calculation Layer'!$A279,'Vagaro Export'!$J:$J)</f>
        <v>0</v>
      </c>
      <c r="C279">
        <f>SUMIF('Vagaro Export'!$A:$A,'Calculation Layer'!$A279,'Vagaro Export'!$P:$P)</f>
        <v>0</v>
      </c>
      <c r="D279">
        <f>SUMIF('Vagaro Export'!$A:$A,'Calculation Layer'!$A279,'Vagaro Export'!$Q:$Q)</f>
        <v>0</v>
      </c>
      <c r="E279">
        <f>SUMIF('Vagaro Export'!$A:$A,'Calculation Layer'!$A279,'Vagaro Export'!$R:$R)</f>
        <v>0</v>
      </c>
      <c r="F279">
        <f>SUMIF('Vagaro Export'!$A:$A,'Calculation Layer'!$A279,'Vagaro Export'!$S:$S)</f>
        <v>0</v>
      </c>
      <c r="G279">
        <f>SUMIF('Vagaro Export'!$A:$A,'Calculation Layer'!$A279,'Vagaro Export'!$U:$U)</f>
        <v>0</v>
      </c>
      <c r="H279">
        <f>SUMIF('Vagaro Export'!$A:$A,'Calculation Layer'!$A279,'Vagaro Export'!$W:$W)</f>
        <v>0</v>
      </c>
      <c r="J279">
        <f t="shared" si="8"/>
        <v>0</v>
      </c>
      <c r="K279">
        <f t="shared" si="9"/>
        <v>0</v>
      </c>
    </row>
    <row r="280" spans="2:11" x14ac:dyDescent="0.2">
      <c r="B280">
        <f>SUMIF('Vagaro Export'!$A:$A,'Calculation Layer'!$A280,'Vagaro Export'!$J:$J)</f>
        <v>0</v>
      </c>
      <c r="C280">
        <f>SUMIF('Vagaro Export'!$A:$A,'Calculation Layer'!$A280,'Vagaro Export'!$P:$P)</f>
        <v>0</v>
      </c>
      <c r="D280">
        <f>SUMIF('Vagaro Export'!$A:$A,'Calculation Layer'!$A280,'Vagaro Export'!$Q:$Q)</f>
        <v>0</v>
      </c>
      <c r="E280">
        <f>SUMIF('Vagaro Export'!$A:$A,'Calculation Layer'!$A280,'Vagaro Export'!$R:$R)</f>
        <v>0</v>
      </c>
      <c r="F280">
        <f>SUMIF('Vagaro Export'!$A:$A,'Calculation Layer'!$A280,'Vagaro Export'!$S:$S)</f>
        <v>0</v>
      </c>
      <c r="G280">
        <f>SUMIF('Vagaro Export'!$A:$A,'Calculation Layer'!$A280,'Vagaro Export'!$U:$U)</f>
        <v>0</v>
      </c>
      <c r="H280">
        <f>SUMIF('Vagaro Export'!$A:$A,'Calculation Layer'!$A280,'Vagaro Export'!$W:$W)</f>
        <v>0</v>
      </c>
      <c r="J280">
        <f t="shared" si="8"/>
        <v>0</v>
      </c>
      <c r="K280">
        <f t="shared" si="9"/>
        <v>0</v>
      </c>
    </row>
    <row r="281" spans="2:11" x14ac:dyDescent="0.2">
      <c r="B281">
        <f>SUMIF('Vagaro Export'!$A:$A,'Calculation Layer'!$A281,'Vagaro Export'!$J:$J)</f>
        <v>0</v>
      </c>
      <c r="C281">
        <f>SUMIF('Vagaro Export'!$A:$A,'Calculation Layer'!$A281,'Vagaro Export'!$P:$P)</f>
        <v>0</v>
      </c>
      <c r="D281">
        <f>SUMIF('Vagaro Export'!$A:$A,'Calculation Layer'!$A281,'Vagaro Export'!$Q:$Q)</f>
        <v>0</v>
      </c>
      <c r="E281">
        <f>SUMIF('Vagaro Export'!$A:$A,'Calculation Layer'!$A281,'Vagaro Export'!$R:$R)</f>
        <v>0</v>
      </c>
      <c r="F281">
        <f>SUMIF('Vagaro Export'!$A:$A,'Calculation Layer'!$A281,'Vagaro Export'!$S:$S)</f>
        <v>0</v>
      </c>
      <c r="G281">
        <f>SUMIF('Vagaro Export'!$A:$A,'Calculation Layer'!$A281,'Vagaro Export'!$U:$U)</f>
        <v>0</v>
      </c>
      <c r="H281">
        <f>SUMIF('Vagaro Export'!$A:$A,'Calculation Layer'!$A281,'Vagaro Export'!$W:$W)</f>
        <v>0</v>
      </c>
      <c r="J281">
        <f t="shared" si="8"/>
        <v>0</v>
      </c>
      <c r="K281">
        <f t="shared" si="9"/>
        <v>0</v>
      </c>
    </row>
    <row r="282" spans="2:11" x14ac:dyDescent="0.2">
      <c r="B282">
        <f>SUMIF('Vagaro Export'!$A:$A,'Calculation Layer'!$A282,'Vagaro Export'!$J:$J)</f>
        <v>0</v>
      </c>
      <c r="C282">
        <f>SUMIF('Vagaro Export'!$A:$A,'Calculation Layer'!$A282,'Vagaro Export'!$P:$P)</f>
        <v>0</v>
      </c>
      <c r="D282">
        <f>SUMIF('Vagaro Export'!$A:$A,'Calculation Layer'!$A282,'Vagaro Export'!$Q:$Q)</f>
        <v>0</v>
      </c>
      <c r="E282">
        <f>SUMIF('Vagaro Export'!$A:$A,'Calculation Layer'!$A282,'Vagaro Export'!$R:$R)</f>
        <v>0</v>
      </c>
      <c r="F282">
        <f>SUMIF('Vagaro Export'!$A:$A,'Calculation Layer'!$A282,'Vagaro Export'!$S:$S)</f>
        <v>0</v>
      </c>
      <c r="G282">
        <f>SUMIF('Vagaro Export'!$A:$A,'Calculation Layer'!$A282,'Vagaro Export'!$U:$U)</f>
        <v>0</v>
      </c>
      <c r="H282">
        <f>SUMIF('Vagaro Export'!$A:$A,'Calculation Layer'!$A282,'Vagaro Export'!$W:$W)</f>
        <v>0</v>
      </c>
      <c r="J282">
        <f t="shared" si="8"/>
        <v>0</v>
      </c>
      <c r="K282">
        <f t="shared" si="9"/>
        <v>0</v>
      </c>
    </row>
    <row r="283" spans="2:11" x14ac:dyDescent="0.2">
      <c r="B283">
        <f>SUMIF('Vagaro Export'!$A:$A,'Calculation Layer'!$A283,'Vagaro Export'!$J:$J)</f>
        <v>0</v>
      </c>
      <c r="C283">
        <f>SUMIF('Vagaro Export'!$A:$A,'Calculation Layer'!$A283,'Vagaro Export'!$P:$P)</f>
        <v>0</v>
      </c>
      <c r="D283">
        <f>SUMIF('Vagaro Export'!$A:$A,'Calculation Layer'!$A283,'Vagaro Export'!$Q:$Q)</f>
        <v>0</v>
      </c>
      <c r="E283">
        <f>SUMIF('Vagaro Export'!$A:$A,'Calculation Layer'!$A283,'Vagaro Export'!$R:$R)</f>
        <v>0</v>
      </c>
      <c r="F283">
        <f>SUMIF('Vagaro Export'!$A:$A,'Calculation Layer'!$A283,'Vagaro Export'!$S:$S)</f>
        <v>0</v>
      </c>
      <c r="G283">
        <f>SUMIF('Vagaro Export'!$A:$A,'Calculation Layer'!$A283,'Vagaro Export'!$U:$U)</f>
        <v>0</v>
      </c>
      <c r="H283">
        <f>SUMIF('Vagaro Export'!$A:$A,'Calculation Layer'!$A283,'Vagaro Export'!$W:$W)</f>
        <v>0</v>
      </c>
      <c r="J283">
        <f t="shared" si="8"/>
        <v>0</v>
      </c>
      <c r="K283">
        <f t="shared" si="9"/>
        <v>0</v>
      </c>
    </row>
    <row r="284" spans="2:11" x14ac:dyDescent="0.2">
      <c r="B284">
        <f>SUMIF('Vagaro Export'!$A:$A,'Calculation Layer'!$A284,'Vagaro Export'!$J:$J)</f>
        <v>0</v>
      </c>
      <c r="C284">
        <f>SUMIF('Vagaro Export'!$A:$A,'Calculation Layer'!$A284,'Vagaro Export'!$P:$P)</f>
        <v>0</v>
      </c>
      <c r="D284">
        <f>SUMIF('Vagaro Export'!$A:$A,'Calculation Layer'!$A284,'Vagaro Export'!$Q:$Q)</f>
        <v>0</v>
      </c>
      <c r="E284">
        <f>SUMIF('Vagaro Export'!$A:$A,'Calculation Layer'!$A284,'Vagaro Export'!$R:$R)</f>
        <v>0</v>
      </c>
      <c r="F284">
        <f>SUMIF('Vagaro Export'!$A:$A,'Calculation Layer'!$A284,'Vagaro Export'!$S:$S)</f>
        <v>0</v>
      </c>
      <c r="G284">
        <f>SUMIF('Vagaro Export'!$A:$A,'Calculation Layer'!$A284,'Vagaro Export'!$U:$U)</f>
        <v>0</v>
      </c>
      <c r="H284">
        <f>SUMIF('Vagaro Export'!$A:$A,'Calculation Layer'!$A284,'Vagaro Export'!$W:$W)</f>
        <v>0</v>
      </c>
      <c r="J284">
        <f t="shared" si="8"/>
        <v>0</v>
      </c>
      <c r="K284">
        <f t="shared" si="9"/>
        <v>0</v>
      </c>
    </row>
    <row r="285" spans="2:11" x14ac:dyDescent="0.2">
      <c r="B285">
        <f>SUMIF('Vagaro Export'!$A:$A,'Calculation Layer'!$A285,'Vagaro Export'!$J:$J)</f>
        <v>0</v>
      </c>
      <c r="C285">
        <f>SUMIF('Vagaro Export'!$A:$A,'Calculation Layer'!$A285,'Vagaro Export'!$P:$P)</f>
        <v>0</v>
      </c>
      <c r="D285">
        <f>SUMIF('Vagaro Export'!$A:$A,'Calculation Layer'!$A285,'Vagaro Export'!$Q:$Q)</f>
        <v>0</v>
      </c>
      <c r="E285">
        <f>SUMIF('Vagaro Export'!$A:$A,'Calculation Layer'!$A285,'Vagaro Export'!$R:$R)</f>
        <v>0</v>
      </c>
      <c r="F285">
        <f>SUMIF('Vagaro Export'!$A:$A,'Calculation Layer'!$A285,'Vagaro Export'!$S:$S)</f>
        <v>0</v>
      </c>
      <c r="G285">
        <f>SUMIF('Vagaro Export'!$A:$A,'Calculation Layer'!$A285,'Vagaro Export'!$U:$U)</f>
        <v>0</v>
      </c>
      <c r="H285">
        <f>SUMIF('Vagaro Export'!$A:$A,'Calculation Layer'!$A285,'Vagaro Export'!$W:$W)</f>
        <v>0</v>
      </c>
      <c r="J285">
        <f t="shared" si="8"/>
        <v>0</v>
      </c>
      <c r="K285">
        <f t="shared" si="9"/>
        <v>0</v>
      </c>
    </row>
    <row r="286" spans="2:11" x14ac:dyDescent="0.2">
      <c r="B286">
        <f>SUMIF('Vagaro Export'!$A:$A,'Calculation Layer'!$A286,'Vagaro Export'!$J:$J)</f>
        <v>0</v>
      </c>
      <c r="C286">
        <f>SUMIF('Vagaro Export'!$A:$A,'Calculation Layer'!$A286,'Vagaro Export'!$P:$P)</f>
        <v>0</v>
      </c>
      <c r="D286">
        <f>SUMIF('Vagaro Export'!$A:$A,'Calculation Layer'!$A286,'Vagaro Export'!$Q:$Q)</f>
        <v>0</v>
      </c>
      <c r="E286">
        <f>SUMIF('Vagaro Export'!$A:$A,'Calculation Layer'!$A286,'Vagaro Export'!$R:$R)</f>
        <v>0</v>
      </c>
      <c r="F286">
        <f>SUMIF('Vagaro Export'!$A:$A,'Calculation Layer'!$A286,'Vagaro Export'!$S:$S)</f>
        <v>0</v>
      </c>
      <c r="G286">
        <f>SUMIF('Vagaro Export'!$A:$A,'Calculation Layer'!$A286,'Vagaro Export'!$U:$U)</f>
        <v>0</v>
      </c>
      <c r="H286">
        <f>SUMIF('Vagaro Export'!$A:$A,'Calculation Layer'!$A286,'Vagaro Export'!$W:$W)</f>
        <v>0</v>
      </c>
      <c r="J286">
        <f t="shared" si="8"/>
        <v>0</v>
      </c>
      <c r="K286">
        <f t="shared" si="9"/>
        <v>0</v>
      </c>
    </row>
    <row r="287" spans="2:11" x14ac:dyDescent="0.2">
      <c r="B287">
        <f>SUMIF('Vagaro Export'!$A:$A,'Calculation Layer'!$A287,'Vagaro Export'!$J:$J)</f>
        <v>0</v>
      </c>
      <c r="C287">
        <f>SUMIF('Vagaro Export'!$A:$A,'Calculation Layer'!$A287,'Vagaro Export'!$P:$P)</f>
        <v>0</v>
      </c>
      <c r="D287">
        <f>SUMIF('Vagaro Export'!$A:$A,'Calculation Layer'!$A287,'Vagaro Export'!$Q:$Q)</f>
        <v>0</v>
      </c>
      <c r="E287">
        <f>SUMIF('Vagaro Export'!$A:$A,'Calculation Layer'!$A287,'Vagaro Export'!$R:$R)</f>
        <v>0</v>
      </c>
      <c r="F287">
        <f>SUMIF('Vagaro Export'!$A:$A,'Calculation Layer'!$A287,'Vagaro Export'!$S:$S)</f>
        <v>0</v>
      </c>
      <c r="G287">
        <f>SUMIF('Vagaro Export'!$A:$A,'Calculation Layer'!$A287,'Vagaro Export'!$U:$U)</f>
        <v>0</v>
      </c>
      <c r="H287">
        <f>SUMIF('Vagaro Export'!$A:$A,'Calculation Layer'!$A287,'Vagaro Export'!$W:$W)</f>
        <v>0</v>
      </c>
      <c r="J287">
        <f t="shared" si="8"/>
        <v>0</v>
      </c>
      <c r="K287">
        <f t="shared" si="9"/>
        <v>0</v>
      </c>
    </row>
    <row r="288" spans="2:11" x14ac:dyDescent="0.2">
      <c r="B288">
        <f>SUMIF('Vagaro Export'!$A:$A,'Calculation Layer'!$A288,'Vagaro Export'!$J:$J)</f>
        <v>0</v>
      </c>
      <c r="C288">
        <f>SUMIF('Vagaro Export'!$A:$A,'Calculation Layer'!$A288,'Vagaro Export'!$P:$P)</f>
        <v>0</v>
      </c>
      <c r="D288">
        <f>SUMIF('Vagaro Export'!$A:$A,'Calculation Layer'!$A288,'Vagaro Export'!$Q:$Q)</f>
        <v>0</v>
      </c>
      <c r="E288">
        <f>SUMIF('Vagaro Export'!$A:$A,'Calculation Layer'!$A288,'Vagaro Export'!$R:$R)</f>
        <v>0</v>
      </c>
      <c r="F288">
        <f>SUMIF('Vagaro Export'!$A:$A,'Calculation Layer'!$A288,'Vagaro Export'!$S:$S)</f>
        <v>0</v>
      </c>
      <c r="G288">
        <f>SUMIF('Vagaro Export'!$A:$A,'Calculation Layer'!$A288,'Vagaro Export'!$U:$U)</f>
        <v>0</v>
      </c>
      <c r="H288">
        <f>SUMIF('Vagaro Export'!$A:$A,'Calculation Layer'!$A288,'Vagaro Export'!$W:$W)</f>
        <v>0</v>
      </c>
      <c r="J288">
        <f t="shared" si="8"/>
        <v>0</v>
      </c>
      <c r="K288">
        <f t="shared" si="9"/>
        <v>0</v>
      </c>
    </row>
    <row r="289" spans="2:11" x14ac:dyDescent="0.2">
      <c r="B289">
        <f>SUMIF('Vagaro Export'!$A:$A,'Calculation Layer'!$A289,'Vagaro Export'!$J:$J)</f>
        <v>0</v>
      </c>
      <c r="C289">
        <f>SUMIF('Vagaro Export'!$A:$A,'Calculation Layer'!$A289,'Vagaro Export'!$P:$P)</f>
        <v>0</v>
      </c>
      <c r="D289">
        <f>SUMIF('Vagaro Export'!$A:$A,'Calculation Layer'!$A289,'Vagaro Export'!$Q:$Q)</f>
        <v>0</v>
      </c>
      <c r="E289">
        <f>SUMIF('Vagaro Export'!$A:$A,'Calculation Layer'!$A289,'Vagaro Export'!$R:$R)</f>
        <v>0</v>
      </c>
      <c r="F289">
        <f>SUMIF('Vagaro Export'!$A:$A,'Calculation Layer'!$A289,'Vagaro Export'!$S:$S)</f>
        <v>0</v>
      </c>
      <c r="G289">
        <f>SUMIF('Vagaro Export'!$A:$A,'Calculation Layer'!$A289,'Vagaro Export'!$U:$U)</f>
        <v>0</v>
      </c>
      <c r="H289">
        <f>SUMIF('Vagaro Export'!$A:$A,'Calculation Layer'!$A289,'Vagaro Export'!$W:$W)</f>
        <v>0</v>
      </c>
      <c r="J289">
        <f t="shared" si="8"/>
        <v>0</v>
      </c>
      <c r="K289">
        <f t="shared" si="9"/>
        <v>0</v>
      </c>
    </row>
    <row r="290" spans="2:11" x14ac:dyDescent="0.2">
      <c r="B290">
        <f>SUMIF('Vagaro Export'!$A:$A,'Calculation Layer'!$A290,'Vagaro Export'!$J:$J)</f>
        <v>0</v>
      </c>
      <c r="C290">
        <f>SUMIF('Vagaro Export'!$A:$A,'Calculation Layer'!$A290,'Vagaro Export'!$P:$P)</f>
        <v>0</v>
      </c>
      <c r="D290">
        <f>SUMIF('Vagaro Export'!$A:$A,'Calculation Layer'!$A290,'Vagaro Export'!$Q:$Q)</f>
        <v>0</v>
      </c>
      <c r="E290">
        <f>SUMIF('Vagaro Export'!$A:$A,'Calculation Layer'!$A290,'Vagaro Export'!$R:$R)</f>
        <v>0</v>
      </c>
      <c r="F290">
        <f>SUMIF('Vagaro Export'!$A:$A,'Calculation Layer'!$A290,'Vagaro Export'!$S:$S)</f>
        <v>0</v>
      </c>
      <c r="G290">
        <f>SUMIF('Vagaro Export'!$A:$A,'Calculation Layer'!$A290,'Vagaro Export'!$U:$U)</f>
        <v>0</v>
      </c>
      <c r="H290">
        <f>SUMIF('Vagaro Export'!$A:$A,'Calculation Layer'!$A290,'Vagaro Export'!$W:$W)</f>
        <v>0</v>
      </c>
      <c r="J290">
        <f t="shared" ref="J290:J353" si="10">SUM(B290:G290)</f>
        <v>0</v>
      </c>
      <c r="K290">
        <f t="shared" ref="K290:K353" si="11">H290-J290</f>
        <v>0</v>
      </c>
    </row>
    <row r="291" spans="2:11" x14ac:dyDescent="0.2">
      <c r="B291">
        <f>SUMIF('Vagaro Export'!$A:$A,'Calculation Layer'!$A291,'Vagaro Export'!$J:$J)</f>
        <v>0</v>
      </c>
      <c r="C291">
        <f>SUMIF('Vagaro Export'!$A:$A,'Calculation Layer'!$A291,'Vagaro Export'!$P:$P)</f>
        <v>0</v>
      </c>
      <c r="D291">
        <f>SUMIF('Vagaro Export'!$A:$A,'Calculation Layer'!$A291,'Vagaro Export'!$Q:$Q)</f>
        <v>0</v>
      </c>
      <c r="E291">
        <f>SUMIF('Vagaro Export'!$A:$A,'Calculation Layer'!$A291,'Vagaro Export'!$R:$R)</f>
        <v>0</v>
      </c>
      <c r="F291">
        <f>SUMIF('Vagaro Export'!$A:$A,'Calculation Layer'!$A291,'Vagaro Export'!$S:$S)</f>
        <v>0</v>
      </c>
      <c r="G291">
        <f>SUMIF('Vagaro Export'!$A:$A,'Calculation Layer'!$A291,'Vagaro Export'!$U:$U)</f>
        <v>0</v>
      </c>
      <c r="H291">
        <f>SUMIF('Vagaro Export'!$A:$A,'Calculation Layer'!$A291,'Vagaro Export'!$W:$W)</f>
        <v>0</v>
      </c>
      <c r="J291">
        <f t="shared" si="10"/>
        <v>0</v>
      </c>
      <c r="K291">
        <f t="shared" si="11"/>
        <v>0</v>
      </c>
    </row>
    <row r="292" spans="2:11" x14ac:dyDescent="0.2">
      <c r="B292">
        <f>SUMIF('Vagaro Export'!$A:$A,'Calculation Layer'!$A292,'Vagaro Export'!$J:$J)</f>
        <v>0</v>
      </c>
      <c r="C292">
        <f>SUMIF('Vagaro Export'!$A:$A,'Calculation Layer'!$A292,'Vagaro Export'!$P:$P)</f>
        <v>0</v>
      </c>
      <c r="D292">
        <f>SUMIF('Vagaro Export'!$A:$A,'Calculation Layer'!$A292,'Vagaro Export'!$Q:$Q)</f>
        <v>0</v>
      </c>
      <c r="E292">
        <f>SUMIF('Vagaro Export'!$A:$A,'Calculation Layer'!$A292,'Vagaro Export'!$R:$R)</f>
        <v>0</v>
      </c>
      <c r="F292">
        <f>SUMIF('Vagaro Export'!$A:$A,'Calculation Layer'!$A292,'Vagaro Export'!$S:$S)</f>
        <v>0</v>
      </c>
      <c r="G292">
        <f>SUMIF('Vagaro Export'!$A:$A,'Calculation Layer'!$A292,'Vagaro Export'!$U:$U)</f>
        <v>0</v>
      </c>
      <c r="H292">
        <f>SUMIF('Vagaro Export'!$A:$A,'Calculation Layer'!$A292,'Vagaro Export'!$W:$W)</f>
        <v>0</v>
      </c>
      <c r="J292">
        <f t="shared" si="10"/>
        <v>0</v>
      </c>
      <c r="K292">
        <f t="shared" si="11"/>
        <v>0</v>
      </c>
    </row>
    <row r="293" spans="2:11" x14ac:dyDescent="0.2">
      <c r="B293">
        <f>SUMIF('Vagaro Export'!$A:$A,'Calculation Layer'!$A293,'Vagaro Export'!$J:$J)</f>
        <v>0</v>
      </c>
      <c r="C293">
        <f>SUMIF('Vagaro Export'!$A:$A,'Calculation Layer'!$A293,'Vagaro Export'!$P:$P)</f>
        <v>0</v>
      </c>
      <c r="D293">
        <f>SUMIF('Vagaro Export'!$A:$A,'Calculation Layer'!$A293,'Vagaro Export'!$Q:$Q)</f>
        <v>0</v>
      </c>
      <c r="E293">
        <f>SUMIF('Vagaro Export'!$A:$A,'Calculation Layer'!$A293,'Vagaro Export'!$R:$R)</f>
        <v>0</v>
      </c>
      <c r="F293">
        <f>SUMIF('Vagaro Export'!$A:$A,'Calculation Layer'!$A293,'Vagaro Export'!$S:$S)</f>
        <v>0</v>
      </c>
      <c r="G293">
        <f>SUMIF('Vagaro Export'!$A:$A,'Calculation Layer'!$A293,'Vagaro Export'!$U:$U)</f>
        <v>0</v>
      </c>
      <c r="H293">
        <f>SUMIF('Vagaro Export'!$A:$A,'Calculation Layer'!$A293,'Vagaro Export'!$W:$W)</f>
        <v>0</v>
      </c>
      <c r="J293">
        <f t="shared" si="10"/>
        <v>0</v>
      </c>
      <c r="K293">
        <f t="shared" si="11"/>
        <v>0</v>
      </c>
    </row>
    <row r="294" spans="2:11" x14ac:dyDescent="0.2">
      <c r="B294">
        <f>SUMIF('Vagaro Export'!$A:$A,'Calculation Layer'!$A294,'Vagaro Export'!$J:$J)</f>
        <v>0</v>
      </c>
      <c r="C294">
        <f>SUMIF('Vagaro Export'!$A:$A,'Calculation Layer'!$A294,'Vagaro Export'!$P:$P)</f>
        <v>0</v>
      </c>
      <c r="D294">
        <f>SUMIF('Vagaro Export'!$A:$A,'Calculation Layer'!$A294,'Vagaro Export'!$Q:$Q)</f>
        <v>0</v>
      </c>
      <c r="E294">
        <f>SUMIF('Vagaro Export'!$A:$A,'Calculation Layer'!$A294,'Vagaro Export'!$R:$R)</f>
        <v>0</v>
      </c>
      <c r="F294">
        <f>SUMIF('Vagaro Export'!$A:$A,'Calculation Layer'!$A294,'Vagaro Export'!$S:$S)</f>
        <v>0</v>
      </c>
      <c r="G294">
        <f>SUMIF('Vagaro Export'!$A:$A,'Calculation Layer'!$A294,'Vagaro Export'!$U:$U)</f>
        <v>0</v>
      </c>
      <c r="H294">
        <f>SUMIF('Vagaro Export'!$A:$A,'Calculation Layer'!$A294,'Vagaro Export'!$W:$W)</f>
        <v>0</v>
      </c>
      <c r="J294">
        <f t="shared" si="10"/>
        <v>0</v>
      </c>
      <c r="K294">
        <f t="shared" si="11"/>
        <v>0</v>
      </c>
    </row>
    <row r="295" spans="2:11" x14ac:dyDescent="0.2">
      <c r="B295">
        <f>SUMIF('Vagaro Export'!$A:$A,'Calculation Layer'!$A295,'Vagaro Export'!$J:$J)</f>
        <v>0</v>
      </c>
      <c r="C295">
        <f>SUMIF('Vagaro Export'!$A:$A,'Calculation Layer'!$A295,'Vagaro Export'!$P:$P)</f>
        <v>0</v>
      </c>
      <c r="D295">
        <f>SUMIF('Vagaro Export'!$A:$A,'Calculation Layer'!$A295,'Vagaro Export'!$Q:$Q)</f>
        <v>0</v>
      </c>
      <c r="E295">
        <f>SUMIF('Vagaro Export'!$A:$A,'Calculation Layer'!$A295,'Vagaro Export'!$R:$R)</f>
        <v>0</v>
      </c>
      <c r="F295">
        <f>SUMIF('Vagaro Export'!$A:$A,'Calculation Layer'!$A295,'Vagaro Export'!$S:$S)</f>
        <v>0</v>
      </c>
      <c r="G295">
        <f>SUMIF('Vagaro Export'!$A:$A,'Calculation Layer'!$A295,'Vagaro Export'!$U:$U)</f>
        <v>0</v>
      </c>
      <c r="H295">
        <f>SUMIF('Vagaro Export'!$A:$A,'Calculation Layer'!$A295,'Vagaro Export'!$W:$W)</f>
        <v>0</v>
      </c>
      <c r="J295">
        <f t="shared" si="10"/>
        <v>0</v>
      </c>
      <c r="K295">
        <f t="shared" si="11"/>
        <v>0</v>
      </c>
    </row>
    <row r="296" spans="2:11" x14ac:dyDescent="0.2">
      <c r="B296">
        <f>SUMIF('Vagaro Export'!$A:$A,'Calculation Layer'!$A296,'Vagaro Export'!$J:$J)</f>
        <v>0</v>
      </c>
      <c r="C296">
        <f>SUMIF('Vagaro Export'!$A:$A,'Calculation Layer'!$A296,'Vagaro Export'!$P:$P)</f>
        <v>0</v>
      </c>
      <c r="D296">
        <f>SUMIF('Vagaro Export'!$A:$A,'Calculation Layer'!$A296,'Vagaro Export'!$Q:$Q)</f>
        <v>0</v>
      </c>
      <c r="E296">
        <f>SUMIF('Vagaro Export'!$A:$A,'Calculation Layer'!$A296,'Vagaro Export'!$R:$R)</f>
        <v>0</v>
      </c>
      <c r="F296">
        <f>SUMIF('Vagaro Export'!$A:$A,'Calculation Layer'!$A296,'Vagaro Export'!$S:$S)</f>
        <v>0</v>
      </c>
      <c r="G296">
        <f>SUMIF('Vagaro Export'!$A:$A,'Calculation Layer'!$A296,'Vagaro Export'!$U:$U)</f>
        <v>0</v>
      </c>
      <c r="H296">
        <f>SUMIF('Vagaro Export'!$A:$A,'Calculation Layer'!$A296,'Vagaro Export'!$W:$W)</f>
        <v>0</v>
      </c>
      <c r="J296">
        <f t="shared" si="10"/>
        <v>0</v>
      </c>
      <c r="K296">
        <f t="shared" si="11"/>
        <v>0</v>
      </c>
    </row>
    <row r="297" spans="2:11" x14ac:dyDescent="0.2">
      <c r="B297">
        <f>SUMIF('Vagaro Export'!$A:$A,'Calculation Layer'!$A297,'Vagaro Export'!$J:$J)</f>
        <v>0</v>
      </c>
      <c r="C297">
        <f>SUMIF('Vagaro Export'!$A:$A,'Calculation Layer'!$A297,'Vagaro Export'!$P:$P)</f>
        <v>0</v>
      </c>
      <c r="D297">
        <f>SUMIF('Vagaro Export'!$A:$A,'Calculation Layer'!$A297,'Vagaro Export'!$Q:$Q)</f>
        <v>0</v>
      </c>
      <c r="E297">
        <f>SUMIF('Vagaro Export'!$A:$A,'Calculation Layer'!$A297,'Vagaro Export'!$R:$R)</f>
        <v>0</v>
      </c>
      <c r="F297">
        <f>SUMIF('Vagaro Export'!$A:$A,'Calculation Layer'!$A297,'Vagaro Export'!$S:$S)</f>
        <v>0</v>
      </c>
      <c r="G297">
        <f>SUMIF('Vagaro Export'!$A:$A,'Calculation Layer'!$A297,'Vagaro Export'!$U:$U)</f>
        <v>0</v>
      </c>
      <c r="H297">
        <f>SUMIF('Vagaro Export'!$A:$A,'Calculation Layer'!$A297,'Vagaro Export'!$W:$W)</f>
        <v>0</v>
      </c>
      <c r="J297">
        <f t="shared" si="10"/>
        <v>0</v>
      </c>
      <c r="K297">
        <f t="shared" si="11"/>
        <v>0</v>
      </c>
    </row>
    <row r="298" spans="2:11" x14ac:dyDescent="0.2">
      <c r="B298">
        <f>SUMIF('Vagaro Export'!$A:$A,'Calculation Layer'!$A298,'Vagaro Export'!$J:$J)</f>
        <v>0</v>
      </c>
      <c r="C298">
        <f>SUMIF('Vagaro Export'!$A:$A,'Calculation Layer'!$A298,'Vagaro Export'!$P:$P)</f>
        <v>0</v>
      </c>
      <c r="D298">
        <f>SUMIF('Vagaro Export'!$A:$A,'Calculation Layer'!$A298,'Vagaro Export'!$Q:$Q)</f>
        <v>0</v>
      </c>
      <c r="E298">
        <f>SUMIF('Vagaro Export'!$A:$A,'Calculation Layer'!$A298,'Vagaro Export'!$R:$R)</f>
        <v>0</v>
      </c>
      <c r="F298">
        <f>SUMIF('Vagaro Export'!$A:$A,'Calculation Layer'!$A298,'Vagaro Export'!$S:$S)</f>
        <v>0</v>
      </c>
      <c r="G298">
        <f>SUMIF('Vagaro Export'!$A:$A,'Calculation Layer'!$A298,'Vagaro Export'!$U:$U)</f>
        <v>0</v>
      </c>
      <c r="H298">
        <f>SUMIF('Vagaro Export'!$A:$A,'Calculation Layer'!$A298,'Vagaro Export'!$W:$W)</f>
        <v>0</v>
      </c>
      <c r="J298">
        <f t="shared" si="10"/>
        <v>0</v>
      </c>
      <c r="K298">
        <f t="shared" si="11"/>
        <v>0</v>
      </c>
    </row>
    <row r="299" spans="2:11" x14ac:dyDescent="0.2">
      <c r="B299">
        <f>SUMIF('Vagaro Export'!$A:$A,'Calculation Layer'!$A299,'Vagaro Export'!$J:$J)</f>
        <v>0</v>
      </c>
      <c r="C299">
        <f>SUMIF('Vagaro Export'!$A:$A,'Calculation Layer'!$A299,'Vagaro Export'!$P:$P)</f>
        <v>0</v>
      </c>
      <c r="D299">
        <f>SUMIF('Vagaro Export'!$A:$A,'Calculation Layer'!$A299,'Vagaro Export'!$Q:$Q)</f>
        <v>0</v>
      </c>
      <c r="E299">
        <f>SUMIF('Vagaro Export'!$A:$A,'Calculation Layer'!$A299,'Vagaro Export'!$R:$R)</f>
        <v>0</v>
      </c>
      <c r="F299">
        <f>SUMIF('Vagaro Export'!$A:$A,'Calculation Layer'!$A299,'Vagaro Export'!$S:$S)</f>
        <v>0</v>
      </c>
      <c r="G299">
        <f>SUMIF('Vagaro Export'!$A:$A,'Calculation Layer'!$A299,'Vagaro Export'!$U:$U)</f>
        <v>0</v>
      </c>
      <c r="H299">
        <f>SUMIF('Vagaro Export'!$A:$A,'Calculation Layer'!$A299,'Vagaro Export'!$W:$W)</f>
        <v>0</v>
      </c>
      <c r="J299">
        <f t="shared" si="10"/>
        <v>0</v>
      </c>
      <c r="K299">
        <f t="shared" si="11"/>
        <v>0</v>
      </c>
    </row>
    <row r="300" spans="2:11" x14ac:dyDescent="0.2">
      <c r="B300">
        <f>SUMIF('Vagaro Export'!$A:$A,'Calculation Layer'!$A300,'Vagaro Export'!$J:$J)</f>
        <v>0</v>
      </c>
      <c r="C300">
        <f>SUMIF('Vagaro Export'!$A:$A,'Calculation Layer'!$A300,'Vagaro Export'!$P:$P)</f>
        <v>0</v>
      </c>
      <c r="D300">
        <f>SUMIF('Vagaro Export'!$A:$A,'Calculation Layer'!$A300,'Vagaro Export'!$Q:$Q)</f>
        <v>0</v>
      </c>
      <c r="E300">
        <f>SUMIF('Vagaro Export'!$A:$A,'Calculation Layer'!$A300,'Vagaro Export'!$R:$R)</f>
        <v>0</v>
      </c>
      <c r="F300">
        <f>SUMIF('Vagaro Export'!$A:$A,'Calculation Layer'!$A300,'Vagaro Export'!$S:$S)</f>
        <v>0</v>
      </c>
      <c r="G300">
        <f>SUMIF('Vagaro Export'!$A:$A,'Calculation Layer'!$A300,'Vagaro Export'!$U:$U)</f>
        <v>0</v>
      </c>
      <c r="H300">
        <f>SUMIF('Vagaro Export'!$A:$A,'Calculation Layer'!$A300,'Vagaro Export'!$W:$W)</f>
        <v>0</v>
      </c>
      <c r="J300">
        <f t="shared" si="10"/>
        <v>0</v>
      </c>
      <c r="K300">
        <f t="shared" si="11"/>
        <v>0</v>
      </c>
    </row>
    <row r="301" spans="2:11" x14ac:dyDescent="0.2">
      <c r="B301">
        <f>SUMIF('Vagaro Export'!$A:$A,'Calculation Layer'!$A301,'Vagaro Export'!$J:$J)</f>
        <v>0</v>
      </c>
      <c r="C301">
        <f>SUMIF('Vagaro Export'!$A:$A,'Calculation Layer'!$A301,'Vagaro Export'!$P:$P)</f>
        <v>0</v>
      </c>
      <c r="D301">
        <f>SUMIF('Vagaro Export'!$A:$A,'Calculation Layer'!$A301,'Vagaro Export'!$Q:$Q)</f>
        <v>0</v>
      </c>
      <c r="E301">
        <f>SUMIF('Vagaro Export'!$A:$A,'Calculation Layer'!$A301,'Vagaro Export'!$R:$R)</f>
        <v>0</v>
      </c>
      <c r="F301">
        <f>SUMIF('Vagaro Export'!$A:$A,'Calculation Layer'!$A301,'Vagaro Export'!$S:$S)</f>
        <v>0</v>
      </c>
      <c r="G301">
        <f>SUMIF('Vagaro Export'!$A:$A,'Calculation Layer'!$A301,'Vagaro Export'!$U:$U)</f>
        <v>0</v>
      </c>
      <c r="H301">
        <f>SUMIF('Vagaro Export'!$A:$A,'Calculation Layer'!$A301,'Vagaro Export'!$W:$W)</f>
        <v>0</v>
      </c>
      <c r="J301">
        <f t="shared" si="10"/>
        <v>0</v>
      </c>
      <c r="K301">
        <f t="shared" si="11"/>
        <v>0</v>
      </c>
    </row>
    <row r="302" spans="2:11" x14ac:dyDescent="0.2">
      <c r="B302">
        <f>SUMIF('Vagaro Export'!$A:$A,'Calculation Layer'!$A302,'Vagaro Export'!$J:$J)</f>
        <v>0</v>
      </c>
      <c r="C302">
        <f>SUMIF('Vagaro Export'!$A:$A,'Calculation Layer'!$A302,'Vagaro Export'!$P:$P)</f>
        <v>0</v>
      </c>
      <c r="D302">
        <f>SUMIF('Vagaro Export'!$A:$A,'Calculation Layer'!$A302,'Vagaro Export'!$Q:$Q)</f>
        <v>0</v>
      </c>
      <c r="E302">
        <f>SUMIF('Vagaro Export'!$A:$A,'Calculation Layer'!$A302,'Vagaro Export'!$R:$R)</f>
        <v>0</v>
      </c>
      <c r="F302">
        <f>SUMIF('Vagaro Export'!$A:$A,'Calculation Layer'!$A302,'Vagaro Export'!$S:$S)</f>
        <v>0</v>
      </c>
      <c r="G302">
        <f>SUMIF('Vagaro Export'!$A:$A,'Calculation Layer'!$A302,'Vagaro Export'!$U:$U)</f>
        <v>0</v>
      </c>
      <c r="H302">
        <f>SUMIF('Vagaro Export'!$A:$A,'Calculation Layer'!$A302,'Vagaro Export'!$W:$W)</f>
        <v>0</v>
      </c>
      <c r="J302">
        <f t="shared" si="10"/>
        <v>0</v>
      </c>
      <c r="K302">
        <f t="shared" si="11"/>
        <v>0</v>
      </c>
    </row>
    <row r="303" spans="2:11" x14ac:dyDescent="0.2">
      <c r="B303">
        <f>SUMIF('Vagaro Export'!$A:$A,'Calculation Layer'!$A303,'Vagaro Export'!$J:$J)</f>
        <v>0</v>
      </c>
      <c r="C303">
        <f>SUMIF('Vagaro Export'!$A:$A,'Calculation Layer'!$A303,'Vagaro Export'!$P:$P)</f>
        <v>0</v>
      </c>
      <c r="D303">
        <f>SUMIF('Vagaro Export'!$A:$A,'Calculation Layer'!$A303,'Vagaro Export'!$Q:$Q)</f>
        <v>0</v>
      </c>
      <c r="E303">
        <f>SUMIF('Vagaro Export'!$A:$A,'Calculation Layer'!$A303,'Vagaro Export'!$R:$R)</f>
        <v>0</v>
      </c>
      <c r="F303">
        <f>SUMIF('Vagaro Export'!$A:$A,'Calculation Layer'!$A303,'Vagaro Export'!$S:$S)</f>
        <v>0</v>
      </c>
      <c r="G303">
        <f>SUMIF('Vagaro Export'!$A:$A,'Calculation Layer'!$A303,'Vagaro Export'!$U:$U)</f>
        <v>0</v>
      </c>
      <c r="H303">
        <f>SUMIF('Vagaro Export'!$A:$A,'Calculation Layer'!$A303,'Vagaro Export'!$W:$W)</f>
        <v>0</v>
      </c>
      <c r="J303">
        <f t="shared" si="10"/>
        <v>0</v>
      </c>
      <c r="K303">
        <f t="shared" si="11"/>
        <v>0</v>
      </c>
    </row>
    <row r="304" spans="2:11" x14ac:dyDescent="0.2">
      <c r="B304">
        <f>SUMIF('Vagaro Export'!$A:$A,'Calculation Layer'!$A304,'Vagaro Export'!$J:$J)</f>
        <v>0</v>
      </c>
      <c r="C304">
        <f>SUMIF('Vagaro Export'!$A:$A,'Calculation Layer'!$A304,'Vagaro Export'!$P:$P)</f>
        <v>0</v>
      </c>
      <c r="D304">
        <f>SUMIF('Vagaro Export'!$A:$A,'Calculation Layer'!$A304,'Vagaro Export'!$Q:$Q)</f>
        <v>0</v>
      </c>
      <c r="E304">
        <f>SUMIF('Vagaro Export'!$A:$A,'Calculation Layer'!$A304,'Vagaro Export'!$R:$R)</f>
        <v>0</v>
      </c>
      <c r="F304">
        <f>SUMIF('Vagaro Export'!$A:$A,'Calculation Layer'!$A304,'Vagaro Export'!$S:$S)</f>
        <v>0</v>
      </c>
      <c r="G304">
        <f>SUMIF('Vagaro Export'!$A:$A,'Calculation Layer'!$A304,'Vagaro Export'!$U:$U)</f>
        <v>0</v>
      </c>
      <c r="H304">
        <f>SUMIF('Vagaro Export'!$A:$A,'Calculation Layer'!$A304,'Vagaro Export'!$W:$W)</f>
        <v>0</v>
      </c>
      <c r="J304">
        <f t="shared" si="10"/>
        <v>0</v>
      </c>
      <c r="K304">
        <f t="shared" si="11"/>
        <v>0</v>
      </c>
    </row>
    <row r="305" spans="2:11" x14ac:dyDescent="0.2">
      <c r="B305">
        <f>SUMIF('Vagaro Export'!$A:$A,'Calculation Layer'!$A305,'Vagaro Export'!$J:$J)</f>
        <v>0</v>
      </c>
      <c r="C305">
        <f>SUMIF('Vagaro Export'!$A:$A,'Calculation Layer'!$A305,'Vagaro Export'!$P:$P)</f>
        <v>0</v>
      </c>
      <c r="D305">
        <f>SUMIF('Vagaro Export'!$A:$A,'Calculation Layer'!$A305,'Vagaro Export'!$Q:$Q)</f>
        <v>0</v>
      </c>
      <c r="E305">
        <f>SUMIF('Vagaro Export'!$A:$A,'Calculation Layer'!$A305,'Vagaro Export'!$R:$R)</f>
        <v>0</v>
      </c>
      <c r="F305">
        <f>SUMIF('Vagaro Export'!$A:$A,'Calculation Layer'!$A305,'Vagaro Export'!$S:$S)</f>
        <v>0</v>
      </c>
      <c r="G305">
        <f>SUMIF('Vagaro Export'!$A:$A,'Calculation Layer'!$A305,'Vagaro Export'!$U:$U)</f>
        <v>0</v>
      </c>
      <c r="H305">
        <f>SUMIF('Vagaro Export'!$A:$A,'Calculation Layer'!$A305,'Vagaro Export'!$W:$W)</f>
        <v>0</v>
      </c>
      <c r="J305">
        <f t="shared" si="10"/>
        <v>0</v>
      </c>
      <c r="K305">
        <f t="shared" si="11"/>
        <v>0</v>
      </c>
    </row>
    <row r="306" spans="2:11" x14ac:dyDescent="0.2">
      <c r="B306">
        <f>SUMIF('Vagaro Export'!$A:$A,'Calculation Layer'!$A306,'Vagaro Export'!$J:$J)</f>
        <v>0</v>
      </c>
      <c r="C306">
        <f>SUMIF('Vagaro Export'!$A:$A,'Calculation Layer'!$A306,'Vagaro Export'!$P:$P)</f>
        <v>0</v>
      </c>
      <c r="D306">
        <f>SUMIF('Vagaro Export'!$A:$A,'Calculation Layer'!$A306,'Vagaro Export'!$Q:$Q)</f>
        <v>0</v>
      </c>
      <c r="E306">
        <f>SUMIF('Vagaro Export'!$A:$A,'Calculation Layer'!$A306,'Vagaro Export'!$R:$R)</f>
        <v>0</v>
      </c>
      <c r="F306">
        <f>SUMIF('Vagaro Export'!$A:$A,'Calculation Layer'!$A306,'Vagaro Export'!$S:$S)</f>
        <v>0</v>
      </c>
      <c r="G306">
        <f>SUMIF('Vagaro Export'!$A:$A,'Calculation Layer'!$A306,'Vagaro Export'!$U:$U)</f>
        <v>0</v>
      </c>
      <c r="H306">
        <f>SUMIF('Vagaro Export'!$A:$A,'Calculation Layer'!$A306,'Vagaro Export'!$W:$W)</f>
        <v>0</v>
      </c>
      <c r="J306">
        <f t="shared" si="10"/>
        <v>0</v>
      </c>
      <c r="K306">
        <f t="shared" si="11"/>
        <v>0</v>
      </c>
    </row>
    <row r="307" spans="2:11" x14ac:dyDescent="0.2">
      <c r="B307">
        <f>SUMIF('Vagaro Export'!$A:$A,'Calculation Layer'!$A307,'Vagaro Export'!$J:$J)</f>
        <v>0</v>
      </c>
      <c r="C307">
        <f>SUMIF('Vagaro Export'!$A:$A,'Calculation Layer'!$A307,'Vagaro Export'!$P:$P)</f>
        <v>0</v>
      </c>
      <c r="D307">
        <f>SUMIF('Vagaro Export'!$A:$A,'Calculation Layer'!$A307,'Vagaro Export'!$Q:$Q)</f>
        <v>0</v>
      </c>
      <c r="E307">
        <f>SUMIF('Vagaro Export'!$A:$A,'Calculation Layer'!$A307,'Vagaro Export'!$R:$R)</f>
        <v>0</v>
      </c>
      <c r="F307">
        <f>SUMIF('Vagaro Export'!$A:$A,'Calculation Layer'!$A307,'Vagaro Export'!$S:$S)</f>
        <v>0</v>
      </c>
      <c r="G307">
        <f>SUMIF('Vagaro Export'!$A:$A,'Calculation Layer'!$A307,'Vagaro Export'!$U:$U)</f>
        <v>0</v>
      </c>
      <c r="H307">
        <f>SUMIF('Vagaro Export'!$A:$A,'Calculation Layer'!$A307,'Vagaro Export'!$W:$W)</f>
        <v>0</v>
      </c>
      <c r="J307">
        <f t="shared" si="10"/>
        <v>0</v>
      </c>
      <c r="K307">
        <f t="shared" si="11"/>
        <v>0</v>
      </c>
    </row>
    <row r="308" spans="2:11" x14ac:dyDescent="0.2">
      <c r="B308">
        <f>SUMIF('Vagaro Export'!$A:$A,'Calculation Layer'!$A308,'Vagaro Export'!$J:$J)</f>
        <v>0</v>
      </c>
      <c r="C308">
        <f>SUMIF('Vagaro Export'!$A:$A,'Calculation Layer'!$A308,'Vagaro Export'!$P:$P)</f>
        <v>0</v>
      </c>
      <c r="D308">
        <f>SUMIF('Vagaro Export'!$A:$A,'Calculation Layer'!$A308,'Vagaro Export'!$Q:$Q)</f>
        <v>0</v>
      </c>
      <c r="E308">
        <f>SUMIF('Vagaro Export'!$A:$A,'Calculation Layer'!$A308,'Vagaro Export'!$R:$R)</f>
        <v>0</v>
      </c>
      <c r="F308">
        <f>SUMIF('Vagaro Export'!$A:$A,'Calculation Layer'!$A308,'Vagaro Export'!$S:$S)</f>
        <v>0</v>
      </c>
      <c r="G308">
        <f>SUMIF('Vagaro Export'!$A:$A,'Calculation Layer'!$A308,'Vagaro Export'!$U:$U)</f>
        <v>0</v>
      </c>
      <c r="H308">
        <f>SUMIF('Vagaro Export'!$A:$A,'Calculation Layer'!$A308,'Vagaro Export'!$W:$W)</f>
        <v>0</v>
      </c>
      <c r="J308">
        <f t="shared" si="10"/>
        <v>0</v>
      </c>
      <c r="K308">
        <f t="shared" si="11"/>
        <v>0</v>
      </c>
    </row>
    <row r="309" spans="2:11" x14ac:dyDescent="0.2">
      <c r="B309">
        <f>SUMIF('Vagaro Export'!$A:$A,'Calculation Layer'!$A309,'Vagaro Export'!$J:$J)</f>
        <v>0</v>
      </c>
      <c r="C309">
        <f>SUMIF('Vagaro Export'!$A:$A,'Calculation Layer'!$A309,'Vagaro Export'!$P:$P)</f>
        <v>0</v>
      </c>
      <c r="D309">
        <f>SUMIF('Vagaro Export'!$A:$A,'Calculation Layer'!$A309,'Vagaro Export'!$Q:$Q)</f>
        <v>0</v>
      </c>
      <c r="E309">
        <f>SUMIF('Vagaro Export'!$A:$A,'Calculation Layer'!$A309,'Vagaro Export'!$R:$R)</f>
        <v>0</v>
      </c>
      <c r="F309">
        <f>SUMIF('Vagaro Export'!$A:$A,'Calculation Layer'!$A309,'Vagaro Export'!$S:$S)</f>
        <v>0</v>
      </c>
      <c r="G309">
        <f>SUMIF('Vagaro Export'!$A:$A,'Calculation Layer'!$A309,'Vagaro Export'!$U:$U)</f>
        <v>0</v>
      </c>
      <c r="H309">
        <f>SUMIF('Vagaro Export'!$A:$A,'Calculation Layer'!$A309,'Vagaro Export'!$W:$W)</f>
        <v>0</v>
      </c>
      <c r="J309">
        <f t="shared" si="10"/>
        <v>0</v>
      </c>
      <c r="K309">
        <f t="shared" si="11"/>
        <v>0</v>
      </c>
    </row>
    <row r="310" spans="2:11" x14ac:dyDescent="0.2">
      <c r="B310">
        <f>SUMIF('Vagaro Export'!$A:$A,'Calculation Layer'!$A310,'Vagaro Export'!$J:$J)</f>
        <v>0</v>
      </c>
      <c r="C310">
        <f>SUMIF('Vagaro Export'!$A:$A,'Calculation Layer'!$A310,'Vagaro Export'!$P:$P)</f>
        <v>0</v>
      </c>
      <c r="D310">
        <f>SUMIF('Vagaro Export'!$A:$A,'Calculation Layer'!$A310,'Vagaro Export'!$Q:$Q)</f>
        <v>0</v>
      </c>
      <c r="E310">
        <f>SUMIF('Vagaro Export'!$A:$A,'Calculation Layer'!$A310,'Vagaro Export'!$R:$R)</f>
        <v>0</v>
      </c>
      <c r="F310">
        <f>SUMIF('Vagaro Export'!$A:$A,'Calculation Layer'!$A310,'Vagaro Export'!$S:$S)</f>
        <v>0</v>
      </c>
      <c r="G310">
        <f>SUMIF('Vagaro Export'!$A:$A,'Calculation Layer'!$A310,'Vagaro Export'!$U:$U)</f>
        <v>0</v>
      </c>
      <c r="H310">
        <f>SUMIF('Vagaro Export'!$A:$A,'Calculation Layer'!$A310,'Vagaro Export'!$W:$W)</f>
        <v>0</v>
      </c>
      <c r="J310">
        <f t="shared" si="10"/>
        <v>0</v>
      </c>
      <c r="K310">
        <f t="shared" si="11"/>
        <v>0</v>
      </c>
    </row>
    <row r="311" spans="2:11" x14ac:dyDescent="0.2">
      <c r="B311">
        <f>SUMIF('Vagaro Export'!$A:$A,'Calculation Layer'!$A311,'Vagaro Export'!$J:$J)</f>
        <v>0</v>
      </c>
      <c r="C311">
        <f>SUMIF('Vagaro Export'!$A:$A,'Calculation Layer'!$A311,'Vagaro Export'!$P:$P)</f>
        <v>0</v>
      </c>
      <c r="D311">
        <f>SUMIF('Vagaro Export'!$A:$A,'Calculation Layer'!$A311,'Vagaro Export'!$Q:$Q)</f>
        <v>0</v>
      </c>
      <c r="E311">
        <f>SUMIF('Vagaro Export'!$A:$A,'Calculation Layer'!$A311,'Vagaro Export'!$R:$R)</f>
        <v>0</v>
      </c>
      <c r="F311">
        <f>SUMIF('Vagaro Export'!$A:$A,'Calculation Layer'!$A311,'Vagaro Export'!$S:$S)</f>
        <v>0</v>
      </c>
      <c r="G311">
        <f>SUMIF('Vagaro Export'!$A:$A,'Calculation Layer'!$A311,'Vagaro Export'!$U:$U)</f>
        <v>0</v>
      </c>
      <c r="H311">
        <f>SUMIF('Vagaro Export'!$A:$A,'Calculation Layer'!$A311,'Vagaro Export'!$W:$W)</f>
        <v>0</v>
      </c>
      <c r="J311">
        <f t="shared" si="10"/>
        <v>0</v>
      </c>
      <c r="K311">
        <f t="shared" si="11"/>
        <v>0</v>
      </c>
    </row>
    <row r="312" spans="2:11" x14ac:dyDescent="0.2">
      <c r="B312">
        <f>SUMIF('Vagaro Export'!$A:$A,'Calculation Layer'!$A312,'Vagaro Export'!$J:$J)</f>
        <v>0</v>
      </c>
      <c r="C312">
        <f>SUMIF('Vagaro Export'!$A:$A,'Calculation Layer'!$A312,'Vagaro Export'!$P:$P)</f>
        <v>0</v>
      </c>
      <c r="D312">
        <f>SUMIF('Vagaro Export'!$A:$A,'Calculation Layer'!$A312,'Vagaro Export'!$Q:$Q)</f>
        <v>0</v>
      </c>
      <c r="E312">
        <f>SUMIF('Vagaro Export'!$A:$A,'Calculation Layer'!$A312,'Vagaro Export'!$R:$R)</f>
        <v>0</v>
      </c>
      <c r="F312">
        <f>SUMIF('Vagaro Export'!$A:$A,'Calculation Layer'!$A312,'Vagaro Export'!$S:$S)</f>
        <v>0</v>
      </c>
      <c r="G312">
        <f>SUMIF('Vagaro Export'!$A:$A,'Calculation Layer'!$A312,'Vagaro Export'!$U:$U)</f>
        <v>0</v>
      </c>
      <c r="H312">
        <f>SUMIF('Vagaro Export'!$A:$A,'Calculation Layer'!$A312,'Vagaro Export'!$W:$W)</f>
        <v>0</v>
      </c>
      <c r="J312">
        <f t="shared" si="10"/>
        <v>0</v>
      </c>
      <c r="K312">
        <f t="shared" si="11"/>
        <v>0</v>
      </c>
    </row>
    <row r="313" spans="2:11" x14ac:dyDescent="0.2">
      <c r="B313">
        <f>SUMIF('Vagaro Export'!$A:$A,'Calculation Layer'!$A313,'Vagaro Export'!$J:$J)</f>
        <v>0</v>
      </c>
      <c r="C313">
        <f>SUMIF('Vagaro Export'!$A:$A,'Calculation Layer'!$A313,'Vagaro Export'!$P:$P)</f>
        <v>0</v>
      </c>
      <c r="D313">
        <f>SUMIF('Vagaro Export'!$A:$A,'Calculation Layer'!$A313,'Vagaro Export'!$Q:$Q)</f>
        <v>0</v>
      </c>
      <c r="E313">
        <f>SUMIF('Vagaro Export'!$A:$A,'Calculation Layer'!$A313,'Vagaro Export'!$R:$R)</f>
        <v>0</v>
      </c>
      <c r="F313">
        <f>SUMIF('Vagaro Export'!$A:$A,'Calculation Layer'!$A313,'Vagaro Export'!$S:$S)</f>
        <v>0</v>
      </c>
      <c r="G313">
        <f>SUMIF('Vagaro Export'!$A:$A,'Calculation Layer'!$A313,'Vagaro Export'!$U:$U)</f>
        <v>0</v>
      </c>
      <c r="H313">
        <f>SUMIF('Vagaro Export'!$A:$A,'Calculation Layer'!$A313,'Vagaro Export'!$W:$W)</f>
        <v>0</v>
      </c>
      <c r="J313">
        <f t="shared" si="10"/>
        <v>0</v>
      </c>
      <c r="K313">
        <f t="shared" si="11"/>
        <v>0</v>
      </c>
    </row>
    <row r="314" spans="2:11" x14ac:dyDescent="0.2">
      <c r="B314">
        <f>SUMIF('Vagaro Export'!$A:$A,'Calculation Layer'!$A314,'Vagaro Export'!$J:$J)</f>
        <v>0</v>
      </c>
      <c r="C314">
        <f>SUMIF('Vagaro Export'!$A:$A,'Calculation Layer'!$A314,'Vagaro Export'!$P:$P)</f>
        <v>0</v>
      </c>
      <c r="D314">
        <f>SUMIF('Vagaro Export'!$A:$A,'Calculation Layer'!$A314,'Vagaro Export'!$Q:$Q)</f>
        <v>0</v>
      </c>
      <c r="E314">
        <f>SUMIF('Vagaro Export'!$A:$A,'Calculation Layer'!$A314,'Vagaro Export'!$R:$R)</f>
        <v>0</v>
      </c>
      <c r="F314">
        <f>SUMIF('Vagaro Export'!$A:$A,'Calculation Layer'!$A314,'Vagaro Export'!$S:$S)</f>
        <v>0</v>
      </c>
      <c r="G314">
        <f>SUMIF('Vagaro Export'!$A:$A,'Calculation Layer'!$A314,'Vagaro Export'!$U:$U)</f>
        <v>0</v>
      </c>
      <c r="H314">
        <f>SUMIF('Vagaro Export'!$A:$A,'Calculation Layer'!$A314,'Vagaro Export'!$W:$W)</f>
        <v>0</v>
      </c>
      <c r="J314">
        <f t="shared" si="10"/>
        <v>0</v>
      </c>
      <c r="K314">
        <f t="shared" si="11"/>
        <v>0</v>
      </c>
    </row>
    <row r="315" spans="2:11" x14ac:dyDescent="0.2">
      <c r="B315">
        <f>SUMIF('Vagaro Export'!$A:$A,'Calculation Layer'!$A315,'Vagaro Export'!$J:$J)</f>
        <v>0</v>
      </c>
      <c r="C315">
        <f>SUMIF('Vagaro Export'!$A:$A,'Calculation Layer'!$A315,'Vagaro Export'!$P:$P)</f>
        <v>0</v>
      </c>
      <c r="D315">
        <f>SUMIF('Vagaro Export'!$A:$A,'Calculation Layer'!$A315,'Vagaro Export'!$Q:$Q)</f>
        <v>0</v>
      </c>
      <c r="E315">
        <f>SUMIF('Vagaro Export'!$A:$A,'Calculation Layer'!$A315,'Vagaro Export'!$R:$R)</f>
        <v>0</v>
      </c>
      <c r="F315">
        <f>SUMIF('Vagaro Export'!$A:$A,'Calculation Layer'!$A315,'Vagaro Export'!$S:$S)</f>
        <v>0</v>
      </c>
      <c r="G315">
        <f>SUMIF('Vagaro Export'!$A:$A,'Calculation Layer'!$A315,'Vagaro Export'!$U:$U)</f>
        <v>0</v>
      </c>
      <c r="H315">
        <f>SUMIF('Vagaro Export'!$A:$A,'Calculation Layer'!$A315,'Vagaro Export'!$W:$W)</f>
        <v>0</v>
      </c>
      <c r="J315">
        <f t="shared" si="10"/>
        <v>0</v>
      </c>
      <c r="K315">
        <f t="shared" si="11"/>
        <v>0</v>
      </c>
    </row>
    <row r="316" spans="2:11" x14ac:dyDescent="0.2">
      <c r="B316">
        <f>SUMIF('Vagaro Export'!$A:$A,'Calculation Layer'!$A316,'Vagaro Export'!$J:$J)</f>
        <v>0</v>
      </c>
      <c r="C316">
        <f>SUMIF('Vagaro Export'!$A:$A,'Calculation Layer'!$A316,'Vagaro Export'!$P:$P)</f>
        <v>0</v>
      </c>
      <c r="D316">
        <f>SUMIF('Vagaro Export'!$A:$A,'Calculation Layer'!$A316,'Vagaro Export'!$Q:$Q)</f>
        <v>0</v>
      </c>
      <c r="E316">
        <f>SUMIF('Vagaro Export'!$A:$A,'Calculation Layer'!$A316,'Vagaro Export'!$R:$R)</f>
        <v>0</v>
      </c>
      <c r="F316">
        <f>SUMIF('Vagaro Export'!$A:$A,'Calculation Layer'!$A316,'Vagaro Export'!$S:$S)</f>
        <v>0</v>
      </c>
      <c r="G316">
        <f>SUMIF('Vagaro Export'!$A:$A,'Calculation Layer'!$A316,'Vagaro Export'!$U:$U)</f>
        <v>0</v>
      </c>
      <c r="H316">
        <f>SUMIF('Vagaro Export'!$A:$A,'Calculation Layer'!$A316,'Vagaro Export'!$W:$W)</f>
        <v>0</v>
      </c>
      <c r="J316">
        <f t="shared" si="10"/>
        <v>0</v>
      </c>
      <c r="K316">
        <f t="shared" si="11"/>
        <v>0</v>
      </c>
    </row>
    <row r="317" spans="2:11" x14ac:dyDescent="0.2">
      <c r="B317">
        <f>SUMIF('Vagaro Export'!$A:$A,'Calculation Layer'!$A317,'Vagaro Export'!$J:$J)</f>
        <v>0</v>
      </c>
      <c r="C317">
        <f>SUMIF('Vagaro Export'!$A:$A,'Calculation Layer'!$A317,'Vagaro Export'!$P:$P)</f>
        <v>0</v>
      </c>
      <c r="D317">
        <f>SUMIF('Vagaro Export'!$A:$A,'Calculation Layer'!$A317,'Vagaro Export'!$Q:$Q)</f>
        <v>0</v>
      </c>
      <c r="E317">
        <f>SUMIF('Vagaro Export'!$A:$A,'Calculation Layer'!$A317,'Vagaro Export'!$R:$R)</f>
        <v>0</v>
      </c>
      <c r="F317">
        <f>SUMIF('Vagaro Export'!$A:$A,'Calculation Layer'!$A317,'Vagaro Export'!$S:$S)</f>
        <v>0</v>
      </c>
      <c r="G317">
        <f>SUMIF('Vagaro Export'!$A:$A,'Calculation Layer'!$A317,'Vagaro Export'!$U:$U)</f>
        <v>0</v>
      </c>
      <c r="H317">
        <f>SUMIF('Vagaro Export'!$A:$A,'Calculation Layer'!$A317,'Vagaro Export'!$W:$W)</f>
        <v>0</v>
      </c>
      <c r="J317">
        <f t="shared" si="10"/>
        <v>0</v>
      </c>
      <c r="K317">
        <f t="shared" si="11"/>
        <v>0</v>
      </c>
    </row>
    <row r="318" spans="2:11" x14ac:dyDescent="0.2">
      <c r="B318">
        <f>SUMIF('Vagaro Export'!$A:$A,'Calculation Layer'!$A318,'Vagaro Export'!$J:$J)</f>
        <v>0</v>
      </c>
      <c r="C318">
        <f>SUMIF('Vagaro Export'!$A:$A,'Calculation Layer'!$A318,'Vagaro Export'!$P:$P)</f>
        <v>0</v>
      </c>
      <c r="D318">
        <f>SUMIF('Vagaro Export'!$A:$A,'Calculation Layer'!$A318,'Vagaro Export'!$Q:$Q)</f>
        <v>0</v>
      </c>
      <c r="E318">
        <f>SUMIF('Vagaro Export'!$A:$A,'Calculation Layer'!$A318,'Vagaro Export'!$R:$R)</f>
        <v>0</v>
      </c>
      <c r="F318">
        <f>SUMIF('Vagaro Export'!$A:$A,'Calculation Layer'!$A318,'Vagaro Export'!$S:$S)</f>
        <v>0</v>
      </c>
      <c r="G318">
        <f>SUMIF('Vagaro Export'!$A:$A,'Calculation Layer'!$A318,'Vagaro Export'!$U:$U)</f>
        <v>0</v>
      </c>
      <c r="H318">
        <f>SUMIF('Vagaro Export'!$A:$A,'Calculation Layer'!$A318,'Vagaro Export'!$W:$W)</f>
        <v>0</v>
      </c>
      <c r="J318">
        <f t="shared" si="10"/>
        <v>0</v>
      </c>
      <c r="K318">
        <f t="shared" si="11"/>
        <v>0</v>
      </c>
    </row>
    <row r="319" spans="2:11" x14ac:dyDescent="0.2">
      <c r="B319">
        <f>SUMIF('Vagaro Export'!$A:$A,'Calculation Layer'!$A319,'Vagaro Export'!$J:$J)</f>
        <v>0</v>
      </c>
      <c r="C319">
        <f>SUMIF('Vagaro Export'!$A:$A,'Calculation Layer'!$A319,'Vagaro Export'!$P:$P)</f>
        <v>0</v>
      </c>
      <c r="D319">
        <f>SUMIF('Vagaro Export'!$A:$A,'Calculation Layer'!$A319,'Vagaro Export'!$Q:$Q)</f>
        <v>0</v>
      </c>
      <c r="E319">
        <f>SUMIF('Vagaro Export'!$A:$A,'Calculation Layer'!$A319,'Vagaro Export'!$R:$R)</f>
        <v>0</v>
      </c>
      <c r="F319">
        <f>SUMIF('Vagaro Export'!$A:$A,'Calculation Layer'!$A319,'Vagaro Export'!$S:$S)</f>
        <v>0</v>
      </c>
      <c r="G319">
        <f>SUMIF('Vagaro Export'!$A:$A,'Calculation Layer'!$A319,'Vagaro Export'!$U:$U)</f>
        <v>0</v>
      </c>
      <c r="H319">
        <f>SUMIF('Vagaro Export'!$A:$A,'Calculation Layer'!$A319,'Vagaro Export'!$W:$W)</f>
        <v>0</v>
      </c>
      <c r="J319">
        <f t="shared" si="10"/>
        <v>0</v>
      </c>
      <c r="K319">
        <f t="shared" si="11"/>
        <v>0</v>
      </c>
    </row>
    <row r="320" spans="2:11" x14ac:dyDescent="0.2">
      <c r="B320">
        <f>SUMIF('Vagaro Export'!$A:$A,'Calculation Layer'!$A320,'Vagaro Export'!$J:$J)</f>
        <v>0</v>
      </c>
      <c r="C320">
        <f>SUMIF('Vagaro Export'!$A:$A,'Calculation Layer'!$A320,'Vagaro Export'!$P:$P)</f>
        <v>0</v>
      </c>
      <c r="D320">
        <f>SUMIF('Vagaro Export'!$A:$A,'Calculation Layer'!$A320,'Vagaro Export'!$Q:$Q)</f>
        <v>0</v>
      </c>
      <c r="E320">
        <f>SUMIF('Vagaro Export'!$A:$A,'Calculation Layer'!$A320,'Vagaro Export'!$R:$R)</f>
        <v>0</v>
      </c>
      <c r="F320">
        <f>SUMIF('Vagaro Export'!$A:$A,'Calculation Layer'!$A320,'Vagaro Export'!$S:$S)</f>
        <v>0</v>
      </c>
      <c r="G320">
        <f>SUMIF('Vagaro Export'!$A:$A,'Calculation Layer'!$A320,'Vagaro Export'!$U:$U)</f>
        <v>0</v>
      </c>
      <c r="H320">
        <f>SUMIF('Vagaro Export'!$A:$A,'Calculation Layer'!$A320,'Vagaro Export'!$W:$W)</f>
        <v>0</v>
      </c>
      <c r="J320">
        <f t="shared" si="10"/>
        <v>0</v>
      </c>
      <c r="K320">
        <f t="shared" si="11"/>
        <v>0</v>
      </c>
    </row>
    <row r="321" spans="2:11" x14ac:dyDescent="0.2">
      <c r="B321">
        <f>SUMIF('Vagaro Export'!$A:$A,'Calculation Layer'!$A321,'Vagaro Export'!$J:$J)</f>
        <v>0</v>
      </c>
      <c r="C321">
        <f>SUMIF('Vagaro Export'!$A:$A,'Calculation Layer'!$A321,'Vagaro Export'!$P:$P)</f>
        <v>0</v>
      </c>
      <c r="D321">
        <f>SUMIF('Vagaro Export'!$A:$A,'Calculation Layer'!$A321,'Vagaro Export'!$Q:$Q)</f>
        <v>0</v>
      </c>
      <c r="E321">
        <f>SUMIF('Vagaro Export'!$A:$A,'Calculation Layer'!$A321,'Vagaro Export'!$R:$R)</f>
        <v>0</v>
      </c>
      <c r="F321">
        <f>SUMIF('Vagaro Export'!$A:$A,'Calculation Layer'!$A321,'Vagaro Export'!$S:$S)</f>
        <v>0</v>
      </c>
      <c r="G321">
        <f>SUMIF('Vagaro Export'!$A:$A,'Calculation Layer'!$A321,'Vagaro Export'!$U:$U)</f>
        <v>0</v>
      </c>
      <c r="H321">
        <f>SUMIF('Vagaro Export'!$A:$A,'Calculation Layer'!$A321,'Vagaro Export'!$W:$W)</f>
        <v>0</v>
      </c>
      <c r="J321">
        <f t="shared" si="10"/>
        <v>0</v>
      </c>
      <c r="K321">
        <f t="shared" si="11"/>
        <v>0</v>
      </c>
    </row>
    <row r="322" spans="2:11" x14ac:dyDescent="0.2">
      <c r="B322">
        <f>SUMIF('Vagaro Export'!$A:$A,'Calculation Layer'!$A322,'Vagaro Export'!$J:$J)</f>
        <v>0</v>
      </c>
      <c r="C322">
        <f>SUMIF('Vagaro Export'!$A:$A,'Calculation Layer'!$A322,'Vagaro Export'!$P:$P)</f>
        <v>0</v>
      </c>
      <c r="D322">
        <f>SUMIF('Vagaro Export'!$A:$A,'Calculation Layer'!$A322,'Vagaro Export'!$Q:$Q)</f>
        <v>0</v>
      </c>
      <c r="E322">
        <f>SUMIF('Vagaro Export'!$A:$A,'Calculation Layer'!$A322,'Vagaro Export'!$R:$R)</f>
        <v>0</v>
      </c>
      <c r="F322">
        <f>SUMIF('Vagaro Export'!$A:$A,'Calculation Layer'!$A322,'Vagaro Export'!$S:$S)</f>
        <v>0</v>
      </c>
      <c r="G322">
        <f>SUMIF('Vagaro Export'!$A:$A,'Calculation Layer'!$A322,'Vagaro Export'!$U:$U)</f>
        <v>0</v>
      </c>
      <c r="H322">
        <f>SUMIF('Vagaro Export'!$A:$A,'Calculation Layer'!$A322,'Vagaro Export'!$W:$W)</f>
        <v>0</v>
      </c>
      <c r="J322">
        <f t="shared" si="10"/>
        <v>0</v>
      </c>
      <c r="K322">
        <f t="shared" si="11"/>
        <v>0</v>
      </c>
    </row>
    <row r="323" spans="2:11" x14ac:dyDescent="0.2">
      <c r="B323">
        <f>SUMIF('Vagaro Export'!$A:$A,'Calculation Layer'!$A323,'Vagaro Export'!$J:$J)</f>
        <v>0</v>
      </c>
      <c r="C323">
        <f>SUMIF('Vagaro Export'!$A:$A,'Calculation Layer'!$A323,'Vagaro Export'!$P:$P)</f>
        <v>0</v>
      </c>
      <c r="D323">
        <f>SUMIF('Vagaro Export'!$A:$A,'Calculation Layer'!$A323,'Vagaro Export'!$Q:$Q)</f>
        <v>0</v>
      </c>
      <c r="E323">
        <f>SUMIF('Vagaro Export'!$A:$A,'Calculation Layer'!$A323,'Vagaro Export'!$R:$R)</f>
        <v>0</v>
      </c>
      <c r="F323">
        <f>SUMIF('Vagaro Export'!$A:$A,'Calculation Layer'!$A323,'Vagaro Export'!$S:$S)</f>
        <v>0</v>
      </c>
      <c r="G323">
        <f>SUMIF('Vagaro Export'!$A:$A,'Calculation Layer'!$A323,'Vagaro Export'!$U:$U)</f>
        <v>0</v>
      </c>
      <c r="H323">
        <f>SUMIF('Vagaro Export'!$A:$A,'Calculation Layer'!$A323,'Vagaro Export'!$W:$W)</f>
        <v>0</v>
      </c>
      <c r="J323">
        <f t="shared" si="10"/>
        <v>0</v>
      </c>
      <c r="K323">
        <f t="shared" si="11"/>
        <v>0</v>
      </c>
    </row>
    <row r="324" spans="2:11" x14ac:dyDescent="0.2">
      <c r="B324">
        <f>SUMIF('Vagaro Export'!$A:$A,'Calculation Layer'!$A324,'Vagaro Export'!$J:$J)</f>
        <v>0</v>
      </c>
      <c r="C324">
        <f>SUMIF('Vagaro Export'!$A:$A,'Calculation Layer'!$A324,'Vagaro Export'!$P:$P)</f>
        <v>0</v>
      </c>
      <c r="D324">
        <f>SUMIF('Vagaro Export'!$A:$A,'Calculation Layer'!$A324,'Vagaro Export'!$Q:$Q)</f>
        <v>0</v>
      </c>
      <c r="E324">
        <f>SUMIF('Vagaro Export'!$A:$A,'Calculation Layer'!$A324,'Vagaro Export'!$R:$R)</f>
        <v>0</v>
      </c>
      <c r="F324">
        <f>SUMIF('Vagaro Export'!$A:$A,'Calculation Layer'!$A324,'Vagaro Export'!$S:$S)</f>
        <v>0</v>
      </c>
      <c r="G324">
        <f>SUMIF('Vagaro Export'!$A:$A,'Calculation Layer'!$A324,'Vagaro Export'!$U:$U)</f>
        <v>0</v>
      </c>
      <c r="H324">
        <f>SUMIF('Vagaro Export'!$A:$A,'Calculation Layer'!$A324,'Vagaro Export'!$W:$W)</f>
        <v>0</v>
      </c>
      <c r="J324">
        <f t="shared" si="10"/>
        <v>0</v>
      </c>
      <c r="K324">
        <f t="shared" si="11"/>
        <v>0</v>
      </c>
    </row>
    <row r="325" spans="2:11" x14ac:dyDescent="0.2">
      <c r="B325">
        <f>SUMIF('Vagaro Export'!$A:$A,'Calculation Layer'!$A325,'Vagaro Export'!$J:$J)</f>
        <v>0</v>
      </c>
      <c r="C325">
        <f>SUMIF('Vagaro Export'!$A:$A,'Calculation Layer'!$A325,'Vagaro Export'!$P:$P)</f>
        <v>0</v>
      </c>
      <c r="D325">
        <f>SUMIF('Vagaro Export'!$A:$A,'Calculation Layer'!$A325,'Vagaro Export'!$Q:$Q)</f>
        <v>0</v>
      </c>
      <c r="E325">
        <f>SUMIF('Vagaro Export'!$A:$A,'Calculation Layer'!$A325,'Vagaro Export'!$R:$R)</f>
        <v>0</v>
      </c>
      <c r="F325">
        <f>SUMIF('Vagaro Export'!$A:$A,'Calculation Layer'!$A325,'Vagaro Export'!$S:$S)</f>
        <v>0</v>
      </c>
      <c r="G325">
        <f>SUMIF('Vagaro Export'!$A:$A,'Calculation Layer'!$A325,'Vagaro Export'!$U:$U)</f>
        <v>0</v>
      </c>
      <c r="H325">
        <f>SUMIF('Vagaro Export'!$A:$A,'Calculation Layer'!$A325,'Vagaro Export'!$W:$W)</f>
        <v>0</v>
      </c>
      <c r="J325">
        <f t="shared" si="10"/>
        <v>0</v>
      </c>
      <c r="K325">
        <f t="shared" si="11"/>
        <v>0</v>
      </c>
    </row>
    <row r="326" spans="2:11" x14ac:dyDescent="0.2">
      <c r="B326">
        <f>SUMIF('Vagaro Export'!$A:$A,'Calculation Layer'!$A326,'Vagaro Export'!$J:$J)</f>
        <v>0</v>
      </c>
      <c r="C326">
        <f>SUMIF('Vagaro Export'!$A:$A,'Calculation Layer'!$A326,'Vagaro Export'!$P:$P)</f>
        <v>0</v>
      </c>
      <c r="D326">
        <f>SUMIF('Vagaro Export'!$A:$A,'Calculation Layer'!$A326,'Vagaro Export'!$Q:$Q)</f>
        <v>0</v>
      </c>
      <c r="E326">
        <f>SUMIF('Vagaro Export'!$A:$A,'Calculation Layer'!$A326,'Vagaro Export'!$R:$R)</f>
        <v>0</v>
      </c>
      <c r="F326">
        <f>SUMIF('Vagaro Export'!$A:$A,'Calculation Layer'!$A326,'Vagaro Export'!$S:$S)</f>
        <v>0</v>
      </c>
      <c r="G326">
        <f>SUMIF('Vagaro Export'!$A:$A,'Calculation Layer'!$A326,'Vagaro Export'!$U:$U)</f>
        <v>0</v>
      </c>
      <c r="H326">
        <f>SUMIF('Vagaro Export'!$A:$A,'Calculation Layer'!$A326,'Vagaro Export'!$W:$W)</f>
        <v>0</v>
      </c>
      <c r="J326">
        <f t="shared" si="10"/>
        <v>0</v>
      </c>
      <c r="K326">
        <f t="shared" si="11"/>
        <v>0</v>
      </c>
    </row>
    <row r="327" spans="2:11" x14ac:dyDescent="0.2">
      <c r="B327">
        <f>SUMIF('Vagaro Export'!$A:$A,'Calculation Layer'!$A327,'Vagaro Export'!$J:$J)</f>
        <v>0</v>
      </c>
      <c r="C327">
        <f>SUMIF('Vagaro Export'!$A:$A,'Calculation Layer'!$A327,'Vagaro Export'!$P:$P)</f>
        <v>0</v>
      </c>
      <c r="D327">
        <f>SUMIF('Vagaro Export'!$A:$A,'Calculation Layer'!$A327,'Vagaro Export'!$Q:$Q)</f>
        <v>0</v>
      </c>
      <c r="E327">
        <f>SUMIF('Vagaro Export'!$A:$A,'Calculation Layer'!$A327,'Vagaro Export'!$R:$R)</f>
        <v>0</v>
      </c>
      <c r="F327">
        <f>SUMIF('Vagaro Export'!$A:$A,'Calculation Layer'!$A327,'Vagaro Export'!$S:$S)</f>
        <v>0</v>
      </c>
      <c r="G327">
        <f>SUMIF('Vagaro Export'!$A:$A,'Calculation Layer'!$A327,'Vagaro Export'!$U:$U)</f>
        <v>0</v>
      </c>
      <c r="H327">
        <f>SUMIF('Vagaro Export'!$A:$A,'Calculation Layer'!$A327,'Vagaro Export'!$W:$W)</f>
        <v>0</v>
      </c>
      <c r="J327">
        <f t="shared" si="10"/>
        <v>0</v>
      </c>
      <c r="K327">
        <f t="shared" si="11"/>
        <v>0</v>
      </c>
    </row>
    <row r="328" spans="2:11" x14ac:dyDescent="0.2">
      <c r="B328">
        <f>SUMIF('Vagaro Export'!$A:$A,'Calculation Layer'!$A328,'Vagaro Export'!$J:$J)</f>
        <v>0</v>
      </c>
      <c r="C328">
        <f>SUMIF('Vagaro Export'!$A:$A,'Calculation Layer'!$A328,'Vagaro Export'!$P:$P)</f>
        <v>0</v>
      </c>
      <c r="D328">
        <f>SUMIF('Vagaro Export'!$A:$A,'Calculation Layer'!$A328,'Vagaro Export'!$Q:$Q)</f>
        <v>0</v>
      </c>
      <c r="E328">
        <f>SUMIF('Vagaro Export'!$A:$A,'Calculation Layer'!$A328,'Vagaro Export'!$R:$R)</f>
        <v>0</v>
      </c>
      <c r="F328">
        <f>SUMIF('Vagaro Export'!$A:$A,'Calculation Layer'!$A328,'Vagaro Export'!$S:$S)</f>
        <v>0</v>
      </c>
      <c r="G328">
        <f>SUMIF('Vagaro Export'!$A:$A,'Calculation Layer'!$A328,'Vagaro Export'!$U:$U)</f>
        <v>0</v>
      </c>
      <c r="H328">
        <f>SUMIF('Vagaro Export'!$A:$A,'Calculation Layer'!$A328,'Vagaro Export'!$W:$W)</f>
        <v>0</v>
      </c>
      <c r="J328">
        <f t="shared" si="10"/>
        <v>0</v>
      </c>
      <c r="K328">
        <f t="shared" si="11"/>
        <v>0</v>
      </c>
    </row>
    <row r="329" spans="2:11" x14ac:dyDescent="0.2">
      <c r="B329">
        <f>SUMIF('Vagaro Export'!$A:$A,'Calculation Layer'!$A329,'Vagaro Export'!$J:$J)</f>
        <v>0</v>
      </c>
      <c r="C329">
        <f>SUMIF('Vagaro Export'!$A:$A,'Calculation Layer'!$A329,'Vagaro Export'!$P:$P)</f>
        <v>0</v>
      </c>
      <c r="D329">
        <f>SUMIF('Vagaro Export'!$A:$A,'Calculation Layer'!$A329,'Vagaro Export'!$Q:$Q)</f>
        <v>0</v>
      </c>
      <c r="E329">
        <f>SUMIF('Vagaro Export'!$A:$A,'Calculation Layer'!$A329,'Vagaro Export'!$R:$R)</f>
        <v>0</v>
      </c>
      <c r="F329">
        <f>SUMIF('Vagaro Export'!$A:$A,'Calculation Layer'!$A329,'Vagaro Export'!$S:$S)</f>
        <v>0</v>
      </c>
      <c r="G329">
        <f>SUMIF('Vagaro Export'!$A:$A,'Calculation Layer'!$A329,'Vagaro Export'!$U:$U)</f>
        <v>0</v>
      </c>
      <c r="H329">
        <f>SUMIF('Vagaro Export'!$A:$A,'Calculation Layer'!$A329,'Vagaro Export'!$W:$W)</f>
        <v>0</v>
      </c>
      <c r="J329">
        <f t="shared" si="10"/>
        <v>0</v>
      </c>
      <c r="K329">
        <f t="shared" si="11"/>
        <v>0</v>
      </c>
    </row>
    <row r="330" spans="2:11" x14ac:dyDescent="0.2">
      <c r="B330">
        <f>SUMIF('Vagaro Export'!$A:$A,'Calculation Layer'!$A330,'Vagaro Export'!$J:$J)</f>
        <v>0</v>
      </c>
      <c r="C330">
        <f>SUMIF('Vagaro Export'!$A:$A,'Calculation Layer'!$A330,'Vagaro Export'!$P:$P)</f>
        <v>0</v>
      </c>
      <c r="D330">
        <f>SUMIF('Vagaro Export'!$A:$A,'Calculation Layer'!$A330,'Vagaro Export'!$Q:$Q)</f>
        <v>0</v>
      </c>
      <c r="E330">
        <f>SUMIF('Vagaro Export'!$A:$A,'Calculation Layer'!$A330,'Vagaro Export'!$R:$R)</f>
        <v>0</v>
      </c>
      <c r="F330">
        <f>SUMIF('Vagaro Export'!$A:$A,'Calculation Layer'!$A330,'Vagaro Export'!$S:$S)</f>
        <v>0</v>
      </c>
      <c r="G330">
        <f>SUMIF('Vagaro Export'!$A:$A,'Calculation Layer'!$A330,'Vagaro Export'!$U:$U)</f>
        <v>0</v>
      </c>
      <c r="H330">
        <f>SUMIF('Vagaro Export'!$A:$A,'Calculation Layer'!$A330,'Vagaro Export'!$W:$W)</f>
        <v>0</v>
      </c>
      <c r="J330">
        <f t="shared" si="10"/>
        <v>0</v>
      </c>
      <c r="K330">
        <f t="shared" si="11"/>
        <v>0</v>
      </c>
    </row>
    <row r="331" spans="2:11" x14ac:dyDescent="0.2">
      <c r="B331">
        <f>SUMIF('Vagaro Export'!$A:$A,'Calculation Layer'!$A331,'Vagaro Export'!$J:$J)</f>
        <v>0</v>
      </c>
      <c r="C331">
        <f>SUMIF('Vagaro Export'!$A:$A,'Calculation Layer'!$A331,'Vagaro Export'!$P:$P)</f>
        <v>0</v>
      </c>
      <c r="D331">
        <f>SUMIF('Vagaro Export'!$A:$A,'Calculation Layer'!$A331,'Vagaro Export'!$Q:$Q)</f>
        <v>0</v>
      </c>
      <c r="E331">
        <f>SUMIF('Vagaro Export'!$A:$A,'Calculation Layer'!$A331,'Vagaro Export'!$R:$R)</f>
        <v>0</v>
      </c>
      <c r="F331">
        <f>SUMIF('Vagaro Export'!$A:$A,'Calculation Layer'!$A331,'Vagaro Export'!$S:$S)</f>
        <v>0</v>
      </c>
      <c r="G331">
        <f>SUMIF('Vagaro Export'!$A:$A,'Calculation Layer'!$A331,'Vagaro Export'!$U:$U)</f>
        <v>0</v>
      </c>
      <c r="H331">
        <f>SUMIF('Vagaro Export'!$A:$A,'Calculation Layer'!$A331,'Vagaro Export'!$W:$W)</f>
        <v>0</v>
      </c>
      <c r="J331">
        <f t="shared" si="10"/>
        <v>0</v>
      </c>
      <c r="K331">
        <f t="shared" si="11"/>
        <v>0</v>
      </c>
    </row>
    <row r="332" spans="2:11" x14ac:dyDescent="0.2">
      <c r="B332">
        <f>SUMIF('Vagaro Export'!$A:$A,'Calculation Layer'!$A332,'Vagaro Export'!$J:$J)</f>
        <v>0</v>
      </c>
      <c r="C332">
        <f>SUMIF('Vagaro Export'!$A:$A,'Calculation Layer'!$A332,'Vagaro Export'!$P:$P)</f>
        <v>0</v>
      </c>
      <c r="D332">
        <f>SUMIF('Vagaro Export'!$A:$A,'Calculation Layer'!$A332,'Vagaro Export'!$Q:$Q)</f>
        <v>0</v>
      </c>
      <c r="E332">
        <f>SUMIF('Vagaro Export'!$A:$A,'Calculation Layer'!$A332,'Vagaro Export'!$R:$R)</f>
        <v>0</v>
      </c>
      <c r="F332">
        <f>SUMIF('Vagaro Export'!$A:$A,'Calculation Layer'!$A332,'Vagaro Export'!$S:$S)</f>
        <v>0</v>
      </c>
      <c r="G332">
        <f>SUMIF('Vagaro Export'!$A:$A,'Calculation Layer'!$A332,'Vagaro Export'!$U:$U)</f>
        <v>0</v>
      </c>
      <c r="H332">
        <f>SUMIF('Vagaro Export'!$A:$A,'Calculation Layer'!$A332,'Vagaro Export'!$W:$W)</f>
        <v>0</v>
      </c>
      <c r="J332">
        <f t="shared" si="10"/>
        <v>0</v>
      </c>
      <c r="K332">
        <f t="shared" si="11"/>
        <v>0</v>
      </c>
    </row>
    <row r="333" spans="2:11" x14ac:dyDescent="0.2">
      <c r="B333">
        <f>SUMIF('Vagaro Export'!$A:$A,'Calculation Layer'!$A333,'Vagaro Export'!$J:$J)</f>
        <v>0</v>
      </c>
      <c r="C333">
        <f>SUMIF('Vagaro Export'!$A:$A,'Calculation Layer'!$A333,'Vagaro Export'!$P:$P)</f>
        <v>0</v>
      </c>
      <c r="D333">
        <f>SUMIF('Vagaro Export'!$A:$A,'Calculation Layer'!$A333,'Vagaro Export'!$Q:$Q)</f>
        <v>0</v>
      </c>
      <c r="E333">
        <f>SUMIF('Vagaro Export'!$A:$A,'Calculation Layer'!$A333,'Vagaro Export'!$R:$R)</f>
        <v>0</v>
      </c>
      <c r="F333">
        <f>SUMIF('Vagaro Export'!$A:$A,'Calculation Layer'!$A333,'Vagaro Export'!$S:$S)</f>
        <v>0</v>
      </c>
      <c r="G333">
        <f>SUMIF('Vagaro Export'!$A:$A,'Calculation Layer'!$A333,'Vagaro Export'!$U:$U)</f>
        <v>0</v>
      </c>
      <c r="H333">
        <f>SUMIF('Vagaro Export'!$A:$A,'Calculation Layer'!$A333,'Vagaro Export'!$W:$W)</f>
        <v>0</v>
      </c>
      <c r="J333">
        <f t="shared" si="10"/>
        <v>0</v>
      </c>
      <c r="K333">
        <f t="shared" si="11"/>
        <v>0</v>
      </c>
    </row>
    <row r="334" spans="2:11" x14ac:dyDescent="0.2">
      <c r="B334">
        <f>SUMIF('Vagaro Export'!$A:$A,'Calculation Layer'!$A334,'Vagaro Export'!$J:$J)</f>
        <v>0</v>
      </c>
      <c r="C334">
        <f>SUMIF('Vagaro Export'!$A:$A,'Calculation Layer'!$A334,'Vagaro Export'!$P:$P)</f>
        <v>0</v>
      </c>
      <c r="D334">
        <f>SUMIF('Vagaro Export'!$A:$A,'Calculation Layer'!$A334,'Vagaro Export'!$Q:$Q)</f>
        <v>0</v>
      </c>
      <c r="E334">
        <f>SUMIF('Vagaro Export'!$A:$A,'Calculation Layer'!$A334,'Vagaro Export'!$R:$R)</f>
        <v>0</v>
      </c>
      <c r="F334">
        <f>SUMIF('Vagaro Export'!$A:$A,'Calculation Layer'!$A334,'Vagaro Export'!$S:$S)</f>
        <v>0</v>
      </c>
      <c r="G334">
        <f>SUMIF('Vagaro Export'!$A:$A,'Calculation Layer'!$A334,'Vagaro Export'!$U:$U)</f>
        <v>0</v>
      </c>
      <c r="H334">
        <f>SUMIF('Vagaro Export'!$A:$A,'Calculation Layer'!$A334,'Vagaro Export'!$W:$W)</f>
        <v>0</v>
      </c>
      <c r="J334">
        <f t="shared" si="10"/>
        <v>0</v>
      </c>
      <c r="K334">
        <f t="shared" si="11"/>
        <v>0</v>
      </c>
    </row>
    <row r="335" spans="2:11" x14ac:dyDescent="0.2">
      <c r="B335">
        <f>SUMIF('Vagaro Export'!$A:$A,'Calculation Layer'!$A335,'Vagaro Export'!$J:$J)</f>
        <v>0</v>
      </c>
      <c r="C335">
        <f>SUMIF('Vagaro Export'!$A:$A,'Calculation Layer'!$A335,'Vagaro Export'!$P:$P)</f>
        <v>0</v>
      </c>
      <c r="D335">
        <f>SUMIF('Vagaro Export'!$A:$A,'Calculation Layer'!$A335,'Vagaro Export'!$Q:$Q)</f>
        <v>0</v>
      </c>
      <c r="E335">
        <f>SUMIF('Vagaro Export'!$A:$A,'Calculation Layer'!$A335,'Vagaro Export'!$R:$R)</f>
        <v>0</v>
      </c>
      <c r="F335">
        <f>SUMIF('Vagaro Export'!$A:$A,'Calculation Layer'!$A335,'Vagaro Export'!$S:$S)</f>
        <v>0</v>
      </c>
      <c r="G335">
        <f>SUMIF('Vagaro Export'!$A:$A,'Calculation Layer'!$A335,'Vagaro Export'!$U:$U)</f>
        <v>0</v>
      </c>
      <c r="H335">
        <f>SUMIF('Vagaro Export'!$A:$A,'Calculation Layer'!$A335,'Vagaro Export'!$W:$W)</f>
        <v>0</v>
      </c>
      <c r="J335">
        <f t="shared" si="10"/>
        <v>0</v>
      </c>
      <c r="K335">
        <f t="shared" si="11"/>
        <v>0</v>
      </c>
    </row>
    <row r="336" spans="2:11" x14ac:dyDescent="0.2">
      <c r="B336">
        <f>SUMIF('Vagaro Export'!$A:$A,'Calculation Layer'!$A336,'Vagaro Export'!$J:$J)</f>
        <v>0</v>
      </c>
      <c r="C336">
        <f>SUMIF('Vagaro Export'!$A:$A,'Calculation Layer'!$A336,'Vagaro Export'!$P:$P)</f>
        <v>0</v>
      </c>
      <c r="D336">
        <f>SUMIF('Vagaro Export'!$A:$A,'Calculation Layer'!$A336,'Vagaro Export'!$Q:$Q)</f>
        <v>0</v>
      </c>
      <c r="E336">
        <f>SUMIF('Vagaro Export'!$A:$A,'Calculation Layer'!$A336,'Vagaro Export'!$R:$R)</f>
        <v>0</v>
      </c>
      <c r="F336">
        <f>SUMIF('Vagaro Export'!$A:$A,'Calculation Layer'!$A336,'Vagaro Export'!$S:$S)</f>
        <v>0</v>
      </c>
      <c r="G336">
        <f>SUMIF('Vagaro Export'!$A:$A,'Calculation Layer'!$A336,'Vagaro Export'!$U:$U)</f>
        <v>0</v>
      </c>
      <c r="H336">
        <f>SUMIF('Vagaro Export'!$A:$A,'Calculation Layer'!$A336,'Vagaro Export'!$W:$W)</f>
        <v>0</v>
      </c>
      <c r="J336">
        <f t="shared" si="10"/>
        <v>0</v>
      </c>
      <c r="K336">
        <f t="shared" si="11"/>
        <v>0</v>
      </c>
    </row>
    <row r="337" spans="2:11" x14ac:dyDescent="0.2">
      <c r="B337">
        <f>SUMIF('Vagaro Export'!$A:$A,'Calculation Layer'!$A337,'Vagaro Export'!$J:$J)</f>
        <v>0</v>
      </c>
      <c r="C337">
        <f>SUMIF('Vagaro Export'!$A:$A,'Calculation Layer'!$A337,'Vagaro Export'!$P:$P)</f>
        <v>0</v>
      </c>
      <c r="D337">
        <f>SUMIF('Vagaro Export'!$A:$A,'Calculation Layer'!$A337,'Vagaro Export'!$Q:$Q)</f>
        <v>0</v>
      </c>
      <c r="E337">
        <f>SUMIF('Vagaro Export'!$A:$A,'Calculation Layer'!$A337,'Vagaro Export'!$R:$R)</f>
        <v>0</v>
      </c>
      <c r="F337">
        <f>SUMIF('Vagaro Export'!$A:$A,'Calculation Layer'!$A337,'Vagaro Export'!$S:$S)</f>
        <v>0</v>
      </c>
      <c r="G337">
        <f>SUMIF('Vagaro Export'!$A:$A,'Calculation Layer'!$A337,'Vagaro Export'!$U:$U)</f>
        <v>0</v>
      </c>
      <c r="H337">
        <f>SUMIF('Vagaro Export'!$A:$A,'Calculation Layer'!$A337,'Vagaro Export'!$W:$W)</f>
        <v>0</v>
      </c>
      <c r="J337">
        <f t="shared" si="10"/>
        <v>0</v>
      </c>
      <c r="K337">
        <f t="shared" si="11"/>
        <v>0</v>
      </c>
    </row>
    <row r="338" spans="2:11" x14ac:dyDescent="0.2">
      <c r="B338">
        <f>SUMIF('Vagaro Export'!$A:$A,'Calculation Layer'!$A338,'Vagaro Export'!$J:$J)</f>
        <v>0</v>
      </c>
      <c r="C338">
        <f>SUMIF('Vagaro Export'!$A:$A,'Calculation Layer'!$A338,'Vagaro Export'!$P:$P)</f>
        <v>0</v>
      </c>
      <c r="D338">
        <f>SUMIF('Vagaro Export'!$A:$A,'Calculation Layer'!$A338,'Vagaro Export'!$Q:$Q)</f>
        <v>0</v>
      </c>
      <c r="E338">
        <f>SUMIF('Vagaro Export'!$A:$A,'Calculation Layer'!$A338,'Vagaro Export'!$R:$R)</f>
        <v>0</v>
      </c>
      <c r="F338">
        <f>SUMIF('Vagaro Export'!$A:$A,'Calculation Layer'!$A338,'Vagaro Export'!$S:$S)</f>
        <v>0</v>
      </c>
      <c r="G338">
        <f>SUMIF('Vagaro Export'!$A:$A,'Calculation Layer'!$A338,'Vagaro Export'!$U:$U)</f>
        <v>0</v>
      </c>
      <c r="H338">
        <f>SUMIF('Vagaro Export'!$A:$A,'Calculation Layer'!$A338,'Vagaro Export'!$W:$W)</f>
        <v>0</v>
      </c>
      <c r="J338">
        <f t="shared" si="10"/>
        <v>0</v>
      </c>
      <c r="K338">
        <f t="shared" si="11"/>
        <v>0</v>
      </c>
    </row>
    <row r="339" spans="2:11" x14ac:dyDescent="0.2">
      <c r="B339">
        <f>SUMIF('Vagaro Export'!$A:$A,'Calculation Layer'!$A339,'Vagaro Export'!$J:$J)</f>
        <v>0</v>
      </c>
      <c r="C339">
        <f>SUMIF('Vagaro Export'!$A:$A,'Calculation Layer'!$A339,'Vagaro Export'!$P:$P)</f>
        <v>0</v>
      </c>
      <c r="D339">
        <f>SUMIF('Vagaro Export'!$A:$A,'Calculation Layer'!$A339,'Vagaro Export'!$Q:$Q)</f>
        <v>0</v>
      </c>
      <c r="E339">
        <f>SUMIF('Vagaro Export'!$A:$A,'Calculation Layer'!$A339,'Vagaro Export'!$R:$R)</f>
        <v>0</v>
      </c>
      <c r="F339">
        <f>SUMIF('Vagaro Export'!$A:$A,'Calculation Layer'!$A339,'Vagaro Export'!$S:$S)</f>
        <v>0</v>
      </c>
      <c r="G339">
        <f>SUMIF('Vagaro Export'!$A:$A,'Calculation Layer'!$A339,'Vagaro Export'!$U:$U)</f>
        <v>0</v>
      </c>
      <c r="H339">
        <f>SUMIF('Vagaro Export'!$A:$A,'Calculation Layer'!$A339,'Vagaro Export'!$W:$W)</f>
        <v>0</v>
      </c>
      <c r="J339">
        <f t="shared" si="10"/>
        <v>0</v>
      </c>
      <c r="K339">
        <f t="shared" si="11"/>
        <v>0</v>
      </c>
    </row>
    <row r="340" spans="2:11" x14ac:dyDescent="0.2">
      <c r="B340">
        <f>SUMIF('Vagaro Export'!$A:$A,'Calculation Layer'!$A340,'Vagaro Export'!$J:$J)</f>
        <v>0</v>
      </c>
      <c r="C340">
        <f>SUMIF('Vagaro Export'!$A:$A,'Calculation Layer'!$A340,'Vagaro Export'!$P:$P)</f>
        <v>0</v>
      </c>
      <c r="D340">
        <f>SUMIF('Vagaro Export'!$A:$A,'Calculation Layer'!$A340,'Vagaro Export'!$Q:$Q)</f>
        <v>0</v>
      </c>
      <c r="E340">
        <f>SUMIF('Vagaro Export'!$A:$A,'Calculation Layer'!$A340,'Vagaro Export'!$R:$R)</f>
        <v>0</v>
      </c>
      <c r="F340">
        <f>SUMIF('Vagaro Export'!$A:$A,'Calculation Layer'!$A340,'Vagaro Export'!$S:$S)</f>
        <v>0</v>
      </c>
      <c r="G340">
        <f>SUMIF('Vagaro Export'!$A:$A,'Calculation Layer'!$A340,'Vagaro Export'!$U:$U)</f>
        <v>0</v>
      </c>
      <c r="H340">
        <f>SUMIF('Vagaro Export'!$A:$A,'Calculation Layer'!$A340,'Vagaro Export'!$W:$W)</f>
        <v>0</v>
      </c>
      <c r="J340">
        <f t="shared" si="10"/>
        <v>0</v>
      </c>
      <c r="K340">
        <f t="shared" si="11"/>
        <v>0</v>
      </c>
    </row>
    <row r="341" spans="2:11" x14ac:dyDescent="0.2">
      <c r="B341">
        <f>SUMIF('Vagaro Export'!$A:$A,'Calculation Layer'!$A341,'Vagaro Export'!$J:$J)</f>
        <v>0</v>
      </c>
      <c r="C341">
        <f>SUMIF('Vagaro Export'!$A:$A,'Calculation Layer'!$A341,'Vagaro Export'!$P:$P)</f>
        <v>0</v>
      </c>
      <c r="D341">
        <f>SUMIF('Vagaro Export'!$A:$A,'Calculation Layer'!$A341,'Vagaro Export'!$Q:$Q)</f>
        <v>0</v>
      </c>
      <c r="E341">
        <f>SUMIF('Vagaro Export'!$A:$A,'Calculation Layer'!$A341,'Vagaro Export'!$R:$R)</f>
        <v>0</v>
      </c>
      <c r="F341">
        <f>SUMIF('Vagaro Export'!$A:$A,'Calculation Layer'!$A341,'Vagaro Export'!$S:$S)</f>
        <v>0</v>
      </c>
      <c r="G341">
        <f>SUMIF('Vagaro Export'!$A:$A,'Calculation Layer'!$A341,'Vagaro Export'!$U:$U)</f>
        <v>0</v>
      </c>
      <c r="H341">
        <f>SUMIF('Vagaro Export'!$A:$A,'Calculation Layer'!$A341,'Vagaro Export'!$W:$W)</f>
        <v>0</v>
      </c>
      <c r="J341">
        <f t="shared" si="10"/>
        <v>0</v>
      </c>
      <c r="K341">
        <f t="shared" si="11"/>
        <v>0</v>
      </c>
    </row>
    <row r="342" spans="2:11" x14ac:dyDescent="0.2">
      <c r="B342">
        <f>SUMIF('Vagaro Export'!$A:$A,'Calculation Layer'!$A342,'Vagaro Export'!$J:$J)</f>
        <v>0</v>
      </c>
      <c r="C342">
        <f>SUMIF('Vagaro Export'!$A:$A,'Calculation Layer'!$A342,'Vagaro Export'!$P:$P)</f>
        <v>0</v>
      </c>
      <c r="D342">
        <f>SUMIF('Vagaro Export'!$A:$A,'Calculation Layer'!$A342,'Vagaro Export'!$Q:$Q)</f>
        <v>0</v>
      </c>
      <c r="E342">
        <f>SUMIF('Vagaro Export'!$A:$A,'Calculation Layer'!$A342,'Vagaro Export'!$R:$R)</f>
        <v>0</v>
      </c>
      <c r="F342">
        <f>SUMIF('Vagaro Export'!$A:$A,'Calculation Layer'!$A342,'Vagaro Export'!$S:$S)</f>
        <v>0</v>
      </c>
      <c r="G342">
        <f>SUMIF('Vagaro Export'!$A:$A,'Calculation Layer'!$A342,'Vagaro Export'!$U:$U)</f>
        <v>0</v>
      </c>
      <c r="H342">
        <f>SUMIF('Vagaro Export'!$A:$A,'Calculation Layer'!$A342,'Vagaro Export'!$W:$W)</f>
        <v>0</v>
      </c>
      <c r="J342">
        <f t="shared" si="10"/>
        <v>0</v>
      </c>
      <c r="K342">
        <f t="shared" si="11"/>
        <v>0</v>
      </c>
    </row>
    <row r="343" spans="2:11" x14ac:dyDescent="0.2">
      <c r="B343">
        <f>SUMIF('Vagaro Export'!$A:$A,'Calculation Layer'!$A343,'Vagaro Export'!$J:$J)</f>
        <v>0</v>
      </c>
      <c r="C343">
        <f>SUMIF('Vagaro Export'!$A:$A,'Calculation Layer'!$A343,'Vagaro Export'!$P:$P)</f>
        <v>0</v>
      </c>
      <c r="D343">
        <f>SUMIF('Vagaro Export'!$A:$A,'Calculation Layer'!$A343,'Vagaro Export'!$Q:$Q)</f>
        <v>0</v>
      </c>
      <c r="E343">
        <f>SUMIF('Vagaro Export'!$A:$A,'Calculation Layer'!$A343,'Vagaro Export'!$R:$R)</f>
        <v>0</v>
      </c>
      <c r="F343">
        <f>SUMIF('Vagaro Export'!$A:$A,'Calculation Layer'!$A343,'Vagaro Export'!$S:$S)</f>
        <v>0</v>
      </c>
      <c r="G343">
        <f>SUMIF('Vagaro Export'!$A:$A,'Calculation Layer'!$A343,'Vagaro Export'!$U:$U)</f>
        <v>0</v>
      </c>
      <c r="H343">
        <f>SUMIF('Vagaro Export'!$A:$A,'Calculation Layer'!$A343,'Vagaro Export'!$W:$W)</f>
        <v>0</v>
      </c>
      <c r="J343">
        <f t="shared" si="10"/>
        <v>0</v>
      </c>
      <c r="K343">
        <f t="shared" si="11"/>
        <v>0</v>
      </c>
    </row>
    <row r="344" spans="2:11" x14ac:dyDescent="0.2">
      <c r="B344">
        <f>SUMIF('Vagaro Export'!$A:$A,'Calculation Layer'!$A344,'Vagaro Export'!$J:$J)</f>
        <v>0</v>
      </c>
      <c r="C344">
        <f>SUMIF('Vagaro Export'!$A:$A,'Calculation Layer'!$A344,'Vagaro Export'!$P:$P)</f>
        <v>0</v>
      </c>
      <c r="D344">
        <f>SUMIF('Vagaro Export'!$A:$A,'Calculation Layer'!$A344,'Vagaro Export'!$Q:$Q)</f>
        <v>0</v>
      </c>
      <c r="E344">
        <f>SUMIF('Vagaro Export'!$A:$A,'Calculation Layer'!$A344,'Vagaro Export'!$R:$R)</f>
        <v>0</v>
      </c>
      <c r="F344">
        <f>SUMIF('Vagaro Export'!$A:$A,'Calculation Layer'!$A344,'Vagaro Export'!$S:$S)</f>
        <v>0</v>
      </c>
      <c r="G344">
        <f>SUMIF('Vagaro Export'!$A:$A,'Calculation Layer'!$A344,'Vagaro Export'!$U:$U)</f>
        <v>0</v>
      </c>
      <c r="H344">
        <f>SUMIF('Vagaro Export'!$A:$A,'Calculation Layer'!$A344,'Vagaro Export'!$W:$W)</f>
        <v>0</v>
      </c>
      <c r="J344">
        <f t="shared" si="10"/>
        <v>0</v>
      </c>
      <c r="K344">
        <f t="shared" si="11"/>
        <v>0</v>
      </c>
    </row>
    <row r="345" spans="2:11" x14ac:dyDescent="0.2">
      <c r="B345">
        <f>SUMIF('Vagaro Export'!$A:$A,'Calculation Layer'!$A345,'Vagaro Export'!$J:$J)</f>
        <v>0</v>
      </c>
      <c r="C345">
        <f>SUMIF('Vagaro Export'!$A:$A,'Calculation Layer'!$A345,'Vagaro Export'!$P:$P)</f>
        <v>0</v>
      </c>
      <c r="D345">
        <f>SUMIF('Vagaro Export'!$A:$A,'Calculation Layer'!$A345,'Vagaro Export'!$Q:$Q)</f>
        <v>0</v>
      </c>
      <c r="E345">
        <f>SUMIF('Vagaro Export'!$A:$A,'Calculation Layer'!$A345,'Vagaro Export'!$R:$R)</f>
        <v>0</v>
      </c>
      <c r="F345">
        <f>SUMIF('Vagaro Export'!$A:$A,'Calculation Layer'!$A345,'Vagaro Export'!$S:$S)</f>
        <v>0</v>
      </c>
      <c r="G345">
        <f>SUMIF('Vagaro Export'!$A:$A,'Calculation Layer'!$A345,'Vagaro Export'!$U:$U)</f>
        <v>0</v>
      </c>
      <c r="H345">
        <f>SUMIF('Vagaro Export'!$A:$A,'Calculation Layer'!$A345,'Vagaro Export'!$W:$W)</f>
        <v>0</v>
      </c>
      <c r="J345">
        <f t="shared" si="10"/>
        <v>0</v>
      </c>
      <c r="K345">
        <f t="shared" si="11"/>
        <v>0</v>
      </c>
    </row>
    <row r="346" spans="2:11" x14ac:dyDescent="0.2">
      <c r="B346">
        <f>SUMIF('Vagaro Export'!$A:$A,'Calculation Layer'!$A346,'Vagaro Export'!$J:$J)</f>
        <v>0</v>
      </c>
      <c r="C346">
        <f>SUMIF('Vagaro Export'!$A:$A,'Calculation Layer'!$A346,'Vagaro Export'!$P:$P)</f>
        <v>0</v>
      </c>
      <c r="D346">
        <f>SUMIF('Vagaro Export'!$A:$A,'Calculation Layer'!$A346,'Vagaro Export'!$Q:$Q)</f>
        <v>0</v>
      </c>
      <c r="E346">
        <f>SUMIF('Vagaro Export'!$A:$A,'Calculation Layer'!$A346,'Vagaro Export'!$R:$R)</f>
        <v>0</v>
      </c>
      <c r="F346">
        <f>SUMIF('Vagaro Export'!$A:$A,'Calculation Layer'!$A346,'Vagaro Export'!$S:$S)</f>
        <v>0</v>
      </c>
      <c r="G346">
        <f>SUMIF('Vagaro Export'!$A:$A,'Calculation Layer'!$A346,'Vagaro Export'!$U:$U)</f>
        <v>0</v>
      </c>
      <c r="H346">
        <f>SUMIF('Vagaro Export'!$A:$A,'Calculation Layer'!$A346,'Vagaro Export'!$W:$W)</f>
        <v>0</v>
      </c>
      <c r="J346">
        <f t="shared" si="10"/>
        <v>0</v>
      </c>
      <c r="K346">
        <f t="shared" si="11"/>
        <v>0</v>
      </c>
    </row>
    <row r="347" spans="2:11" x14ac:dyDescent="0.2">
      <c r="B347">
        <f>SUMIF('Vagaro Export'!$A:$A,'Calculation Layer'!$A347,'Vagaro Export'!$J:$J)</f>
        <v>0</v>
      </c>
      <c r="C347">
        <f>SUMIF('Vagaro Export'!$A:$A,'Calculation Layer'!$A347,'Vagaro Export'!$P:$P)</f>
        <v>0</v>
      </c>
      <c r="D347">
        <f>SUMIF('Vagaro Export'!$A:$A,'Calculation Layer'!$A347,'Vagaro Export'!$Q:$Q)</f>
        <v>0</v>
      </c>
      <c r="E347">
        <f>SUMIF('Vagaro Export'!$A:$A,'Calculation Layer'!$A347,'Vagaro Export'!$R:$R)</f>
        <v>0</v>
      </c>
      <c r="F347">
        <f>SUMIF('Vagaro Export'!$A:$A,'Calculation Layer'!$A347,'Vagaro Export'!$S:$S)</f>
        <v>0</v>
      </c>
      <c r="G347">
        <f>SUMIF('Vagaro Export'!$A:$A,'Calculation Layer'!$A347,'Vagaro Export'!$U:$U)</f>
        <v>0</v>
      </c>
      <c r="H347">
        <f>SUMIF('Vagaro Export'!$A:$A,'Calculation Layer'!$A347,'Vagaro Export'!$W:$W)</f>
        <v>0</v>
      </c>
      <c r="J347">
        <f t="shared" si="10"/>
        <v>0</v>
      </c>
      <c r="K347">
        <f t="shared" si="11"/>
        <v>0</v>
      </c>
    </row>
    <row r="348" spans="2:11" x14ac:dyDescent="0.2">
      <c r="B348">
        <f>SUMIF('Vagaro Export'!$A:$A,'Calculation Layer'!$A348,'Vagaro Export'!$J:$J)</f>
        <v>0</v>
      </c>
      <c r="C348">
        <f>SUMIF('Vagaro Export'!$A:$A,'Calculation Layer'!$A348,'Vagaro Export'!$P:$P)</f>
        <v>0</v>
      </c>
      <c r="D348">
        <f>SUMIF('Vagaro Export'!$A:$A,'Calculation Layer'!$A348,'Vagaro Export'!$Q:$Q)</f>
        <v>0</v>
      </c>
      <c r="E348">
        <f>SUMIF('Vagaro Export'!$A:$A,'Calculation Layer'!$A348,'Vagaro Export'!$R:$R)</f>
        <v>0</v>
      </c>
      <c r="F348">
        <f>SUMIF('Vagaro Export'!$A:$A,'Calculation Layer'!$A348,'Vagaro Export'!$S:$S)</f>
        <v>0</v>
      </c>
      <c r="G348">
        <f>SUMIF('Vagaro Export'!$A:$A,'Calculation Layer'!$A348,'Vagaro Export'!$U:$U)</f>
        <v>0</v>
      </c>
      <c r="H348">
        <f>SUMIF('Vagaro Export'!$A:$A,'Calculation Layer'!$A348,'Vagaro Export'!$W:$W)</f>
        <v>0</v>
      </c>
      <c r="J348">
        <f t="shared" si="10"/>
        <v>0</v>
      </c>
      <c r="K348">
        <f t="shared" si="11"/>
        <v>0</v>
      </c>
    </row>
    <row r="349" spans="2:11" x14ac:dyDescent="0.2">
      <c r="B349">
        <f>SUMIF('Vagaro Export'!$A:$A,'Calculation Layer'!$A349,'Vagaro Export'!$J:$J)</f>
        <v>0</v>
      </c>
      <c r="C349">
        <f>SUMIF('Vagaro Export'!$A:$A,'Calculation Layer'!$A349,'Vagaro Export'!$P:$P)</f>
        <v>0</v>
      </c>
      <c r="D349">
        <f>SUMIF('Vagaro Export'!$A:$A,'Calculation Layer'!$A349,'Vagaro Export'!$Q:$Q)</f>
        <v>0</v>
      </c>
      <c r="E349">
        <f>SUMIF('Vagaro Export'!$A:$A,'Calculation Layer'!$A349,'Vagaro Export'!$R:$R)</f>
        <v>0</v>
      </c>
      <c r="F349">
        <f>SUMIF('Vagaro Export'!$A:$A,'Calculation Layer'!$A349,'Vagaro Export'!$S:$S)</f>
        <v>0</v>
      </c>
      <c r="G349">
        <f>SUMIF('Vagaro Export'!$A:$A,'Calculation Layer'!$A349,'Vagaro Export'!$U:$U)</f>
        <v>0</v>
      </c>
      <c r="H349">
        <f>SUMIF('Vagaro Export'!$A:$A,'Calculation Layer'!$A349,'Vagaro Export'!$W:$W)</f>
        <v>0</v>
      </c>
      <c r="J349">
        <f t="shared" si="10"/>
        <v>0</v>
      </c>
      <c r="K349">
        <f t="shared" si="11"/>
        <v>0</v>
      </c>
    </row>
    <row r="350" spans="2:11" x14ac:dyDescent="0.2">
      <c r="B350">
        <f>SUMIF('Vagaro Export'!$A:$A,'Calculation Layer'!$A350,'Vagaro Export'!$J:$J)</f>
        <v>0</v>
      </c>
      <c r="C350">
        <f>SUMIF('Vagaro Export'!$A:$A,'Calculation Layer'!$A350,'Vagaro Export'!$P:$P)</f>
        <v>0</v>
      </c>
      <c r="D350">
        <f>SUMIF('Vagaro Export'!$A:$A,'Calculation Layer'!$A350,'Vagaro Export'!$Q:$Q)</f>
        <v>0</v>
      </c>
      <c r="E350">
        <f>SUMIF('Vagaro Export'!$A:$A,'Calculation Layer'!$A350,'Vagaro Export'!$R:$R)</f>
        <v>0</v>
      </c>
      <c r="F350">
        <f>SUMIF('Vagaro Export'!$A:$A,'Calculation Layer'!$A350,'Vagaro Export'!$S:$S)</f>
        <v>0</v>
      </c>
      <c r="G350">
        <f>SUMIF('Vagaro Export'!$A:$A,'Calculation Layer'!$A350,'Vagaro Export'!$U:$U)</f>
        <v>0</v>
      </c>
      <c r="H350">
        <f>SUMIF('Vagaro Export'!$A:$A,'Calculation Layer'!$A350,'Vagaro Export'!$W:$W)</f>
        <v>0</v>
      </c>
      <c r="J350">
        <f t="shared" si="10"/>
        <v>0</v>
      </c>
      <c r="K350">
        <f t="shared" si="11"/>
        <v>0</v>
      </c>
    </row>
    <row r="351" spans="2:11" x14ac:dyDescent="0.2">
      <c r="B351">
        <f>SUMIF('Vagaro Export'!$A:$A,'Calculation Layer'!$A351,'Vagaro Export'!$J:$J)</f>
        <v>0</v>
      </c>
      <c r="C351">
        <f>SUMIF('Vagaro Export'!$A:$A,'Calculation Layer'!$A351,'Vagaro Export'!$P:$P)</f>
        <v>0</v>
      </c>
      <c r="D351">
        <f>SUMIF('Vagaro Export'!$A:$A,'Calculation Layer'!$A351,'Vagaro Export'!$Q:$Q)</f>
        <v>0</v>
      </c>
      <c r="E351">
        <f>SUMIF('Vagaro Export'!$A:$A,'Calculation Layer'!$A351,'Vagaro Export'!$R:$R)</f>
        <v>0</v>
      </c>
      <c r="F351">
        <f>SUMIF('Vagaro Export'!$A:$A,'Calculation Layer'!$A351,'Vagaro Export'!$S:$S)</f>
        <v>0</v>
      </c>
      <c r="G351">
        <f>SUMIF('Vagaro Export'!$A:$A,'Calculation Layer'!$A351,'Vagaro Export'!$U:$U)</f>
        <v>0</v>
      </c>
      <c r="H351">
        <f>SUMIF('Vagaro Export'!$A:$A,'Calculation Layer'!$A351,'Vagaro Export'!$W:$W)</f>
        <v>0</v>
      </c>
      <c r="J351">
        <f t="shared" si="10"/>
        <v>0</v>
      </c>
      <c r="K351">
        <f t="shared" si="11"/>
        <v>0</v>
      </c>
    </row>
    <row r="352" spans="2:11" x14ac:dyDescent="0.2">
      <c r="B352">
        <f>SUMIF('Vagaro Export'!$A:$A,'Calculation Layer'!$A352,'Vagaro Export'!$J:$J)</f>
        <v>0</v>
      </c>
      <c r="C352">
        <f>SUMIF('Vagaro Export'!$A:$A,'Calculation Layer'!$A352,'Vagaro Export'!$P:$P)</f>
        <v>0</v>
      </c>
      <c r="D352">
        <f>SUMIF('Vagaro Export'!$A:$A,'Calculation Layer'!$A352,'Vagaro Export'!$Q:$Q)</f>
        <v>0</v>
      </c>
      <c r="E352">
        <f>SUMIF('Vagaro Export'!$A:$A,'Calculation Layer'!$A352,'Vagaro Export'!$R:$R)</f>
        <v>0</v>
      </c>
      <c r="F352">
        <f>SUMIF('Vagaro Export'!$A:$A,'Calculation Layer'!$A352,'Vagaro Export'!$S:$S)</f>
        <v>0</v>
      </c>
      <c r="G352">
        <f>SUMIF('Vagaro Export'!$A:$A,'Calculation Layer'!$A352,'Vagaro Export'!$U:$U)</f>
        <v>0</v>
      </c>
      <c r="H352">
        <f>SUMIF('Vagaro Export'!$A:$A,'Calculation Layer'!$A352,'Vagaro Export'!$W:$W)</f>
        <v>0</v>
      </c>
      <c r="J352">
        <f t="shared" si="10"/>
        <v>0</v>
      </c>
      <c r="K352">
        <f t="shared" si="11"/>
        <v>0</v>
      </c>
    </row>
    <row r="353" spans="2:11" x14ac:dyDescent="0.2">
      <c r="B353">
        <f>SUMIF('Vagaro Export'!$A:$A,'Calculation Layer'!$A353,'Vagaro Export'!$J:$J)</f>
        <v>0</v>
      </c>
      <c r="C353">
        <f>SUMIF('Vagaro Export'!$A:$A,'Calculation Layer'!$A353,'Vagaro Export'!$P:$P)</f>
        <v>0</v>
      </c>
      <c r="D353">
        <f>SUMIF('Vagaro Export'!$A:$A,'Calculation Layer'!$A353,'Vagaro Export'!$Q:$Q)</f>
        <v>0</v>
      </c>
      <c r="E353">
        <f>SUMIF('Vagaro Export'!$A:$A,'Calculation Layer'!$A353,'Vagaro Export'!$R:$R)</f>
        <v>0</v>
      </c>
      <c r="F353">
        <f>SUMIF('Vagaro Export'!$A:$A,'Calculation Layer'!$A353,'Vagaro Export'!$S:$S)</f>
        <v>0</v>
      </c>
      <c r="G353">
        <f>SUMIF('Vagaro Export'!$A:$A,'Calculation Layer'!$A353,'Vagaro Export'!$U:$U)</f>
        <v>0</v>
      </c>
      <c r="H353">
        <f>SUMIF('Vagaro Export'!$A:$A,'Calculation Layer'!$A353,'Vagaro Export'!$W:$W)</f>
        <v>0</v>
      </c>
      <c r="J353">
        <f t="shared" si="10"/>
        <v>0</v>
      </c>
      <c r="K353">
        <f t="shared" si="11"/>
        <v>0</v>
      </c>
    </row>
    <row r="354" spans="2:11" x14ac:dyDescent="0.2">
      <c r="B354">
        <f>SUMIF('Vagaro Export'!$A:$A,'Calculation Layer'!$A354,'Vagaro Export'!$J:$J)</f>
        <v>0</v>
      </c>
      <c r="C354">
        <f>SUMIF('Vagaro Export'!$A:$A,'Calculation Layer'!$A354,'Vagaro Export'!$P:$P)</f>
        <v>0</v>
      </c>
      <c r="D354">
        <f>SUMIF('Vagaro Export'!$A:$A,'Calculation Layer'!$A354,'Vagaro Export'!$Q:$Q)</f>
        <v>0</v>
      </c>
      <c r="E354">
        <f>SUMIF('Vagaro Export'!$A:$A,'Calculation Layer'!$A354,'Vagaro Export'!$R:$R)</f>
        <v>0</v>
      </c>
      <c r="F354">
        <f>SUMIF('Vagaro Export'!$A:$A,'Calculation Layer'!$A354,'Vagaro Export'!$S:$S)</f>
        <v>0</v>
      </c>
      <c r="G354">
        <f>SUMIF('Vagaro Export'!$A:$A,'Calculation Layer'!$A354,'Vagaro Export'!$U:$U)</f>
        <v>0</v>
      </c>
      <c r="H354">
        <f>SUMIF('Vagaro Export'!$A:$A,'Calculation Layer'!$A354,'Vagaro Export'!$W:$W)</f>
        <v>0</v>
      </c>
      <c r="J354">
        <f t="shared" ref="J354:J417" si="12">SUM(B354:G354)</f>
        <v>0</v>
      </c>
      <c r="K354">
        <f t="shared" ref="K354:K417" si="13">H354-J354</f>
        <v>0</v>
      </c>
    </row>
    <row r="355" spans="2:11" x14ac:dyDescent="0.2">
      <c r="B355">
        <f>SUMIF('Vagaro Export'!$A:$A,'Calculation Layer'!$A355,'Vagaro Export'!$J:$J)</f>
        <v>0</v>
      </c>
      <c r="C355">
        <f>SUMIF('Vagaro Export'!$A:$A,'Calculation Layer'!$A355,'Vagaro Export'!$P:$P)</f>
        <v>0</v>
      </c>
      <c r="D355">
        <f>SUMIF('Vagaro Export'!$A:$A,'Calculation Layer'!$A355,'Vagaro Export'!$Q:$Q)</f>
        <v>0</v>
      </c>
      <c r="E355">
        <f>SUMIF('Vagaro Export'!$A:$A,'Calculation Layer'!$A355,'Vagaro Export'!$R:$R)</f>
        <v>0</v>
      </c>
      <c r="F355">
        <f>SUMIF('Vagaro Export'!$A:$A,'Calculation Layer'!$A355,'Vagaro Export'!$S:$S)</f>
        <v>0</v>
      </c>
      <c r="G355">
        <f>SUMIF('Vagaro Export'!$A:$A,'Calculation Layer'!$A355,'Vagaro Export'!$U:$U)</f>
        <v>0</v>
      </c>
      <c r="H355">
        <f>SUMIF('Vagaro Export'!$A:$A,'Calculation Layer'!$A355,'Vagaro Export'!$W:$W)</f>
        <v>0</v>
      </c>
      <c r="J355">
        <f t="shared" si="12"/>
        <v>0</v>
      </c>
      <c r="K355">
        <f t="shared" si="13"/>
        <v>0</v>
      </c>
    </row>
    <row r="356" spans="2:11" x14ac:dyDescent="0.2">
      <c r="B356">
        <f>SUMIF('Vagaro Export'!$A:$A,'Calculation Layer'!$A356,'Vagaro Export'!$J:$J)</f>
        <v>0</v>
      </c>
      <c r="C356">
        <f>SUMIF('Vagaro Export'!$A:$A,'Calculation Layer'!$A356,'Vagaro Export'!$P:$P)</f>
        <v>0</v>
      </c>
      <c r="D356">
        <f>SUMIF('Vagaro Export'!$A:$A,'Calculation Layer'!$A356,'Vagaro Export'!$Q:$Q)</f>
        <v>0</v>
      </c>
      <c r="E356">
        <f>SUMIF('Vagaro Export'!$A:$A,'Calculation Layer'!$A356,'Vagaro Export'!$R:$R)</f>
        <v>0</v>
      </c>
      <c r="F356">
        <f>SUMIF('Vagaro Export'!$A:$A,'Calculation Layer'!$A356,'Vagaro Export'!$S:$S)</f>
        <v>0</v>
      </c>
      <c r="G356">
        <f>SUMIF('Vagaro Export'!$A:$A,'Calculation Layer'!$A356,'Vagaro Export'!$U:$U)</f>
        <v>0</v>
      </c>
      <c r="H356">
        <f>SUMIF('Vagaro Export'!$A:$A,'Calculation Layer'!$A356,'Vagaro Export'!$W:$W)</f>
        <v>0</v>
      </c>
      <c r="J356">
        <f t="shared" si="12"/>
        <v>0</v>
      </c>
      <c r="K356">
        <f t="shared" si="13"/>
        <v>0</v>
      </c>
    </row>
    <row r="357" spans="2:11" x14ac:dyDescent="0.2">
      <c r="B357">
        <f>SUMIF('Vagaro Export'!$A:$A,'Calculation Layer'!$A357,'Vagaro Export'!$J:$J)</f>
        <v>0</v>
      </c>
      <c r="C357">
        <f>SUMIF('Vagaro Export'!$A:$A,'Calculation Layer'!$A357,'Vagaro Export'!$P:$P)</f>
        <v>0</v>
      </c>
      <c r="D357">
        <f>SUMIF('Vagaro Export'!$A:$A,'Calculation Layer'!$A357,'Vagaro Export'!$Q:$Q)</f>
        <v>0</v>
      </c>
      <c r="E357">
        <f>SUMIF('Vagaro Export'!$A:$A,'Calculation Layer'!$A357,'Vagaro Export'!$R:$R)</f>
        <v>0</v>
      </c>
      <c r="F357">
        <f>SUMIF('Vagaro Export'!$A:$A,'Calculation Layer'!$A357,'Vagaro Export'!$S:$S)</f>
        <v>0</v>
      </c>
      <c r="G357">
        <f>SUMIF('Vagaro Export'!$A:$A,'Calculation Layer'!$A357,'Vagaro Export'!$U:$U)</f>
        <v>0</v>
      </c>
      <c r="H357">
        <f>SUMIF('Vagaro Export'!$A:$A,'Calculation Layer'!$A357,'Vagaro Export'!$W:$W)</f>
        <v>0</v>
      </c>
      <c r="J357">
        <f t="shared" si="12"/>
        <v>0</v>
      </c>
      <c r="K357">
        <f t="shared" si="13"/>
        <v>0</v>
      </c>
    </row>
    <row r="358" spans="2:11" x14ac:dyDescent="0.2">
      <c r="B358">
        <f>SUMIF('Vagaro Export'!$A:$A,'Calculation Layer'!$A358,'Vagaro Export'!$J:$J)</f>
        <v>0</v>
      </c>
      <c r="C358">
        <f>SUMIF('Vagaro Export'!$A:$A,'Calculation Layer'!$A358,'Vagaro Export'!$P:$P)</f>
        <v>0</v>
      </c>
      <c r="D358">
        <f>SUMIF('Vagaro Export'!$A:$A,'Calculation Layer'!$A358,'Vagaro Export'!$Q:$Q)</f>
        <v>0</v>
      </c>
      <c r="E358">
        <f>SUMIF('Vagaro Export'!$A:$A,'Calculation Layer'!$A358,'Vagaro Export'!$R:$R)</f>
        <v>0</v>
      </c>
      <c r="F358">
        <f>SUMIF('Vagaro Export'!$A:$A,'Calculation Layer'!$A358,'Vagaro Export'!$S:$S)</f>
        <v>0</v>
      </c>
      <c r="G358">
        <f>SUMIF('Vagaro Export'!$A:$A,'Calculation Layer'!$A358,'Vagaro Export'!$U:$U)</f>
        <v>0</v>
      </c>
      <c r="H358">
        <f>SUMIF('Vagaro Export'!$A:$A,'Calculation Layer'!$A358,'Vagaro Export'!$W:$W)</f>
        <v>0</v>
      </c>
      <c r="J358">
        <f t="shared" si="12"/>
        <v>0</v>
      </c>
      <c r="K358">
        <f t="shared" si="13"/>
        <v>0</v>
      </c>
    </row>
    <row r="359" spans="2:11" x14ac:dyDescent="0.2">
      <c r="B359">
        <f>SUMIF('Vagaro Export'!$A:$A,'Calculation Layer'!$A359,'Vagaro Export'!$J:$J)</f>
        <v>0</v>
      </c>
      <c r="C359">
        <f>SUMIF('Vagaro Export'!$A:$A,'Calculation Layer'!$A359,'Vagaro Export'!$P:$P)</f>
        <v>0</v>
      </c>
      <c r="D359">
        <f>SUMIF('Vagaro Export'!$A:$A,'Calculation Layer'!$A359,'Vagaro Export'!$Q:$Q)</f>
        <v>0</v>
      </c>
      <c r="E359">
        <f>SUMIF('Vagaro Export'!$A:$A,'Calculation Layer'!$A359,'Vagaro Export'!$R:$R)</f>
        <v>0</v>
      </c>
      <c r="F359">
        <f>SUMIF('Vagaro Export'!$A:$A,'Calculation Layer'!$A359,'Vagaro Export'!$S:$S)</f>
        <v>0</v>
      </c>
      <c r="G359">
        <f>SUMIF('Vagaro Export'!$A:$A,'Calculation Layer'!$A359,'Vagaro Export'!$U:$U)</f>
        <v>0</v>
      </c>
      <c r="H359">
        <f>SUMIF('Vagaro Export'!$A:$A,'Calculation Layer'!$A359,'Vagaro Export'!$W:$W)</f>
        <v>0</v>
      </c>
      <c r="J359">
        <f t="shared" si="12"/>
        <v>0</v>
      </c>
      <c r="K359">
        <f t="shared" si="13"/>
        <v>0</v>
      </c>
    </row>
    <row r="360" spans="2:11" x14ac:dyDescent="0.2">
      <c r="B360">
        <f>SUMIF('Vagaro Export'!$A:$A,'Calculation Layer'!$A360,'Vagaro Export'!$J:$J)</f>
        <v>0</v>
      </c>
      <c r="C360">
        <f>SUMIF('Vagaro Export'!$A:$A,'Calculation Layer'!$A360,'Vagaro Export'!$P:$P)</f>
        <v>0</v>
      </c>
      <c r="D360">
        <f>SUMIF('Vagaro Export'!$A:$A,'Calculation Layer'!$A360,'Vagaro Export'!$Q:$Q)</f>
        <v>0</v>
      </c>
      <c r="E360">
        <f>SUMIF('Vagaro Export'!$A:$A,'Calculation Layer'!$A360,'Vagaro Export'!$R:$R)</f>
        <v>0</v>
      </c>
      <c r="F360">
        <f>SUMIF('Vagaro Export'!$A:$A,'Calculation Layer'!$A360,'Vagaro Export'!$S:$S)</f>
        <v>0</v>
      </c>
      <c r="G360">
        <f>SUMIF('Vagaro Export'!$A:$A,'Calculation Layer'!$A360,'Vagaro Export'!$U:$U)</f>
        <v>0</v>
      </c>
      <c r="H360">
        <f>SUMIF('Vagaro Export'!$A:$A,'Calculation Layer'!$A360,'Vagaro Export'!$W:$W)</f>
        <v>0</v>
      </c>
      <c r="J360">
        <f t="shared" si="12"/>
        <v>0</v>
      </c>
      <c r="K360">
        <f t="shared" si="13"/>
        <v>0</v>
      </c>
    </row>
    <row r="361" spans="2:11" x14ac:dyDescent="0.2">
      <c r="B361">
        <f>SUMIF('Vagaro Export'!$A:$A,'Calculation Layer'!$A361,'Vagaro Export'!$J:$J)</f>
        <v>0</v>
      </c>
      <c r="C361">
        <f>SUMIF('Vagaro Export'!$A:$A,'Calculation Layer'!$A361,'Vagaro Export'!$P:$P)</f>
        <v>0</v>
      </c>
      <c r="D361">
        <f>SUMIF('Vagaro Export'!$A:$A,'Calculation Layer'!$A361,'Vagaro Export'!$Q:$Q)</f>
        <v>0</v>
      </c>
      <c r="E361">
        <f>SUMIF('Vagaro Export'!$A:$A,'Calculation Layer'!$A361,'Vagaro Export'!$R:$R)</f>
        <v>0</v>
      </c>
      <c r="F361">
        <f>SUMIF('Vagaro Export'!$A:$A,'Calculation Layer'!$A361,'Vagaro Export'!$S:$S)</f>
        <v>0</v>
      </c>
      <c r="G361">
        <f>SUMIF('Vagaro Export'!$A:$A,'Calculation Layer'!$A361,'Vagaro Export'!$U:$U)</f>
        <v>0</v>
      </c>
      <c r="H361">
        <f>SUMIF('Vagaro Export'!$A:$A,'Calculation Layer'!$A361,'Vagaro Export'!$W:$W)</f>
        <v>0</v>
      </c>
      <c r="J361">
        <f t="shared" si="12"/>
        <v>0</v>
      </c>
      <c r="K361">
        <f t="shared" si="13"/>
        <v>0</v>
      </c>
    </row>
    <row r="362" spans="2:11" x14ac:dyDescent="0.2">
      <c r="B362">
        <f>SUMIF('Vagaro Export'!$A:$A,'Calculation Layer'!$A362,'Vagaro Export'!$J:$J)</f>
        <v>0</v>
      </c>
      <c r="C362">
        <f>SUMIF('Vagaro Export'!$A:$A,'Calculation Layer'!$A362,'Vagaro Export'!$P:$P)</f>
        <v>0</v>
      </c>
      <c r="D362">
        <f>SUMIF('Vagaro Export'!$A:$A,'Calculation Layer'!$A362,'Vagaro Export'!$Q:$Q)</f>
        <v>0</v>
      </c>
      <c r="E362">
        <f>SUMIF('Vagaro Export'!$A:$A,'Calculation Layer'!$A362,'Vagaro Export'!$R:$R)</f>
        <v>0</v>
      </c>
      <c r="F362">
        <f>SUMIF('Vagaro Export'!$A:$A,'Calculation Layer'!$A362,'Vagaro Export'!$S:$S)</f>
        <v>0</v>
      </c>
      <c r="G362">
        <f>SUMIF('Vagaro Export'!$A:$A,'Calculation Layer'!$A362,'Vagaro Export'!$U:$U)</f>
        <v>0</v>
      </c>
      <c r="H362">
        <f>SUMIF('Vagaro Export'!$A:$A,'Calculation Layer'!$A362,'Vagaro Export'!$W:$W)</f>
        <v>0</v>
      </c>
      <c r="J362">
        <f t="shared" si="12"/>
        <v>0</v>
      </c>
      <c r="K362">
        <f t="shared" si="13"/>
        <v>0</v>
      </c>
    </row>
    <row r="363" spans="2:11" x14ac:dyDescent="0.2">
      <c r="B363">
        <f>SUMIF('Vagaro Export'!$A:$A,'Calculation Layer'!$A363,'Vagaro Export'!$J:$J)</f>
        <v>0</v>
      </c>
      <c r="C363">
        <f>SUMIF('Vagaro Export'!$A:$A,'Calculation Layer'!$A363,'Vagaro Export'!$P:$P)</f>
        <v>0</v>
      </c>
      <c r="D363">
        <f>SUMIF('Vagaro Export'!$A:$A,'Calculation Layer'!$A363,'Vagaro Export'!$Q:$Q)</f>
        <v>0</v>
      </c>
      <c r="E363">
        <f>SUMIF('Vagaro Export'!$A:$A,'Calculation Layer'!$A363,'Vagaro Export'!$R:$R)</f>
        <v>0</v>
      </c>
      <c r="F363">
        <f>SUMIF('Vagaro Export'!$A:$A,'Calculation Layer'!$A363,'Vagaro Export'!$S:$S)</f>
        <v>0</v>
      </c>
      <c r="G363">
        <f>SUMIF('Vagaro Export'!$A:$A,'Calculation Layer'!$A363,'Vagaro Export'!$U:$U)</f>
        <v>0</v>
      </c>
      <c r="H363">
        <f>SUMIF('Vagaro Export'!$A:$A,'Calculation Layer'!$A363,'Vagaro Export'!$W:$W)</f>
        <v>0</v>
      </c>
      <c r="J363">
        <f t="shared" si="12"/>
        <v>0</v>
      </c>
      <c r="K363">
        <f t="shared" si="13"/>
        <v>0</v>
      </c>
    </row>
    <row r="364" spans="2:11" x14ac:dyDescent="0.2">
      <c r="B364">
        <f>SUMIF('Vagaro Export'!$A:$A,'Calculation Layer'!$A364,'Vagaro Export'!$J:$J)</f>
        <v>0</v>
      </c>
      <c r="C364">
        <f>SUMIF('Vagaro Export'!$A:$A,'Calculation Layer'!$A364,'Vagaro Export'!$P:$P)</f>
        <v>0</v>
      </c>
      <c r="D364">
        <f>SUMIF('Vagaro Export'!$A:$A,'Calculation Layer'!$A364,'Vagaro Export'!$Q:$Q)</f>
        <v>0</v>
      </c>
      <c r="E364">
        <f>SUMIF('Vagaro Export'!$A:$A,'Calculation Layer'!$A364,'Vagaro Export'!$R:$R)</f>
        <v>0</v>
      </c>
      <c r="F364">
        <f>SUMIF('Vagaro Export'!$A:$A,'Calculation Layer'!$A364,'Vagaro Export'!$S:$S)</f>
        <v>0</v>
      </c>
      <c r="G364">
        <f>SUMIF('Vagaro Export'!$A:$A,'Calculation Layer'!$A364,'Vagaro Export'!$U:$U)</f>
        <v>0</v>
      </c>
      <c r="H364">
        <f>SUMIF('Vagaro Export'!$A:$A,'Calculation Layer'!$A364,'Vagaro Export'!$W:$W)</f>
        <v>0</v>
      </c>
      <c r="J364">
        <f t="shared" si="12"/>
        <v>0</v>
      </c>
      <c r="K364">
        <f t="shared" si="13"/>
        <v>0</v>
      </c>
    </row>
    <row r="365" spans="2:11" x14ac:dyDescent="0.2">
      <c r="B365">
        <f>SUMIF('Vagaro Export'!$A:$A,'Calculation Layer'!$A365,'Vagaro Export'!$J:$J)</f>
        <v>0</v>
      </c>
      <c r="C365">
        <f>SUMIF('Vagaro Export'!$A:$A,'Calculation Layer'!$A365,'Vagaro Export'!$P:$P)</f>
        <v>0</v>
      </c>
      <c r="D365">
        <f>SUMIF('Vagaro Export'!$A:$A,'Calculation Layer'!$A365,'Vagaro Export'!$Q:$Q)</f>
        <v>0</v>
      </c>
      <c r="E365">
        <f>SUMIF('Vagaro Export'!$A:$A,'Calculation Layer'!$A365,'Vagaro Export'!$R:$R)</f>
        <v>0</v>
      </c>
      <c r="F365">
        <f>SUMIF('Vagaro Export'!$A:$A,'Calculation Layer'!$A365,'Vagaro Export'!$S:$S)</f>
        <v>0</v>
      </c>
      <c r="G365">
        <f>SUMIF('Vagaro Export'!$A:$A,'Calculation Layer'!$A365,'Vagaro Export'!$U:$U)</f>
        <v>0</v>
      </c>
      <c r="H365">
        <f>SUMIF('Vagaro Export'!$A:$A,'Calculation Layer'!$A365,'Vagaro Export'!$W:$W)</f>
        <v>0</v>
      </c>
      <c r="J365">
        <f t="shared" si="12"/>
        <v>0</v>
      </c>
      <c r="K365">
        <f t="shared" si="13"/>
        <v>0</v>
      </c>
    </row>
    <row r="366" spans="2:11" x14ac:dyDescent="0.2">
      <c r="B366">
        <f>SUMIF('Vagaro Export'!$A:$A,'Calculation Layer'!$A366,'Vagaro Export'!$J:$J)</f>
        <v>0</v>
      </c>
      <c r="C366">
        <f>SUMIF('Vagaro Export'!$A:$A,'Calculation Layer'!$A366,'Vagaro Export'!$P:$P)</f>
        <v>0</v>
      </c>
      <c r="D366">
        <f>SUMIF('Vagaro Export'!$A:$A,'Calculation Layer'!$A366,'Vagaro Export'!$Q:$Q)</f>
        <v>0</v>
      </c>
      <c r="E366">
        <f>SUMIF('Vagaro Export'!$A:$A,'Calculation Layer'!$A366,'Vagaro Export'!$R:$R)</f>
        <v>0</v>
      </c>
      <c r="F366">
        <f>SUMIF('Vagaro Export'!$A:$A,'Calculation Layer'!$A366,'Vagaro Export'!$S:$S)</f>
        <v>0</v>
      </c>
      <c r="G366">
        <f>SUMIF('Vagaro Export'!$A:$A,'Calculation Layer'!$A366,'Vagaro Export'!$U:$U)</f>
        <v>0</v>
      </c>
      <c r="H366">
        <f>SUMIF('Vagaro Export'!$A:$A,'Calculation Layer'!$A366,'Vagaro Export'!$W:$W)</f>
        <v>0</v>
      </c>
      <c r="J366">
        <f t="shared" si="12"/>
        <v>0</v>
      </c>
      <c r="K366">
        <f t="shared" si="13"/>
        <v>0</v>
      </c>
    </row>
    <row r="367" spans="2:11" x14ac:dyDescent="0.2">
      <c r="B367">
        <f>SUMIF('Vagaro Export'!$A:$A,'Calculation Layer'!$A367,'Vagaro Export'!$J:$J)</f>
        <v>0</v>
      </c>
      <c r="C367">
        <f>SUMIF('Vagaro Export'!$A:$A,'Calculation Layer'!$A367,'Vagaro Export'!$P:$P)</f>
        <v>0</v>
      </c>
      <c r="D367">
        <f>SUMIF('Vagaro Export'!$A:$A,'Calculation Layer'!$A367,'Vagaro Export'!$Q:$Q)</f>
        <v>0</v>
      </c>
      <c r="E367">
        <f>SUMIF('Vagaro Export'!$A:$A,'Calculation Layer'!$A367,'Vagaro Export'!$R:$R)</f>
        <v>0</v>
      </c>
      <c r="F367">
        <f>SUMIF('Vagaro Export'!$A:$A,'Calculation Layer'!$A367,'Vagaro Export'!$S:$S)</f>
        <v>0</v>
      </c>
      <c r="G367">
        <f>SUMIF('Vagaro Export'!$A:$A,'Calculation Layer'!$A367,'Vagaro Export'!$U:$U)</f>
        <v>0</v>
      </c>
      <c r="H367">
        <f>SUMIF('Vagaro Export'!$A:$A,'Calculation Layer'!$A367,'Vagaro Export'!$W:$W)</f>
        <v>0</v>
      </c>
      <c r="J367">
        <f t="shared" si="12"/>
        <v>0</v>
      </c>
      <c r="K367">
        <f t="shared" si="13"/>
        <v>0</v>
      </c>
    </row>
    <row r="368" spans="2:11" x14ac:dyDescent="0.2">
      <c r="B368">
        <f>SUMIF('Vagaro Export'!$A:$A,'Calculation Layer'!$A368,'Vagaro Export'!$J:$J)</f>
        <v>0</v>
      </c>
      <c r="C368">
        <f>SUMIF('Vagaro Export'!$A:$A,'Calculation Layer'!$A368,'Vagaro Export'!$P:$P)</f>
        <v>0</v>
      </c>
      <c r="D368">
        <f>SUMIF('Vagaro Export'!$A:$A,'Calculation Layer'!$A368,'Vagaro Export'!$Q:$Q)</f>
        <v>0</v>
      </c>
      <c r="E368">
        <f>SUMIF('Vagaro Export'!$A:$A,'Calculation Layer'!$A368,'Vagaro Export'!$R:$R)</f>
        <v>0</v>
      </c>
      <c r="F368">
        <f>SUMIF('Vagaro Export'!$A:$A,'Calculation Layer'!$A368,'Vagaro Export'!$S:$S)</f>
        <v>0</v>
      </c>
      <c r="G368">
        <f>SUMIF('Vagaro Export'!$A:$A,'Calculation Layer'!$A368,'Vagaro Export'!$U:$U)</f>
        <v>0</v>
      </c>
      <c r="H368">
        <f>SUMIF('Vagaro Export'!$A:$A,'Calculation Layer'!$A368,'Vagaro Export'!$W:$W)</f>
        <v>0</v>
      </c>
      <c r="J368">
        <f t="shared" si="12"/>
        <v>0</v>
      </c>
      <c r="K368">
        <f t="shared" si="13"/>
        <v>0</v>
      </c>
    </row>
    <row r="369" spans="2:11" x14ac:dyDescent="0.2">
      <c r="B369">
        <f>SUMIF('Vagaro Export'!$A:$A,'Calculation Layer'!$A369,'Vagaro Export'!$J:$J)</f>
        <v>0</v>
      </c>
      <c r="C369">
        <f>SUMIF('Vagaro Export'!$A:$A,'Calculation Layer'!$A369,'Vagaro Export'!$P:$P)</f>
        <v>0</v>
      </c>
      <c r="D369">
        <f>SUMIF('Vagaro Export'!$A:$A,'Calculation Layer'!$A369,'Vagaro Export'!$Q:$Q)</f>
        <v>0</v>
      </c>
      <c r="E369">
        <f>SUMIF('Vagaro Export'!$A:$A,'Calculation Layer'!$A369,'Vagaro Export'!$R:$R)</f>
        <v>0</v>
      </c>
      <c r="F369">
        <f>SUMIF('Vagaro Export'!$A:$A,'Calculation Layer'!$A369,'Vagaro Export'!$S:$S)</f>
        <v>0</v>
      </c>
      <c r="G369">
        <f>SUMIF('Vagaro Export'!$A:$A,'Calculation Layer'!$A369,'Vagaro Export'!$U:$U)</f>
        <v>0</v>
      </c>
      <c r="H369">
        <f>SUMIF('Vagaro Export'!$A:$A,'Calculation Layer'!$A369,'Vagaro Export'!$W:$W)</f>
        <v>0</v>
      </c>
      <c r="J369">
        <f t="shared" si="12"/>
        <v>0</v>
      </c>
      <c r="K369">
        <f t="shared" si="13"/>
        <v>0</v>
      </c>
    </row>
    <row r="370" spans="2:11" x14ac:dyDescent="0.2">
      <c r="B370">
        <f>SUMIF('Vagaro Export'!$A:$A,'Calculation Layer'!$A370,'Vagaro Export'!$J:$J)</f>
        <v>0</v>
      </c>
      <c r="C370">
        <f>SUMIF('Vagaro Export'!$A:$A,'Calculation Layer'!$A370,'Vagaro Export'!$P:$P)</f>
        <v>0</v>
      </c>
      <c r="D370">
        <f>SUMIF('Vagaro Export'!$A:$A,'Calculation Layer'!$A370,'Vagaro Export'!$Q:$Q)</f>
        <v>0</v>
      </c>
      <c r="E370">
        <f>SUMIF('Vagaro Export'!$A:$A,'Calculation Layer'!$A370,'Vagaro Export'!$R:$R)</f>
        <v>0</v>
      </c>
      <c r="F370">
        <f>SUMIF('Vagaro Export'!$A:$A,'Calculation Layer'!$A370,'Vagaro Export'!$S:$S)</f>
        <v>0</v>
      </c>
      <c r="G370">
        <f>SUMIF('Vagaro Export'!$A:$A,'Calculation Layer'!$A370,'Vagaro Export'!$U:$U)</f>
        <v>0</v>
      </c>
      <c r="H370">
        <f>SUMIF('Vagaro Export'!$A:$A,'Calculation Layer'!$A370,'Vagaro Export'!$W:$W)</f>
        <v>0</v>
      </c>
      <c r="J370">
        <f t="shared" si="12"/>
        <v>0</v>
      </c>
      <c r="K370">
        <f t="shared" si="13"/>
        <v>0</v>
      </c>
    </row>
    <row r="371" spans="2:11" x14ac:dyDescent="0.2">
      <c r="B371">
        <f>SUMIF('Vagaro Export'!$A:$A,'Calculation Layer'!$A371,'Vagaro Export'!$J:$J)</f>
        <v>0</v>
      </c>
      <c r="C371">
        <f>SUMIF('Vagaro Export'!$A:$A,'Calculation Layer'!$A371,'Vagaro Export'!$P:$P)</f>
        <v>0</v>
      </c>
      <c r="D371">
        <f>SUMIF('Vagaro Export'!$A:$A,'Calculation Layer'!$A371,'Vagaro Export'!$Q:$Q)</f>
        <v>0</v>
      </c>
      <c r="E371">
        <f>SUMIF('Vagaro Export'!$A:$A,'Calculation Layer'!$A371,'Vagaro Export'!$R:$R)</f>
        <v>0</v>
      </c>
      <c r="F371">
        <f>SUMIF('Vagaro Export'!$A:$A,'Calculation Layer'!$A371,'Vagaro Export'!$S:$S)</f>
        <v>0</v>
      </c>
      <c r="G371">
        <f>SUMIF('Vagaro Export'!$A:$A,'Calculation Layer'!$A371,'Vagaro Export'!$U:$U)</f>
        <v>0</v>
      </c>
      <c r="H371">
        <f>SUMIF('Vagaro Export'!$A:$A,'Calculation Layer'!$A371,'Vagaro Export'!$W:$W)</f>
        <v>0</v>
      </c>
      <c r="J371">
        <f t="shared" si="12"/>
        <v>0</v>
      </c>
      <c r="K371">
        <f t="shared" si="13"/>
        <v>0</v>
      </c>
    </row>
    <row r="372" spans="2:11" x14ac:dyDescent="0.2">
      <c r="B372">
        <f>SUMIF('Vagaro Export'!$A:$A,'Calculation Layer'!$A372,'Vagaro Export'!$J:$J)</f>
        <v>0</v>
      </c>
      <c r="C372">
        <f>SUMIF('Vagaro Export'!$A:$A,'Calculation Layer'!$A372,'Vagaro Export'!$P:$P)</f>
        <v>0</v>
      </c>
      <c r="D372">
        <f>SUMIF('Vagaro Export'!$A:$A,'Calculation Layer'!$A372,'Vagaro Export'!$Q:$Q)</f>
        <v>0</v>
      </c>
      <c r="E372">
        <f>SUMIF('Vagaro Export'!$A:$A,'Calculation Layer'!$A372,'Vagaro Export'!$R:$R)</f>
        <v>0</v>
      </c>
      <c r="F372">
        <f>SUMIF('Vagaro Export'!$A:$A,'Calculation Layer'!$A372,'Vagaro Export'!$S:$S)</f>
        <v>0</v>
      </c>
      <c r="G372">
        <f>SUMIF('Vagaro Export'!$A:$A,'Calculation Layer'!$A372,'Vagaro Export'!$U:$U)</f>
        <v>0</v>
      </c>
      <c r="H372">
        <f>SUMIF('Vagaro Export'!$A:$A,'Calculation Layer'!$A372,'Vagaro Export'!$W:$W)</f>
        <v>0</v>
      </c>
      <c r="J372">
        <f t="shared" si="12"/>
        <v>0</v>
      </c>
      <c r="K372">
        <f t="shared" si="13"/>
        <v>0</v>
      </c>
    </row>
    <row r="373" spans="2:11" x14ac:dyDescent="0.2">
      <c r="B373">
        <f>SUMIF('Vagaro Export'!$A:$A,'Calculation Layer'!$A373,'Vagaro Export'!$J:$J)</f>
        <v>0</v>
      </c>
      <c r="C373">
        <f>SUMIF('Vagaro Export'!$A:$A,'Calculation Layer'!$A373,'Vagaro Export'!$P:$P)</f>
        <v>0</v>
      </c>
      <c r="D373">
        <f>SUMIF('Vagaro Export'!$A:$A,'Calculation Layer'!$A373,'Vagaro Export'!$Q:$Q)</f>
        <v>0</v>
      </c>
      <c r="E373">
        <f>SUMIF('Vagaro Export'!$A:$A,'Calculation Layer'!$A373,'Vagaro Export'!$R:$R)</f>
        <v>0</v>
      </c>
      <c r="F373">
        <f>SUMIF('Vagaro Export'!$A:$A,'Calculation Layer'!$A373,'Vagaro Export'!$S:$S)</f>
        <v>0</v>
      </c>
      <c r="G373">
        <f>SUMIF('Vagaro Export'!$A:$A,'Calculation Layer'!$A373,'Vagaro Export'!$U:$U)</f>
        <v>0</v>
      </c>
      <c r="H373">
        <f>SUMIF('Vagaro Export'!$A:$A,'Calculation Layer'!$A373,'Vagaro Export'!$W:$W)</f>
        <v>0</v>
      </c>
      <c r="J373">
        <f t="shared" si="12"/>
        <v>0</v>
      </c>
      <c r="K373">
        <f t="shared" si="13"/>
        <v>0</v>
      </c>
    </row>
    <row r="374" spans="2:11" x14ac:dyDescent="0.2">
      <c r="B374">
        <f>SUMIF('Vagaro Export'!$A:$A,'Calculation Layer'!$A374,'Vagaro Export'!$J:$J)</f>
        <v>0</v>
      </c>
      <c r="C374">
        <f>SUMIF('Vagaro Export'!$A:$A,'Calculation Layer'!$A374,'Vagaro Export'!$P:$P)</f>
        <v>0</v>
      </c>
      <c r="D374">
        <f>SUMIF('Vagaro Export'!$A:$A,'Calculation Layer'!$A374,'Vagaro Export'!$Q:$Q)</f>
        <v>0</v>
      </c>
      <c r="E374">
        <f>SUMIF('Vagaro Export'!$A:$A,'Calculation Layer'!$A374,'Vagaro Export'!$R:$R)</f>
        <v>0</v>
      </c>
      <c r="F374">
        <f>SUMIF('Vagaro Export'!$A:$A,'Calculation Layer'!$A374,'Vagaro Export'!$S:$S)</f>
        <v>0</v>
      </c>
      <c r="G374">
        <f>SUMIF('Vagaro Export'!$A:$A,'Calculation Layer'!$A374,'Vagaro Export'!$U:$U)</f>
        <v>0</v>
      </c>
      <c r="H374">
        <f>SUMIF('Vagaro Export'!$A:$A,'Calculation Layer'!$A374,'Vagaro Export'!$W:$W)</f>
        <v>0</v>
      </c>
      <c r="J374">
        <f t="shared" si="12"/>
        <v>0</v>
      </c>
      <c r="K374">
        <f t="shared" si="13"/>
        <v>0</v>
      </c>
    </row>
    <row r="375" spans="2:11" x14ac:dyDescent="0.2">
      <c r="B375">
        <f>SUMIF('Vagaro Export'!$A:$A,'Calculation Layer'!$A375,'Vagaro Export'!$J:$J)</f>
        <v>0</v>
      </c>
      <c r="C375">
        <f>SUMIF('Vagaro Export'!$A:$A,'Calculation Layer'!$A375,'Vagaro Export'!$P:$P)</f>
        <v>0</v>
      </c>
      <c r="D375">
        <f>SUMIF('Vagaro Export'!$A:$A,'Calculation Layer'!$A375,'Vagaro Export'!$Q:$Q)</f>
        <v>0</v>
      </c>
      <c r="E375">
        <f>SUMIF('Vagaro Export'!$A:$A,'Calculation Layer'!$A375,'Vagaro Export'!$R:$R)</f>
        <v>0</v>
      </c>
      <c r="F375">
        <f>SUMIF('Vagaro Export'!$A:$A,'Calculation Layer'!$A375,'Vagaro Export'!$S:$S)</f>
        <v>0</v>
      </c>
      <c r="G375">
        <f>SUMIF('Vagaro Export'!$A:$A,'Calculation Layer'!$A375,'Vagaro Export'!$U:$U)</f>
        <v>0</v>
      </c>
      <c r="H375">
        <f>SUMIF('Vagaro Export'!$A:$A,'Calculation Layer'!$A375,'Vagaro Export'!$W:$W)</f>
        <v>0</v>
      </c>
      <c r="J375">
        <f t="shared" si="12"/>
        <v>0</v>
      </c>
      <c r="K375">
        <f t="shared" si="13"/>
        <v>0</v>
      </c>
    </row>
    <row r="376" spans="2:11" x14ac:dyDescent="0.2">
      <c r="B376">
        <f>SUMIF('Vagaro Export'!$A:$A,'Calculation Layer'!$A376,'Vagaro Export'!$J:$J)</f>
        <v>0</v>
      </c>
      <c r="C376">
        <f>SUMIF('Vagaro Export'!$A:$A,'Calculation Layer'!$A376,'Vagaro Export'!$P:$P)</f>
        <v>0</v>
      </c>
      <c r="D376">
        <f>SUMIF('Vagaro Export'!$A:$A,'Calculation Layer'!$A376,'Vagaro Export'!$Q:$Q)</f>
        <v>0</v>
      </c>
      <c r="E376">
        <f>SUMIF('Vagaro Export'!$A:$A,'Calculation Layer'!$A376,'Vagaro Export'!$R:$R)</f>
        <v>0</v>
      </c>
      <c r="F376">
        <f>SUMIF('Vagaro Export'!$A:$A,'Calculation Layer'!$A376,'Vagaro Export'!$S:$S)</f>
        <v>0</v>
      </c>
      <c r="G376">
        <f>SUMIF('Vagaro Export'!$A:$A,'Calculation Layer'!$A376,'Vagaro Export'!$U:$U)</f>
        <v>0</v>
      </c>
      <c r="H376">
        <f>SUMIF('Vagaro Export'!$A:$A,'Calculation Layer'!$A376,'Vagaro Export'!$W:$W)</f>
        <v>0</v>
      </c>
      <c r="J376">
        <f t="shared" si="12"/>
        <v>0</v>
      </c>
      <c r="K376">
        <f t="shared" si="13"/>
        <v>0</v>
      </c>
    </row>
    <row r="377" spans="2:11" x14ac:dyDescent="0.2">
      <c r="B377">
        <f>SUMIF('Vagaro Export'!$A:$A,'Calculation Layer'!$A377,'Vagaro Export'!$J:$J)</f>
        <v>0</v>
      </c>
      <c r="C377">
        <f>SUMIF('Vagaro Export'!$A:$A,'Calculation Layer'!$A377,'Vagaro Export'!$P:$P)</f>
        <v>0</v>
      </c>
      <c r="D377">
        <f>SUMIF('Vagaro Export'!$A:$A,'Calculation Layer'!$A377,'Vagaro Export'!$Q:$Q)</f>
        <v>0</v>
      </c>
      <c r="E377">
        <f>SUMIF('Vagaro Export'!$A:$A,'Calculation Layer'!$A377,'Vagaro Export'!$R:$R)</f>
        <v>0</v>
      </c>
      <c r="F377">
        <f>SUMIF('Vagaro Export'!$A:$A,'Calculation Layer'!$A377,'Vagaro Export'!$S:$S)</f>
        <v>0</v>
      </c>
      <c r="G377">
        <f>SUMIF('Vagaro Export'!$A:$A,'Calculation Layer'!$A377,'Vagaro Export'!$U:$U)</f>
        <v>0</v>
      </c>
      <c r="H377">
        <f>SUMIF('Vagaro Export'!$A:$A,'Calculation Layer'!$A377,'Vagaro Export'!$W:$W)</f>
        <v>0</v>
      </c>
      <c r="J377">
        <f t="shared" si="12"/>
        <v>0</v>
      </c>
      <c r="K377">
        <f t="shared" si="13"/>
        <v>0</v>
      </c>
    </row>
    <row r="378" spans="2:11" x14ac:dyDescent="0.2">
      <c r="B378">
        <f>SUMIF('Vagaro Export'!$A:$A,'Calculation Layer'!$A378,'Vagaro Export'!$J:$J)</f>
        <v>0</v>
      </c>
      <c r="C378">
        <f>SUMIF('Vagaro Export'!$A:$A,'Calculation Layer'!$A378,'Vagaro Export'!$P:$P)</f>
        <v>0</v>
      </c>
      <c r="D378">
        <f>SUMIF('Vagaro Export'!$A:$A,'Calculation Layer'!$A378,'Vagaro Export'!$Q:$Q)</f>
        <v>0</v>
      </c>
      <c r="E378">
        <f>SUMIF('Vagaro Export'!$A:$A,'Calculation Layer'!$A378,'Vagaro Export'!$R:$R)</f>
        <v>0</v>
      </c>
      <c r="F378">
        <f>SUMIF('Vagaro Export'!$A:$A,'Calculation Layer'!$A378,'Vagaro Export'!$S:$S)</f>
        <v>0</v>
      </c>
      <c r="G378">
        <f>SUMIF('Vagaro Export'!$A:$A,'Calculation Layer'!$A378,'Vagaro Export'!$U:$U)</f>
        <v>0</v>
      </c>
      <c r="H378">
        <f>SUMIF('Vagaro Export'!$A:$A,'Calculation Layer'!$A378,'Vagaro Export'!$W:$W)</f>
        <v>0</v>
      </c>
      <c r="J378">
        <f t="shared" si="12"/>
        <v>0</v>
      </c>
      <c r="K378">
        <f t="shared" si="13"/>
        <v>0</v>
      </c>
    </row>
    <row r="379" spans="2:11" x14ac:dyDescent="0.2">
      <c r="B379">
        <f>SUMIF('Vagaro Export'!$A:$A,'Calculation Layer'!$A379,'Vagaro Export'!$J:$J)</f>
        <v>0</v>
      </c>
      <c r="C379">
        <f>SUMIF('Vagaro Export'!$A:$A,'Calculation Layer'!$A379,'Vagaro Export'!$P:$P)</f>
        <v>0</v>
      </c>
      <c r="D379">
        <f>SUMIF('Vagaro Export'!$A:$A,'Calculation Layer'!$A379,'Vagaro Export'!$Q:$Q)</f>
        <v>0</v>
      </c>
      <c r="E379">
        <f>SUMIF('Vagaro Export'!$A:$A,'Calculation Layer'!$A379,'Vagaro Export'!$R:$R)</f>
        <v>0</v>
      </c>
      <c r="F379">
        <f>SUMIF('Vagaro Export'!$A:$A,'Calculation Layer'!$A379,'Vagaro Export'!$S:$S)</f>
        <v>0</v>
      </c>
      <c r="G379">
        <f>SUMIF('Vagaro Export'!$A:$A,'Calculation Layer'!$A379,'Vagaro Export'!$U:$U)</f>
        <v>0</v>
      </c>
      <c r="H379">
        <f>SUMIF('Vagaro Export'!$A:$A,'Calculation Layer'!$A379,'Vagaro Export'!$W:$W)</f>
        <v>0</v>
      </c>
      <c r="J379">
        <f t="shared" si="12"/>
        <v>0</v>
      </c>
      <c r="K379">
        <f t="shared" si="13"/>
        <v>0</v>
      </c>
    </row>
    <row r="380" spans="2:11" x14ac:dyDescent="0.2">
      <c r="B380">
        <f>SUMIF('Vagaro Export'!$A:$A,'Calculation Layer'!$A380,'Vagaro Export'!$J:$J)</f>
        <v>0</v>
      </c>
      <c r="C380">
        <f>SUMIF('Vagaro Export'!$A:$A,'Calculation Layer'!$A380,'Vagaro Export'!$P:$P)</f>
        <v>0</v>
      </c>
      <c r="D380">
        <f>SUMIF('Vagaro Export'!$A:$A,'Calculation Layer'!$A380,'Vagaro Export'!$Q:$Q)</f>
        <v>0</v>
      </c>
      <c r="E380">
        <f>SUMIF('Vagaro Export'!$A:$A,'Calculation Layer'!$A380,'Vagaro Export'!$R:$R)</f>
        <v>0</v>
      </c>
      <c r="F380">
        <f>SUMIF('Vagaro Export'!$A:$A,'Calculation Layer'!$A380,'Vagaro Export'!$S:$S)</f>
        <v>0</v>
      </c>
      <c r="G380">
        <f>SUMIF('Vagaro Export'!$A:$A,'Calculation Layer'!$A380,'Vagaro Export'!$U:$U)</f>
        <v>0</v>
      </c>
      <c r="H380">
        <f>SUMIF('Vagaro Export'!$A:$A,'Calculation Layer'!$A380,'Vagaro Export'!$W:$W)</f>
        <v>0</v>
      </c>
      <c r="J380">
        <f t="shared" si="12"/>
        <v>0</v>
      </c>
      <c r="K380">
        <f t="shared" si="13"/>
        <v>0</v>
      </c>
    </row>
    <row r="381" spans="2:11" x14ac:dyDescent="0.2">
      <c r="B381">
        <f>SUMIF('Vagaro Export'!$A:$A,'Calculation Layer'!$A381,'Vagaro Export'!$J:$J)</f>
        <v>0</v>
      </c>
      <c r="C381">
        <f>SUMIF('Vagaro Export'!$A:$A,'Calculation Layer'!$A381,'Vagaro Export'!$P:$P)</f>
        <v>0</v>
      </c>
      <c r="D381">
        <f>SUMIF('Vagaro Export'!$A:$A,'Calculation Layer'!$A381,'Vagaro Export'!$Q:$Q)</f>
        <v>0</v>
      </c>
      <c r="E381">
        <f>SUMIF('Vagaro Export'!$A:$A,'Calculation Layer'!$A381,'Vagaro Export'!$R:$R)</f>
        <v>0</v>
      </c>
      <c r="F381">
        <f>SUMIF('Vagaro Export'!$A:$A,'Calculation Layer'!$A381,'Vagaro Export'!$S:$S)</f>
        <v>0</v>
      </c>
      <c r="G381">
        <f>SUMIF('Vagaro Export'!$A:$A,'Calculation Layer'!$A381,'Vagaro Export'!$U:$U)</f>
        <v>0</v>
      </c>
      <c r="H381">
        <f>SUMIF('Vagaro Export'!$A:$A,'Calculation Layer'!$A381,'Vagaro Export'!$W:$W)</f>
        <v>0</v>
      </c>
      <c r="J381">
        <f t="shared" si="12"/>
        <v>0</v>
      </c>
      <c r="K381">
        <f t="shared" si="13"/>
        <v>0</v>
      </c>
    </row>
    <row r="382" spans="2:11" x14ac:dyDescent="0.2">
      <c r="B382">
        <f>SUMIF('Vagaro Export'!$A:$A,'Calculation Layer'!$A382,'Vagaro Export'!$J:$J)</f>
        <v>0</v>
      </c>
      <c r="C382">
        <f>SUMIF('Vagaro Export'!$A:$A,'Calculation Layer'!$A382,'Vagaro Export'!$P:$P)</f>
        <v>0</v>
      </c>
      <c r="D382">
        <f>SUMIF('Vagaro Export'!$A:$A,'Calculation Layer'!$A382,'Vagaro Export'!$Q:$Q)</f>
        <v>0</v>
      </c>
      <c r="E382">
        <f>SUMIF('Vagaro Export'!$A:$A,'Calculation Layer'!$A382,'Vagaro Export'!$R:$R)</f>
        <v>0</v>
      </c>
      <c r="F382">
        <f>SUMIF('Vagaro Export'!$A:$A,'Calculation Layer'!$A382,'Vagaro Export'!$S:$S)</f>
        <v>0</v>
      </c>
      <c r="G382">
        <f>SUMIF('Vagaro Export'!$A:$A,'Calculation Layer'!$A382,'Vagaro Export'!$U:$U)</f>
        <v>0</v>
      </c>
      <c r="H382">
        <f>SUMIF('Vagaro Export'!$A:$A,'Calculation Layer'!$A382,'Vagaro Export'!$W:$W)</f>
        <v>0</v>
      </c>
      <c r="J382">
        <f t="shared" si="12"/>
        <v>0</v>
      </c>
      <c r="K382">
        <f t="shared" si="13"/>
        <v>0</v>
      </c>
    </row>
    <row r="383" spans="2:11" x14ac:dyDescent="0.2">
      <c r="B383">
        <f>SUMIF('Vagaro Export'!$A:$A,'Calculation Layer'!$A383,'Vagaro Export'!$J:$J)</f>
        <v>0</v>
      </c>
      <c r="C383">
        <f>SUMIF('Vagaro Export'!$A:$A,'Calculation Layer'!$A383,'Vagaro Export'!$P:$P)</f>
        <v>0</v>
      </c>
      <c r="D383">
        <f>SUMIF('Vagaro Export'!$A:$A,'Calculation Layer'!$A383,'Vagaro Export'!$Q:$Q)</f>
        <v>0</v>
      </c>
      <c r="E383">
        <f>SUMIF('Vagaro Export'!$A:$A,'Calculation Layer'!$A383,'Vagaro Export'!$R:$R)</f>
        <v>0</v>
      </c>
      <c r="F383">
        <f>SUMIF('Vagaro Export'!$A:$A,'Calculation Layer'!$A383,'Vagaro Export'!$S:$S)</f>
        <v>0</v>
      </c>
      <c r="G383">
        <f>SUMIF('Vagaro Export'!$A:$A,'Calculation Layer'!$A383,'Vagaro Export'!$U:$U)</f>
        <v>0</v>
      </c>
      <c r="H383">
        <f>SUMIF('Vagaro Export'!$A:$A,'Calculation Layer'!$A383,'Vagaro Export'!$W:$W)</f>
        <v>0</v>
      </c>
      <c r="J383">
        <f t="shared" si="12"/>
        <v>0</v>
      </c>
      <c r="K383">
        <f t="shared" si="13"/>
        <v>0</v>
      </c>
    </row>
    <row r="384" spans="2:11" x14ac:dyDescent="0.2">
      <c r="B384">
        <f>SUMIF('Vagaro Export'!$A:$A,'Calculation Layer'!$A384,'Vagaro Export'!$J:$J)</f>
        <v>0</v>
      </c>
      <c r="C384">
        <f>SUMIF('Vagaro Export'!$A:$A,'Calculation Layer'!$A384,'Vagaro Export'!$P:$P)</f>
        <v>0</v>
      </c>
      <c r="D384">
        <f>SUMIF('Vagaro Export'!$A:$A,'Calculation Layer'!$A384,'Vagaro Export'!$Q:$Q)</f>
        <v>0</v>
      </c>
      <c r="E384">
        <f>SUMIF('Vagaro Export'!$A:$A,'Calculation Layer'!$A384,'Vagaro Export'!$R:$R)</f>
        <v>0</v>
      </c>
      <c r="F384">
        <f>SUMIF('Vagaro Export'!$A:$A,'Calculation Layer'!$A384,'Vagaro Export'!$S:$S)</f>
        <v>0</v>
      </c>
      <c r="G384">
        <f>SUMIF('Vagaro Export'!$A:$A,'Calculation Layer'!$A384,'Vagaro Export'!$U:$U)</f>
        <v>0</v>
      </c>
      <c r="H384">
        <f>SUMIF('Vagaro Export'!$A:$A,'Calculation Layer'!$A384,'Vagaro Export'!$W:$W)</f>
        <v>0</v>
      </c>
      <c r="J384">
        <f t="shared" si="12"/>
        <v>0</v>
      </c>
      <c r="K384">
        <f t="shared" si="13"/>
        <v>0</v>
      </c>
    </row>
    <row r="385" spans="2:11" x14ac:dyDescent="0.2">
      <c r="B385">
        <f>SUMIF('Vagaro Export'!$A:$A,'Calculation Layer'!$A385,'Vagaro Export'!$J:$J)</f>
        <v>0</v>
      </c>
      <c r="C385">
        <f>SUMIF('Vagaro Export'!$A:$A,'Calculation Layer'!$A385,'Vagaro Export'!$P:$P)</f>
        <v>0</v>
      </c>
      <c r="D385">
        <f>SUMIF('Vagaro Export'!$A:$A,'Calculation Layer'!$A385,'Vagaro Export'!$Q:$Q)</f>
        <v>0</v>
      </c>
      <c r="E385">
        <f>SUMIF('Vagaro Export'!$A:$A,'Calculation Layer'!$A385,'Vagaro Export'!$R:$R)</f>
        <v>0</v>
      </c>
      <c r="F385">
        <f>SUMIF('Vagaro Export'!$A:$A,'Calculation Layer'!$A385,'Vagaro Export'!$S:$S)</f>
        <v>0</v>
      </c>
      <c r="G385">
        <f>SUMIF('Vagaro Export'!$A:$A,'Calculation Layer'!$A385,'Vagaro Export'!$U:$U)</f>
        <v>0</v>
      </c>
      <c r="H385">
        <f>SUMIF('Vagaro Export'!$A:$A,'Calculation Layer'!$A385,'Vagaro Export'!$W:$W)</f>
        <v>0</v>
      </c>
      <c r="J385">
        <f t="shared" si="12"/>
        <v>0</v>
      </c>
      <c r="K385">
        <f t="shared" si="13"/>
        <v>0</v>
      </c>
    </row>
    <row r="386" spans="2:11" x14ac:dyDescent="0.2">
      <c r="B386">
        <f>SUMIF('Vagaro Export'!$A:$A,'Calculation Layer'!$A386,'Vagaro Export'!$J:$J)</f>
        <v>0</v>
      </c>
      <c r="C386">
        <f>SUMIF('Vagaro Export'!$A:$A,'Calculation Layer'!$A386,'Vagaro Export'!$P:$P)</f>
        <v>0</v>
      </c>
      <c r="D386">
        <f>SUMIF('Vagaro Export'!$A:$A,'Calculation Layer'!$A386,'Vagaro Export'!$Q:$Q)</f>
        <v>0</v>
      </c>
      <c r="E386">
        <f>SUMIF('Vagaro Export'!$A:$A,'Calculation Layer'!$A386,'Vagaro Export'!$R:$R)</f>
        <v>0</v>
      </c>
      <c r="F386">
        <f>SUMIF('Vagaro Export'!$A:$A,'Calculation Layer'!$A386,'Vagaro Export'!$S:$S)</f>
        <v>0</v>
      </c>
      <c r="G386">
        <f>SUMIF('Vagaro Export'!$A:$A,'Calculation Layer'!$A386,'Vagaro Export'!$U:$U)</f>
        <v>0</v>
      </c>
      <c r="H386">
        <f>SUMIF('Vagaro Export'!$A:$A,'Calculation Layer'!$A386,'Vagaro Export'!$W:$W)</f>
        <v>0</v>
      </c>
      <c r="J386">
        <f t="shared" si="12"/>
        <v>0</v>
      </c>
      <c r="K386">
        <f t="shared" si="13"/>
        <v>0</v>
      </c>
    </row>
    <row r="387" spans="2:11" x14ac:dyDescent="0.2">
      <c r="B387">
        <f>SUMIF('Vagaro Export'!$A:$A,'Calculation Layer'!$A387,'Vagaro Export'!$J:$J)</f>
        <v>0</v>
      </c>
      <c r="C387">
        <f>SUMIF('Vagaro Export'!$A:$A,'Calculation Layer'!$A387,'Vagaro Export'!$P:$P)</f>
        <v>0</v>
      </c>
      <c r="D387">
        <f>SUMIF('Vagaro Export'!$A:$A,'Calculation Layer'!$A387,'Vagaro Export'!$Q:$Q)</f>
        <v>0</v>
      </c>
      <c r="E387">
        <f>SUMIF('Vagaro Export'!$A:$A,'Calculation Layer'!$A387,'Vagaro Export'!$R:$R)</f>
        <v>0</v>
      </c>
      <c r="F387">
        <f>SUMIF('Vagaro Export'!$A:$A,'Calculation Layer'!$A387,'Vagaro Export'!$S:$S)</f>
        <v>0</v>
      </c>
      <c r="G387">
        <f>SUMIF('Vagaro Export'!$A:$A,'Calculation Layer'!$A387,'Vagaro Export'!$U:$U)</f>
        <v>0</v>
      </c>
      <c r="H387">
        <f>SUMIF('Vagaro Export'!$A:$A,'Calculation Layer'!$A387,'Vagaro Export'!$W:$W)</f>
        <v>0</v>
      </c>
      <c r="J387">
        <f t="shared" si="12"/>
        <v>0</v>
      </c>
      <c r="K387">
        <f t="shared" si="13"/>
        <v>0</v>
      </c>
    </row>
    <row r="388" spans="2:11" x14ac:dyDescent="0.2">
      <c r="B388">
        <f>SUMIF('Vagaro Export'!$A:$A,'Calculation Layer'!$A388,'Vagaro Export'!$J:$J)</f>
        <v>0</v>
      </c>
      <c r="C388">
        <f>SUMIF('Vagaro Export'!$A:$A,'Calculation Layer'!$A388,'Vagaro Export'!$P:$P)</f>
        <v>0</v>
      </c>
      <c r="D388">
        <f>SUMIF('Vagaro Export'!$A:$A,'Calculation Layer'!$A388,'Vagaro Export'!$Q:$Q)</f>
        <v>0</v>
      </c>
      <c r="E388">
        <f>SUMIF('Vagaro Export'!$A:$A,'Calculation Layer'!$A388,'Vagaro Export'!$R:$R)</f>
        <v>0</v>
      </c>
      <c r="F388">
        <f>SUMIF('Vagaro Export'!$A:$A,'Calculation Layer'!$A388,'Vagaro Export'!$S:$S)</f>
        <v>0</v>
      </c>
      <c r="G388">
        <f>SUMIF('Vagaro Export'!$A:$A,'Calculation Layer'!$A388,'Vagaro Export'!$U:$U)</f>
        <v>0</v>
      </c>
      <c r="H388">
        <f>SUMIF('Vagaro Export'!$A:$A,'Calculation Layer'!$A388,'Vagaro Export'!$W:$W)</f>
        <v>0</v>
      </c>
      <c r="J388">
        <f t="shared" si="12"/>
        <v>0</v>
      </c>
      <c r="K388">
        <f t="shared" si="13"/>
        <v>0</v>
      </c>
    </row>
    <row r="389" spans="2:11" x14ac:dyDescent="0.2">
      <c r="B389">
        <f>SUMIF('Vagaro Export'!$A:$A,'Calculation Layer'!$A389,'Vagaro Export'!$J:$J)</f>
        <v>0</v>
      </c>
      <c r="C389">
        <f>SUMIF('Vagaro Export'!$A:$A,'Calculation Layer'!$A389,'Vagaro Export'!$P:$P)</f>
        <v>0</v>
      </c>
      <c r="D389">
        <f>SUMIF('Vagaro Export'!$A:$A,'Calculation Layer'!$A389,'Vagaro Export'!$Q:$Q)</f>
        <v>0</v>
      </c>
      <c r="E389">
        <f>SUMIF('Vagaro Export'!$A:$A,'Calculation Layer'!$A389,'Vagaro Export'!$R:$R)</f>
        <v>0</v>
      </c>
      <c r="F389">
        <f>SUMIF('Vagaro Export'!$A:$A,'Calculation Layer'!$A389,'Vagaro Export'!$S:$S)</f>
        <v>0</v>
      </c>
      <c r="G389">
        <f>SUMIF('Vagaro Export'!$A:$A,'Calculation Layer'!$A389,'Vagaro Export'!$U:$U)</f>
        <v>0</v>
      </c>
      <c r="H389">
        <f>SUMIF('Vagaro Export'!$A:$A,'Calculation Layer'!$A389,'Vagaro Export'!$W:$W)</f>
        <v>0</v>
      </c>
      <c r="J389">
        <f t="shared" si="12"/>
        <v>0</v>
      </c>
      <c r="K389">
        <f t="shared" si="13"/>
        <v>0</v>
      </c>
    </row>
    <row r="390" spans="2:11" x14ac:dyDescent="0.2">
      <c r="B390">
        <f>SUMIF('Vagaro Export'!$A:$A,'Calculation Layer'!$A390,'Vagaro Export'!$J:$J)</f>
        <v>0</v>
      </c>
      <c r="C390">
        <f>SUMIF('Vagaro Export'!$A:$A,'Calculation Layer'!$A390,'Vagaro Export'!$P:$P)</f>
        <v>0</v>
      </c>
      <c r="D390">
        <f>SUMIF('Vagaro Export'!$A:$A,'Calculation Layer'!$A390,'Vagaro Export'!$Q:$Q)</f>
        <v>0</v>
      </c>
      <c r="E390">
        <f>SUMIF('Vagaro Export'!$A:$A,'Calculation Layer'!$A390,'Vagaro Export'!$R:$R)</f>
        <v>0</v>
      </c>
      <c r="F390">
        <f>SUMIF('Vagaro Export'!$A:$A,'Calculation Layer'!$A390,'Vagaro Export'!$S:$S)</f>
        <v>0</v>
      </c>
      <c r="G390">
        <f>SUMIF('Vagaro Export'!$A:$A,'Calculation Layer'!$A390,'Vagaro Export'!$U:$U)</f>
        <v>0</v>
      </c>
      <c r="H390">
        <f>SUMIF('Vagaro Export'!$A:$A,'Calculation Layer'!$A390,'Vagaro Export'!$W:$W)</f>
        <v>0</v>
      </c>
      <c r="J390">
        <f t="shared" si="12"/>
        <v>0</v>
      </c>
      <c r="K390">
        <f t="shared" si="13"/>
        <v>0</v>
      </c>
    </row>
    <row r="391" spans="2:11" x14ac:dyDescent="0.2">
      <c r="B391">
        <f>SUMIF('Vagaro Export'!$A:$A,'Calculation Layer'!$A391,'Vagaro Export'!$J:$J)</f>
        <v>0</v>
      </c>
      <c r="C391">
        <f>SUMIF('Vagaro Export'!$A:$A,'Calculation Layer'!$A391,'Vagaro Export'!$P:$P)</f>
        <v>0</v>
      </c>
      <c r="D391">
        <f>SUMIF('Vagaro Export'!$A:$A,'Calculation Layer'!$A391,'Vagaro Export'!$Q:$Q)</f>
        <v>0</v>
      </c>
      <c r="E391">
        <f>SUMIF('Vagaro Export'!$A:$A,'Calculation Layer'!$A391,'Vagaro Export'!$R:$R)</f>
        <v>0</v>
      </c>
      <c r="F391">
        <f>SUMIF('Vagaro Export'!$A:$A,'Calculation Layer'!$A391,'Vagaro Export'!$S:$S)</f>
        <v>0</v>
      </c>
      <c r="G391">
        <f>SUMIF('Vagaro Export'!$A:$A,'Calculation Layer'!$A391,'Vagaro Export'!$U:$U)</f>
        <v>0</v>
      </c>
      <c r="H391">
        <f>SUMIF('Vagaro Export'!$A:$A,'Calculation Layer'!$A391,'Vagaro Export'!$W:$W)</f>
        <v>0</v>
      </c>
      <c r="J391">
        <f t="shared" si="12"/>
        <v>0</v>
      </c>
      <c r="K391">
        <f t="shared" si="13"/>
        <v>0</v>
      </c>
    </row>
    <row r="392" spans="2:11" x14ac:dyDescent="0.2">
      <c r="B392">
        <f>SUMIF('Vagaro Export'!$A:$A,'Calculation Layer'!$A392,'Vagaro Export'!$J:$J)</f>
        <v>0</v>
      </c>
      <c r="C392">
        <f>SUMIF('Vagaro Export'!$A:$A,'Calculation Layer'!$A392,'Vagaro Export'!$P:$P)</f>
        <v>0</v>
      </c>
      <c r="D392">
        <f>SUMIF('Vagaro Export'!$A:$A,'Calculation Layer'!$A392,'Vagaro Export'!$Q:$Q)</f>
        <v>0</v>
      </c>
      <c r="E392">
        <f>SUMIF('Vagaro Export'!$A:$A,'Calculation Layer'!$A392,'Vagaro Export'!$R:$R)</f>
        <v>0</v>
      </c>
      <c r="F392">
        <f>SUMIF('Vagaro Export'!$A:$A,'Calculation Layer'!$A392,'Vagaro Export'!$S:$S)</f>
        <v>0</v>
      </c>
      <c r="G392">
        <f>SUMIF('Vagaro Export'!$A:$A,'Calculation Layer'!$A392,'Vagaro Export'!$U:$U)</f>
        <v>0</v>
      </c>
      <c r="H392">
        <f>SUMIF('Vagaro Export'!$A:$A,'Calculation Layer'!$A392,'Vagaro Export'!$W:$W)</f>
        <v>0</v>
      </c>
      <c r="J392">
        <f t="shared" si="12"/>
        <v>0</v>
      </c>
      <c r="K392">
        <f t="shared" si="13"/>
        <v>0</v>
      </c>
    </row>
    <row r="393" spans="2:11" x14ac:dyDescent="0.2">
      <c r="B393">
        <f>SUMIF('Vagaro Export'!$A:$A,'Calculation Layer'!$A393,'Vagaro Export'!$J:$J)</f>
        <v>0</v>
      </c>
      <c r="C393">
        <f>SUMIF('Vagaro Export'!$A:$A,'Calculation Layer'!$A393,'Vagaro Export'!$P:$P)</f>
        <v>0</v>
      </c>
      <c r="D393">
        <f>SUMIF('Vagaro Export'!$A:$A,'Calculation Layer'!$A393,'Vagaro Export'!$Q:$Q)</f>
        <v>0</v>
      </c>
      <c r="E393">
        <f>SUMIF('Vagaro Export'!$A:$A,'Calculation Layer'!$A393,'Vagaro Export'!$R:$R)</f>
        <v>0</v>
      </c>
      <c r="F393">
        <f>SUMIF('Vagaro Export'!$A:$A,'Calculation Layer'!$A393,'Vagaro Export'!$S:$S)</f>
        <v>0</v>
      </c>
      <c r="G393">
        <f>SUMIF('Vagaro Export'!$A:$A,'Calculation Layer'!$A393,'Vagaro Export'!$U:$U)</f>
        <v>0</v>
      </c>
      <c r="H393">
        <f>SUMIF('Vagaro Export'!$A:$A,'Calculation Layer'!$A393,'Vagaro Export'!$W:$W)</f>
        <v>0</v>
      </c>
      <c r="J393">
        <f t="shared" si="12"/>
        <v>0</v>
      </c>
      <c r="K393">
        <f t="shared" si="13"/>
        <v>0</v>
      </c>
    </row>
    <row r="394" spans="2:11" x14ac:dyDescent="0.2">
      <c r="B394">
        <f>SUMIF('Vagaro Export'!$A:$A,'Calculation Layer'!$A394,'Vagaro Export'!$J:$J)</f>
        <v>0</v>
      </c>
      <c r="C394">
        <f>SUMIF('Vagaro Export'!$A:$A,'Calculation Layer'!$A394,'Vagaro Export'!$P:$P)</f>
        <v>0</v>
      </c>
      <c r="D394">
        <f>SUMIF('Vagaro Export'!$A:$A,'Calculation Layer'!$A394,'Vagaro Export'!$Q:$Q)</f>
        <v>0</v>
      </c>
      <c r="E394">
        <f>SUMIF('Vagaro Export'!$A:$A,'Calculation Layer'!$A394,'Vagaro Export'!$R:$R)</f>
        <v>0</v>
      </c>
      <c r="F394">
        <f>SUMIF('Vagaro Export'!$A:$A,'Calculation Layer'!$A394,'Vagaro Export'!$S:$S)</f>
        <v>0</v>
      </c>
      <c r="G394">
        <f>SUMIF('Vagaro Export'!$A:$A,'Calculation Layer'!$A394,'Vagaro Export'!$U:$U)</f>
        <v>0</v>
      </c>
      <c r="H394">
        <f>SUMIF('Vagaro Export'!$A:$A,'Calculation Layer'!$A394,'Vagaro Export'!$W:$W)</f>
        <v>0</v>
      </c>
      <c r="J394">
        <f t="shared" si="12"/>
        <v>0</v>
      </c>
      <c r="K394">
        <f t="shared" si="13"/>
        <v>0</v>
      </c>
    </row>
    <row r="395" spans="2:11" x14ac:dyDescent="0.2">
      <c r="B395">
        <f>SUMIF('Vagaro Export'!$A:$A,'Calculation Layer'!$A395,'Vagaro Export'!$J:$J)</f>
        <v>0</v>
      </c>
      <c r="C395">
        <f>SUMIF('Vagaro Export'!$A:$A,'Calculation Layer'!$A395,'Vagaro Export'!$P:$P)</f>
        <v>0</v>
      </c>
      <c r="D395">
        <f>SUMIF('Vagaro Export'!$A:$A,'Calculation Layer'!$A395,'Vagaro Export'!$Q:$Q)</f>
        <v>0</v>
      </c>
      <c r="E395">
        <f>SUMIF('Vagaro Export'!$A:$A,'Calculation Layer'!$A395,'Vagaro Export'!$R:$R)</f>
        <v>0</v>
      </c>
      <c r="F395">
        <f>SUMIF('Vagaro Export'!$A:$A,'Calculation Layer'!$A395,'Vagaro Export'!$S:$S)</f>
        <v>0</v>
      </c>
      <c r="G395">
        <f>SUMIF('Vagaro Export'!$A:$A,'Calculation Layer'!$A395,'Vagaro Export'!$U:$U)</f>
        <v>0</v>
      </c>
      <c r="H395">
        <f>SUMIF('Vagaro Export'!$A:$A,'Calculation Layer'!$A395,'Vagaro Export'!$W:$W)</f>
        <v>0</v>
      </c>
      <c r="J395">
        <f t="shared" si="12"/>
        <v>0</v>
      </c>
      <c r="K395">
        <f t="shared" si="13"/>
        <v>0</v>
      </c>
    </row>
    <row r="396" spans="2:11" x14ac:dyDescent="0.2">
      <c r="B396">
        <f>SUMIF('Vagaro Export'!$A:$A,'Calculation Layer'!$A396,'Vagaro Export'!$J:$J)</f>
        <v>0</v>
      </c>
      <c r="C396">
        <f>SUMIF('Vagaro Export'!$A:$A,'Calculation Layer'!$A396,'Vagaro Export'!$P:$P)</f>
        <v>0</v>
      </c>
      <c r="D396">
        <f>SUMIF('Vagaro Export'!$A:$A,'Calculation Layer'!$A396,'Vagaro Export'!$Q:$Q)</f>
        <v>0</v>
      </c>
      <c r="E396">
        <f>SUMIF('Vagaro Export'!$A:$A,'Calculation Layer'!$A396,'Vagaro Export'!$R:$R)</f>
        <v>0</v>
      </c>
      <c r="F396">
        <f>SUMIF('Vagaro Export'!$A:$A,'Calculation Layer'!$A396,'Vagaro Export'!$S:$S)</f>
        <v>0</v>
      </c>
      <c r="G396">
        <f>SUMIF('Vagaro Export'!$A:$A,'Calculation Layer'!$A396,'Vagaro Export'!$U:$U)</f>
        <v>0</v>
      </c>
      <c r="H396">
        <f>SUMIF('Vagaro Export'!$A:$A,'Calculation Layer'!$A396,'Vagaro Export'!$W:$W)</f>
        <v>0</v>
      </c>
      <c r="J396">
        <f t="shared" si="12"/>
        <v>0</v>
      </c>
      <c r="K396">
        <f t="shared" si="13"/>
        <v>0</v>
      </c>
    </row>
    <row r="397" spans="2:11" x14ac:dyDescent="0.2">
      <c r="B397">
        <f>SUMIF('Vagaro Export'!$A:$A,'Calculation Layer'!$A397,'Vagaro Export'!$J:$J)</f>
        <v>0</v>
      </c>
      <c r="C397">
        <f>SUMIF('Vagaro Export'!$A:$A,'Calculation Layer'!$A397,'Vagaro Export'!$P:$P)</f>
        <v>0</v>
      </c>
      <c r="D397">
        <f>SUMIF('Vagaro Export'!$A:$A,'Calculation Layer'!$A397,'Vagaro Export'!$Q:$Q)</f>
        <v>0</v>
      </c>
      <c r="E397">
        <f>SUMIF('Vagaro Export'!$A:$A,'Calculation Layer'!$A397,'Vagaro Export'!$R:$R)</f>
        <v>0</v>
      </c>
      <c r="F397">
        <f>SUMIF('Vagaro Export'!$A:$A,'Calculation Layer'!$A397,'Vagaro Export'!$S:$S)</f>
        <v>0</v>
      </c>
      <c r="G397">
        <f>SUMIF('Vagaro Export'!$A:$A,'Calculation Layer'!$A397,'Vagaro Export'!$U:$U)</f>
        <v>0</v>
      </c>
      <c r="H397">
        <f>SUMIF('Vagaro Export'!$A:$A,'Calculation Layer'!$A397,'Vagaro Export'!$W:$W)</f>
        <v>0</v>
      </c>
      <c r="J397">
        <f t="shared" si="12"/>
        <v>0</v>
      </c>
      <c r="K397">
        <f t="shared" si="13"/>
        <v>0</v>
      </c>
    </row>
    <row r="398" spans="2:11" x14ac:dyDescent="0.2">
      <c r="B398">
        <f>SUMIF('Vagaro Export'!$A:$A,'Calculation Layer'!$A398,'Vagaro Export'!$J:$J)</f>
        <v>0</v>
      </c>
      <c r="C398">
        <f>SUMIF('Vagaro Export'!$A:$A,'Calculation Layer'!$A398,'Vagaro Export'!$P:$P)</f>
        <v>0</v>
      </c>
      <c r="D398">
        <f>SUMIF('Vagaro Export'!$A:$A,'Calculation Layer'!$A398,'Vagaro Export'!$Q:$Q)</f>
        <v>0</v>
      </c>
      <c r="E398">
        <f>SUMIF('Vagaro Export'!$A:$A,'Calculation Layer'!$A398,'Vagaro Export'!$R:$R)</f>
        <v>0</v>
      </c>
      <c r="F398">
        <f>SUMIF('Vagaro Export'!$A:$A,'Calculation Layer'!$A398,'Vagaro Export'!$S:$S)</f>
        <v>0</v>
      </c>
      <c r="G398">
        <f>SUMIF('Vagaro Export'!$A:$A,'Calculation Layer'!$A398,'Vagaro Export'!$U:$U)</f>
        <v>0</v>
      </c>
      <c r="H398">
        <f>SUMIF('Vagaro Export'!$A:$A,'Calculation Layer'!$A398,'Vagaro Export'!$W:$W)</f>
        <v>0</v>
      </c>
      <c r="J398">
        <f t="shared" si="12"/>
        <v>0</v>
      </c>
      <c r="K398">
        <f t="shared" si="13"/>
        <v>0</v>
      </c>
    </row>
    <row r="399" spans="2:11" x14ac:dyDescent="0.2">
      <c r="B399">
        <f>SUMIF('Vagaro Export'!$A:$A,'Calculation Layer'!$A399,'Vagaro Export'!$J:$J)</f>
        <v>0</v>
      </c>
      <c r="C399">
        <f>SUMIF('Vagaro Export'!$A:$A,'Calculation Layer'!$A399,'Vagaro Export'!$P:$P)</f>
        <v>0</v>
      </c>
      <c r="D399">
        <f>SUMIF('Vagaro Export'!$A:$A,'Calculation Layer'!$A399,'Vagaro Export'!$Q:$Q)</f>
        <v>0</v>
      </c>
      <c r="E399">
        <f>SUMIF('Vagaro Export'!$A:$A,'Calculation Layer'!$A399,'Vagaro Export'!$R:$R)</f>
        <v>0</v>
      </c>
      <c r="F399">
        <f>SUMIF('Vagaro Export'!$A:$A,'Calculation Layer'!$A399,'Vagaro Export'!$S:$S)</f>
        <v>0</v>
      </c>
      <c r="G399">
        <f>SUMIF('Vagaro Export'!$A:$A,'Calculation Layer'!$A399,'Vagaro Export'!$U:$U)</f>
        <v>0</v>
      </c>
      <c r="H399">
        <f>SUMIF('Vagaro Export'!$A:$A,'Calculation Layer'!$A399,'Vagaro Export'!$W:$W)</f>
        <v>0</v>
      </c>
      <c r="J399">
        <f t="shared" si="12"/>
        <v>0</v>
      </c>
      <c r="K399">
        <f t="shared" si="13"/>
        <v>0</v>
      </c>
    </row>
    <row r="400" spans="2:11" x14ac:dyDescent="0.2">
      <c r="B400">
        <f>SUMIF('Vagaro Export'!$A:$A,'Calculation Layer'!$A400,'Vagaro Export'!$J:$J)</f>
        <v>0</v>
      </c>
      <c r="C400">
        <f>SUMIF('Vagaro Export'!$A:$A,'Calculation Layer'!$A400,'Vagaro Export'!$P:$P)</f>
        <v>0</v>
      </c>
      <c r="D400">
        <f>SUMIF('Vagaro Export'!$A:$A,'Calculation Layer'!$A400,'Vagaro Export'!$Q:$Q)</f>
        <v>0</v>
      </c>
      <c r="E400">
        <f>SUMIF('Vagaro Export'!$A:$A,'Calculation Layer'!$A400,'Vagaro Export'!$R:$R)</f>
        <v>0</v>
      </c>
      <c r="F400">
        <f>SUMIF('Vagaro Export'!$A:$A,'Calculation Layer'!$A400,'Vagaro Export'!$S:$S)</f>
        <v>0</v>
      </c>
      <c r="G400">
        <f>SUMIF('Vagaro Export'!$A:$A,'Calculation Layer'!$A400,'Vagaro Export'!$U:$U)</f>
        <v>0</v>
      </c>
      <c r="H400">
        <f>SUMIF('Vagaro Export'!$A:$A,'Calculation Layer'!$A400,'Vagaro Export'!$W:$W)</f>
        <v>0</v>
      </c>
      <c r="J400">
        <f t="shared" si="12"/>
        <v>0</v>
      </c>
      <c r="K400">
        <f t="shared" si="13"/>
        <v>0</v>
      </c>
    </row>
    <row r="401" spans="2:11" x14ac:dyDescent="0.2">
      <c r="B401">
        <f>SUMIF('Vagaro Export'!$A:$A,'Calculation Layer'!$A401,'Vagaro Export'!$J:$J)</f>
        <v>0</v>
      </c>
      <c r="C401">
        <f>SUMIF('Vagaro Export'!$A:$A,'Calculation Layer'!$A401,'Vagaro Export'!$P:$P)</f>
        <v>0</v>
      </c>
      <c r="D401">
        <f>SUMIF('Vagaro Export'!$A:$A,'Calculation Layer'!$A401,'Vagaro Export'!$Q:$Q)</f>
        <v>0</v>
      </c>
      <c r="E401">
        <f>SUMIF('Vagaro Export'!$A:$A,'Calculation Layer'!$A401,'Vagaro Export'!$R:$R)</f>
        <v>0</v>
      </c>
      <c r="F401">
        <f>SUMIF('Vagaro Export'!$A:$A,'Calculation Layer'!$A401,'Vagaro Export'!$S:$S)</f>
        <v>0</v>
      </c>
      <c r="G401">
        <f>SUMIF('Vagaro Export'!$A:$A,'Calculation Layer'!$A401,'Vagaro Export'!$U:$U)</f>
        <v>0</v>
      </c>
      <c r="H401">
        <f>SUMIF('Vagaro Export'!$A:$A,'Calculation Layer'!$A401,'Vagaro Export'!$W:$W)</f>
        <v>0</v>
      </c>
      <c r="J401">
        <f t="shared" si="12"/>
        <v>0</v>
      </c>
      <c r="K401">
        <f t="shared" si="13"/>
        <v>0</v>
      </c>
    </row>
    <row r="402" spans="2:11" x14ac:dyDescent="0.2">
      <c r="B402">
        <f>SUMIF('Vagaro Export'!$A:$A,'Calculation Layer'!$A402,'Vagaro Export'!$J:$J)</f>
        <v>0</v>
      </c>
      <c r="C402">
        <f>SUMIF('Vagaro Export'!$A:$A,'Calculation Layer'!$A402,'Vagaro Export'!$P:$P)</f>
        <v>0</v>
      </c>
      <c r="D402">
        <f>SUMIF('Vagaro Export'!$A:$A,'Calculation Layer'!$A402,'Vagaro Export'!$Q:$Q)</f>
        <v>0</v>
      </c>
      <c r="E402">
        <f>SUMIF('Vagaro Export'!$A:$A,'Calculation Layer'!$A402,'Vagaro Export'!$R:$R)</f>
        <v>0</v>
      </c>
      <c r="F402">
        <f>SUMIF('Vagaro Export'!$A:$A,'Calculation Layer'!$A402,'Vagaro Export'!$S:$S)</f>
        <v>0</v>
      </c>
      <c r="G402">
        <f>SUMIF('Vagaro Export'!$A:$A,'Calculation Layer'!$A402,'Vagaro Export'!$U:$U)</f>
        <v>0</v>
      </c>
      <c r="H402">
        <f>SUMIF('Vagaro Export'!$A:$A,'Calculation Layer'!$A402,'Vagaro Export'!$W:$W)</f>
        <v>0</v>
      </c>
      <c r="J402">
        <f t="shared" si="12"/>
        <v>0</v>
      </c>
      <c r="K402">
        <f t="shared" si="13"/>
        <v>0</v>
      </c>
    </row>
    <row r="403" spans="2:11" x14ac:dyDescent="0.2">
      <c r="B403">
        <f>SUMIF('Vagaro Export'!$A:$A,'Calculation Layer'!$A403,'Vagaro Export'!$J:$J)</f>
        <v>0</v>
      </c>
      <c r="C403">
        <f>SUMIF('Vagaro Export'!$A:$A,'Calculation Layer'!$A403,'Vagaro Export'!$P:$P)</f>
        <v>0</v>
      </c>
      <c r="D403">
        <f>SUMIF('Vagaro Export'!$A:$A,'Calculation Layer'!$A403,'Vagaro Export'!$Q:$Q)</f>
        <v>0</v>
      </c>
      <c r="E403">
        <f>SUMIF('Vagaro Export'!$A:$A,'Calculation Layer'!$A403,'Vagaro Export'!$R:$R)</f>
        <v>0</v>
      </c>
      <c r="F403">
        <f>SUMIF('Vagaro Export'!$A:$A,'Calculation Layer'!$A403,'Vagaro Export'!$S:$S)</f>
        <v>0</v>
      </c>
      <c r="G403">
        <f>SUMIF('Vagaro Export'!$A:$A,'Calculation Layer'!$A403,'Vagaro Export'!$U:$U)</f>
        <v>0</v>
      </c>
      <c r="H403">
        <f>SUMIF('Vagaro Export'!$A:$A,'Calculation Layer'!$A403,'Vagaro Export'!$W:$W)</f>
        <v>0</v>
      </c>
      <c r="J403">
        <f t="shared" si="12"/>
        <v>0</v>
      </c>
      <c r="K403">
        <f t="shared" si="13"/>
        <v>0</v>
      </c>
    </row>
    <row r="404" spans="2:11" x14ac:dyDescent="0.2">
      <c r="B404">
        <f>SUMIF('Vagaro Export'!$A:$A,'Calculation Layer'!$A404,'Vagaro Export'!$J:$J)</f>
        <v>0</v>
      </c>
      <c r="C404">
        <f>SUMIF('Vagaro Export'!$A:$A,'Calculation Layer'!$A404,'Vagaro Export'!$P:$P)</f>
        <v>0</v>
      </c>
      <c r="D404">
        <f>SUMIF('Vagaro Export'!$A:$A,'Calculation Layer'!$A404,'Vagaro Export'!$Q:$Q)</f>
        <v>0</v>
      </c>
      <c r="E404">
        <f>SUMIF('Vagaro Export'!$A:$A,'Calculation Layer'!$A404,'Vagaro Export'!$R:$R)</f>
        <v>0</v>
      </c>
      <c r="F404">
        <f>SUMIF('Vagaro Export'!$A:$A,'Calculation Layer'!$A404,'Vagaro Export'!$S:$S)</f>
        <v>0</v>
      </c>
      <c r="G404">
        <f>SUMIF('Vagaro Export'!$A:$A,'Calculation Layer'!$A404,'Vagaro Export'!$U:$U)</f>
        <v>0</v>
      </c>
      <c r="H404">
        <f>SUMIF('Vagaro Export'!$A:$A,'Calculation Layer'!$A404,'Vagaro Export'!$W:$W)</f>
        <v>0</v>
      </c>
      <c r="J404">
        <f t="shared" si="12"/>
        <v>0</v>
      </c>
      <c r="K404">
        <f t="shared" si="13"/>
        <v>0</v>
      </c>
    </row>
    <row r="405" spans="2:11" x14ac:dyDescent="0.2">
      <c r="B405">
        <f>SUMIF('Vagaro Export'!$A:$A,'Calculation Layer'!$A405,'Vagaro Export'!$J:$J)</f>
        <v>0</v>
      </c>
      <c r="C405">
        <f>SUMIF('Vagaro Export'!$A:$A,'Calculation Layer'!$A405,'Vagaro Export'!$P:$P)</f>
        <v>0</v>
      </c>
      <c r="D405">
        <f>SUMIF('Vagaro Export'!$A:$A,'Calculation Layer'!$A405,'Vagaro Export'!$Q:$Q)</f>
        <v>0</v>
      </c>
      <c r="E405">
        <f>SUMIF('Vagaro Export'!$A:$A,'Calculation Layer'!$A405,'Vagaro Export'!$R:$R)</f>
        <v>0</v>
      </c>
      <c r="F405">
        <f>SUMIF('Vagaro Export'!$A:$A,'Calculation Layer'!$A405,'Vagaro Export'!$S:$S)</f>
        <v>0</v>
      </c>
      <c r="G405">
        <f>SUMIF('Vagaro Export'!$A:$A,'Calculation Layer'!$A405,'Vagaro Export'!$U:$U)</f>
        <v>0</v>
      </c>
      <c r="H405">
        <f>SUMIF('Vagaro Export'!$A:$A,'Calculation Layer'!$A405,'Vagaro Export'!$W:$W)</f>
        <v>0</v>
      </c>
      <c r="J405">
        <f t="shared" si="12"/>
        <v>0</v>
      </c>
      <c r="K405">
        <f t="shared" si="13"/>
        <v>0</v>
      </c>
    </row>
    <row r="406" spans="2:11" x14ac:dyDescent="0.2">
      <c r="B406">
        <f>SUMIF('Vagaro Export'!$A:$A,'Calculation Layer'!$A406,'Vagaro Export'!$J:$J)</f>
        <v>0</v>
      </c>
      <c r="C406">
        <f>SUMIF('Vagaro Export'!$A:$A,'Calculation Layer'!$A406,'Vagaro Export'!$P:$P)</f>
        <v>0</v>
      </c>
      <c r="D406">
        <f>SUMIF('Vagaro Export'!$A:$A,'Calculation Layer'!$A406,'Vagaro Export'!$Q:$Q)</f>
        <v>0</v>
      </c>
      <c r="E406">
        <f>SUMIF('Vagaro Export'!$A:$A,'Calculation Layer'!$A406,'Vagaro Export'!$R:$R)</f>
        <v>0</v>
      </c>
      <c r="F406">
        <f>SUMIF('Vagaro Export'!$A:$A,'Calculation Layer'!$A406,'Vagaro Export'!$S:$S)</f>
        <v>0</v>
      </c>
      <c r="G406">
        <f>SUMIF('Vagaro Export'!$A:$A,'Calculation Layer'!$A406,'Vagaro Export'!$U:$U)</f>
        <v>0</v>
      </c>
      <c r="H406">
        <f>SUMIF('Vagaro Export'!$A:$A,'Calculation Layer'!$A406,'Vagaro Export'!$W:$W)</f>
        <v>0</v>
      </c>
      <c r="J406">
        <f t="shared" si="12"/>
        <v>0</v>
      </c>
      <c r="K406">
        <f t="shared" si="13"/>
        <v>0</v>
      </c>
    </row>
    <row r="407" spans="2:11" x14ac:dyDescent="0.2">
      <c r="B407">
        <f>SUMIF('Vagaro Export'!$A:$A,'Calculation Layer'!$A407,'Vagaro Export'!$J:$J)</f>
        <v>0</v>
      </c>
      <c r="C407">
        <f>SUMIF('Vagaro Export'!$A:$A,'Calculation Layer'!$A407,'Vagaro Export'!$P:$P)</f>
        <v>0</v>
      </c>
      <c r="D407">
        <f>SUMIF('Vagaro Export'!$A:$A,'Calculation Layer'!$A407,'Vagaro Export'!$Q:$Q)</f>
        <v>0</v>
      </c>
      <c r="E407">
        <f>SUMIF('Vagaro Export'!$A:$A,'Calculation Layer'!$A407,'Vagaro Export'!$R:$R)</f>
        <v>0</v>
      </c>
      <c r="F407">
        <f>SUMIF('Vagaro Export'!$A:$A,'Calculation Layer'!$A407,'Vagaro Export'!$S:$S)</f>
        <v>0</v>
      </c>
      <c r="G407">
        <f>SUMIF('Vagaro Export'!$A:$A,'Calculation Layer'!$A407,'Vagaro Export'!$U:$U)</f>
        <v>0</v>
      </c>
      <c r="H407">
        <f>SUMIF('Vagaro Export'!$A:$A,'Calculation Layer'!$A407,'Vagaro Export'!$W:$W)</f>
        <v>0</v>
      </c>
      <c r="J407">
        <f t="shared" si="12"/>
        <v>0</v>
      </c>
      <c r="K407">
        <f t="shared" si="13"/>
        <v>0</v>
      </c>
    </row>
    <row r="408" spans="2:11" x14ac:dyDescent="0.2">
      <c r="B408">
        <f>SUMIF('Vagaro Export'!$A:$A,'Calculation Layer'!$A408,'Vagaro Export'!$J:$J)</f>
        <v>0</v>
      </c>
      <c r="C408">
        <f>SUMIF('Vagaro Export'!$A:$A,'Calculation Layer'!$A408,'Vagaro Export'!$P:$P)</f>
        <v>0</v>
      </c>
      <c r="D408">
        <f>SUMIF('Vagaro Export'!$A:$A,'Calculation Layer'!$A408,'Vagaro Export'!$Q:$Q)</f>
        <v>0</v>
      </c>
      <c r="E408">
        <f>SUMIF('Vagaro Export'!$A:$A,'Calculation Layer'!$A408,'Vagaro Export'!$R:$R)</f>
        <v>0</v>
      </c>
      <c r="F408">
        <f>SUMIF('Vagaro Export'!$A:$A,'Calculation Layer'!$A408,'Vagaro Export'!$S:$S)</f>
        <v>0</v>
      </c>
      <c r="G408">
        <f>SUMIF('Vagaro Export'!$A:$A,'Calculation Layer'!$A408,'Vagaro Export'!$U:$U)</f>
        <v>0</v>
      </c>
      <c r="H408">
        <f>SUMIF('Vagaro Export'!$A:$A,'Calculation Layer'!$A408,'Vagaro Export'!$W:$W)</f>
        <v>0</v>
      </c>
      <c r="J408">
        <f t="shared" si="12"/>
        <v>0</v>
      </c>
      <c r="K408">
        <f t="shared" si="13"/>
        <v>0</v>
      </c>
    </row>
    <row r="409" spans="2:11" x14ac:dyDescent="0.2">
      <c r="B409">
        <f>SUMIF('Vagaro Export'!$A:$A,'Calculation Layer'!$A409,'Vagaro Export'!$J:$J)</f>
        <v>0</v>
      </c>
      <c r="C409">
        <f>SUMIF('Vagaro Export'!$A:$A,'Calculation Layer'!$A409,'Vagaro Export'!$P:$P)</f>
        <v>0</v>
      </c>
      <c r="D409">
        <f>SUMIF('Vagaro Export'!$A:$A,'Calculation Layer'!$A409,'Vagaro Export'!$Q:$Q)</f>
        <v>0</v>
      </c>
      <c r="E409">
        <f>SUMIF('Vagaro Export'!$A:$A,'Calculation Layer'!$A409,'Vagaro Export'!$R:$R)</f>
        <v>0</v>
      </c>
      <c r="F409">
        <f>SUMIF('Vagaro Export'!$A:$A,'Calculation Layer'!$A409,'Vagaro Export'!$S:$S)</f>
        <v>0</v>
      </c>
      <c r="G409">
        <f>SUMIF('Vagaro Export'!$A:$A,'Calculation Layer'!$A409,'Vagaro Export'!$U:$U)</f>
        <v>0</v>
      </c>
      <c r="H409">
        <f>SUMIF('Vagaro Export'!$A:$A,'Calculation Layer'!$A409,'Vagaro Export'!$W:$W)</f>
        <v>0</v>
      </c>
      <c r="J409">
        <f t="shared" si="12"/>
        <v>0</v>
      </c>
      <c r="K409">
        <f t="shared" si="13"/>
        <v>0</v>
      </c>
    </row>
    <row r="410" spans="2:11" x14ac:dyDescent="0.2">
      <c r="B410">
        <f>SUMIF('Vagaro Export'!$A:$A,'Calculation Layer'!$A410,'Vagaro Export'!$J:$J)</f>
        <v>0</v>
      </c>
      <c r="C410">
        <f>SUMIF('Vagaro Export'!$A:$A,'Calculation Layer'!$A410,'Vagaro Export'!$P:$P)</f>
        <v>0</v>
      </c>
      <c r="D410">
        <f>SUMIF('Vagaro Export'!$A:$A,'Calculation Layer'!$A410,'Vagaro Export'!$Q:$Q)</f>
        <v>0</v>
      </c>
      <c r="E410">
        <f>SUMIF('Vagaro Export'!$A:$A,'Calculation Layer'!$A410,'Vagaro Export'!$R:$R)</f>
        <v>0</v>
      </c>
      <c r="F410">
        <f>SUMIF('Vagaro Export'!$A:$A,'Calculation Layer'!$A410,'Vagaro Export'!$S:$S)</f>
        <v>0</v>
      </c>
      <c r="G410">
        <f>SUMIF('Vagaro Export'!$A:$A,'Calculation Layer'!$A410,'Vagaro Export'!$U:$U)</f>
        <v>0</v>
      </c>
      <c r="H410">
        <f>SUMIF('Vagaro Export'!$A:$A,'Calculation Layer'!$A410,'Vagaro Export'!$W:$W)</f>
        <v>0</v>
      </c>
      <c r="J410">
        <f t="shared" si="12"/>
        <v>0</v>
      </c>
      <c r="K410">
        <f t="shared" si="13"/>
        <v>0</v>
      </c>
    </row>
    <row r="411" spans="2:11" x14ac:dyDescent="0.2">
      <c r="B411">
        <f>SUMIF('Vagaro Export'!$A:$A,'Calculation Layer'!$A411,'Vagaro Export'!$J:$J)</f>
        <v>0</v>
      </c>
      <c r="C411">
        <f>SUMIF('Vagaro Export'!$A:$A,'Calculation Layer'!$A411,'Vagaro Export'!$P:$P)</f>
        <v>0</v>
      </c>
      <c r="D411">
        <f>SUMIF('Vagaro Export'!$A:$A,'Calculation Layer'!$A411,'Vagaro Export'!$Q:$Q)</f>
        <v>0</v>
      </c>
      <c r="E411">
        <f>SUMIF('Vagaro Export'!$A:$A,'Calculation Layer'!$A411,'Vagaro Export'!$R:$R)</f>
        <v>0</v>
      </c>
      <c r="F411">
        <f>SUMIF('Vagaro Export'!$A:$A,'Calculation Layer'!$A411,'Vagaro Export'!$S:$S)</f>
        <v>0</v>
      </c>
      <c r="G411">
        <f>SUMIF('Vagaro Export'!$A:$A,'Calculation Layer'!$A411,'Vagaro Export'!$U:$U)</f>
        <v>0</v>
      </c>
      <c r="H411">
        <f>SUMIF('Vagaro Export'!$A:$A,'Calculation Layer'!$A411,'Vagaro Export'!$W:$W)</f>
        <v>0</v>
      </c>
      <c r="J411">
        <f t="shared" si="12"/>
        <v>0</v>
      </c>
      <c r="K411">
        <f t="shared" si="13"/>
        <v>0</v>
      </c>
    </row>
    <row r="412" spans="2:11" x14ac:dyDescent="0.2">
      <c r="B412">
        <f>SUMIF('Vagaro Export'!$A:$A,'Calculation Layer'!$A412,'Vagaro Export'!$J:$J)</f>
        <v>0</v>
      </c>
      <c r="C412">
        <f>SUMIF('Vagaro Export'!$A:$A,'Calculation Layer'!$A412,'Vagaro Export'!$P:$P)</f>
        <v>0</v>
      </c>
      <c r="D412">
        <f>SUMIF('Vagaro Export'!$A:$A,'Calculation Layer'!$A412,'Vagaro Export'!$Q:$Q)</f>
        <v>0</v>
      </c>
      <c r="E412">
        <f>SUMIF('Vagaro Export'!$A:$A,'Calculation Layer'!$A412,'Vagaro Export'!$R:$R)</f>
        <v>0</v>
      </c>
      <c r="F412">
        <f>SUMIF('Vagaro Export'!$A:$A,'Calculation Layer'!$A412,'Vagaro Export'!$S:$S)</f>
        <v>0</v>
      </c>
      <c r="G412">
        <f>SUMIF('Vagaro Export'!$A:$A,'Calculation Layer'!$A412,'Vagaro Export'!$U:$U)</f>
        <v>0</v>
      </c>
      <c r="H412">
        <f>SUMIF('Vagaro Export'!$A:$A,'Calculation Layer'!$A412,'Vagaro Export'!$W:$W)</f>
        <v>0</v>
      </c>
      <c r="J412">
        <f t="shared" si="12"/>
        <v>0</v>
      </c>
      <c r="K412">
        <f t="shared" si="13"/>
        <v>0</v>
      </c>
    </row>
    <row r="413" spans="2:11" x14ac:dyDescent="0.2">
      <c r="B413">
        <f>SUMIF('Vagaro Export'!$A:$A,'Calculation Layer'!$A413,'Vagaro Export'!$J:$J)</f>
        <v>0</v>
      </c>
      <c r="C413">
        <f>SUMIF('Vagaro Export'!$A:$A,'Calculation Layer'!$A413,'Vagaro Export'!$P:$P)</f>
        <v>0</v>
      </c>
      <c r="D413">
        <f>SUMIF('Vagaro Export'!$A:$A,'Calculation Layer'!$A413,'Vagaro Export'!$Q:$Q)</f>
        <v>0</v>
      </c>
      <c r="E413">
        <f>SUMIF('Vagaro Export'!$A:$A,'Calculation Layer'!$A413,'Vagaro Export'!$R:$R)</f>
        <v>0</v>
      </c>
      <c r="F413">
        <f>SUMIF('Vagaro Export'!$A:$A,'Calculation Layer'!$A413,'Vagaro Export'!$S:$S)</f>
        <v>0</v>
      </c>
      <c r="G413">
        <f>SUMIF('Vagaro Export'!$A:$A,'Calculation Layer'!$A413,'Vagaro Export'!$U:$U)</f>
        <v>0</v>
      </c>
      <c r="H413">
        <f>SUMIF('Vagaro Export'!$A:$A,'Calculation Layer'!$A413,'Vagaro Export'!$W:$W)</f>
        <v>0</v>
      </c>
      <c r="J413">
        <f t="shared" si="12"/>
        <v>0</v>
      </c>
      <c r="K413">
        <f t="shared" si="13"/>
        <v>0</v>
      </c>
    </row>
    <row r="414" spans="2:11" x14ac:dyDescent="0.2">
      <c r="B414">
        <f>SUMIF('Vagaro Export'!$A:$A,'Calculation Layer'!$A414,'Vagaro Export'!$J:$J)</f>
        <v>0</v>
      </c>
      <c r="C414">
        <f>SUMIF('Vagaro Export'!$A:$A,'Calculation Layer'!$A414,'Vagaro Export'!$P:$P)</f>
        <v>0</v>
      </c>
      <c r="D414">
        <f>SUMIF('Vagaro Export'!$A:$A,'Calculation Layer'!$A414,'Vagaro Export'!$Q:$Q)</f>
        <v>0</v>
      </c>
      <c r="E414">
        <f>SUMIF('Vagaro Export'!$A:$A,'Calculation Layer'!$A414,'Vagaro Export'!$R:$R)</f>
        <v>0</v>
      </c>
      <c r="F414">
        <f>SUMIF('Vagaro Export'!$A:$A,'Calculation Layer'!$A414,'Vagaro Export'!$S:$S)</f>
        <v>0</v>
      </c>
      <c r="G414">
        <f>SUMIF('Vagaro Export'!$A:$A,'Calculation Layer'!$A414,'Vagaro Export'!$U:$U)</f>
        <v>0</v>
      </c>
      <c r="H414">
        <f>SUMIF('Vagaro Export'!$A:$A,'Calculation Layer'!$A414,'Vagaro Export'!$W:$W)</f>
        <v>0</v>
      </c>
      <c r="J414">
        <f t="shared" si="12"/>
        <v>0</v>
      </c>
      <c r="K414">
        <f t="shared" si="13"/>
        <v>0</v>
      </c>
    </row>
    <row r="415" spans="2:11" x14ac:dyDescent="0.2">
      <c r="B415">
        <f>SUMIF('Vagaro Export'!$A:$A,'Calculation Layer'!$A415,'Vagaro Export'!$J:$J)</f>
        <v>0</v>
      </c>
      <c r="C415">
        <f>SUMIF('Vagaro Export'!$A:$A,'Calculation Layer'!$A415,'Vagaro Export'!$P:$P)</f>
        <v>0</v>
      </c>
      <c r="D415">
        <f>SUMIF('Vagaro Export'!$A:$A,'Calculation Layer'!$A415,'Vagaro Export'!$Q:$Q)</f>
        <v>0</v>
      </c>
      <c r="E415">
        <f>SUMIF('Vagaro Export'!$A:$A,'Calculation Layer'!$A415,'Vagaro Export'!$R:$R)</f>
        <v>0</v>
      </c>
      <c r="F415">
        <f>SUMIF('Vagaro Export'!$A:$A,'Calculation Layer'!$A415,'Vagaro Export'!$S:$S)</f>
        <v>0</v>
      </c>
      <c r="G415">
        <f>SUMIF('Vagaro Export'!$A:$A,'Calculation Layer'!$A415,'Vagaro Export'!$U:$U)</f>
        <v>0</v>
      </c>
      <c r="H415">
        <f>SUMIF('Vagaro Export'!$A:$A,'Calculation Layer'!$A415,'Vagaro Export'!$W:$W)</f>
        <v>0</v>
      </c>
      <c r="J415">
        <f t="shared" si="12"/>
        <v>0</v>
      </c>
      <c r="K415">
        <f t="shared" si="13"/>
        <v>0</v>
      </c>
    </row>
    <row r="416" spans="2:11" x14ac:dyDescent="0.2">
      <c r="B416">
        <f>SUMIF('Vagaro Export'!$A:$A,'Calculation Layer'!$A416,'Vagaro Export'!$J:$J)</f>
        <v>0</v>
      </c>
      <c r="C416">
        <f>SUMIF('Vagaro Export'!$A:$A,'Calculation Layer'!$A416,'Vagaro Export'!$P:$P)</f>
        <v>0</v>
      </c>
      <c r="D416">
        <f>SUMIF('Vagaro Export'!$A:$A,'Calculation Layer'!$A416,'Vagaro Export'!$Q:$Q)</f>
        <v>0</v>
      </c>
      <c r="E416">
        <f>SUMIF('Vagaro Export'!$A:$A,'Calculation Layer'!$A416,'Vagaro Export'!$R:$R)</f>
        <v>0</v>
      </c>
      <c r="F416">
        <f>SUMIF('Vagaro Export'!$A:$A,'Calculation Layer'!$A416,'Vagaro Export'!$S:$S)</f>
        <v>0</v>
      </c>
      <c r="G416">
        <f>SUMIF('Vagaro Export'!$A:$A,'Calculation Layer'!$A416,'Vagaro Export'!$U:$U)</f>
        <v>0</v>
      </c>
      <c r="H416">
        <f>SUMIF('Vagaro Export'!$A:$A,'Calculation Layer'!$A416,'Vagaro Export'!$W:$W)</f>
        <v>0</v>
      </c>
      <c r="J416">
        <f t="shared" si="12"/>
        <v>0</v>
      </c>
      <c r="K416">
        <f t="shared" si="13"/>
        <v>0</v>
      </c>
    </row>
    <row r="417" spans="2:11" x14ac:dyDescent="0.2">
      <c r="B417">
        <f>SUMIF('Vagaro Export'!$A:$A,'Calculation Layer'!$A417,'Vagaro Export'!$J:$J)</f>
        <v>0</v>
      </c>
      <c r="C417">
        <f>SUMIF('Vagaro Export'!$A:$A,'Calculation Layer'!$A417,'Vagaro Export'!$P:$P)</f>
        <v>0</v>
      </c>
      <c r="D417">
        <f>SUMIF('Vagaro Export'!$A:$A,'Calculation Layer'!$A417,'Vagaro Export'!$Q:$Q)</f>
        <v>0</v>
      </c>
      <c r="E417">
        <f>SUMIF('Vagaro Export'!$A:$A,'Calculation Layer'!$A417,'Vagaro Export'!$R:$R)</f>
        <v>0</v>
      </c>
      <c r="F417">
        <f>SUMIF('Vagaro Export'!$A:$A,'Calculation Layer'!$A417,'Vagaro Export'!$S:$S)</f>
        <v>0</v>
      </c>
      <c r="G417">
        <f>SUMIF('Vagaro Export'!$A:$A,'Calculation Layer'!$A417,'Vagaro Export'!$U:$U)</f>
        <v>0</v>
      </c>
      <c r="H417">
        <f>SUMIF('Vagaro Export'!$A:$A,'Calculation Layer'!$A417,'Vagaro Export'!$W:$W)</f>
        <v>0</v>
      </c>
      <c r="J417">
        <f t="shared" si="12"/>
        <v>0</v>
      </c>
      <c r="K417">
        <f t="shared" si="13"/>
        <v>0</v>
      </c>
    </row>
    <row r="418" spans="2:11" x14ac:dyDescent="0.2">
      <c r="B418">
        <f>SUMIF('Vagaro Export'!$A:$A,'Calculation Layer'!$A418,'Vagaro Export'!$J:$J)</f>
        <v>0</v>
      </c>
      <c r="C418">
        <f>SUMIF('Vagaro Export'!$A:$A,'Calculation Layer'!$A418,'Vagaro Export'!$P:$P)</f>
        <v>0</v>
      </c>
      <c r="D418">
        <f>SUMIF('Vagaro Export'!$A:$A,'Calculation Layer'!$A418,'Vagaro Export'!$Q:$Q)</f>
        <v>0</v>
      </c>
      <c r="E418">
        <f>SUMIF('Vagaro Export'!$A:$A,'Calculation Layer'!$A418,'Vagaro Export'!$R:$R)</f>
        <v>0</v>
      </c>
      <c r="F418">
        <f>SUMIF('Vagaro Export'!$A:$A,'Calculation Layer'!$A418,'Vagaro Export'!$S:$S)</f>
        <v>0</v>
      </c>
      <c r="G418">
        <f>SUMIF('Vagaro Export'!$A:$A,'Calculation Layer'!$A418,'Vagaro Export'!$U:$U)</f>
        <v>0</v>
      </c>
      <c r="H418">
        <f>SUMIF('Vagaro Export'!$A:$A,'Calculation Layer'!$A418,'Vagaro Export'!$W:$W)</f>
        <v>0</v>
      </c>
      <c r="J418">
        <f t="shared" ref="J418:J481" si="14">SUM(B418:G418)</f>
        <v>0</v>
      </c>
      <c r="K418">
        <f t="shared" ref="K418:K481" si="15">H418-J418</f>
        <v>0</v>
      </c>
    </row>
    <row r="419" spans="2:11" x14ac:dyDescent="0.2">
      <c r="B419">
        <f>SUMIF('Vagaro Export'!$A:$A,'Calculation Layer'!$A419,'Vagaro Export'!$J:$J)</f>
        <v>0</v>
      </c>
      <c r="C419">
        <f>SUMIF('Vagaro Export'!$A:$A,'Calculation Layer'!$A419,'Vagaro Export'!$P:$P)</f>
        <v>0</v>
      </c>
      <c r="D419">
        <f>SUMIF('Vagaro Export'!$A:$A,'Calculation Layer'!$A419,'Vagaro Export'!$Q:$Q)</f>
        <v>0</v>
      </c>
      <c r="E419">
        <f>SUMIF('Vagaro Export'!$A:$A,'Calculation Layer'!$A419,'Vagaro Export'!$R:$R)</f>
        <v>0</v>
      </c>
      <c r="F419">
        <f>SUMIF('Vagaro Export'!$A:$A,'Calculation Layer'!$A419,'Vagaro Export'!$S:$S)</f>
        <v>0</v>
      </c>
      <c r="G419">
        <f>SUMIF('Vagaro Export'!$A:$A,'Calculation Layer'!$A419,'Vagaro Export'!$U:$U)</f>
        <v>0</v>
      </c>
      <c r="H419">
        <f>SUMIF('Vagaro Export'!$A:$A,'Calculation Layer'!$A419,'Vagaro Export'!$W:$W)</f>
        <v>0</v>
      </c>
      <c r="J419">
        <f t="shared" si="14"/>
        <v>0</v>
      </c>
      <c r="K419">
        <f t="shared" si="15"/>
        <v>0</v>
      </c>
    </row>
    <row r="420" spans="2:11" x14ac:dyDescent="0.2">
      <c r="B420">
        <f>SUMIF('Vagaro Export'!$A:$A,'Calculation Layer'!$A420,'Vagaro Export'!$J:$J)</f>
        <v>0</v>
      </c>
      <c r="C420">
        <f>SUMIF('Vagaro Export'!$A:$A,'Calculation Layer'!$A420,'Vagaro Export'!$P:$P)</f>
        <v>0</v>
      </c>
      <c r="D420">
        <f>SUMIF('Vagaro Export'!$A:$A,'Calculation Layer'!$A420,'Vagaro Export'!$Q:$Q)</f>
        <v>0</v>
      </c>
      <c r="E420">
        <f>SUMIF('Vagaro Export'!$A:$A,'Calculation Layer'!$A420,'Vagaro Export'!$R:$R)</f>
        <v>0</v>
      </c>
      <c r="F420">
        <f>SUMIF('Vagaro Export'!$A:$A,'Calculation Layer'!$A420,'Vagaro Export'!$S:$S)</f>
        <v>0</v>
      </c>
      <c r="G420">
        <f>SUMIF('Vagaro Export'!$A:$A,'Calculation Layer'!$A420,'Vagaro Export'!$U:$U)</f>
        <v>0</v>
      </c>
      <c r="H420">
        <f>SUMIF('Vagaro Export'!$A:$A,'Calculation Layer'!$A420,'Vagaro Export'!$W:$W)</f>
        <v>0</v>
      </c>
      <c r="J420">
        <f t="shared" si="14"/>
        <v>0</v>
      </c>
      <c r="K420">
        <f t="shared" si="15"/>
        <v>0</v>
      </c>
    </row>
    <row r="421" spans="2:11" x14ac:dyDescent="0.2">
      <c r="B421">
        <f>SUMIF('Vagaro Export'!$A:$A,'Calculation Layer'!$A421,'Vagaro Export'!$J:$J)</f>
        <v>0</v>
      </c>
      <c r="C421">
        <f>SUMIF('Vagaro Export'!$A:$A,'Calculation Layer'!$A421,'Vagaro Export'!$P:$P)</f>
        <v>0</v>
      </c>
      <c r="D421">
        <f>SUMIF('Vagaro Export'!$A:$A,'Calculation Layer'!$A421,'Vagaro Export'!$Q:$Q)</f>
        <v>0</v>
      </c>
      <c r="E421">
        <f>SUMIF('Vagaro Export'!$A:$A,'Calculation Layer'!$A421,'Vagaro Export'!$R:$R)</f>
        <v>0</v>
      </c>
      <c r="F421">
        <f>SUMIF('Vagaro Export'!$A:$A,'Calculation Layer'!$A421,'Vagaro Export'!$S:$S)</f>
        <v>0</v>
      </c>
      <c r="G421">
        <f>SUMIF('Vagaro Export'!$A:$A,'Calculation Layer'!$A421,'Vagaro Export'!$U:$U)</f>
        <v>0</v>
      </c>
      <c r="H421">
        <f>SUMIF('Vagaro Export'!$A:$A,'Calculation Layer'!$A421,'Vagaro Export'!$W:$W)</f>
        <v>0</v>
      </c>
      <c r="J421">
        <f t="shared" si="14"/>
        <v>0</v>
      </c>
      <c r="K421">
        <f t="shared" si="15"/>
        <v>0</v>
      </c>
    </row>
    <row r="422" spans="2:11" x14ac:dyDescent="0.2">
      <c r="B422">
        <f>SUMIF('Vagaro Export'!$A:$A,'Calculation Layer'!$A422,'Vagaro Export'!$J:$J)</f>
        <v>0</v>
      </c>
      <c r="C422">
        <f>SUMIF('Vagaro Export'!$A:$A,'Calculation Layer'!$A422,'Vagaro Export'!$P:$P)</f>
        <v>0</v>
      </c>
      <c r="D422">
        <f>SUMIF('Vagaro Export'!$A:$A,'Calculation Layer'!$A422,'Vagaro Export'!$Q:$Q)</f>
        <v>0</v>
      </c>
      <c r="E422">
        <f>SUMIF('Vagaro Export'!$A:$A,'Calculation Layer'!$A422,'Vagaro Export'!$R:$R)</f>
        <v>0</v>
      </c>
      <c r="F422">
        <f>SUMIF('Vagaro Export'!$A:$A,'Calculation Layer'!$A422,'Vagaro Export'!$S:$S)</f>
        <v>0</v>
      </c>
      <c r="G422">
        <f>SUMIF('Vagaro Export'!$A:$A,'Calculation Layer'!$A422,'Vagaro Export'!$U:$U)</f>
        <v>0</v>
      </c>
      <c r="H422">
        <f>SUMIF('Vagaro Export'!$A:$A,'Calculation Layer'!$A422,'Vagaro Export'!$W:$W)</f>
        <v>0</v>
      </c>
      <c r="J422">
        <f t="shared" si="14"/>
        <v>0</v>
      </c>
      <c r="K422">
        <f t="shared" si="15"/>
        <v>0</v>
      </c>
    </row>
    <row r="423" spans="2:11" x14ac:dyDescent="0.2">
      <c r="B423">
        <f>SUMIF('Vagaro Export'!$A:$A,'Calculation Layer'!$A423,'Vagaro Export'!$J:$J)</f>
        <v>0</v>
      </c>
      <c r="C423">
        <f>SUMIF('Vagaro Export'!$A:$A,'Calculation Layer'!$A423,'Vagaro Export'!$P:$P)</f>
        <v>0</v>
      </c>
      <c r="D423">
        <f>SUMIF('Vagaro Export'!$A:$A,'Calculation Layer'!$A423,'Vagaro Export'!$Q:$Q)</f>
        <v>0</v>
      </c>
      <c r="E423">
        <f>SUMIF('Vagaro Export'!$A:$A,'Calculation Layer'!$A423,'Vagaro Export'!$R:$R)</f>
        <v>0</v>
      </c>
      <c r="F423">
        <f>SUMIF('Vagaro Export'!$A:$A,'Calculation Layer'!$A423,'Vagaro Export'!$S:$S)</f>
        <v>0</v>
      </c>
      <c r="G423">
        <f>SUMIF('Vagaro Export'!$A:$A,'Calculation Layer'!$A423,'Vagaro Export'!$U:$U)</f>
        <v>0</v>
      </c>
      <c r="H423">
        <f>SUMIF('Vagaro Export'!$A:$A,'Calculation Layer'!$A423,'Vagaro Export'!$W:$W)</f>
        <v>0</v>
      </c>
      <c r="J423">
        <f t="shared" si="14"/>
        <v>0</v>
      </c>
      <c r="K423">
        <f t="shared" si="15"/>
        <v>0</v>
      </c>
    </row>
    <row r="424" spans="2:11" x14ac:dyDescent="0.2">
      <c r="B424">
        <f>SUMIF('Vagaro Export'!$A:$A,'Calculation Layer'!$A424,'Vagaro Export'!$J:$J)</f>
        <v>0</v>
      </c>
      <c r="C424">
        <f>SUMIF('Vagaro Export'!$A:$A,'Calculation Layer'!$A424,'Vagaro Export'!$P:$P)</f>
        <v>0</v>
      </c>
      <c r="D424">
        <f>SUMIF('Vagaro Export'!$A:$A,'Calculation Layer'!$A424,'Vagaro Export'!$Q:$Q)</f>
        <v>0</v>
      </c>
      <c r="E424">
        <f>SUMIF('Vagaro Export'!$A:$A,'Calculation Layer'!$A424,'Vagaro Export'!$R:$R)</f>
        <v>0</v>
      </c>
      <c r="F424">
        <f>SUMIF('Vagaro Export'!$A:$A,'Calculation Layer'!$A424,'Vagaro Export'!$S:$S)</f>
        <v>0</v>
      </c>
      <c r="G424">
        <f>SUMIF('Vagaro Export'!$A:$A,'Calculation Layer'!$A424,'Vagaro Export'!$U:$U)</f>
        <v>0</v>
      </c>
      <c r="H424">
        <f>SUMIF('Vagaro Export'!$A:$A,'Calculation Layer'!$A424,'Vagaro Export'!$W:$W)</f>
        <v>0</v>
      </c>
      <c r="J424">
        <f t="shared" si="14"/>
        <v>0</v>
      </c>
      <c r="K424">
        <f t="shared" si="15"/>
        <v>0</v>
      </c>
    </row>
    <row r="425" spans="2:11" x14ac:dyDescent="0.2">
      <c r="B425">
        <f>SUMIF('Vagaro Export'!$A:$A,'Calculation Layer'!$A425,'Vagaro Export'!$J:$J)</f>
        <v>0</v>
      </c>
      <c r="C425">
        <f>SUMIF('Vagaro Export'!$A:$A,'Calculation Layer'!$A425,'Vagaro Export'!$P:$P)</f>
        <v>0</v>
      </c>
      <c r="D425">
        <f>SUMIF('Vagaro Export'!$A:$A,'Calculation Layer'!$A425,'Vagaro Export'!$Q:$Q)</f>
        <v>0</v>
      </c>
      <c r="E425">
        <f>SUMIF('Vagaro Export'!$A:$A,'Calculation Layer'!$A425,'Vagaro Export'!$R:$R)</f>
        <v>0</v>
      </c>
      <c r="F425">
        <f>SUMIF('Vagaro Export'!$A:$A,'Calculation Layer'!$A425,'Vagaro Export'!$S:$S)</f>
        <v>0</v>
      </c>
      <c r="G425">
        <f>SUMIF('Vagaro Export'!$A:$A,'Calculation Layer'!$A425,'Vagaro Export'!$U:$U)</f>
        <v>0</v>
      </c>
      <c r="H425">
        <f>SUMIF('Vagaro Export'!$A:$A,'Calculation Layer'!$A425,'Vagaro Export'!$W:$W)</f>
        <v>0</v>
      </c>
      <c r="J425">
        <f t="shared" si="14"/>
        <v>0</v>
      </c>
      <c r="K425">
        <f t="shared" si="15"/>
        <v>0</v>
      </c>
    </row>
    <row r="426" spans="2:11" x14ac:dyDescent="0.2">
      <c r="B426">
        <f>SUMIF('Vagaro Export'!$A:$A,'Calculation Layer'!$A426,'Vagaro Export'!$J:$J)</f>
        <v>0</v>
      </c>
      <c r="C426">
        <f>SUMIF('Vagaro Export'!$A:$A,'Calculation Layer'!$A426,'Vagaro Export'!$P:$P)</f>
        <v>0</v>
      </c>
      <c r="D426">
        <f>SUMIF('Vagaro Export'!$A:$A,'Calculation Layer'!$A426,'Vagaro Export'!$Q:$Q)</f>
        <v>0</v>
      </c>
      <c r="E426">
        <f>SUMIF('Vagaro Export'!$A:$A,'Calculation Layer'!$A426,'Vagaro Export'!$R:$R)</f>
        <v>0</v>
      </c>
      <c r="F426">
        <f>SUMIF('Vagaro Export'!$A:$A,'Calculation Layer'!$A426,'Vagaro Export'!$S:$S)</f>
        <v>0</v>
      </c>
      <c r="G426">
        <f>SUMIF('Vagaro Export'!$A:$A,'Calculation Layer'!$A426,'Vagaro Export'!$U:$U)</f>
        <v>0</v>
      </c>
      <c r="H426">
        <f>SUMIF('Vagaro Export'!$A:$A,'Calculation Layer'!$A426,'Vagaro Export'!$W:$W)</f>
        <v>0</v>
      </c>
      <c r="J426">
        <f t="shared" si="14"/>
        <v>0</v>
      </c>
      <c r="K426">
        <f t="shared" si="15"/>
        <v>0</v>
      </c>
    </row>
    <row r="427" spans="2:11" x14ac:dyDescent="0.2">
      <c r="B427">
        <f>SUMIF('Vagaro Export'!$A:$A,'Calculation Layer'!$A427,'Vagaro Export'!$J:$J)</f>
        <v>0</v>
      </c>
      <c r="C427">
        <f>SUMIF('Vagaro Export'!$A:$A,'Calculation Layer'!$A427,'Vagaro Export'!$P:$P)</f>
        <v>0</v>
      </c>
      <c r="D427">
        <f>SUMIF('Vagaro Export'!$A:$A,'Calculation Layer'!$A427,'Vagaro Export'!$Q:$Q)</f>
        <v>0</v>
      </c>
      <c r="E427">
        <f>SUMIF('Vagaro Export'!$A:$A,'Calculation Layer'!$A427,'Vagaro Export'!$R:$R)</f>
        <v>0</v>
      </c>
      <c r="F427">
        <f>SUMIF('Vagaro Export'!$A:$A,'Calculation Layer'!$A427,'Vagaro Export'!$S:$S)</f>
        <v>0</v>
      </c>
      <c r="G427">
        <f>SUMIF('Vagaro Export'!$A:$A,'Calculation Layer'!$A427,'Vagaro Export'!$U:$U)</f>
        <v>0</v>
      </c>
      <c r="H427">
        <f>SUMIF('Vagaro Export'!$A:$A,'Calculation Layer'!$A427,'Vagaro Export'!$W:$W)</f>
        <v>0</v>
      </c>
      <c r="J427">
        <f t="shared" si="14"/>
        <v>0</v>
      </c>
      <c r="K427">
        <f t="shared" si="15"/>
        <v>0</v>
      </c>
    </row>
    <row r="428" spans="2:11" x14ac:dyDescent="0.2">
      <c r="B428">
        <f>SUMIF('Vagaro Export'!$A:$A,'Calculation Layer'!$A428,'Vagaro Export'!$J:$J)</f>
        <v>0</v>
      </c>
      <c r="C428">
        <f>SUMIF('Vagaro Export'!$A:$A,'Calculation Layer'!$A428,'Vagaro Export'!$P:$P)</f>
        <v>0</v>
      </c>
      <c r="D428">
        <f>SUMIF('Vagaro Export'!$A:$A,'Calculation Layer'!$A428,'Vagaro Export'!$Q:$Q)</f>
        <v>0</v>
      </c>
      <c r="E428">
        <f>SUMIF('Vagaro Export'!$A:$A,'Calculation Layer'!$A428,'Vagaro Export'!$R:$R)</f>
        <v>0</v>
      </c>
      <c r="F428">
        <f>SUMIF('Vagaro Export'!$A:$A,'Calculation Layer'!$A428,'Vagaro Export'!$S:$S)</f>
        <v>0</v>
      </c>
      <c r="G428">
        <f>SUMIF('Vagaro Export'!$A:$A,'Calculation Layer'!$A428,'Vagaro Export'!$U:$U)</f>
        <v>0</v>
      </c>
      <c r="H428">
        <f>SUMIF('Vagaro Export'!$A:$A,'Calculation Layer'!$A428,'Vagaro Export'!$W:$W)</f>
        <v>0</v>
      </c>
      <c r="J428">
        <f t="shared" si="14"/>
        <v>0</v>
      </c>
      <c r="K428">
        <f t="shared" si="15"/>
        <v>0</v>
      </c>
    </row>
    <row r="429" spans="2:11" x14ac:dyDescent="0.2">
      <c r="B429">
        <f>SUMIF('Vagaro Export'!$A:$A,'Calculation Layer'!$A429,'Vagaro Export'!$J:$J)</f>
        <v>0</v>
      </c>
      <c r="C429">
        <f>SUMIF('Vagaro Export'!$A:$A,'Calculation Layer'!$A429,'Vagaro Export'!$P:$P)</f>
        <v>0</v>
      </c>
      <c r="D429">
        <f>SUMIF('Vagaro Export'!$A:$A,'Calculation Layer'!$A429,'Vagaro Export'!$Q:$Q)</f>
        <v>0</v>
      </c>
      <c r="E429">
        <f>SUMIF('Vagaro Export'!$A:$A,'Calculation Layer'!$A429,'Vagaro Export'!$R:$R)</f>
        <v>0</v>
      </c>
      <c r="F429">
        <f>SUMIF('Vagaro Export'!$A:$A,'Calculation Layer'!$A429,'Vagaro Export'!$S:$S)</f>
        <v>0</v>
      </c>
      <c r="G429">
        <f>SUMIF('Vagaro Export'!$A:$A,'Calculation Layer'!$A429,'Vagaro Export'!$U:$U)</f>
        <v>0</v>
      </c>
      <c r="H429">
        <f>SUMIF('Vagaro Export'!$A:$A,'Calculation Layer'!$A429,'Vagaro Export'!$W:$W)</f>
        <v>0</v>
      </c>
      <c r="J429">
        <f t="shared" si="14"/>
        <v>0</v>
      </c>
      <c r="K429">
        <f t="shared" si="15"/>
        <v>0</v>
      </c>
    </row>
    <row r="430" spans="2:11" x14ac:dyDescent="0.2">
      <c r="B430">
        <f>SUMIF('Vagaro Export'!$A:$A,'Calculation Layer'!$A430,'Vagaro Export'!$J:$J)</f>
        <v>0</v>
      </c>
      <c r="C430">
        <f>SUMIF('Vagaro Export'!$A:$A,'Calculation Layer'!$A430,'Vagaro Export'!$P:$P)</f>
        <v>0</v>
      </c>
      <c r="D430">
        <f>SUMIF('Vagaro Export'!$A:$A,'Calculation Layer'!$A430,'Vagaro Export'!$Q:$Q)</f>
        <v>0</v>
      </c>
      <c r="E430">
        <f>SUMIF('Vagaro Export'!$A:$A,'Calculation Layer'!$A430,'Vagaro Export'!$R:$R)</f>
        <v>0</v>
      </c>
      <c r="F430">
        <f>SUMIF('Vagaro Export'!$A:$A,'Calculation Layer'!$A430,'Vagaro Export'!$S:$S)</f>
        <v>0</v>
      </c>
      <c r="G430">
        <f>SUMIF('Vagaro Export'!$A:$A,'Calculation Layer'!$A430,'Vagaro Export'!$U:$U)</f>
        <v>0</v>
      </c>
      <c r="H430">
        <f>SUMIF('Vagaro Export'!$A:$A,'Calculation Layer'!$A430,'Vagaro Export'!$W:$W)</f>
        <v>0</v>
      </c>
      <c r="J430">
        <f t="shared" si="14"/>
        <v>0</v>
      </c>
      <c r="K430">
        <f t="shared" si="15"/>
        <v>0</v>
      </c>
    </row>
    <row r="431" spans="2:11" x14ac:dyDescent="0.2">
      <c r="B431">
        <f>SUMIF('Vagaro Export'!$A:$A,'Calculation Layer'!$A431,'Vagaro Export'!$J:$J)</f>
        <v>0</v>
      </c>
      <c r="C431">
        <f>SUMIF('Vagaro Export'!$A:$A,'Calculation Layer'!$A431,'Vagaro Export'!$P:$P)</f>
        <v>0</v>
      </c>
      <c r="D431">
        <f>SUMIF('Vagaro Export'!$A:$A,'Calculation Layer'!$A431,'Vagaro Export'!$Q:$Q)</f>
        <v>0</v>
      </c>
      <c r="E431">
        <f>SUMIF('Vagaro Export'!$A:$A,'Calculation Layer'!$A431,'Vagaro Export'!$R:$R)</f>
        <v>0</v>
      </c>
      <c r="F431">
        <f>SUMIF('Vagaro Export'!$A:$A,'Calculation Layer'!$A431,'Vagaro Export'!$S:$S)</f>
        <v>0</v>
      </c>
      <c r="G431">
        <f>SUMIF('Vagaro Export'!$A:$A,'Calculation Layer'!$A431,'Vagaro Export'!$U:$U)</f>
        <v>0</v>
      </c>
      <c r="H431">
        <f>SUMIF('Vagaro Export'!$A:$A,'Calculation Layer'!$A431,'Vagaro Export'!$W:$W)</f>
        <v>0</v>
      </c>
      <c r="J431">
        <f t="shared" si="14"/>
        <v>0</v>
      </c>
      <c r="K431">
        <f t="shared" si="15"/>
        <v>0</v>
      </c>
    </row>
    <row r="432" spans="2:11" x14ac:dyDescent="0.2">
      <c r="B432">
        <f>SUMIF('Vagaro Export'!$A:$A,'Calculation Layer'!$A432,'Vagaro Export'!$J:$J)</f>
        <v>0</v>
      </c>
      <c r="C432">
        <f>SUMIF('Vagaro Export'!$A:$A,'Calculation Layer'!$A432,'Vagaro Export'!$P:$P)</f>
        <v>0</v>
      </c>
      <c r="D432">
        <f>SUMIF('Vagaro Export'!$A:$A,'Calculation Layer'!$A432,'Vagaro Export'!$Q:$Q)</f>
        <v>0</v>
      </c>
      <c r="E432">
        <f>SUMIF('Vagaro Export'!$A:$A,'Calculation Layer'!$A432,'Vagaro Export'!$R:$R)</f>
        <v>0</v>
      </c>
      <c r="F432">
        <f>SUMIF('Vagaro Export'!$A:$A,'Calculation Layer'!$A432,'Vagaro Export'!$S:$S)</f>
        <v>0</v>
      </c>
      <c r="G432">
        <f>SUMIF('Vagaro Export'!$A:$A,'Calculation Layer'!$A432,'Vagaro Export'!$U:$U)</f>
        <v>0</v>
      </c>
      <c r="H432">
        <f>SUMIF('Vagaro Export'!$A:$A,'Calculation Layer'!$A432,'Vagaro Export'!$W:$W)</f>
        <v>0</v>
      </c>
      <c r="J432">
        <f t="shared" si="14"/>
        <v>0</v>
      </c>
      <c r="K432">
        <f t="shared" si="15"/>
        <v>0</v>
      </c>
    </row>
    <row r="433" spans="2:11" x14ac:dyDescent="0.2">
      <c r="B433">
        <f>SUMIF('Vagaro Export'!$A:$A,'Calculation Layer'!$A433,'Vagaro Export'!$J:$J)</f>
        <v>0</v>
      </c>
      <c r="C433">
        <f>SUMIF('Vagaro Export'!$A:$A,'Calculation Layer'!$A433,'Vagaro Export'!$P:$P)</f>
        <v>0</v>
      </c>
      <c r="D433">
        <f>SUMIF('Vagaro Export'!$A:$A,'Calculation Layer'!$A433,'Vagaro Export'!$Q:$Q)</f>
        <v>0</v>
      </c>
      <c r="E433">
        <f>SUMIF('Vagaro Export'!$A:$A,'Calculation Layer'!$A433,'Vagaro Export'!$R:$R)</f>
        <v>0</v>
      </c>
      <c r="F433">
        <f>SUMIF('Vagaro Export'!$A:$A,'Calculation Layer'!$A433,'Vagaro Export'!$S:$S)</f>
        <v>0</v>
      </c>
      <c r="G433">
        <f>SUMIF('Vagaro Export'!$A:$A,'Calculation Layer'!$A433,'Vagaro Export'!$U:$U)</f>
        <v>0</v>
      </c>
      <c r="H433">
        <f>SUMIF('Vagaro Export'!$A:$A,'Calculation Layer'!$A433,'Vagaro Export'!$W:$W)</f>
        <v>0</v>
      </c>
      <c r="J433">
        <f t="shared" si="14"/>
        <v>0</v>
      </c>
      <c r="K433">
        <f t="shared" si="15"/>
        <v>0</v>
      </c>
    </row>
    <row r="434" spans="2:11" x14ac:dyDescent="0.2">
      <c r="B434">
        <f>SUMIF('Vagaro Export'!$A:$A,'Calculation Layer'!$A434,'Vagaro Export'!$J:$J)</f>
        <v>0</v>
      </c>
      <c r="C434">
        <f>SUMIF('Vagaro Export'!$A:$A,'Calculation Layer'!$A434,'Vagaro Export'!$P:$P)</f>
        <v>0</v>
      </c>
      <c r="D434">
        <f>SUMIF('Vagaro Export'!$A:$A,'Calculation Layer'!$A434,'Vagaro Export'!$Q:$Q)</f>
        <v>0</v>
      </c>
      <c r="E434">
        <f>SUMIF('Vagaro Export'!$A:$A,'Calculation Layer'!$A434,'Vagaro Export'!$R:$R)</f>
        <v>0</v>
      </c>
      <c r="F434">
        <f>SUMIF('Vagaro Export'!$A:$A,'Calculation Layer'!$A434,'Vagaro Export'!$S:$S)</f>
        <v>0</v>
      </c>
      <c r="G434">
        <f>SUMIF('Vagaro Export'!$A:$A,'Calculation Layer'!$A434,'Vagaro Export'!$U:$U)</f>
        <v>0</v>
      </c>
      <c r="H434">
        <f>SUMIF('Vagaro Export'!$A:$A,'Calculation Layer'!$A434,'Vagaro Export'!$W:$W)</f>
        <v>0</v>
      </c>
      <c r="J434">
        <f t="shared" si="14"/>
        <v>0</v>
      </c>
      <c r="K434">
        <f t="shared" si="15"/>
        <v>0</v>
      </c>
    </row>
    <row r="435" spans="2:11" x14ac:dyDescent="0.2">
      <c r="B435">
        <f>SUMIF('Vagaro Export'!$A:$A,'Calculation Layer'!$A435,'Vagaro Export'!$J:$J)</f>
        <v>0</v>
      </c>
      <c r="C435">
        <f>SUMIF('Vagaro Export'!$A:$A,'Calculation Layer'!$A435,'Vagaro Export'!$P:$P)</f>
        <v>0</v>
      </c>
      <c r="D435">
        <f>SUMIF('Vagaro Export'!$A:$A,'Calculation Layer'!$A435,'Vagaro Export'!$Q:$Q)</f>
        <v>0</v>
      </c>
      <c r="E435">
        <f>SUMIF('Vagaro Export'!$A:$A,'Calculation Layer'!$A435,'Vagaro Export'!$R:$R)</f>
        <v>0</v>
      </c>
      <c r="F435">
        <f>SUMIF('Vagaro Export'!$A:$A,'Calculation Layer'!$A435,'Vagaro Export'!$S:$S)</f>
        <v>0</v>
      </c>
      <c r="G435">
        <f>SUMIF('Vagaro Export'!$A:$A,'Calculation Layer'!$A435,'Vagaro Export'!$U:$U)</f>
        <v>0</v>
      </c>
      <c r="H435">
        <f>SUMIF('Vagaro Export'!$A:$A,'Calculation Layer'!$A435,'Vagaro Export'!$W:$W)</f>
        <v>0</v>
      </c>
      <c r="J435">
        <f t="shared" si="14"/>
        <v>0</v>
      </c>
      <c r="K435">
        <f t="shared" si="15"/>
        <v>0</v>
      </c>
    </row>
    <row r="436" spans="2:11" x14ac:dyDescent="0.2">
      <c r="B436">
        <f>SUMIF('Vagaro Export'!$A:$A,'Calculation Layer'!$A436,'Vagaro Export'!$J:$J)</f>
        <v>0</v>
      </c>
      <c r="C436">
        <f>SUMIF('Vagaro Export'!$A:$A,'Calculation Layer'!$A436,'Vagaro Export'!$P:$P)</f>
        <v>0</v>
      </c>
      <c r="D436">
        <f>SUMIF('Vagaro Export'!$A:$A,'Calculation Layer'!$A436,'Vagaro Export'!$Q:$Q)</f>
        <v>0</v>
      </c>
      <c r="E436">
        <f>SUMIF('Vagaro Export'!$A:$A,'Calculation Layer'!$A436,'Vagaro Export'!$R:$R)</f>
        <v>0</v>
      </c>
      <c r="F436">
        <f>SUMIF('Vagaro Export'!$A:$A,'Calculation Layer'!$A436,'Vagaro Export'!$S:$S)</f>
        <v>0</v>
      </c>
      <c r="G436">
        <f>SUMIF('Vagaro Export'!$A:$A,'Calculation Layer'!$A436,'Vagaro Export'!$U:$U)</f>
        <v>0</v>
      </c>
      <c r="H436">
        <f>SUMIF('Vagaro Export'!$A:$A,'Calculation Layer'!$A436,'Vagaro Export'!$W:$W)</f>
        <v>0</v>
      </c>
      <c r="J436">
        <f t="shared" si="14"/>
        <v>0</v>
      </c>
      <c r="K436">
        <f t="shared" si="15"/>
        <v>0</v>
      </c>
    </row>
    <row r="437" spans="2:11" x14ac:dyDescent="0.2">
      <c r="B437">
        <f>SUMIF('Vagaro Export'!$A:$A,'Calculation Layer'!$A437,'Vagaro Export'!$J:$J)</f>
        <v>0</v>
      </c>
      <c r="C437">
        <f>SUMIF('Vagaro Export'!$A:$A,'Calculation Layer'!$A437,'Vagaro Export'!$P:$P)</f>
        <v>0</v>
      </c>
      <c r="D437">
        <f>SUMIF('Vagaro Export'!$A:$A,'Calculation Layer'!$A437,'Vagaro Export'!$Q:$Q)</f>
        <v>0</v>
      </c>
      <c r="E437">
        <f>SUMIF('Vagaro Export'!$A:$A,'Calculation Layer'!$A437,'Vagaro Export'!$R:$R)</f>
        <v>0</v>
      </c>
      <c r="F437">
        <f>SUMIF('Vagaro Export'!$A:$A,'Calculation Layer'!$A437,'Vagaro Export'!$S:$S)</f>
        <v>0</v>
      </c>
      <c r="G437">
        <f>SUMIF('Vagaro Export'!$A:$A,'Calculation Layer'!$A437,'Vagaro Export'!$U:$U)</f>
        <v>0</v>
      </c>
      <c r="H437">
        <f>SUMIF('Vagaro Export'!$A:$A,'Calculation Layer'!$A437,'Vagaro Export'!$W:$W)</f>
        <v>0</v>
      </c>
      <c r="J437">
        <f t="shared" si="14"/>
        <v>0</v>
      </c>
      <c r="K437">
        <f t="shared" si="15"/>
        <v>0</v>
      </c>
    </row>
    <row r="438" spans="2:11" x14ac:dyDescent="0.2">
      <c r="B438">
        <f>SUMIF('Vagaro Export'!$A:$A,'Calculation Layer'!$A438,'Vagaro Export'!$J:$J)</f>
        <v>0</v>
      </c>
      <c r="C438">
        <f>SUMIF('Vagaro Export'!$A:$A,'Calculation Layer'!$A438,'Vagaro Export'!$P:$P)</f>
        <v>0</v>
      </c>
      <c r="D438">
        <f>SUMIF('Vagaro Export'!$A:$A,'Calculation Layer'!$A438,'Vagaro Export'!$Q:$Q)</f>
        <v>0</v>
      </c>
      <c r="E438">
        <f>SUMIF('Vagaro Export'!$A:$A,'Calculation Layer'!$A438,'Vagaro Export'!$R:$R)</f>
        <v>0</v>
      </c>
      <c r="F438">
        <f>SUMIF('Vagaro Export'!$A:$A,'Calculation Layer'!$A438,'Vagaro Export'!$S:$S)</f>
        <v>0</v>
      </c>
      <c r="G438">
        <f>SUMIF('Vagaro Export'!$A:$A,'Calculation Layer'!$A438,'Vagaro Export'!$U:$U)</f>
        <v>0</v>
      </c>
      <c r="H438">
        <f>SUMIF('Vagaro Export'!$A:$A,'Calculation Layer'!$A438,'Vagaro Export'!$W:$W)</f>
        <v>0</v>
      </c>
      <c r="J438">
        <f t="shared" si="14"/>
        <v>0</v>
      </c>
      <c r="K438">
        <f t="shared" si="15"/>
        <v>0</v>
      </c>
    </row>
    <row r="439" spans="2:11" x14ac:dyDescent="0.2">
      <c r="B439">
        <f>SUMIF('Vagaro Export'!$A:$A,'Calculation Layer'!$A439,'Vagaro Export'!$J:$J)</f>
        <v>0</v>
      </c>
      <c r="C439">
        <f>SUMIF('Vagaro Export'!$A:$A,'Calculation Layer'!$A439,'Vagaro Export'!$P:$P)</f>
        <v>0</v>
      </c>
      <c r="D439">
        <f>SUMIF('Vagaro Export'!$A:$A,'Calculation Layer'!$A439,'Vagaro Export'!$Q:$Q)</f>
        <v>0</v>
      </c>
      <c r="E439">
        <f>SUMIF('Vagaro Export'!$A:$A,'Calculation Layer'!$A439,'Vagaro Export'!$R:$R)</f>
        <v>0</v>
      </c>
      <c r="F439">
        <f>SUMIF('Vagaro Export'!$A:$A,'Calculation Layer'!$A439,'Vagaro Export'!$S:$S)</f>
        <v>0</v>
      </c>
      <c r="G439">
        <f>SUMIF('Vagaro Export'!$A:$A,'Calculation Layer'!$A439,'Vagaro Export'!$U:$U)</f>
        <v>0</v>
      </c>
      <c r="H439">
        <f>SUMIF('Vagaro Export'!$A:$A,'Calculation Layer'!$A439,'Vagaro Export'!$W:$W)</f>
        <v>0</v>
      </c>
      <c r="J439">
        <f t="shared" si="14"/>
        <v>0</v>
      </c>
      <c r="K439">
        <f t="shared" si="15"/>
        <v>0</v>
      </c>
    </row>
    <row r="440" spans="2:11" x14ac:dyDescent="0.2">
      <c r="B440">
        <f>SUMIF('Vagaro Export'!$A:$A,'Calculation Layer'!$A440,'Vagaro Export'!$J:$J)</f>
        <v>0</v>
      </c>
      <c r="C440">
        <f>SUMIF('Vagaro Export'!$A:$A,'Calculation Layer'!$A440,'Vagaro Export'!$P:$P)</f>
        <v>0</v>
      </c>
      <c r="D440">
        <f>SUMIF('Vagaro Export'!$A:$A,'Calculation Layer'!$A440,'Vagaro Export'!$Q:$Q)</f>
        <v>0</v>
      </c>
      <c r="E440">
        <f>SUMIF('Vagaro Export'!$A:$A,'Calculation Layer'!$A440,'Vagaro Export'!$R:$R)</f>
        <v>0</v>
      </c>
      <c r="F440">
        <f>SUMIF('Vagaro Export'!$A:$A,'Calculation Layer'!$A440,'Vagaro Export'!$S:$S)</f>
        <v>0</v>
      </c>
      <c r="G440">
        <f>SUMIF('Vagaro Export'!$A:$A,'Calculation Layer'!$A440,'Vagaro Export'!$U:$U)</f>
        <v>0</v>
      </c>
      <c r="H440">
        <f>SUMIF('Vagaro Export'!$A:$A,'Calculation Layer'!$A440,'Vagaro Export'!$W:$W)</f>
        <v>0</v>
      </c>
      <c r="J440">
        <f t="shared" si="14"/>
        <v>0</v>
      </c>
      <c r="K440">
        <f t="shared" si="15"/>
        <v>0</v>
      </c>
    </row>
    <row r="441" spans="2:11" x14ac:dyDescent="0.2">
      <c r="B441">
        <f>SUMIF('Vagaro Export'!$A:$A,'Calculation Layer'!$A441,'Vagaro Export'!$J:$J)</f>
        <v>0</v>
      </c>
      <c r="C441">
        <f>SUMIF('Vagaro Export'!$A:$A,'Calculation Layer'!$A441,'Vagaro Export'!$P:$P)</f>
        <v>0</v>
      </c>
      <c r="D441">
        <f>SUMIF('Vagaro Export'!$A:$A,'Calculation Layer'!$A441,'Vagaro Export'!$Q:$Q)</f>
        <v>0</v>
      </c>
      <c r="E441">
        <f>SUMIF('Vagaro Export'!$A:$A,'Calculation Layer'!$A441,'Vagaro Export'!$R:$R)</f>
        <v>0</v>
      </c>
      <c r="F441">
        <f>SUMIF('Vagaro Export'!$A:$A,'Calculation Layer'!$A441,'Vagaro Export'!$S:$S)</f>
        <v>0</v>
      </c>
      <c r="G441">
        <f>SUMIF('Vagaro Export'!$A:$A,'Calculation Layer'!$A441,'Vagaro Export'!$U:$U)</f>
        <v>0</v>
      </c>
      <c r="H441">
        <f>SUMIF('Vagaro Export'!$A:$A,'Calculation Layer'!$A441,'Vagaro Export'!$W:$W)</f>
        <v>0</v>
      </c>
      <c r="J441">
        <f t="shared" si="14"/>
        <v>0</v>
      </c>
      <c r="K441">
        <f t="shared" si="15"/>
        <v>0</v>
      </c>
    </row>
    <row r="442" spans="2:11" x14ac:dyDescent="0.2">
      <c r="B442">
        <f>SUMIF('Vagaro Export'!$A:$A,'Calculation Layer'!$A442,'Vagaro Export'!$J:$J)</f>
        <v>0</v>
      </c>
      <c r="C442">
        <f>SUMIF('Vagaro Export'!$A:$A,'Calculation Layer'!$A442,'Vagaro Export'!$P:$P)</f>
        <v>0</v>
      </c>
      <c r="D442">
        <f>SUMIF('Vagaro Export'!$A:$A,'Calculation Layer'!$A442,'Vagaro Export'!$Q:$Q)</f>
        <v>0</v>
      </c>
      <c r="E442">
        <f>SUMIF('Vagaro Export'!$A:$A,'Calculation Layer'!$A442,'Vagaro Export'!$R:$R)</f>
        <v>0</v>
      </c>
      <c r="F442">
        <f>SUMIF('Vagaro Export'!$A:$A,'Calculation Layer'!$A442,'Vagaro Export'!$S:$S)</f>
        <v>0</v>
      </c>
      <c r="G442">
        <f>SUMIF('Vagaro Export'!$A:$A,'Calculation Layer'!$A442,'Vagaro Export'!$U:$U)</f>
        <v>0</v>
      </c>
      <c r="H442">
        <f>SUMIF('Vagaro Export'!$A:$A,'Calculation Layer'!$A442,'Vagaro Export'!$W:$W)</f>
        <v>0</v>
      </c>
      <c r="J442">
        <f t="shared" si="14"/>
        <v>0</v>
      </c>
      <c r="K442">
        <f t="shared" si="15"/>
        <v>0</v>
      </c>
    </row>
    <row r="443" spans="2:11" x14ac:dyDescent="0.2">
      <c r="B443">
        <f>SUMIF('Vagaro Export'!$A:$A,'Calculation Layer'!$A443,'Vagaro Export'!$J:$J)</f>
        <v>0</v>
      </c>
      <c r="C443">
        <f>SUMIF('Vagaro Export'!$A:$A,'Calculation Layer'!$A443,'Vagaro Export'!$P:$P)</f>
        <v>0</v>
      </c>
      <c r="D443">
        <f>SUMIF('Vagaro Export'!$A:$A,'Calculation Layer'!$A443,'Vagaro Export'!$Q:$Q)</f>
        <v>0</v>
      </c>
      <c r="E443">
        <f>SUMIF('Vagaro Export'!$A:$A,'Calculation Layer'!$A443,'Vagaro Export'!$R:$R)</f>
        <v>0</v>
      </c>
      <c r="F443">
        <f>SUMIF('Vagaro Export'!$A:$A,'Calculation Layer'!$A443,'Vagaro Export'!$S:$S)</f>
        <v>0</v>
      </c>
      <c r="G443">
        <f>SUMIF('Vagaro Export'!$A:$A,'Calculation Layer'!$A443,'Vagaro Export'!$U:$U)</f>
        <v>0</v>
      </c>
      <c r="H443">
        <f>SUMIF('Vagaro Export'!$A:$A,'Calculation Layer'!$A443,'Vagaro Export'!$W:$W)</f>
        <v>0</v>
      </c>
      <c r="J443">
        <f t="shared" si="14"/>
        <v>0</v>
      </c>
      <c r="K443">
        <f t="shared" si="15"/>
        <v>0</v>
      </c>
    </row>
    <row r="444" spans="2:11" x14ac:dyDescent="0.2">
      <c r="B444">
        <f>SUMIF('Vagaro Export'!$A:$A,'Calculation Layer'!$A444,'Vagaro Export'!$J:$J)</f>
        <v>0</v>
      </c>
      <c r="C444">
        <f>SUMIF('Vagaro Export'!$A:$A,'Calculation Layer'!$A444,'Vagaro Export'!$P:$P)</f>
        <v>0</v>
      </c>
      <c r="D444">
        <f>SUMIF('Vagaro Export'!$A:$A,'Calculation Layer'!$A444,'Vagaro Export'!$Q:$Q)</f>
        <v>0</v>
      </c>
      <c r="E444">
        <f>SUMIF('Vagaro Export'!$A:$A,'Calculation Layer'!$A444,'Vagaro Export'!$R:$R)</f>
        <v>0</v>
      </c>
      <c r="F444">
        <f>SUMIF('Vagaro Export'!$A:$A,'Calculation Layer'!$A444,'Vagaro Export'!$S:$S)</f>
        <v>0</v>
      </c>
      <c r="G444">
        <f>SUMIF('Vagaro Export'!$A:$A,'Calculation Layer'!$A444,'Vagaro Export'!$U:$U)</f>
        <v>0</v>
      </c>
      <c r="H444">
        <f>SUMIF('Vagaro Export'!$A:$A,'Calculation Layer'!$A444,'Vagaro Export'!$W:$W)</f>
        <v>0</v>
      </c>
      <c r="J444">
        <f t="shared" si="14"/>
        <v>0</v>
      </c>
      <c r="K444">
        <f t="shared" si="15"/>
        <v>0</v>
      </c>
    </row>
    <row r="445" spans="2:11" x14ac:dyDescent="0.2">
      <c r="B445">
        <f>SUMIF('Vagaro Export'!$A:$A,'Calculation Layer'!$A445,'Vagaro Export'!$J:$J)</f>
        <v>0</v>
      </c>
      <c r="C445">
        <f>SUMIF('Vagaro Export'!$A:$A,'Calculation Layer'!$A445,'Vagaro Export'!$P:$P)</f>
        <v>0</v>
      </c>
      <c r="D445">
        <f>SUMIF('Vagaro Export'!$A:$A,'Calculation Layer'!$A445,'Vagaro Export'!$Q:$Q)</f>
        <v>0</v>
      </c>
      <c r="E445">
        <f>SUMIF('Vagaro Export'!$A:$A,'Calculation Layer'!$A445,'Vagaro Export'!$R:$R)</f>
        <v>0</v>
      </c>
      <c r="F445">
        <f>SUMIF('Vagaro Export'!$A:$A,'Calculation Layer'!$A445,'Vagaro Export'!$S:$S)</f>
        <v>0</v>
      </c>
      <c r="G445">
        <f>SUMIF('Vagaro Export'!$A:$A,'Calculation Layer'!$A445,'Vagaro Export'!$U:$U)</f>
        <v>0</v>
      </c>
      <c r="H445">
        <f>SUMIF('Vagaro Export'!$A:$A,'Calculation Layer'!$A445,'Vagaro Export'!$W:$W)</f>
        <v>0</v>
      </c>
      <c r="J445">
        <f t="shared" si="14"/>
        <v>0</v>
      </c>
      <c r="K445">
        <f t="shared" si="15"/>
        <v>0</v>
      </c>
    </row>
    <row r="446" spans="2:11" x14ac:dyDescent="0.2">
      <c r="B446">
        <f>SUMIF('Vagaro Export'!$A:$A,'Calculation Layer'!$A446,'Vagaro Export'!$J:$J)</f>
        <v>0</v>
      </c>
      <c r="C446">
        <f>SUMIF('Vagaro Export'!$A:$A,'Calculation Layer'!$A446,'Vagaro Export'!$P:$P)</f>
        <v>0</v>
      </c>
      <c r="D446">
        <f>SUMIF('Vagaro Export'!$A:$A,'Calculation Layer'!$A446,'Vagaro Export'!$Q:$Q)</f>
        <v>0</v>
      </c>
      <c r="E446">
        <f>SUMIF('Vagaro Export'!$A:$A,'Calculation Layer'!$A446,'Vagaro Export'!$R:$R)</f>
        <v>0</v>
      </c>
      <c r="F446">
        <f>SUMIF('Vagaro Export'!$A:$A,'Calculation Layer'!$A446,'Vagaro Export'!$S:$S)</f>
        <v>0</v>
      </c>
      <c r="G446">
        <f>SUMIF('Vagaro Export'!$A:$A,'Calculation Layer'!$A446,'Vagaro Export'!$U:$U)</f>
        <v>0</v>
      </c>
      <c r="H446">
        <f>SUMIF('Vagaro Export'!$A:$A,'Calculation Layer'!$A446,'Vagaro Export'!$W:$W)</f>
        <v>0</v>
      </c>
      <c r="J446">
        <f t="shared" si="14"/>
        <v>0</v>
      </c>
      <c r="K446">
        <f t="shared" si="15"/>
        <v>0</v>
      </c>
    </row>
    <row r="447" spans="2:11" x14ac:dyDescent="0.2">
      <c r="B447">
        <f>SUMIF('Vagaro Export'!$A:$A,'Calculation Layer'!$A447,'Vagaro Export'!$J:$J)</f>
        <v>0</v>
      </c>
      <c r="C447">
        <f>SUMIF('Vagaro Export'!$A:$A,'Calculation Layer'!$A447,'Vagaro Export'!$P:$P)</f>
        <v>0</v>
      </c>
      <c r="D447">
        <f>SUMIF('Vagaro Export'!$A:$A,'Calculation Layer'!$A447,'Vagaro Export'!$Q:$Q)</f>
        <v>0</v>
      </c>
      <c r="E447">
        <f>SUMIF('Vagaro Export'!$A:$A,'Calculation Layer'!$A447,'Vagaro Export'!$R:$R)</f>
        <v>0</v>
      </c>
      <c r="F447">
        <f>SUMIF('Vagaro Export'!$A:$A,'Calculation Layer'!$A447,'Vagaro Export'!$S:$S)</f>
        <v>0</v>
      </c>
      <c r="G447">
        <f>SUMIF('Vagaro Export'!$A:$A,'Calculation Layer'!$A447,'Vagaro Export'!$U:$U)</f>
        <v>0</v>
      </c>
      <c r="H447">
        <f>SUMIF('Vagaro Export'!$A:$A,'Calculation Layer'!$A447,'Vagaro Export'!$W:$W)</f>
        <v>0</v>
      </c>
      <c r="J447">
        <f t="shared" si="14"/>
        <v>0</v>
      </c>
      <c r="K447">
        <f t="shared" si="15"/>
        <v>0</v>
      </c>
    </row>
    <row r="448" spans="2:11" x14ac:dyDescent="0.2">
      <c r="B448">
        <f>SUMIF('Vagaro Export'!$A:$A,'Calculation Layer'!$A448,'Vagaro Export'!$J:$J)</f>
        <v>0</v>
      </c>
      <c r="C448">
        <f>SUMIF('Vagaro Export'!$A:$A,'Calculation Layer'!$A448,'Vagaro Export'!$P:$P)</f>
        <v>0</v>
      </c>
      <c r="D448">
        <f>SUMIF('Vagaro Export'!$A:$A,'Calculation Layer'!$A448,'Vagaro Export'!$Q:$Q)</f>
        <v>0</v>
      </c>
      <c r="E448">
        <f>SUMIF('Vagaro Export'!$A:$A,'Calculation Layer'!$A448,'Vagaro Export'!$R:$R)</f>
        <v>0</v>
      </c>
      <c r="F448">
        <f>SUMIF('Vagaro Export'!$A:$A,'Calculation Layer'!$A448,'Vagaro Export'!$S:$S)</f>
        <v>0</v>
      </c>
      <c r="G448">
        <f>SUMIF('Vagaro Export'!$A:$A,'Calculation Layer'!$A448,'Vagaro Export'!$U:$U)</f>
        <v>0</v>
      </c>
      <c r="H448">
        <f>SUMIF('Vagaro Export'!$A:$A,'Calculation Layer'!$A448,'Vagaro Export'!$W:$W)</f>
        <v>0</v>
      </c>
      <c r="J448">
        <f t="shared" si="14"/>
        <v>0</v>
      </c>
      <c r="K448">
        <f t="shared" si="15"/>
        <v>0</v>
      </c>
    </row>
    <row r="449" spans="2:11" x14ac:dyDescent="0.2">
      <c r="B449">
        <f>SUMIF('Vagaro Export'!$A:$A,'Calculation Layer'!$A449,'Vagaro Export'!$J:$J)</f>
        <v>0</v>
      </c>
      <c r="C449">
        <f>SUMIF('Vagaro Export'!$A:$A,'Calculation Layer'!$A449,'Vagaro Export'!$P:$P)</f>
        <v>0</v>
      </c>
      <c r="D449">
        <f>SUMIF('Vagaro Export'!$A:$A,'Calculation Layer'!$A449,'Vagaro Export'!$Q:$Q)</f>
        <v>0</v>
      </c>
      <c r="E449">
        <f>SUMIF('Vagaro Export'!$A:$A,'Calculation Layer'!$A449,'Vagaro Export'!$R:$R)</f>
        <v>0</v>
      </c>
      <c r="F449">
        <f>SUMIF('Vagaro Export'!$A:$A,'Calculation Layer'!$A449,'Vagaro Export'!$S:$S)</f>
        <v>0</v>
      </c>
      <c r="G449">
        <f>SUMIF('Vagaro Export'!$A:$A,'Calculation Layer'!$A449,'Vagaro Export'!$U:$U)</f>
        <v>0</v>
      </c>
      <c r="H449">
        <f>SUMIF('Vagaro Export'!$A:$A,'Calculation Layer'!$A449,'Vagaro Export'!$W:$W)</f>
        <v>0</v>
      </c>
      <c r="J449">
        <f t="shared" si="14"/>
        <v>0</v>
      </c>
      <c r="K449">
        <f t="shared" si="15"/>
        <v>0</v>
      </c>
    </row>
    <row r="450" spans="2:11" x14ac:dyDescent="0.2">
      <c r="B450">
        <f>SUMIF('Vagaro Export'!$A:$A,'Calculation Layer'!$A450,'Vagaro Export'!$J:$J)</f>
        <v>0</v>
      </c>
      <c r="C450">
        <f>SUMIF('Vagaro Export'!$A:$A,'Calculation Layer'!$A450,'Vagaro Export'!$P:$P)</f>
        <v>0</v>
      </c>
      <c r="D450">
        <f>SUMIF('Vagaro Export'!$A:$A,'Calculation Layer'!$A450,'Vagaro Export'!$Q:$Q)</f>
        <v>0</v>
      </c>
      <c r="E450">
        <f>SUMIF('Vagaro Export'!$A:$A,'Calculation Layer'!$A450,'Vagaro Export'!$R:$R)</f>
        <v>0</v>
      </c>
      <c r="F450">
        <f>SUMIF('Vagaro Export'!$A:$A,'Calculation Layer'!$A450,'Vagaro Export'!$S:$S)</f>
        <v>0</v>
      </c>
      <c r="G450">
        <f>SUMIF('Vagaro Export'!$A:$A,'Calculation Layer'!$A450,'Vagaro Export'!$U:$U)</f>
        <v>0</v>
      </c>
      <c r="H450">
        <f>SUMIF('Vagaro Export'!$A:$A,'Calculation Layer'!$A450,'Vagaro Export'!$W:$W)</f>
        <v>0</v>
      </c>
      <c r="J450">
        <f t="shared" si="14"/>
        <v>0</v>
      </c>
      <c r="K450">
        <f t="shared" si="15"/>
        <v>0</v>
      </c>
    </row>
    <row r="451" spans="2:11" x14ac:dyDescent="0.2">
      <c r="B451">
        <f>SUMIF('Vagaro Export'!$A:$A,'Calculation Layer'!$A451,'Vagaro Export'!$J:$J)</f>
        <v>0</v>
      </c>
      <c r="C451">
        <f>SUMIF('Vagaro Export'!$A:$A,'Calculation Layer'!$A451,'Vagaro Export'!$P:$P)</f>
        <v>0</v>
      </c>
      <c r="D451">
        <f>SUMIF('Vagaro Export'!$A:$A,'Calculation Layer'!$A451,'Vagaro Export'!$Q:$Q)</f>
        <v>0</v>
      </c>
      <c r="E451">
        <f>SUMIF('Vagaro Export'!$A:$A,'Calculation Layer'!$A451,'Vagaro Export'!$R:$R)</f>
        <v>0</v>
      </c>
      <c r="F451">
        <f>SUMIF('Vagaro Export'!$A:$A,'Calculation Layer'!$A451,'Vagaro Export'!$S:$S)</f>
        <v>0</v>
      </c>
      <c r="G451">
        <f>SUMIF('Vagaro Export'!$A:$A,'Calculation Layer'!$A451,'Vagaro Export'!$U:$U)</f>
        <v>0</v>
      </c>
      <c r="H451">
        <f>SUMIF('Vagaro Export'!$A:$A,'Calculation Layer'!$A451,'Vagaro Export'!$W:$W)</f>
        <v>0</v>
      </c>
      <c r="J451">
        <f t="shared" si="14"/>
        <v>0</v>
      </c>
      <c r="K451">
        <f t="shared" si="15"/>
        <v>0</v>
      </c>
    </row>
    <row r="452" spans="2:11" x14ac:dyDescent="0.2">
      <c r="B452">
        <f>SUMIF('Vagaro Export'!$A:$A,'Calculation Layer'!$A452,'Vagaro Export'!$J:$J)</f>
        <v>0</v>
      </c>
      <c r="C452">
        <f>SUMIF('Vagaro Export'!$A:$A,'Calculation Layer'!$A452,'Vagaro Export'!$P:$P)</f>
        <v>0</v>
      </c>
      <c r="D452">
        <f>SUMIF('Vagaro Export'!$A:$A,'Calculation Layer'!$A452,'Vagaro Export'!$Q:$Q)</f>
        <v>0</v>
      </c>
      <c r="E452">
        <f>SUMIF('Vagaro Export'!$A:$A,'Calculation Layer'!$A452,'Vagaro Export'!$R:$R)</f>
        <v>0</v>
      </c>
      <c r="F452">
        <f>SUMIF('Vagaro Export'!$A:$A,'Calculation Layer'!$A452,'Vagaro Export'!$S:$S)</f>
        <v>0</v>
      </c>
      <c r="G452">
        <f>SUMIF('Vagaro Export'!$A:$A,'Calculation Layer'!$A452,'Vagaro Export'!$U:$U)</f>
        <v>0</v>
      </c>
      <c r="H452">
        <f>SUMIF('Vagaro Export'!$A:$A,'Calculation Layer'!$A452,'Vagaro Export'!$W:$W)</f>
        <v>0</v>
      </c>
      <c r="J452">
        <f t="shared" si="14"/>
        <v>0</v>
      </c>
      <c r="K452">
        <f t="shared" si="15"/>
        <v>0</v>
      </c>
    </row>
    <row r="453" spans="2:11" x14ac:dyDescent="0.2">
      <c r="B453">
        <f>SUMIF('Vagaro Export'!$A:$A,'Calculation Layer'!$A453,'Vagaro Export'!$J:$J)</f>
        <v>0</v>
      </c>
      <c r="C453">
        <f>SUMIF('Vagaro Export'!$A:$A,'Calculation Layer'!$A453,'Vagaro Export'!$P:$P)</f>
        <v>0</v>
      </c>
      <c r="D453">
        <f>SUMIF('Vagaro Export'!$A:$A,'Calculation Layer'!$A453,'Vagaro Export'!$Q:$Q)</f>
        <v>0</v>
      </c>
      <c r="E453">
        <f>SUMIF('Vagaro Export'!$A:$A,'Calculation Layer'!$A453,'Vagaro Export'!$R:$R)</f>
        <v>0</v>
      </c>
      <c r="F453">
        <f>SUMIF('Vagaro Export'!$A:$A,'Calculation Layer'!$A453,'Vagaro Export'!$S:$S)</f>
        <v>0</v>
      </c>
      <c r="G453">
        <f>SUMIF('Vagaro Export'!$A:$A,'Calculation Layer'!$A453,'Vagaro Export'!$U:$U)</f>
        <v>0</v>
      </c>
      <c r="H453">
        <f>SUMIF('Vagaro Export'!$A:$A,'Calculation Layer'!$A453,'Vagaro Export'!$W:$W)</f>
        <v>0</v>
      </c>
      <c r="J453">
        <f t="shared" si="14"/>
        <v>0</v>
      </c>
      <c r="K453">
        <f t="shared" si="15"/>
        <v>0</v>
      </c>
    </row>
    <row r="454" spans="2:11" x14ac:dyDescent="0.2">
      <c r="B454">
        <f>SUMIF('Vagaro Export'!$A:$A,'Calculation Layer'!$A454,'Vagaro Export'!$J:$J)</f>
        <v>0</v>
      </c>
      <c r="C454">
        <f>SUMIF('Vagaro Export'!$A:$A,'Calculation Layer'!$A454,'Vagaro Export'!$P:$P)</f>
        <v>0</v>
      </c>
      <c r="D454">
        <f>SUMIF('Vagaro Export'!$A:$A,'Calculation Layer'!$A454,'Vagaro Export'!$Q:$Q)</f>
        <v>0</v>
      </c>
      <c r="E454">
        <f>SUMIF('Vagaro Export'!$A:$A,'Calculation Layer'!$A454,'Vagaro Export'!$R:$R)</f>
        <v>0</v>
      </c>
      <c r="F454">
        <f>SUMIF('Vagaro Export'!$A:$A,'Calculation Layer'!$A454,'Vagaro Export'!$S:$S)</f>
        <v>0</v>
      </c>
      <c r="G454">
        <f>SUMIF('Vagaro Export'!$A:$A,'Calculation Layer'!$A454,'Vagaro Export'!$U:$U)</f>
        <v>0</v>
      </c>
      <c r="H454">
        <f>SUMIF('Vagaro Export'!$A:$A,'Calculation Layer'!$A454,'Vagaro Export'!$W:$W)</f>
        <v>0</v>
      </c>
      <c r="J454">
        <f t="shared" si="14"/>
        <v>0</v>
      </c>
      <c r="K454">
        <f t="shared" si="15"/>
        <v>0</v>
      </c>
    </row>
    <row r="455" spans="2:11" x14ac:dyDescent="0.2">
      <c r="B455">
        <f>SUMIF('Vagaro Export'!$A:$A,'Calculation Layer'!$A455,'Vagaro Export'!$J:$J)</f>
        <v>0</v>
      </c>
      <c r="C455">
        <f>SUMIF('Vagaro Export'!$A:$A,'Calculation Layer'!$A455,'Vagaro Export'!$P:$P)</f>
        <v>0</v>
      </c>
      <c r="D455">
        <f>SUMIF('Vagaro Export'!$A:$A,'Calculation Layer'!$A455,'Vagaro Export'!$Q:$Q)</f>
        <v>0</v>
      </c>
      <c r="E455">
        <f>SUMIF('Vagaro Export'!$A:$A,'Calculation Layer'!$A455,'Vagaro Export'!$R:$R)</f>
        <v>0</v>
      </c>
      <c r="F455">
        <f>SUMIF('Vagaro Export'!$A:$A,'Calculation Layer'!$A455,'Vagaro Export'!$S:$S)</f>
        <v>0</v>
      </c>
      <c r="G455">
        <f>SUMIF('Vagaro Export'!$A:$A,'Calculation Layer'!$A455,'Vagaro Export'!$U:$U)</f>
        <v>0</v>
      </c>
      <c r="H455">
        <f>SUMIF('Vagaro Export'!$A:$A,'Calculation Layer'!$A455,'Vagaro Export'!$W:$W)</f>
        <v>0</v>
      </c>
      <c r="J455">
        <f t="shared" si="14"/>
        <v>0</v>
      </c>
      <c r="K455">
        <f t="shared" si="15"/>
        <v>0</v>
      </c>
    </row>
    <row r="456" spans="2:11" x14ac:dyDescent="0.2">
      <c r="B456">
        <f>SUMIF('Vagaro Export'!$A:$A,'Calculation Layer'!$A456,'Vagaro Export'!$J:$J)</f>
        <v>0</v>
      </c>
      <c r="C456">
        <f>SUMIF('Vagaro Export'!$A:$A,'Calculation Layer'!$A456,'Vagaro Export'!$P:$P)</f>
        <v>0</v>
      </c>
      <c r="D456">
        <f>SUMIF('Vagaro Export'!$A:$A,'Calculation Layer'!$A456,'Vagaro Export'!$Q:$Q)</f>
        <v>0</v>
      </c>
      <c r="E456">
        <f>SUMIF('Vagaro Export'!$A:$A,'Calculation Layer'!$A456,'Vagaro Export'!$R:$R)</f>
        <v>0</v>
      </c>
      <c r="F456">
        <f>SUMIF('Vagaro Export'!$A:$A,'Calculation Layer'!$A456,'Vagaro Export'!$S:$S)</f>
        <v>0</v>
      </c>
      <c r="G456">
        <f>SUMIF('Vagaro Export'!$A:$A,'Calculation Layer'!$A456,'Vagaro Export'!$U:$U)</f>
        <v>0</v>
      </c>
      <c r="H456">
        <f>SUMIF('Vagaro Export'!$A:$A,'Calculation Layer'!$A456,'Vagaro Export'!$W:$W)</f>
        <v>0</v>
      </c>
      <c r="J456">
        <f t="shared" si="14"/>
        <v>0</v>
      </c>
      <c r="K456">
        <f t="shared" si="15"/>
        <v>0</v>
      </c>
    </row>
    <row r="457" spans="2:11" x14ac:dyDescent="0.2">
      <c r="B457">
        <f>SUMIF('Vagaro Export'!$A:$A,'Calculation Layer'!$A457,'Vagaro Export'!$J:$J)</f>
        <v>0</v>
      </c>
      <c r="C457">
        <f>SUMIF('Vagaro Export'!$A:$A,'Calculation Layer'!$A457,'Vagaro Export'!$P:$P)</f>
        <v>0</v>
      </c>
      <c r="D457">
        <f>SUMIF('Vagaro Export'!$A:$A,'Calculation Layer'!$A457,'Vagaro Export'!$Q:$Q)</f>
        <v>0</v>
      </c>
      <c r="E457">
        <f>SUMIF('Vagaro Export'!$A:$A,'Calculation Layer'!$A457,'Vagaro Export'!$R:$R)</f>
        <v>0</v>
      </c>
      <c r="F457">
        <f>SUMIF('Vagaro Export'!$A:$A,'Calculation Layer'!$A457,'Vagaro Export'!$S:$S)</f>
        <v>0</v>
      </c>
      <c r="G457">
        <f>SUMIF('Vagaro Export'!$A:$A,'Calculation Layer'!$A457,'Vagaro Export'!$U:$U)</f>
        <v>0</v>
      </c>
      <c r="H457">
        <f>SUMIF('Vagaro Export'!$A:$A,'Calculation Layer'!$A457,'Vagaro Export'!$W:$W)</f>
        <v>0</v>
      </c>
      <c r="J457">
        <f t="shared" si="14"/>
        <v>0</v>
      </c>
      <c r="K457">
        <f t="shared" si="15"/>
        <v>0</v>
      </c>
    </row>
    <row r="458" spans="2:11" x14ac:dyDescent="0.2">
      <c r="B458">
        <f>SUMIF('Vagaro Export'!$A:$A,'Calculation Layer'!$A458,'Vagaro Export'!$J:$J)</f>
        <v>0</v>
      </c>
      <c r="C458">
        <f>SUMIF('Vagaro Export'!$A:$A,'Calculation Layer'!$A458,'Vagaro Export'!$P:$P)</f>
        <v>0</v>
      </c>
      <c r="D458">
        <f>SUMIF('Vagaro Export'!$A:$A,'Calculation Layer'!$A458,'Vagaro Export'!$Q:$Q)</f>
        <v>0</v>
      </c>
      <c r="E458">
        <f>SUMIF('Vagaro Export'!$A:$A,'Calculation Layer'!$A458,'Vagaro Export'!$R:$R)</f>
        <v>0</v>
      </c>
      <c r="F458">
        <f>SUMIF('Vagaro Export'!$A:$A,'Calculation Layer'!$A458,'Vagaro Export'!$S:$S)</f>
        <v>0</v>
      </c>
      <c r="G458">
        <f>SUMIF('Vagaro Export'!$A:$A,'Calculation Layer'!$A458,'Vagaro Export'!$U:$U)</f>
        <v>0</v>
      </c>
      <c r="H458">
        <f>SUMIF('Vagaro Export'!$A:$A,'Calculation Layer'!$A458,'Vagaro Export'!$W:$W)</f>
        <v>0</v>
      </c>
      <c r="J458">
        <f t="shared" si="14"/>
        <v>0</v>
      </c>
      <c r="K458">
        <f t="shared" si="15"/>
        <v>0</v>
      </c>
    </row>
    <row r="459" spans="2:11" x14ac:dyDescent="0.2">
      <c r="B459">
        <f>SUMIF('Vagaro Export'!$A:$A,'Calculation Layer'!$A459,'Vagaro Export'!$J:$J)</f>
        <v>0</v>
      </c>
      <c r="C459">
        <f>SUMIF('Vagaro Export'!$A:$A,'Calculation Layer'!$A459,'Vagaro Export'!$P:$P)</f>
        <v>0</v>
      </c>
      <c r="D459">
        <f>SUMIF('Vagaro Export'!$A:$A,'Calculation Layer'!$A459,'Vagaro Export'!$Q:$Q)</f>
        <v>0</v>
      </c>
      <c r="E459">
        <f>SUMIF('Vagaro Export'!$A:$A,'Calculation Layer'!$A459,'Vagaro Export'!$R:$R)</f>
        <v>0</v>
      </c>
      <c r="F459">
        <f>SUMIF('Vagaro Export'!$A:$A,'Calculation Layer'!$A459,'Vagaro Export'!$S:$S)</f>
        <v>0</v>
      </c>
      <c r="G459">
        <f>SUMIF('Vagaro Export'!$A:$A,'Calculation Layer'!$A459,'Vagaro Export'!$U:$U)</f>
        <v>0</v>
      </c>
      <c r="H459">
        <f>SUMIF('Vagaro Export'!$A:$A,'Calculation Layer'!$A459,'Vagaro Export'!$W:$W)</f>
        <v>0</v>
      </c>
      <c r="J459">
        <f t="shared" si="14"/>
        <v>0</v>
      </c>
      <c r="K459">
        <f t="shared" si="15"/>
        <v>0</v>
      </c>
    </row>
    <row r="460" spans="2:11" x14ac:dyDescent="0.2">
      <c r="B460">
        <f>SUMIF('Vagaro Export'!$A:$A,'Calculation Layer'!$A460,'Vagaro Export'!$J:$J)</f>
        <v>0</v>
      </c>
      <c r="C460">
        <f>SUMIF('Vagaro Export'!$A:$A,'Calculation Layer'!$A460,'Vagaro Export'!$P:$P)</f>
        <v>0</v>
      </c>
      <c r="D460">
        <f>SUMIF('Vagaro Export'!$A:$A,'Calculation Layer'!$A460,'Vagaro Export'!$Q:$Q)</f>
        <v>0</v>
      </c>
      <c r="E460">
        <f>SUMIF('Vagaro Export'!$A:$A,'Calculation Layer'!$A460,'Vagaro Export'!$R:$R)</f>
        <v>0</v>
      </c>
      <c r="F460">
        <f>SUMIF('Vagaro Export'!$A:$A,'Calculation Layer'!$A460,'Vagaro Export'!$S:$S)</f>
        <v>0</v>
      </c>
      <c r="G460">
        <f>SUMIF('Vagaro Export'!$A:$A,'Calculation Layer'!$A460,'Vagaro Export'!$U:$U)</f>
        <v>0</v>
      </c>
      <c r="H460">
        <f>SUMIF('Vagaro Export'!$A:$A,'Calculation Layer'!$A460,'Vagaro Export'!$W:$W)</f>
        <v>0</v>
      </c>
      <c r="J460">
        <f t="shared" si="14"/>
        <v>0</v>
      </c>
      <c r="K460">
        <f t="shared" si="15"/>
        <v>0</v>
      </c>
    </row>
    <row r="461" spans="2:11" x14ac:dyDescent="0.2">
      <c r="B461">
        <f>SUMIF('Vagaro Export'!$A:$A,'Calculation Layer'!$A461,'Vagaro Export'!$J:$J)</f>
        <v>0</v>
      </c>
      <c r="C461">
        <f>SUMIF('Vagaro Export'!$A:$A,'Calculation Layer'!$A461,'Vagaro Export'!$P:$P)</f>
        <v>0</v>
      </c>
      <c r="D461">
        <f>SUMIF('Vagaro Export'!$A:$A,'Calculation Layer'!$A461,'Vagaro Export'!$Q:$Q)</f>
        <v>0</v>
      </c>
      <c r="E461">
        <f>SUMIF('Vagaro Export'!$A:$A,'Calculation Layer'!$A461,'Vagaro Export'!$R:$R)</f>
        <v>0</v>
      </c>
      <c r="F461">
        <f>SUMIF('Vagaro Export'!$A:$A,'Calculation Layer'!$A461,'Vagaro Export'!$S:$S)</f>
        <v>0</v>
      </c>
      <c r="G461">
        <f>SUMIF('Vagaro Export'!$A:$A,'Calculation Layer'!$A461,'Vagaro Export'!$U:$U)</f>
        <v>0</v>
      </c>
      <c r="H461">
        <f>SUMIF('Vagaro Export'!$A:$A,'Calculation Layer'!$A461,'Vagaro Export'!$W:$W)</f>
        <v>0</v>
      </c>
      <c r="J461">
        <f t="shared" si="14"/>
        <v>0</v>
      </c>
      <c r="K461">
        <f t="shared" si="15"/>
        <v>0</v>
      </c>
    </row>
    <row r="462" spans="2:11" x14ac:dyDescent="0.2">
      <c r="B462">
        <f>SUMIF('Vagaro Export'!$A:$A,'Calculation Layer'!$A462,'Vagaro Export'!$J:$J)</f>
        <v>0</v>
      </c>
      <c r="C462">
        <f>SUMIF('Vagaro Export'!$A:$A,'Calculation Layer'!$A462,'Vagaro Export'!$P:$P)</f>
        <v>0</v>
      </c>
      <c r="D462">
        <f>SUMIF('Vagaro Export'!$A:$A,'Calculation Layer'!$A462,'Vagaro Export'!$Q:$Q)</f>
        <v>0</v>
      </c>
      <c r="E462">
        <f>SUMIF('Vagaro Export'!$A:$A,'Calculation Layer'!$A462,'Vagaro Export'!$R:$R)</f>
        <v>0</v>
      </c>
      <c r="F462">
        <f>SUMIF('Vagaro Export'!$A:$A,'Calculation Layer'!$A462,'Vagaro Export'!$S:$S)</f>
        <v>0</v>
      </c>
      <c r="G462">
        <f>SUMIF('Vagaro Export'!$A:$A,'Calculation Layer'!$A462,'Vagaro Export'!$U:$U)</f>
        <v>0</v>
      </c>
      <c r="H462">
        <f>SUMIF('Vagaro Export'!$A:$A,'Calculation Layer'!$A462,'Vagaro Export'!$W:$W)</f>
        <v>0</v>
      </c>
      <c r="J462">
        <f t="shared" si="14"/>
        <v>0</v>
      </c>
      <c r="K462">
        <f t="shared" si="15"/>
        <v>0</v>
      </c>
    </row>
    <row r="463" spans="2:11" x14ac:dyDescent="0.2">
      <c r="B463">
        <f>SUMIF('Vagaro Export'!$A:$A,'Calculation Layer'!$A463,'Vagaro Export'!$J:$J)</f>
        <v>0</v>
      </c>
      <c r="C463">
        <f>SUMIF('Vagaro Export'!$A:$A,'Calculation Layer'!$A463,'Vagaro Export'!$P:$P)</f>
        <v>0</v>
      </c>
      <c r="D463">
        <f>SUMIF('Vagaro Export'!$A:$A,'Calculation Layer'!$A463,'Vagaro Export'!$Q:$Q)</f>
        <v>0</v>
      </c>
      <c r="E463">
        <f>SUMIF('Vagaro Export'!$A:$A,'Calculation Layer'!$A463,'Vagaro Export'!$R:$R)</f>
        <v>0</v>
      </c>
      <c r="F463">
        <f>SUMIF('Vagaro Export'!$A:$A,'Calculation Layer'!$A463,'Vagaro Export'!$S:$S)</f>
        <v>0</v>
      </c>
      <c r="G463">
        <f>SUMIF('Vagaro Export'!$A:$A,'Calculation Layer'!$A463,'Vagaro Export'!$U:$U)</f>
        <v>0</v>
      </c>
      <c r="H463">
        <f>SUMIF('Vagaro Export'!$A:$A,'Calculation Layer'!$A463,'Vagaro Export'!$W:$W)</f>
        <v>0</v>
      </c>
      <c r="J463">
        <f t="shared" si="14"/>
        <v>0</v>
      </c>
      <c r="K463">
        <f t="shared" si="15"/>
        <v>0</v>
      </c>
    </row>
    <row r="464" spans="2:11" x14ac:dyDescent="0.2">
      <c r="B464">
        <f>SUMIF('Vagaro Export'!$A:$A,'Calculation Layer'!$A464,'Vagaro Export'!$J:$J)</f>
        <v>0</v>
      </c>
      <c r="C464">
        <f>SUMIF('Vagaro Export'!$A:$A,'Calculation Layer'!$A464,'Vagaro Export'!$P:$P)</f>
        <v>0</v>
      </c>
      <c r="D464">
        <f>SUMIF('Vagaro Export'!$A:$A,'Calculation Layer'!$A464,'Vagaro Export'!$Q:$Q)</f>
        <v>0</v>
      </c>
      <c r="E464">
        <f>SUMIF('Vagaro Export'!$A:$A,'Calculation Layer'!$A464,'Vagaro Export'!$R:$R)</f>
        <v>0</v>
      </c>
      <c r="F464">
        <f>SUMIF('Vagaro Export'!$A:$A,'Calculation Layer'!$A464,'Vagaro Export'!$S:$S)</f>
        <v>0</v>
      </c>
      <c r="G464">
        <f>SUMIF('Vagaro Export'!$A:$A,'Calculation Layer'!$A464,'Vagaro Export'!$U:$U)</f>
        <v>0</v>
      </c>
      <c r="H464">
        <f>SUMIF('Vagaro Export'!$A:$A,'Calculation Layer'!$A464,'Vagaro Export'!$W:$W)</f>
        <v>0</v>
      </c>
      <c r="J464">
        <f t="shared" si="14"/>
        <v>0</v>
      </c>
      <c r="K464">
        <f t="shared" si="15"/>
        <v>0</v>
      </c>
    </row>
    <row r="465" spans="2:11" x14ac:dyDescent="0.2">
      <c r="B465">
        <f>SUMIF('Vagaro Export'!$A:$A,'Calculation Layer'!$A465,'Vagaro Export'!$J:$J)</f>
        <v>0</v>
      </c>
      <c r="C465">
        <f>SUMIF('Vagaro Export'!$A:$A,'Calculation Layer'!$A465,'Vagaro Export'!$P:$P)</f>
        <v>0</v>
      </c>
      <c r="D465">
        <f>SUMIF('Vagaro Export'!$A:$A,'Calculation Layer'!$A465,'Vagaro Export'!$Q:$Q)</f>
        <v>0</v>
      </c>
      <c r="E465">
        <f>SUMIF('Vagaro Export'!$A:$A,'Calculation Layer'!$A465,'Vagaro Export'!$R:$R)</f>
        <v>0</v>
      </c>
      <c r="F465">
        <f>SUMIF('Vagaro Export'!$A:$A,'Calculation Layer'!$A465,'Vagaro Export'!$S:$S)</f>
        <v>0</v>
      </c>
      <c r="G465">
        <f>SUMIF('Vagaro Export'!$A:$A,'Calculation Layer'!$A465,'Vagaro Export'!$U:$U)</f>
        <v>0</v>
      </c>
      <c r="H465">
        <f>SUMIF('Vagaro Export'!$A:$A,'Calculation Layer'!$A465,'Vagaro Export'!$W:$W)</f>
        <v>0</v>
      </c>
      <c r="J465">
        <f t="shared" si="14"/>
        <v>0</v>
      </c>
      <c r="K465">
        <f t="shared" si="15"/>
        <v>0</v>
      </c>
    </row>
    <row r="466" spans="2:11" x14ac:dyDescent="0.2">
      <c r="B466">
        <f>SUMIF('Vagaro Export'!$A:$A,'Calculation Layer'!$A466,'Vagaro Export'!$J:$J)</f>
        <v>0</v>
      </c>
      <c r="C466">
        <f>SUMIF('Vagaro Export'!$A:$A,'Calculation Layer'!$A466,'Vagaro Export'!$P:$P)</f>
        <v>0</v>
      </c>
      <c r="D466">
        <f>SUMIF('Vagaro Export'!$A:$A,'Calculation Layer'!$A466,'Vagaro Export'!$Q:$Q)</f>
        <v>0</v>
      </c>
      <c r="E466">
        <f>SUMIF('Vagaro Export'!$A:$A,'Calculation Layer'!$A466,'Vagaro Export'!$R:$R)</f>
        <v>0</v>
      </c>
      <c r="F466">
        <f>SUMIF('Vagaro Export'!$A:$A,'Calculation Layer'!$A466,'Vagaro Export'!$S:$S)</f>
        <v>0</v>
      </c>
      <c r="G466">
        <f>SUMIF('Vagaro Export'!$A:$A,'Calculation Layer'!$A466,'Vagaro Export'!$U:$U)</f>
        <v>0</v>
      </c>
      <c r="H466">
        <f>SUMIF('Vagaro Export'!$A:$A,'Calculation Layer'!$A466,'Vagaro Export'!$W:$W)</f>
        <v>0</v>
      </c>
      <c r="J466">
        <f t="shared" si="14"/>
        <v>0</v>
      </c>
      <c r="K466">
        <f t="shared" si="15"/>
        <v>0</v>
      </c>
    </row>
    <row r="467" spans="2:11" x14ac:dyDescent="0.2">
      <c r="B467">
        <f>SUMIF('Vagaro Export'!$A:$A,'Calculation Layer'!$A467,'Vagaro Export'!$J:$J)</f>
        <v>0</v>
      </c>
      <c r="C467">
        <f>SUMIF('Vagaro Export'!$A:$A,'Calculation Layer'!$A467,'Vagaro Export'!$P:$P)</f>
        <v>0</v>
      </c>
      <c r="D467">
        <f>SUMIF('Vagaro Export'!$A:$A,'Calculation Layer'!$A467,'Vagaro Export'!$Q:$Q)</f>
        <v>0</v>
      </c>
      <c r="E467">
        <f>SUMIF('Vagaro Export'!$A:$A,'Calculation Layer'!$A467,'Vagaro Export'!$R:$R)</f>
        <v>0</v>
      </c>
      <c r="F467">
        <f>SUMIF('Vagaro Export'!$A:$A,'Calculation Layer'!$A467,'Vagaro Export'!$S:$S)</f>
        <v>0</v>
      </c>
      <c r="G467">
        <f>SUMIF('Vagaro Export'!$A:$A,'Calculation Layer'!$A467,'Vagaro Export'!$U:$U)</f>
        <v>0</v>
      </c>
      <c r="H467">
        <f>SUMIF('Vagaro Export'!$A:$A,'Calculation Layer'!$A467,'Vagaro Export'!$W:$W)</f>
        <v>0</v>
      </c>
      <c r="J467">
        <f t="shared" si="14"/>
        <v>0</v>
      </c>
      <c r="K467">
        <f t="shared" si="15"/>
        <v>0</v>
      </c>
    </row>
    <row r="468" spans="2:11" x14ac:dyDescent="0.2">
      <c r="B468">
        <f>SUMIF('Vagaro Export'!$A:$A,'Calculation Layer'!$A468,'Vagaro Export'!$J:$J)</f>
        <v>0</v>
      </c>
      <c r="C468">
        <f>SUMIF('Vagaro Export'!$A:$A,'Calculation Layer'!$A468,'Vagaro Export'!$P:$P)</f>
        <v>0</v>
      </c>
      <c r="D468">
        <f>SUMIF('Vagaro Export'!$A:$A,'Calculation Layer'!$A468,'Vagaro Export'!$Q:$Q)</f>
        <v>0</v>
      </c>
      <c r="E468">
        <f>SUMIF('Vagaro Export'!$A:$A,'Calculation Layer'!$A468,'Vagaro Export'!$R:$R)</f>
        <v>0</v>
      </c>
      <c r="F468">
        <f>SUMIF('Vagaro Export'!$A:$A,'Calculation Layer'!$A468,'Vagaro Export'!$S:$S)</f>
        <v>0</v>
      </c>
      <c r="G468">
        <f>SUMIF('Vagaro Export'!$A:$A,'Calculation Layer'!$A468,'Vagaro Export'!$U:$U)</f>
        <v>0</v>
      </c>
      <c r="H468">
        <f>SUMIF('Vagaro Export'!$A:$A,'Calculation Layer'!$A468,'Vagaro Export'!$W:$W)</f>
        <v>0</v>
      </c>
      <c r="J468">
        <f t="shared" si="14"/>
        <v>0</v>
      </c>
      <c r="K468">
        <f t="shared" si="15"/>
        <v>0</v>
      </c>
    </row>
    <row r="469" spans="2:11" x14ac:dyDescent="0.2">
      <c r="B469">
        <f>SUMIF('Vagaro Export'!$A:$A,'Calculation Layer'!$A469,'Vagaro Export'!$J:$J)</f>
        <v>0</v>
      </c>
      <c r="C469">
        <f>SUMIF('Vagaro Export'!$A:$A,'Calculation Layer'!$A469,'Vagaro Export'!$P:$P)</f>
        <v>0</v>
      </c>
      <c r="D469">
        <f>SUMIF('Vagaro Export'!$A:$A,'Calculation Layer'!$A469,'Vagaro Export'!$Q:$Q)</f>
        <v>0</v>
      </c>
      <c r="E469">
        <f>SUMIF('Vagaro Export'!$A:$A,'Calculation Layer'!$A469,'Vagaro Export'!$R:$R)</f>
        <v>0</v>
      </c>
      <c r="F469">
        <f>SUMIF('Vagaro Export'!$A:$A,'Calculation Layer'!$A469,'Vagaro Export'!$S:$S)</f>
        <v>0</v>
      </c>
      <c r="G469">
        <f>SUMIF('Vagaro Export'!$A:$A,'Calculation Layer'!$A469,'Vagaro Export'!$U:$U)</f>
        <v>0</v>
      </c>
      <c r="H469">
        <f>SUMIF('Vagaro Export'!$A:$A,'Calculation Layer'!$A469,'Vagaro Export'!$W:$W)</f>
        <v>0</v>
      </c>
      <c r="J469">
        <f t="shared" si="14"/>
        <v>0</v>
      </c>
      <c r="K469">
        <f t="shared" si="15"/>
        <v>0</v>
      </c>
    </row>
    <row r="470" spans="2:11" x14ac:dyDescent="0.2">
      <c r="B470">
        <f>SUMIF('Vagaro Export'!$A:$A,'Calculation Layer'!$A470,'Vagaro Export'!$J:$J)</f>
        <v>0</v>
      </c>
      <c r="C470">
        <f>SUMIF('Vagaro Export'!$A:$A,'Calculation Layer'!$A470,'Vagaro Export'!$P:$P)</f>
        <v>0</v>
      </c>
      <c r="D470">
        <f>SUMIF('Vagaro Export'!$A:$A,'Calculation Layer'!$A470,'Vagaro Export'!$Q:$Q)</f>
        <v>0</v>
      </c>
      <c r="E470">
        <f>SUMIF('Vagaro Export'!$A:$A,'Calculation Layer'!$A470,'Vagaro Export'!$R:$R)</f>
        <v>0</v>
      </c>
      <c r="F470">
        <f>SUMIF('Vagaro Export'!$A:$A,'Calculation Layer'!$A470,'Vagaro Export'!$S:$S)</f>
        <v>0</v>
      </c>
      <c r="G470">
        <f>SUMIF('Vagaro Export'!$A:$A,'Calculation Layer'!$A470,'Vagaro Export'!$U:$U)</f>
        <v>0</v>
      </c>
      <c r="H470">
        <f>SUMIF('Vagaro Export'!$A:$A,'Calculation Layer'!$A470,'Vagaro Export'!$W:$W)</f>
        <v>0</v>
      </c>
      <c r="J470">
        <f t="shared" si="14"/>
        <v>0</v>
      </c>
      <c r="K470">
        <f t="shared" si="15"/>
        <v>0</v>
      </c>
    </row>
    <row r="471" spans="2:11" x14ac:dyDescent="0.2">
      <c r="B471">
        <f>SUMIF('Vagaro Export'!$A:$A,'Calculation Layer'!$A471,'Vagaro Export'!$J:$J)</f>
        <v>0</v>
      </c>
      <c r="C471">
        <f>SUMIF('Vagaro Export'!$A:$A,'Calculation Layer'!$A471,'Vagaro Export'!$P:$P)</f>
        <v>0</v>
      </c>
      <c r="D471">
        <f>SUMIF('Vagaro Export'!$A:$A,'Calculation Layer'!$A471,'Vagaro Export'!$Q:$Q)</f>
        <v>0</v>
      </c>
      <c r="E471">
        <f>SUMIF('Vagaro Export'!$A:$A,'Calculation Layer'!$A471,'Vagaro Export'!$R:$R)</f>
        <v>0</v>
      </c>
      <c r="F471">
        <f>SUMIF('Vagaro Export'!$A:$A,'Calculation Layer'!$A471,'Vagaro Export'!$S:$S)</f>
        <v>0</v>
      </c>
      <c r="G471">
        <f>SUMIF('Vagaro Export'!$A:$A,'Calculation Layer'!$A471,'Vagaro Export'!$U:$U)</f>
        <v>0</v>
      </c>
      <c r="H471">
        <f>SUMIF('Vagaro Export'!$A:$A,'Calculation Layer'!$A471,'Vagaro Export'!$W:$W)</f>
        <v>0</v>
      </c>
      <c r="J471">
        <f t="shared" si="14"/>
        <v>0</v>
      </c>
      <c r="K471">
        <f t="shared" si="15"/>
        <v>0</v>
      </c>
    </row>
    <row r="472" spans="2:11" x14ac:dyDescent="0.2">
      <c r="B472">
        <f>SUMIF('Vagaro Export'!$A:$A,'Calculation Layer'!$A472,'Vagaro Export'!$J:$J)</f>
        <v>0</v>
      </c>
      <c r="C472">
        <f>SUMIF('Vagaro Export'!$A:$A,'Calculation Layer'!$A472,'Vagaro Export'!$P:$P)</f>
        <v>0</v>
      </c>
      <c r="D472">
        <f>SUMIF('Vagaro Export'!$A:$A,'Calculation Layer'!$A472,'Vagaro Export'!$Q:$Q)</f>
        <v>0</v>
      </c>
      <c r="E472">
        <f>SUMIF('Vagaro Export'!$A:$A,'Calculation Layer'!$A472,'Vagaro Export'!$R:$R)</f>
        <v>0</v>
      </c>
      <c r="F472">
        <f>SUMIF('Vagaro Export'!$A:$A,'Calculation Layer'!$A472,'Vagaro Export'!$S:$S)</f>
        <v>0</v>
      </c>
      <c r="G472">
        <f>SUMIF('Vagaro Export'!$A:$A,'Calculation Layer'!$A472,'Vagaro Export'!$U:$U)</f>
        <v>0</v>
      </c>
      <c r="H472">
        <f>SUMIF('Vagaro Export'!$A:$A,'Calculation Layer'!$A472,'Vagaro Export'!$W:$W)</f>
        <v>0</v>
      </c>
      <c r="J472">
        <f t="shared" si="14"/>
        <v>0</v>
      </c>
      <c r="K472">
        <f t="shared" si="15"/>
        <v>0</v>
      </c>
    </row>
    <row r="473" spans="2:11" x14ac:dyDescent="0.2">
      <c r="B473">
        <f>SUMIF('Vagaro Export'!$A:$A,'Calculation Layer'!$A473,'Vagaro Export'!$J:$J)</f>
        <v>0</v>
      </c>
      <c r="C473">
        <f>SUMIF('Vagaro Export'!$A:$A,'Calculation Layer'!$A473,'Vagaro Export'!$P:$P)</f>
        <v>0</v>
      </c>
      <c r="D473">
        <f>SUMIF('Vagaro Export'!$A:$A,'Calculation Layer'!$A473,'Vagaro Export'!$Q:$Q)</f>
        <v>0</v>
      </c>
      <c r="E473">
        <f>SUMIF('Vagaro Export'!$A:$A,'Calculation Layer'!$A473,'Vagaro Export'!$R:$R)</f>
        <v>0</v>
      </c>
      <c r="F473">
        <f>SUMIF('Vagaro Export'!$A:$A,'Calculation Layer'!$A473,'Vagaro Export'!$S:$S)</f>
        <v>0</v>
      </c>
      <c r="G473">
        <f>SUMIF('Vagaro Export'!$A:$A,'Calculation Layer'!$A473,'Vagaro Export'!$U:$U)</f>
        <v>0</v>
      </c>
      <c r="H473">
        <f>SUMIF('Vagaro Export'!$A:$A,'Calculation Layer'!$A473,'Vagaro Export'!$W:$W)</f>
        <v>0</v>
      </c>
      <c r="J473">
        <f t="shared" si="14"/>
        <v>0</v>
      </c>
      <c r="K473">
        <f t="shared" si="15"/>
        <v>0</v>
      </c>
    </row>
    <row r="474" spans="2:11" x14ac:dyDescent="0.2">
      <c r="B474">
        <f>SUMIF('Vagaro Export'!$A:$A,'Calculation Layer'!$A474,'Vagaro Export'!$J:$J)</f>
        <v>0</v>
      </c>
      <c r="C474">
        <f>SUMIF('Vagaro Export'!$A:$A,'Calculation Layer'!$A474,'Vagaro Export'!$P:$P)</f>
        <v>0</v>
      </c>
      <c r="D474">
        <f>SUMIF('Vagaro Export'!$A:$A,'Calculation Layer'!$A474,'Vagaro Export'!$Q:$Q)</f>
        <v>0</v>
      </c>
      <c r="E474">
        <f>SUMIF('Vagaro Export'!$A:$A,'Calculation Layer'!$A474,'Vagaro Export'!$R:$R)</f>
        <v>0</v>
      </c>
      <c r="F474">
        <f>SUMIF('Vagaro Export'!$A:$A,'Calculation Layer'!$A474,'Vagaro Export'!$S:$S)</f>
        <v>0</v>
      </c>
      <c r="G474">
        <f>SUMIF('Vagaro Export'!$A:$A,'Calculation Layer'!$A474,'Vagaro Export'!$U:$U)</f>
        <v>0</v>
      </c>
      <c r="H474">
        <f>SUMIF('Vagaro Export'!$A:$A,'Calculation Layer'!$A474,'Vagaro Export'!$W:$W)</f>
        <v>0</v>
      </c>
      <c r="J474">
        <f t="shared" si="14"/>
        <v>0</v>
      </c>
      <c r="K474">
        <f t="shared" si="15"/>
        <v>0</v>
      </c>
    </row>
    <row r="475" spans="2:11" x14ac:dyDescent="0.2">
      <c r="B475">
        <f>SUMIF('Vagaro Export'!$A:$A,'Calculation Layer'!$A475,'Vagaro Export'!$J:$J)</f>
        <v>0</v>
      </c>
      <c r="C475">
        <f>SUMIF('Vagaro Export'!$A:$A,'Calculation Layer'!$A475,'Vagaro Export'!$P:$P)</f>
        <v>0</v>
      </c>
      <c r="D475">
        <f>SUMIF('Vagaro Export'!$A:$A,'Calculation Layer'!$A475,'Vagaro Export'!$Q:$Q)</f>
        <v>0</v>
      </c>
      <c r="E475">
        <f>SUMIF('Vagaro Export'!$A:$A,'Calculation Layer'!$A475,'Vagaro Export'!$R:$R)</f>
        <v>0</v>
      </c>
      <c r="F475">
        <f>SUMIF('Vagaro Export'!$A:$A,'Calculation Layer'!$A475,'Vagaro Export'!$S:$S)</f>
        <v>0</v>
      </c>
      <c r="G475">
        <f>SUMIF('Vagaro Export'!$A:$A,'Calculation Layer'!$A475,'Vagaro Export'!$U:$U)</f>
        <v>0</v>
      </c>
      <c r="H475">
        <f>SUMIF('Vagaro Export'!$A:$A,'Calculation Layer'!$A475,'Vagaro Export'!$W:$W)</f>
        <v>0</v>
      </c>
      <c r="J475">
        <f t="shared" si="14"/>
        <v>0</v>
      </c>
      <c r="K475">
        <f t="shared" si="15"/>
        <v>0</v>
      </c>
    </row>
    <row r="476" spans="2:11" x14ac:dyDescent="0.2">
      <c r="B476">
        <f>SUMIF('Vagaro Export'!$A:$A,'Calculation Layer'!$A476,'Vagaro Export'!$J:$J)</f>
        <v>0</v>
      </c>
      <c r="C476">
        <f>SUMIF('Vagaro Export'!$A:$A,'Calculation Layer'!$A476,'Vagaro Export'!$P:$P)</f>
        <v>0</v>
      </c>
      <c r="D476">
        <f>SUMIF('Vagaro Export'!$A:$A,'Calculation Layer'!$A476,'Vagaro Export'!$Q:$Q)</f>
        <v>0</v>
      </c>
      <c r="E476">
        <f>SUMIF('Vagaro Export'!$A:$A,'Calculation Layer'!$A476,'Vagaro Export'!$R:$R)</f>
        <v>0</v>
      </c>
      <c r="F476">
        <f>SUMIF('Vagaro Export'!$A:$A,'Calculation Layer'!$A476,'Vagaro Export'!$S:$S)</f>
        <v>0</v>
      </c>
      <c r="G476">
        <f>SUMIF('Vagaro Export'!$A:$A,'Calculation Layer'!$A476,'Vagaro Export'!$U:$U)</f>
        <v>0</v>
      </c>
      <c r="H476">
        <f>SUMIF('Vagaro Export'!$A:$A,'Calculation Layer'!$A476,'Vagaro Export'!$W:$W)</f>
        <v>0</v>
      </c>
      <c r="J476">
        <f t="shared" si="14"/>
        <v>0</v>
      </c>
      <c r="K476">
        <f t="shared" si="15"/>
        <v>0</v>
      </c>
    </row>
    <row r="477" spans="2:11" x14ac:dyDescent="0.2">
      <c r="B477">
        <f>SUMIF('Vagaro Export'!$A:$A,'Calculation Layer'!$A477,'Vagaro Export'!$J:$J)</f>
        <v>0</v>
      </c>
      <c r="C477">
        <f>SUMIF('Vagaro Export'!$A:$A,'Calculation Layer'!$A477,'Vagaro Export'!$P:$P)</f>
        <v>0</v>
      </c>
      <c r="D477">
        <f>SUMIF('Vagaro Export'!$A:$A,'Calculation Layer'!$A477,'Vagaro Export'!$Q:$Q)</f>
        <v>0</v>
      </c>
      <c r="E477">
        <f>SUMIF('Vagaro Export'!$A:$A,'Calculation Layer'!$A477,'Vagaro Export'!$R:$R)</f>
        <v>0</v>
      </c>
      <c r="F477">
        <f>SUMIF('Vagaro Export'!$A:$A,'Calculation Layer'!$A477,'Vagaro Export'!$S:$S)</f>
        <v>0</v>
      </c>
      <c r="G477">
        <f>SUMIF('Vagaro Export'!$A:$A,'Calculation Layer'!$A477,'Vagaro Export'!$U:$U)</f>
        <v>0</v>
      </c>
      <c r="H477">
        <f>SUMIF('Vagaro Export'!$A:$A,'Calculation Layer'!$A477,'Vagaro Export'!$W:$W)</f>
        <v>0</v>
      </c>
      <c r="J477">
        <f t="shared" si="14"/>
        <v>0</v>
      </c>
      <c r="K477">
        <f t="shared" si="15"/>
        <v>0</v>
      </c>
    </row>
    <row r="478" spans="2:11" x14ac:dyDescent="0.2">
      <c r="B478">
        <f>SUMIF('Vagaro Export'!$A:$A,'Calculation Layer'!$A478,'Vagaro Export'!$J:$J)</f>
        <v>0</v>
      </c>
      <c r="C478">
        <f>SUMIF('Vagaro Export'!$A:$A,'Calculation Layer'!$A478,'Vagaro Export'!$P:$P)</f>
        <v>0</v>
      </c>
      <c r="D478">
        <f>SUMIF('Vagaro Export'!$A:$A,'Calculation Layer'!$A478,'Vagaro Export'!$Q:$Q)</f>
        <v>0</v>
      </c>
      <c r="E478">
        <f>SUMIF('Vagaro Export'!$A:$A,'Calculation Layer'!$A478,'Vagaro Export'!$R:$R)</f>
        <v>0</v>
      </c>
      <c r="F478">
        <f>SUMIF('Vagaro Export'!$A:$A,'Calculation Layer'!$A478,'Vagaro Export'!$S:$S)</f>
        <v>0</v>
      </c>
      <c r="G478">
        <f>SUMIF('Vagaro Export'!$A:$A,'Calculation Layer'!$A478,'Vagaro Export'!$U:$U)</f>
        <v>0</v>
      </c>
      <c r="H478">
        <f>SUMIF('Vagaro Export'!$A:$A,'Calculation Layer'!$A478,'Vagaro Export'!$W:$W)</f>
        <v>0</v>
      </c>
      <c r="J478">
        <f t="shared" si="14"/>
        <v>0</v>
      </c>
      <c r="K478">
        <f t="shared" si="15"/>
        <v>0</v>
      </c>
    </row>
    <row r="479" spans="2:11" x14ac:dyDescent="0.2">
      <c r="B479">
        <f>SUMIF('Vagaro Export'!$A:$A,'Calculation Layer'!$A479,'Vagaro Export'!$J:$J)</f>
        <v>0</v>
      </c>
      <c r="C479">
        <f>SUMIF('Vagaro Export'!$A:$A,'Calculation Layer'!$A479,'Vagaro Export'!$P:$P)</f>
        <v>0</v>
      </c>
      <c r="D479">
        <f>SUMIF('Vagaro Export'!$A:$A,'Calculation Layer'!$A479,'Vagaro Export'!$Q:$Q)</f>
        <v>0</v>
      </c>
      <c r="E479">
        <f>SUMIF('Vagaro Export'!$A:$A,'Calculation Layer'!$A479,'Vagaro Export'!$R:$R)</f>
        <v>0</v>
      </c>
      <c r="F479">
        <f>SUMIF('Vagaro Export'!$A:$A,'Calculation Layer'!$A479,'Vagaro Export'!$S:$S)</f>
        <v>0</v>
      </c>
      <c r="G479">
        <f>SUMIF('Vagaro Export'!$A:$A,'Calculation Layer'!$A479,'Vagaro Export'!$U:$U)</f>
        <v>0</v>
      </c>
      <c r="H479">
        <f>SUMIF('Vagaro Export'!$A:$A,'Calculation Layer'!$A479,'Vagaro Export'!$W:$W)</f>
        <v>0</v>
      </c>
      <c r="J479">
        <f t="shared" si="14"/>
        <v>0</v>
      </c>
      <c r="K479">
        <f t="shared" si="15"/>
        <v>0</v>
      </c>
    </row>
    <row r="480" spans="2:11" x14ac:dyDescent="0.2">
      <c r="B480">
        <f>SUMIF('Vagaro Export'!$A:$A,'Calculation Layer'!$A480,'Vagaro Export'!$J:$J)</f>
        <v>0</v>
      </c>
      <c r="C480">
        <f>SUMIF('Vagaro Export'!$A:$A,'Calculation Layer'!$A480,'Vagaro Export'!$P:$P)</f>
        <v>0</v>
      </c>
      <c r="D480">
        <f>SUMIF('Vagaro Export'!$A:$A,'Calculation Layer'!$A480,'Vagaro Export'!$Q:$Q)</f>
        <v>0</v>
      </c>
      <c r="E480">
        <f>SUMIF('Vagaro Export'!$A:$A,'Calculation Layer'!$A480,'Vagaro Export'!$R:$R)</f>
        <v>0</v>
      </c>
      <c r="F480">
        <f>SUMIF('Vagaro Export'!$A:$A,'Calculation Layer'!$A480,'Vagaro Export'!$S:$S)</f>
        <v>0</v>
      </c>
      <c r="G480">
        <f>SUMIF('Vagaro Export'!$A:$A,'Calculation Layer'!$A480,'Vagaro Export'!$U:$U)</f>
        <v>0</v>
      </c>
      <c r="H480">
        <f>SUMIF('Vagaro Export'!$A:$A,'Calculation Layer'!$A480,'Vagaro Export'!$W:$W)</f>
        <v>0</v>
      </c>
      <c r="J480">
        <f t="shared" si="14"/>
        <v>0</v>
      </c>
      <c r="K480">
        <f t="shared" si="15"/>
        <v>0</v>
      </c>
    </row>
    <row r="481" spans="2:11" x14ac:dyDescent="0.2">
      <c r="B481">
        <f>SUMIF('Vagaro Export'!$A:$A,'Calculation Layer'!$A481,'Vagaro Export'!$J:$J)</f>
        <v>0</v>
      </c>
      <c r="C481">
        <f>SUMIF('Vagaro Export'!$A:$A,'Calculation Layer'!$A481,'Vagaro Export'!$P:$P)</f>
        <v>0</v>
      </c>
      <c r="D481">
        <f>SUMIF('Vagaro Export'!$A:$A,'Calculation Layer'!$A481,'Vagaro Export'!$Q:$Q)</f>
        <v>0</v>
      </c>
      <c r="E481">
        <f>SUMIF('Vagaro Export'!$A:$A,'Calculation Layer'!$A481,'Vagaro Export'!$R:$R)</f>
        <v>0</v>
      </c>
      <c r="F481">
        <f>SUMIF('Vagaro Export'!$A:$A,'Calculation Layer'!$A481,'Vagaro Export'!$S:$S)</f>
        <v>0</v>
      </c>
      <c r="G481">
        <f>SUMIF('Vagaro Export'!$A:$A,'Calculation Layer'!$A481,'Vagaro Export'!$U:$U)</f>
        <v>0</v>
      </c>
      <c r="H481">
        <f>SUMIF('Vagaro Export'!$A:$A,'Calculation Layer'!$A481,'Vagaro Export'!$W:$W)</f>
        <v>0</v>
      </c>
      <c r="J481">
        <f t="shared" si="14"/>
        <v>0</v>
      </c>
      <c r="K481">
        <f t="shared" si="15"/>
        <v>0</v>
      </c>
    </row>
    <row r="482" spans="2:11" x14ac:dyDescent="0.2">
      <c r="B482">
        <f>SUMIF('Vagaro Export'!$A:$A,'Calculation Layer'!$A482,'Vagaro Export'!$J:$J)</f>
        <v>0</v>
      </c>
      <c r="C482">
        <f>SUMIF('Vagaro Export'!$A:$A,'Calculation Layer'!$A482,'Vagaro Export'!$P:$P)</f>
        <v>0</v>
      </c>
      <c r="D482">
        <f>SUMIF('Vagaro Export'!$A:$A,'Calculation Layer'!$A482,'Vagaro Export'!$Q:$Q)</f>
        <v>0</v>
      </c>
      <c r="E482">
        <f>SUMIF('Vagaro Export'!$A:$A,'Calculation Layer'!$A482,'Vagaro Export'!$R:$R)</f>
        <v>0</v>
      </c>
      <c r="F482">
        <f>SUMIF('Vagaro Export'!$A:$A,'Calculation Layer'!$A482,'Vagaro Export'!$S:$S)</f>
        <v>0</v>
      </c>
      <c r="G482">
        <f>SUMIF('Vagaro Export'!$A:$A,'Calculation Layer'!$A482,'Vagaro Export'!$U:$U)</f>
        <v>0</v>
      </c>
      <c r="H482">
        <f>SUMIF('Vagaro Export'!$A:$A,'Calculation Layer'!$A482,'Vagaro Export'!$W:$W)</f>
        <v>0</v>
      </c>
      <c r="J482">
        <f t="shared" ref="J482:J545" si="16">SUM(B482:G482)</f>
        <v>0</v>
      </c>
      <c r="K482">
        <f t="shared" ref="K482:K545" si="17">H482-J482</f>
        <v>0</v>
      </c>
    </row>
    <row r="483" spans="2:11" x14ac:dyDescent="0.2">
      <c r="B483">
        <f>SUMIF('Vagaro Export'!$A:$A,'Calculation Layer'!$A483,'Vagaro Export'!$J:$J)</f>
        <v>0</v>
      </c>
      <c r="C483">
        <f>SUMIF('Vagaro Export'!$A:$A,'Calculation Layer'!$A483,'Vagaro Export'!$P:$P)</f>
        <v>0</v>
      </c>
      <c r="D483">
        <f>SUMIF('Vagaro Export'!$A:$A,'Calculation Layer'!$A483,'Vagaro Export'!$Q:$Q)</f>
        <v>0</v>
      </c>
      <c r="E483">
        <f>SUMIF('Vagaro Export'!$A:$A,'Calculation Layer'!$A483,'Vagaro Export'!$R:$R)</f>
        <v>0</v>
      </c>
      <c r="F483">
        <f>SUMIF('Vagaro Export'!$A:$A,'Calculation Layer'!$A483,'Vagaro Export'!$S:$S)</f>
        <v>0</v>
      </c>
      <c r="G483">
        <f>SUMIF('Vagaro Export'!$A:$A,'Calculation Layer'!$A483,'Vagaro Export'!$U:$U)</f>
        <v>0</v>
      </c>
      <c r="H483">
        <f>SUMIF('Vagaro Export'!$A:$A,'Calculation Layer'!$A483,'Vagaro Export'!$W:$W)</f>
        <v>0</v>
      </c>
      <c r="J483">
        <f t="shared" si="16"/>
        <v>0</v>
      </c>
      <c r="K483">
        <f t="shared" si="17"/>
        <v>0</v>
      </c>
    </row>
    <row r="484" spans="2:11" x14ac:dyDescent="0.2">
      <c r="B484">
        <f>SUMIF('Vagaro Export'!$A:$A,'Calculation Layer'!$A484,'Vagaro Export'!$J:$J)</f>
        <v>0</v>
      </c>
      <c r="C484">
        <f>SUMIF('Vagaro Export'!$A:$A,'Calculation Layer'!$A484,'Vagaro Export'!$P:$P)</f>
        <v>0</v>
      </c>
      <c r="D484">
        <f>SUMIF('Vagaro Export'!$A:$A,'Calculation Layer'!$A484,'Vagaro Export'!$Q:$Q)</f>
        <v>0</v>
      </c>
      <c r="E484">
        <f>SUMIF('Vagaro Export'!$A:$A,'Calculation Layer'!$A484,'Vagaro Export'!$R:$R)</f>
        <v>0</v>
      </c>
      <c r="F484">
        <f>SUMIF('Vagaro Export'!$A:$A,'Calculation Layer'!$A484,'Vagaro Export'!$S:$S)</f>
        <v>0</v>
      </c>
      <c r="G484">
        <f>SUMIF('Vagaro Export'!$A:$A,'Calculation Layer'!$A484,'Vagaro Export'!$U:$U)</f>
        <v>0</v>
      </c>
      <c r="H484">
        <f>SUMIF('Vagaro Export'!$A:$A,'Calculation Layer'!$A484,'Vagaro Export'!$W:$W)</f>
        <v>0</v>
      </c>
      <c r="J484">
        <f t="shared" si="16"/>
        <v>0</v>
      </c>
      <c r="K484">
        <f t="shared" si="17"/>
        <v>0</v>
      </c>
    </row>
    <row r="485" spans="2:11" x14ac:dyDescent="0.2">
      <c r="B485">
        <f>SUMIF('Vagaro Export'!$A:$A,'Calculation Layer'!$A485,'Vagaro Export'!$J:$J)</f>
        <v>0</v>
      </c>
      <c r="C485">
        <f>SUMIF('Vagaro Export'!$A:$A,'Calculation Layer'!$A485,'Vagaro Export'!$P:$P)</f>
        <v>0</v>
      </c>
      <c r="D485">
        <f>SUMIF('Vagaro Export'!$A:$A,'Calculation Layer'!$A485,'Vagaro Export'!$Q:$Q)</f>
        <v>0</v>
      </c>
      <c r="E485">
        <f>SUMIF('Vagaro Export'!$A:$A,'Calculation Layer'!$A485,'Vagaro Export'!$R:$R)</f>
        <v>0</v>
      </c>
      <c r="F485">
        <f>SUMIF('Vagaro Export'!$A:$A,'Calculation Layer'!$A485,'Vagaro Export'!$S:$S)</f>
        <v>0</v>
      </c>
      <c r="G485">
        <f>SUMIF('Vagaro Export'!$A:$A,'Calculation Layer'!$A485,'Vagaro Export'!$U:$U)</f>
        <v>0</v>
      </c>
      <c r="H485">
        <f>SUMIF('Vagaro Export'!$A:$A,'Calculation Layer'!$A485,'Vagaro Export'!$W:$W)</f>
        <v>0</v>
      </c>
      <c r="J485">
        <f t="shared" si="16"/>
        <v>0</v>
      </c>
      <c r="K485">
        <f t="shared" si="17"/>
        <v>0</v>
      </c>
    </row>
    <row r="486" spans="2:11" x14ac:dyDescent="0.2">
      <c r="B486">
        <f>SUMIF('Vagaro Export'!$A:$A,'Calculation Layer'!$A486,'Vagaro Export'!$J:$J)</f>
        <v>0</v>
      </c>
      <c r="C486">
        <f>SUMIF('Vagaro Export'!$A:$A,'Calculation Layer'!$A486,'Vagaro Export'!$P:$P)</f>
        <v>0</v>
      </c>
      <c r="D486">
        <f>SUMIF('Vagaro Export'!$A:$A,'Calculation Layer'!$A486,'Vagaro Export'!$Q:$Q)</f>
        <v>0</v>
      </c>
      <c r="E486">
        <f>SUMIF('Vagaro Export'!$A:$A,'Calculation Layer'!$A486,'Vagaro Export'!$R:$R)</f>
        <v>0</v>
      </c>
      <c r="F486">
        <f>SUMIF('Vagaro Export'!$A:$A,'Calculation Layer'!$A486,'Vagaro Export'!$S:$S)</f>
        <v>0</v>
      </c>
      <c r="G486">
        <f>SUMIF('Vagaro Export'!$A:$A,'Calculation Layer'!$A486,'Vagaro Export'!$U:$U)</f>
        <v>0</v>
      </c>
      <c r="H486">
        <f>SUMIF('Vagaro Export'!$A:$A,'Calculation Layer'!$A486,'Vagaro Export'!$W:$W)</f>
        <v>0</v>
      </c>
      <c r="J486">
        <f t="shared" si="16"/>
        <v>0</v>
      </c>
      <c r="K486">
        <f t="shared" si="17"/>
        <v>0</v>
      </c>
    </row>
    <row r="487" spans="2:11" x14ac:dyDescent="0.2">
      <c r="B487">
        <f>SUMIF('Vagaro Export'!$A:$A,'Calculation Layer'!$A487,'Vagaro Export'!$J:$J)</f>
        <v>0</v>
      </c>
      <c r="C487">
        <f>SUMIF('Vagaro Export'!$A:$A,'Calculation Layer'!$A487,'Vagaro Export'!$P:$P)</f>
        <v>0</v>
      </c>
      <c r="D487">
        <f>SUMIF('Vagaro Export'!$A:$A,'Calculation Layer'!$A487,'Vagaro Export'!$Q:$Q)</f>
        <v>0</v>
      </c>
      <c r="E487">
        <f>SUMIF('Vagaro Export'!$A:$A,'Calculation Layer'!$A487,'Vagaro Export'!$R:$R)</f>
        <v>0</v>
      </c>
      <c r="F487">
        <f>SUMIF('Vagaro Export'!$A:$A,'Calculation Layer'!$A487,'Vagaro Export'!$S:$S)</f>
        <v>0</v>
      </c>
      <c r="G487">
        <f>SUMIF('Vagaro Export'!$A:$A,'Calculation Layer'!$A487,'Vagaro Export'!$U:$U)</f>
        <v>0</v>
      </c>
      <c r="H487">
        <f>SUMIF('Vagaro Export'!$A:$A,'Calculation Layer'!$A487,'Vagaro Export'!$W:$W)</f>
        <v>0</v>
      </c>
      <c r="J487">
        <f t="shared" si="16"/>
        <v>0</v>
      </c>
      <c r="K487">
        <f t="shared" si="17"/>
        <v>0</v>
      </c>
    </row>
    <row r="488" spans="2:11" x14ac:dyDescent="0.2">
      <c r="B488">
        <f>SUMIF('Vagaro Export'!$A:$A,'Calculation Layer'!$A488,'Vagaro Export'!$J:$J)</f>
        <v>0</v>
      </c>
      <c r="C488">
        <f>SUMIF('Vagaro Export'!$A:$A,'Calculation Layer'!$A488,'Vagaro Export'!$P:$P)</f>
        <v>0</v>
      </c>
      <c r="D488">
        <f>SUMIF('Vagaro Export'!$A:$A,'Calculation Layer'!$A488,'Vagaro Export'!$Q:$Q)</f>
        <v>0</v>
      </c>
      <c r="E488">
        <f>SUMIF('Vagaro Export'!$A:$A,'Calculation Layer'!$A488,'Vagaro Export'!$R:$R)</f>
        <v>0</v>
      </c>
      <c r="F488">
        <f>SUMIF('Vagaro Export'!$A:$A,'Calculation Layer'!$A488,'Vagaro Export'!$S:$S)</f>
        <v>0</v>
      </c>
      <c r="G488">
        <f>SUMIF('Vagaro Export'!$A:$A,'Calculation Layer'!$A488,'Vagaro Export'!$U:$U)</f>
        <v>0</v>
      </c>
      <c r="H488">
        <f>SUMIF('Vagaro Export'!$A:$A,'Calculation Layer'!$A488,'Vagaro Export'!$W:$W)</f>
        <v>0</v>
      </c>
      <c r="J488">
        <f t="shared" si="16"/>
        <v>0</v>
      </c>
      <c r="K488">
        <f t="shared" si="17"/>
        <v>0</v>
      </c>
    </row>
    <row r="489" spans="2:11" x14ac:dyDescent="0.2">
      <c r="B489">
        <f>SUMIF('Vagaro Export'!$A:$A,'Calculation Layer'!$A489,'Vagaro Export'!$J:$J)</f>
        <v>0</v>
      </c>
      <c r="C489">
        <f>SUMIF('Vagaro Export'!$A:$A,'Calculation Layer'!$A489,'Vagaro Export'!$P:$P)</f>
        <v>0</v>
      </c>
      <c r="D489">
        <f>SUMIF('Vagaro Export'!$A:$A,'Calculation Layer'!$A489,'Vagaro Export'!$Q:$Q)</f>
        <v>0</v>
      </c>
      <c r="E489">
        <f>SUMIF('Vagaro Export'!$A:$A,'Calculation Layer'!$A489,'Vagaro Export'!$R:$R)</f>
        <v>0</v>
      </c>
      <c r="F489">
        <f>SUMIF('Vagaro Export'!$A:$A,'Calculation Layer'!$A489,'Vagaro Export'!$S:$S)</f>
        <v>0</v>
      </c>
      <c r="G489">
        <f>SUMIF('Vagaro Export'!$A:$A,'Calculation Layer'!$A489,'Vagaro Export'!$U:$U)</f>
        <v>0</v>
      </c>
      <c r="H489">
        <f>SUMIF('Vagaro Export'!$A:$A,'Calculation Layer'!$A489,'Vagaro Export'!$W:$W)</f>
        <v>0</v>
      </c>
      <c r="J489">
        <f t="shared" si="16"/>
        <v>0</v>
      </c>
      <c r="K489">
        <f t="shared" si="17"/>
        <v>0</v>
      </c>
    </row>
    <row r="490" spans="2:11" x14ac:dyDescent="0.2">
      <c r="B490">
        <f>SUMIF('Vagaro Export'!$A:$A,'Calculation Layer'!$A490,'Vagaro Export'!$J:$J)</f>
        <v>0</v>
      </c>
      <c r="C490">
        <f>SUMIF('Vagaro Export'!$A:$A,'Calculation Layer'!$A490,'Vagaro Export'!$P:$P)</f>
        <v>0</v>
      </c>
      <c r="D490">
        <f>SUMIF('Vagaro Export'!$A:$A,'Calculation Layer'!$A490,'Vagaro Export'!$Q:$Q)</f>
        <v>0</v>
      </c>
      <c r="E490">
        <f>SUMIF('Vagaro Export'!$A:$A,'Calculation Layer'!$A490,'Vagaro Export'!$R:$R)</f>
        <v>0</v>
      </c>
      <c r="F490">
        <f>SUMIF('Vagaro Export'!$A:$A,'Calculation Layer'!$A490,'Vagaro Export'!$S:$S)</f>
        <v>0</v>
      </c>
      <c r="G490">
        <f>SUMIF('Vagaro Export'!$A:$A,'Calculation Layer'!$A490,'Vagaro Export'!$U:$U)</f>
        <v>0</v>
      </c>
      <c r="H490">
        <f>SUMIF('Vagaro Export'!$A:$A,'Calculation Layer'!$A490,'Vagaro Export'!$W:$W)</f>
        <v>0</v>
      </c>
      <c r="J490">
        <f t="shared" si="16"/>
        <v>0</v>
      </c>
      <c r="K490">
        <f t="shared" si="17"/>
        <v>0</v>
      </c>
    </row>
    <row r="491" spans="2:11" x14ac:dyDescent="0.2">
      <c r="B491">
        <f>SUMIF('Vagaro Export'!$A:$A,'Calculation Layer'!$A491,'Vagaro Export'!$J:$J)</f>
        <v>0</v>
      </c>
      <c r="C491">
        <f>SUMIF('Vagaro Export'!$A:$A,'Calculation Layer'!$A491,'Vagaro Export'!$P:$P)</f>
        <v>0</v>
      </c>
      <c r="D491">
        <f>SUMIF('Vagaro Export'!$A:$A,'Calculation Layer'!$A491,'Vagaro Export'!$Q:$Q)</f>
        <v>0</v>
      </c>
      <c r="E491">
        <f>SUMIF('Vagaro Export'!$A:$A,'Calculation Layer'!$A491,'Vagaro Export'!$R:$R)</f>
        <v>0</v>
      </c>
      <c r="F491">
        <f>SUMIF('Vagaro Export'!$A:$A,'Calculation Layer'!$A491,'Vagaro Export'!$S:$S)</f>
        <v>0</v>
      </c>
      <c r="G491">
        <f>SUMIF('Vagaro Export'!$A:$A,'Calculation Layer'!$A491,'Vagaro Export'!$U:$U)</f>
        <v>0</v>
      </c>
      <c r="H491">
        <f>SUMIF('Vagaro Export'!$A:$A,'Calculation Layer'!$A491,'Vagaro Export'!$W:$W)</f>
        <v>0</v>
      </c>
      <c r="J491">
        <f t="shared" si="16"/>
        <v>0</v>
      </c>
      <c r="K491">
        <f t="shared" si="17"/>
        <v>0</v>
      </c>
    </row>
    <row r="492" spans="2:11" x14ac:dyDescent="0.2">
      <c r="B492">
        <f>SUMIF('Vagaro Export'!$A:$A,'Calculation Layer'!$A492,'Vagaro Export'!$J:$J)</f>
        <v>0</v>
      </c>
      <c r="C492">
        <f>SUMIF('Vagaro Export'!$A:$A,'Calculation Layer'!$A492,'Vagaro Export'!$P:$P)</f>
        <v>0</v>
      </c>
      <c r="D492">
        <f>SUMIF('Vagaro Export'!$A:$A,'Calculation Layer'!$A492,'Vagaro Export'!$Q:$Q)</f>
        <v>0</v>
      </c>
      <c r="E492">
        <f>SUMIF('Vagaro Export'!$A:$A,'Calculation Layer'!$A492,'Vagaro Export'!$R:$R)</f>
        <v>0</v>
      </c>
      <c r="F492">
        <f>SUMIF('Vagaro Export'!$A:$A,'Calculation Layer'!$A492,'Vagaro Export'!$S:$S)</f>
        <v>0</v>
      </c>
      <c r="G492">
        <f>SUMIF('Vagaro Export'!$A:$A,'Calculation Layer'!$A492,'Vagaro Export'!$U:$U)</f>
        <v>0</v>
      </c>
      <c r="H492">
        <f>SUMIF('Vagaro Export'!$A:$A,'Calculation Layer'!$A492,'Vagaro Export'!$W:$W)</f>
        <v>0</v>
      </c>
      <c r="J492">
        <f t="shared" si="16"/>
        <v>0</v>
      </c>
      <c r="K492">
        <f t="shared" si="17"/>
        <v>0</v>
      </c>
    </row>
    <row r="493" spans="2:11" x14ac:dyDescent="0.2">
      <c r="B493">
        <f>SUMIF('Vagaro Export'!$A:$A,'Calculation Layer'!$A493,'Vagaro Export'!$J:$J)</f>
        <v>0</v>
      </c>
      <c r="C493">
        <f>SUMIF('Vagaro Export'!$A:$A,'Calculation Layer'!$A493,'Vagaro Export'!$P:$P)</f>
        <v>0</v>
      </c>
      <c r="D493">
        <f>SUMIF('Vagaro Export'!$A:$A,'Calculation Layer'!$A493,'Vagaro Export'!$Q:$Q)</f>
        <v>0</v>
      </c>
      <c r="E493">
        <f>SUMIF('Vagaro Export'!$A:$A,'Calculation Layer'!$A493,'Vagaro Export'!$R:$R)</f>
        <v>0</v>
      </c>
      <c r="F493">
        <f>SUMIF('Vagaro Export'!$A:$A,'Calculation Layer'!$A493,'Vagaro Export'!$S:$S)</f>
        <v>0</v>
      </c>
      <c r="G493">
        <f>SUMIF('Vagaro Export'!$A:$A,'Calculation Layer'!$A493,'Vagaro Export'!$U:$U)</f>
        <v>0</v>
      </c>
      <c r="H493">
        <f>SUMIF('Vagaro Export'!$A:$A,'Calculation Layer'!$A493,'Vagaro Export'!$W:$W)</f>
        <v>0</v>
      </c>
      <c r="J493">
        <f t="shared" si="16"/>
        <v>0</v>
      </c>
      <c r="K493">
        <f t="shared" si="17"/>
        <v>0</v>
      </c>
    </row>
    <row r="494" spans="2:11" x14ac:dyDescent="0.2">
      <c r="B494">
        <f>SUMIF('Vagaro Export'!$A:$A,'Calculation Layer'!$A494,'Vagaro Export'!$J:$J)</f>
        <v>0</v>
      </c>
      <c r="C494">
        <f>SUMIF('Vagaro Export'!$A:$A,'Calculation Layer'!$A494,'Vagaro Export'!$P:$P)</f>
        <v>0</v>
      </c>
      <c r="D494">
        <f>SUMIF('Vagaro Export'!$A:$A,'Calculation Layer'!$A494,'Vagaro Export'!$Q:$Q)</f>
        <v>0</v>
      </c>
      <c r="E494">
        <f>SUMIF('Vagaro Export'!$A:$A,'Calculation Layer'!$A494,'Vagaro Export'!$R:$R)</f>
        <v>0</v>
      </c>
      <c r="F494">
        <f>SUMIF('Vagaro Export'!$A:$A,'Calculation Layer'!$A494,'Vagaro Export'!$S:$S)</f>
        <v>0</v>
      </c>
      <c r="G494">
        <f>SUMIF('Vagaro Export'!$A:$A,'Calculation Layer'!$A494,'Vagaro Export'!$U:$U)</f>
        <v>0</v>
      </c>
      <c r="H494">
        <f>SUMIF('Vagaro Export'!$A:$A,'Calculation Layer'!$A494,'Vagaro Export'!$W:$W)</f>
        <v>0</v>
      </c>
      <c r="J494">
        <f t="shared" si="16"/>
        <v>0</v>
      </c>
      <c r="K494">
        <f t="shared" si="17"/>
        <v>0</v>
      </c>
    </row>
    <row r="495" spans="2:11" x14ac:dyDescent="0.2">
      <c r="B495">
        <f>SUMIF('Vagaro Export'!$A:$A,'Calculation Layer'!$A495,'Vagaro Export'!$J:$J)</f>
        <v>0</v>
      </c>
      <c r="C495">
        <f>SUMIF('Vagaro Export'!$A:$A,'Calculation Layer'!$A495,'Vagaro Export'!$P:$P)</f>
        <v>0</v>
      </c>
      <c r="D495">
        <f>SUMIF('Vagaro Export'!$A:$A,'Calculation Layer'!$A495,'Vagaro Export'!$Q:$Q)</f>
        <v>0</v>
      </c>
      <c r="E495">
        <f>SUMIF('Vagaro Export'!$A:$A,'Calculation Layer'!$A495,'Vagaro Export'!$R:$R)</f>
        <v>0</v>
      </c>
      <c r="F495">
        <f>SUMIF('Vagaro Export'!$A:$A,'Calculation Layer'!$A495,'Vagaro Export'!$S:$S)</f>
        <v>0</v>
      </c>
      <c r="G495">
        <f>SUMIF('Vagaro Export'!$A:$A,'Calculation Layer'!$A495,'Vagaro Export'!$U:$U)</f>
        <v>0</v>
      </c>
      <c r="H495">
        <f>SUMIF('Vagaro Export'!$A:$A,'Calculation Layer'!$A495,'Vagaro Export'!$W:$W)</f>
        <v>0</v>
      </c>
      <c r="J495">
        <f t="shared" si="16"/>
        <v>0</v>
      </c>
      <c r="K495">
        <f t="shared" si="17"/>
        <v>0</v>
      </c>
    </row>
    <row r="496" spans="2:11" x14ac:dyDescent="0.2">
      <c r="B496">
        <f>SUMIF('Vagaro Export'!$A:$A,'Calculation Layer'!$A496,'Vagaro Export'!$J:$J)</f>
        <v>0</v>
      </c>
      <c r="C496">
        <f>SUMIF('Vagaro Export'!$A:$A,'Calculation Layer'!$A496,'Vagaro Export'!$P:$P)</f>
        <v>0</v>
      </c>
      <c r="D496">
        <f>SUMIF('Vagaro Export'!$A:$A,'Calculation Layer'!$A496,'Vagaro Export'!$Q:$Q)</f>
        <v>0</v>
      </c>
      <c r="E496">
        <f>SUMIF('Vagaro Export'!$A:$A,'Calculation Layer'!$A496,'Vagaro Export'!$R:$R)</f>
        <v>0</v>
      </c>
      <c r="F496">
        <f>SUMIF('Vagaro Export'!$A:$A,'Calculation Layer'!$A496,'Vagaro Export'!$S:$S)</f>
        <v>0</v>
      </c>
      <c r="G496">
        <f>SUMIF('Vagaro Export'!$A:$A,'Calculation Layer'!$A496,'Vagaro Export'!$U:$U)</f>
        <v>0</v>
      </c>
      <c r="H496">
        <f>SUMIF('Vagaro Export'!$A:$A,'Calculation Layer'!$A496,'Vagaro Export'!$W:$W)</f>
        <v>0</v>
      </c>
      <c r="J496">
        <f t="shared" si="16"/>
        <v>0</v>
      </c>
      <c r="K496">
        <f t="shared" si="17"/>
        <v>0</v>
      </c>
    </row>
    <row r="497" spans="2:11" x14ac:dyDescent="0.2">
      <c r="B497">
        <f>SUMIF('Vagaro Export'!$A:$A,'Calculation Layer'!$A497,'Vagaro Export'!$J:$J)</f>
        <v>0</v>
      </c>
      <c r="C497">
        <f>SUMIF('Vagaro Export'!$A:$A,'Calculation Layer'!$A497,'Vagaro Export'!$P:$P)</f>
        <v>0</v>
      </c>
      <c r="D497">
        <f>SUMIF('Vagaro Export'!$A:$A,'Calculation Layer'!$A497,'Vagaro Export'!$Q:$Q)</f>
        <v>0</v>
      </c>
      <c r="E497">
        <f>SUMIF('Vagaro Export'!$A:$A,'Calculation Layer'!$A497,'Vagaro Export'!$R:$R)</f>
        <v>0</v>
      </c>
      <c r="F497">
        <f>SUMIF('Vagaro Export'!$A:$A,'Calculation Layer'!$A497,'Vagaro Export'!$S:$S)</f>
        <v>0</v>
      </c>
      <c r="G497">
        <f>SUMIF('Vagaro Export'!$A:$A,'Calculation Layer'!$A497,'Vagaro Export'!$U:$U)</f>
        <v>0</v>
      </c>
      <c r="H497">
        <f>SUMIF('Vagaro Export'!$A:$A,'Calculation Layer'!$A497,'Vagaro Export'!$W:$W)</f>
        <v>0</v>
      </c>
      <c r="J497">
        <f t="shared" si="16"/>
        <v>0</v>
      </c>
      <c r="K497">
        <f t="shared" si="17"/>
        <v>0</v>
      </c>
    </row>
    <row r="498" spans="2:11" x14ac:dyDescent="0.2">
      <c r="B498">
        <f>SUMIF('Vagaro Export'!$A:$A,'Calculation Layer'!$A498,'Vagaro Export'!$J:$J)</f>
        <v>0</v>
      </c>
      <c r="C498">
        <f>SUMIF('Vagaro Export'!$A:$A,'Calculation Layer'!$A498,'Vagaro Export'!$P:$P)</f>
        <v>0</v>
      </c>
      <c r="D498">
        <f>SUMIF('Vagaro Export'!$A:$A,'Calculation Layer'!$A498,'Vagaro Export'!$Q:$Q)</f>
        <v>0</v>
      </c>
      <c r="E498">
        <f>SUMIF('Vagaro Export'!$A:$A,'Calculation Layer'!$A498,'Vagaro Export'!$R:$R)</f>
        <v>0</v>
      </c>
      <c r="F498">
        <f>SUMIF('Vagaro Export'!$A:$A,'Calculation Layer'!$A498,'Vagaro Export'!$S:$S)</f>
        <v>0</v>
      </c>
      <c r="G498">
        <f>SUMIF('Vagaro Export'!$A:$A,'Calculation Layer'!$A498,'Vagaro Export'!$U:$U)</f>
        <v>0</v>
      </c>
      <c r="H498">
        <f>SUMIF('Vagaro Export'!$A:$A,'Calculation Layer'!$A498,'Vagaro Export'!$W:$W)</f>
        <v>0</v>
      </c>
      <c r="J498">
        <f t="shared" si="16"/>
        <v>0</v>
      </c>
      <c r="K498">
        <f t="shared" si="17"/>
        <v>0</v>
      </c>
    </row>
    <row r="499" spans="2:11" x14ac:dyDescent="0.2">
      <c r="B499">
        <f>SUMIF('Vagaro Export'!$A:$A,'Calculation Layer'!$A499,'Vagaro Export'!$J:$J)</f>
        <v>0</v>
      </c>
      <c r="C499">
        <f>SUMIF('Vagaro Export'!$A:$A,'Calculation Layer'!$A499,'Vagaro Export'!$P:$P)</f>
        <v>0</v>
      </c>
      <c r="D499">
        <f>SUMIF('Vagaro Export'!$A:$A,'Calculation Layer'!$A499,'Vagaro Export'!$Q:$Q)</f>
        <v>0</v>
      </c>
      <c r="E499">
        <f>SUMIF('Vagaro Export'!$A:$A,'Calculation Layer'!$A499,'Vagaro Export'!$R:$R)</f>
        <v>0</v>
      </c>
      <c r="F499">
        <f>SUMIF('Vagaro Export'!$A:$A,'Calculation Layer'!$A499,'Vagaro Export'!$S:$S)</f>
        <v>0</v>
      </c>
      <c r="G499">
        <f>SUMIF('Vagaro Export'!$A:$A,'Calculation Layer'!$A499,'Vagaro Export'!$U:$U)</f>
        <v>0</v>
      </c>
      <c r="H499">
        <f>SUMIF('Vagaro Export'!$A:$A,'Calculation Layer'!$A499,'Vagaro Export'!$W:$W)</f>
        <v>0</v>
      </c>
      <c r="J499">
        <f t="shared" si="16"/>
        <v>0</v>
      </c>
      <c r="K499">
        <f t="shared" si="17"/>
        <v>0</v>
      </c>
    </row>
    <row r="500" spans="2:11" x14ac:dyDescent="0.2">
      <c r="B500">
        <f>SUMIF('Vagaro Export'!$A:$A,'Calculation Layer'!$A500,'Vagaro Export'!$J:$J)</f>
        <v>0</v>
      </c>
      <c r="C500">
        <f>SUMIF('Vagaro Export'!$A:$A,'Calculation Layer'!$A500,'Vagaro Export'!$P:$P)</f>
        <v>0</v>
      </c>
      <c r="D500">
        <f>SUMIF('Vagaro Export'!$A:$A,'Calculation Layer'!$A500,'Vagaro Export'!$Q:$Q)</f>
        <v>0</v>
      </c>
      <c r="E500">
        <f>SUMIF('Vagaro Export'!$A:$A,'Calculation Layer'!$A500,'Vagaro Export'!$R:$R)</f>
        <v>0</v>
      </c>
      <c r="F500">
        <f>SUMIF('Vagaro Export'!$A:$A,'Calculation Layer'!$A500,'Vagaro Export'!$S:$S)</f>
        <v>0</v>
      </c>
      <c r="G500">
        <f>SUMIF('Vagaro Export'!$A:$A,'Calculation Layer'!$A500,'Vagaro Export'!$U:$U)</f>
        <v>0</v>
      </c>
      <c r="H500">
        <f>SUMIF('Vagaro Export'!$A:$A,'Calculation Layer'!$A500,'Vagaro Export'!$W:$W)</f>
        <v>0</v>
      </c>
      <c r="J500">
        <f t="shared" si="16"/>
        <v>0</v>
      </c>
      <c r="K500">
        <f t="shared" si="17"/>
        <v>0</v>
      </c>
    </row>
    <row r="501" spans="2:11" x14ac:dyDescent="0.2">
      <c r="B501">
        <f>SUMIF('Vagaro Export'!$A:$A,'Calculation Layer'!$A501,'Vagaro Export'!$J:$J)</f>
        <v>0</v>
      </c>
      <c r="C501">
        <f>SUMIF('Vagaro Export'!$A:$A,'Calculation Layer'!$A501,'Vagaro Export'!$P:$P)</f>
        <v>0</v>
      </c>
      <c r="D501">
        <f>SUMIF('Vagaro Export'!$A:$A,'Calculation Layer'!$A501,'Vagaro Export'!$Q:$Q)</f>
        <v>0</v>
      </c>
      <c r="E501">
        <f>SUMIF('Vagaro Export'!$A:$A,'Calculation Layer'!$A501,'Vagaro Export'!$R:$R)</f>
        <v>0</v>
      </c>
      <c r="F501">
        <f>SUMIF('Vagaro Export'!$A:$A,'Calculation Layer'!$A501,'Vagaro Export'!$S:$S)</f>
        <v>0</v>
      </c>
      <c r="G501">
        <f>SUMIF('Vagaro Export'!$A:$A,'Calculation Layer'!$A501,'Vagaro Export'!$U:$U)</f>
        <v>0</v>
      </c>
      <c r="H501">
        <f>SUMIF('Vagaro Export'!$A:$A,'Calculation Layer'!$A501,'Vagaro Export'!$W:$W)</f>
        <v>0</v>
      </c>
      <c r="J501">
        <f t="shared" si="16"/>
        <v>0</v>
      </c>
      <c r="K501">
        <f t="shared" si="17"/>
        <v>0</v>
      </c>
    </row>
    <row r="502" spans="2:11" x14ac:dyDescent="0.2">
      <c r="B502">
        <f>SUMIF('Vagaro Export'!$A:$A,'Calculation Layer'!$A502,'Vagaro Export'!$J:$J)</f>
        <v>0</v>
      </c>
      <c r="C502">
        <f>SUMIF('Vagaro Export'!$A:$A,'Calculation Layer'!$A502,'Vagaro Export'!$P:$P)</f>
        <v>0</v>
      </c>
      <c r="D502">
        <f>SUMIF('Vagaro Export'!$A:$A,'Calculation Layer'!$A502,'Vagaro Export'!$Q:$Q)</f>
        <v>0</v>
      </c>
      <c r="E502">
        <f>SUMIF('Vagaro Export'!$A:$A,'Calculation Layer'!$A502,'Vagaro Export'!$R:$R)</f>
        <v>0</v>
      </c>
      <c r="F502">
        <f>SUMIF('Vagaro Export'!$A:$A,'Calculation Layer'!$A502,'Vagaro Export'!$S:$S)</f>
        <v>0</v>
      </c>
      <c r="G502">
        <f>SUMIF('Vagaro Export'!$A:$A,'Calculation Layer'!$A502,'Vagaro Export'!$U:$U)</f>
        <v>0</v>
      </c>
      <c r="H502">
        <f>SUMIF('Vagaro Export'!$A:$A,'Calculation Layer'!$A502,'Vagaro Export'!$W:$W)</f>
        <v>0</v>
      </c>
      <c r="J502">
        <f t="shared" si="16"/>
        <v>0</v>
      </c>
      <c r="K502">
        <f t="shared" si="17"/>
        <v>0</v>
      </c>
    </row>
    <row r="503" spans="2:11" x14ac:dyDescent="0.2">
      <c r="B503">
        <f>SUMIF('Vagaro Export'!$A:$A,'Calculation Layer'!$A503,'Vagaro Export'!$J:$J)</f>
        <v>0</v>
      </c>
      <c r="C503">
        <f>SUMIF('Vagaro Export'!$A:$A,'Calculation Layer'!$A503,'Vagaro Export'!$P:$P)</f>
        <v>0</v>
      </c>
      <c r="D503">
        <f>SUMIF('Vagaro Export'!$A:$A,'Calculation Layer'!$A503,'Vagaro Export'!$Q:$Q)</f>
        <v>0</v>
      </c>
      <c r="E503">
        <f>SUMIF('Vagaro Export'!$A:$A,'Calculation Layer'!$A503,'Vagaro Export'!$R:$R)</f>
        <v>0</v>
      </c>
      <c r="F503">
        <f>SUMIF('Vagaro Export'!$A:$A,'Calculation Layer'!$A503,'Vagaro Export'!$S:$S)</f>
        <v>0</v>
      </c>
      <c r="G503">
        <f>SUMIF('Vagaro Export'!$A:$A,'Calculation Layer'!$A503,'Vagaro Export'!$U:$U)</f>
        <v>0</v>
      </c>
      <c r="H503">
        <f>SUMIF('Vagaro Export'!$A:$A,'Calculation Layer'!$A503,'Vagaro Export'!$W:$W)</f>
        <v>0</v>
      </c>
      <c r="J503">
        <f t="shared" si="16"/>
        <v>0</v>
      </c>
      <c r="K503">
        <f t="shared" si="17"/>
        <v>0</v>
      </c>
    </row>
    <row r="504" spans="2:11" x14ac:dyDescent="0.2">
      <c r="B504">
        <f>SUMIF('Vagaro Export'!$A:$A,'Calculation Layer'!$A504,'Vagaro Export'!$J:$J)</f>
        <v>0</v>
      </c>
      <c r="C504">
        <f>SUMIF('Vagaro Export'!$A:$A,'Calculation Layer'!$A504,'Vagaro Export'!$P:$P)</f>
        <v>0</v>
      </c>
      <c r="D504">
        <f>SUMIF('Vagaro Export'!$A:$A,'Calculation Layer'!$A504,'Vagaro Export'!$Q:$Q)</f>
        <v>0</v>
      </c>
      <c r="E504">
        <f>SUMIF('Vagaro Export'!$A:$A,'Calculation Layer'!$A504,'Vagaro Export'!$R:$R)</f>
        <v>0</v>
      </c>
      <c r="F504">
        <f>SUMIF('Vagaro Export'!$A:$A,'Calculation Layer'!$A504,'Vagaro Export'!$S:$S)</f>
        <v>0</v>
      </c>
      <c r="G504">
        <f>SUMIF('Vagaro Export'!$A:$A,'Calculation Layer'!$A504,'Vagaro Export'!$U:$U)</f>
        <v>0</v>
      </c>
      <c r="H504">
        <f>SUMIF('Vagaro Export'!$A:$A,'Calculation Layer'!$A504,'Vagaro Export'!$W:$W)</f>
        <v>0</v>
      </c>
      <c r="J504">
        <f t="shared" si="16"/>
        <v>0</v>
      </c>
      <c r="K504">
        <f t="shared" si="17"/>
        <v>0</v>
      </c>
    </row>
    <row r="505" spans="2:11" x14ac:dyDescent="0.2">
      <c r="B505">
        <f>SUMIF('Vagaro Export'!$A:$A,'Calculation Layer'!$A505,'Vagaro Export'!$J:$J)</f>
        <v>0</v>
      </c>
      <c r="C505">
        <f>SUMIF('Vagaro Export'!$A:$A,'Calculation Layer'!$A505,'Vagaro Export'!$P:$P)</f>
        <v>0</v>
      </c>
      <c r="D505">
        <f>SUMIF('Vagaro Export'!$A:$A,'Calculation Layer'!$A505,'Vagaro Export'!$Q:$Q)</f>
        <v>0</v>
      </c>
      <c r="E505">
        <f>SUMIF('Vagaro Export'!$A:$A,'Calculation Layer'!$A505,'Vagaro Export'!$R:$R)</f>
        <v>0</v>
      </c>
      <c r="F505">
        <f>SUMIF('Vagaro Export'!$A:$A,'Calculation Layer'!$A505,'Vagaro Export'!$S:$S)</f>
        <v>0</v>
      </c>
      <c r="G505">
        <f>SUMIF('Vagaro Export'!$A:$A,'Calculation Layer'!$A505,'Vagaro Export'!$U:$U)</f>
        <v>0</v>
      </c>
      <c r="H505">
        <f>SUMIF('Vagaro Export'!$A:$A,'Calculation Layer'!$A505,'Vagaro Export'!$W:$W)</f>
        <v>0</v>
      </c>
      <c r="J505">
        <f t="shared" si="16"/>
        <v>0</v>
      </c>
      <c r="K505">
        <f t="shared" si="17"/>
        <v>0</v>
      </c>
    </row>
    <row r="506" spans="2:11" x14ac:dyDescent="0.2">
      <c r="B506">
        <f>SUMIF('Vagaro Export'!$A:$A,'Calculation Layer'!$A506,'Vagaro Export'!$J:$J)</f>
        <v>0</v>
      </c>
      <c r="C506">
        <f>SUMIF('Vagaro Export'!$A:$A,'Calculation Layer'!$A506,'Vagaro Export'!$P:$P)</f>
        <v>0</v>
      </c>
      <c r="D506">
        <f>SUMIF('Vagaro Export'!$A:$A,'Calculation Layer'!$A506,'Vagaro Export'!$Q:$Q)</f>
        <v>0</v>
      </c>
      <c r="E506">
        <f>SUMIF('Vagaro Export'!$A:$A,'Calculation Layer'!$A506,'Vagaro Export'!$R:$R)</f>
        <v>0</v>
      </c>
      <c r="F506">
        <f>SUMIF('Vagaro Export'!$A:$A,'Calculation Layer'!$A506,'Vagaro Export'!$S:$S)</f>
        <v>0</v>
      </c>
      <c r="G506">
        <f>SUMIF('Vagaro Export'!$A:$A,'Calculation Layer'!$A506,'Vagaro Export'!$U:$U)</f>
        <v>0</v>
      </c>
      <c r="H506">
        <f>SUMIF('Vagaro Export'!$A:$A,'Calculation Layer'!$A506,'Vagaro Export'!$W:$W)</f>
        <v>0</v>
      </c>
      <c r="J506">
        <f t="shared" si="16"/>
        <v>0</v>
      </c>
      <c r="K506">
        <f t="shared" si="17"/>
        <v>0</v>
      </c>
    </row>
    <row r="507" spans="2:11" x14ac:dyDescent="0.2">
      <c r="B507">
        <f>SUMIF('Vagaro Export'!$A:$A,'Calculation Layer'!$A507,'Vagaro Export'!$J:$J)</f>
        <v>0</v>
      </c>
      <c r="C507">
        <f>SUMIF('Vagaro Export'!$A:$A,'Calculation Layer'!$A507,'Vagaro Export'!$P:$P)</f>
        <v>0</v>
      </c>
      <c r="D507">
        <f>SUMIF('Vagaro Export'!$A:$A,'Calculation Layer'!$A507,'Vagaro Export'!$Q:$Q)</f>
        <v>0</v>
      </c>
      <c r="E507">
        <f>SUMIF('Vagaro Export'!$A:$A,'Calculation Layer'!$A507,'Vagaro Export'!$R:$R)</f>
        <v>0</v>
      </c>
      <c r="F507">
        <f>SUMIF('Vagaro Export'!$A:$A,'Calculation Layer'!$A507,'Vagaro Export'!$S:$S)</f>
        <v>0</v>
      </c>
      <c r="G507">
        <f>SUMIF('Vagaro Export'!$A:$A,'Calculation Layer'!$A507,'Vagaro Export'!$U:$U)</f>
        <v>0</v>
      </c>
      <c r="H507">
        <f>SUMIF('Vagaro Export'!$A:$A,'Calculation Layer'!$A507,'Vagaro Export'!$W:$W)</f>
        <v>0</v>
      </c>
      <c r="J507">
        <f t="shared" si="16"/>
        <v>0</v>
      </c>
      <c r="K507">
        <f t="shared" si="17"/>
        <v>0</v>
      </c>
    </row>
    <row r="508" spans="2:11" x14ac:dyDescent="0.2">
      <c r="B508">
        <f>SUMIF('Vagaro Export'!$A:$A,'Calculation Layer'!$A508,'Vagaro Export'!$J:$J)</f>
        <v>0</v>
      </c>
      <c r="C508">
        <f>SUMIF('Vagaro Export'!$A:$A,'Calculation Layer'!$A508,'Vagaro Export'!$P:$P)</f>
        <v>0</v>
      </c>
      <c r="D508">
        <f>SUMIF('Vagaro Export'!$A:$A,'Calculation Layer'!$A508,'Vagaro Export'!$Q:$Q)</f>
        <v>0</v>
      </c>
      <c r="E508">
        <f>SUMIF('Vagaro Export'!$A:$A,'Calculation Layer'!$A508,'Vagaro Export'!$R:$R)</f>
        <v>0</v>
      </c>
      <c r="F508">
        <f>SUMIF('Vagaro Export'!$A:$A,'Calculation Layer'!$A508,'Vagaro Export'!$S:$S)</f>
        <v>0</v>
      </c>
      <c r="G508">
        <f>SUMIF('Vagaro Export'!$A:$A,'Calculation Layer'!$A508,'Vagaro Export'!$U:$U)</f>
        <v>0</v>
      </c>
      <c r="H508">
        <f>SUMIF('Vagaro Export'!$A:$A,'Calculation Layer'!$A508,'Vagaro Export'!$W:$W)</f>
        <v>0</v>
      </c>
      <c r="J508">
        <f t="shared" si="16"/>
        <v>0</v>
      </c>
      <c r="K508">
        <f t="shared" si="17"/>
        <v>0</v>
      </c>
    </row>
    <row r="509" spans="2:11" x14ac:dyDescent="0.2">
      <c r="B509">
        <f>SUMIF('Vagaro Export'!$A:$A,'Calculation Layer'!$A509,'Vagaro Export'!$J:$J)</f>
        <v>0</v>
      </c>
      <c r="C509">
        <f>SUMIF('Vagaro Export'!$A:$A,'Calculation Layer'!$A509,'Vagaro Export'!$P:$P)</f>
        <v>0</v>
      </c>
      <c r="D509">
        <f>SUMIF('Vagaro Export'!$A:$A,'Calculation Layer'!$A509,'Vagaro Export'!$Q:$Q)</f>
        <v>0</v>
      </c>
      <c r="E509">
        <f>SUMIF('Vagaro Export'!$A:$A,'Calculation Layer'!$A509,'Vagaro Export'!$R:$R)</f>
        <v>0</v>
      </c>
      <c r="F509">
        <f>SUMIF('Vagaro Export'!$A:$A,'Calculation Layer'!$A509,'Vagaro Export'!$S:$S)</f>
        <v>0</v>
      </c>
      <c r="G509">
        <f>SUMIF('Vagaro Export'!$A:$A,'Calculation Layer'!$A509,'Vagaro Export'!$U:$U)</f>
        <v>0</v>
      </c>
      <c r="H509">
        <f>SUMIF('Vagaro Export'!$A:$A,'Calculation Layer'!$A509,'Vagaro Export'!$W:$W)</f>
        <v>0</v>
      </c>
      <c r="J509">
        <f t="shared" si="16"/>
        <v>0</v>
      </c>
      <c r="K509">
        <f t="shared" si="17"/>
        <v>0</v>
      </c>
    </row>
    <row r="510" spans="2:11" x14ac:dyDescent="0.2">
      <c r="B510">
        <f>SUMIF('Vagaro Export'!$A:$A,'Calculation Layer'!$A510,'Vagaro Export'!$J:$J)</f>
        <v>0</v>
      </c>
      <c r="C510">
        <f>SUMIF('Vagaro Export'!$A:$A,'Calculation Layer'!$A510,'Vagaro Export'!$P:$P)</f>
        <v>0</v>
      </c>
      <c r="D510">
        <f>SUMIF('Vagaro Export'!$A:$A,'Calculation Layer'!$A510,'Vagaro Export'!$Q:$Q)</f>
        <v>0</v>
      </c>
      <c r="E510">
        <f>SUMIF('Vagaro Export'!$A:$A,'Calculation Layer'!$A510,'Vagaro Export'!$R:$R)</f>
        <v>0</v>
      </c>
      <c r="F510">
        <f>SUMIF('Vagaro Export'!$A:$A,'Calculation Layer'!$A510,'Vagaro Export'!$S:$S)</f>
        <v>0</v>
      </c>
      <c r="G510">
        <f>SUMIF('Vagaro Export'!$A:$A,'Calculation Layer'!$A510,'Vagaro Export'!$U:$U)</f>
        <v>0</v>
      </c>
      <c r="H510">
        <f>SUMIF('Vagaro Export'!$A:$A,'Calculation Layer'!$A510,'Vagaro Export'!$W:$W)</f>
        <v>0</v>
      </c>
      <c r="J510">
        <f t="shared" si="16"/>
        <v>0</v>
      </c>
      <c r="K510">
        <f t="shared" si="17"/>
        <v>0</v>
      </c>
    </row>
    <row r="511" spans="2:11" x14ac:dyDescent="0.2">
      <c r="B511">
        <f>SUMIF('Vagaro Export'!$A:$A,'Calculation Layer'!$A511,'Vagaro Export'!$J:$J)</f>
        <v>0</v>
      </c>
      <c r="C511">
        <f>SUMIF('Vagaro Export'!$A:$A,'Calculation Layer'!$A511,'Vagaro Export'!$P:$P)</f>
        <v>0</v>
      </c>
      <c r="D511">
        <f>SUMIF('Vagaro Export'!$A:$A,'Calculation Layer'!$A511,'Vagaro Export'!$Q:$Q)</f>
        <v>0</v>
      </c>
      <c r="E511">
        <f>SUMIF('Vagaro Export'!$A:$A,'Calculation Layer'!$A511,'Vagaro Export'!$R:$R)</f>
        <v>0</v>
      </c>
      <c r="F511">
        <f>SUMIF('Vagaro Export'!$A:$A,'Calculation Layer'!$A511,'Vagaro Export'!$S:$S)</f>
        <v>0</v>
      </c>
      <c r="G511">
        <f>SUMIF('Vagaro Export'!$A:$A,'Calculation Layer'!$A511,'Vagaro Export'!$U:$U)</f>
        <v>0</v>
      </c>
      <c r="H511">
        <f>SUMIF('Vagaro Export'!$A:$A,'Calculation Layer'!$A511,'Vagaro Export'!$W:$W)</f>
        <v>0</v>
      </c>
      <c r="J511">
        <f t="shared" si="16"/>
        <v>0</v>
      </c>
      <c r="K511">
        <f t="shared" si="17"/>
        <v>0</v>
      </c>
    </row>
    <row r="512" spans="2:11" x14ac:dyDescent="0.2">
      <c r="B512">
        <f>SUMIF('Vagaro Export'!$A:$A,'Calculation Layer'!$A512,'Vagaro Export'!$J:$J)</f>
        <v>0</v>
      </c>
      <c r="C512">
        <f>SUMIF('Vagaro Export'!$A:$A,'Calculation Layer'!$A512,'Vagaro Export'!$P:$P)</f>
        <v>0</v>
      </c>
      <c r="D512">
        <f>SUMIF('Vagaro Export'!$A:$A,'Calculation Layer'!$A512,'Vagaro Export'!$Q:$Q)</f>
        <v>0</v>
      </c>
      <c r="E512">
        <f>SUMIF('Vagaro Export'!$A:$A,'Calculation Layer'!$A512,'Vagaro Export'!$R:$R)</f>
        <v>0</v>
      </c>
      <c r="F512">
        <f>SUMIF('Vagaro Export'!$A:$A,'Calculation Layer'!$A512,'Vagaro Export'!$S:$S)</f>
        <v>0</v>
      </c>
      <c r="G512">
        <f>SUMIF('Vagaro Export'!$A:$A,'Calculation Layer'!$A512,'Vagaro Export'!$U:$U)</f>
        <v>0</v>
      </c>
      <c r="H512">
        <f>SUMIF('Vagaro Export'!$A:$A,'Calculation Layer'!$A512,'Vagaro Export'!$W:$W)</f>
        <v>0</v>
      </c>
      <c r="J512">
        <f t="shared" si="16"/>
        <v>0</v>
      </c>
      <c r="K512">
        <f t="shared" si="17"/>
        <v>0</v>
      </c>
    </row>
    <row r="513" spans="2:11" x14ac:dyDescent="0.2">
      <c r="B513">
        <f>SUMIF('Vagaro Export'!$A:$A,'Calculation Layer'!$A513,'Vagaro Export'!$J:$J)</f>
        <v>0</v>
      </c>
      <c r="C513">
        <f>SUMIF('Vagaro Export'!$A:$A,'Calculation Layer'!$A513,'Vagaro Export'!$P:$P)</f>
        <v>0</v>
      </c>
      <c r="D513">
        <f>SUMIF('Vagaro Export'!$A:$A,'Calculation Layer'!$A513,'Vagaro Export'!$Q:$Q)</f>
        <v>0</v>
      </c>
      <c r="E513">
        <f>SUMIF('Vagaro Export'!$A:$A,'Calculation Layer'!$A513,'Vagaro Export'!$R:$R)</f>
        <v>0</v>
      </c>
      <c r="F513">
        <f>SUMIF('Vagaro Export'!$A:$A,'Calculation Layer'!$A513,'Vagaro Export'!$S:$S)</f>
        <v>0</v>
      </c>
      <c r="G513">
        <f>SUMIF('Vagaro Export'!$A:$A,'Calculation Layer'!$A513,'Vagaro Export'!$U:$U)</f>
        <v>0</v>
      </c>
      <c r="H513">
        <f>SUMIF('Vagaro Export'!$A:$A,'Calculation Layer'!$A513,'Vagaro Export'!$W:$W)</f>
        <v>0</v>
      </c>
      <c r="J513">
        <f t="shared" si="16"/>
        <v>0</v>
      </c>
      <c r="K513">
        <f t="shared" si="17"/>
        <v>0</v>
      </c>
    </row>
    <row r="514" spans="2:11" x14ac:dyDescent="0.2">
      <c r="B514">
        <f>SUMIF('Vagaro Export'!$A:$A,'Calculation Layer'!$A514,'Vagaro Export'!$J:$J)</f>
        <v>0</v>
      </c>
      <c r="C514">
        <f>SUMIF('Vagaro Export'!$A:$A,'Calculation Layer'!$A514,'Vagaro Export'!$P:$P)</f>
        <v>0</v>
      </c>
      <c r="D514">
        <f>SUMIF('Vagaro Export'!$A:$A,'Calculation Layer'!$A514,'Vagaro Export'!$Q:$Q)</f>
        <v>0</v>
      </c>
      <c r="E514">
        <f>SUMIF('Vagaro Export'!$A:$A,'Calculation Layer'!$A514,'Vagaro Export'!$R:$R)</f>
        <v>0</v>
      </c>
      <c r="F514">
        <f>SUMIF('Vagaro Export'!$A:$A,'Calculation Layer'!$A514,'Vagaro Export'!$S:$S)</f>
        <v>0</v>
      </c>
      <c r="G514">
        <f>SUMIF('Vagaro Export'!$A:$A,'Calculation Layer'!$A514,'Vagaro Export'!$U:$U)</f>
        <v>0</v>
      </c>
      <c r="H514">
        <f>SUMIF('Vagaro Export'!$A:$A,'Calculation Layer'!$A514,'Vagaro Export'!$W:$W)</f>
        <v>0</v>
      </c>
      <c r="J514">
        <f t="shared" si="16"/>
        <v>0</v>
      </c>
      <c r="K514">
        <f t="shared" si="17"/>
        <v>0</v>
      </c>
    </row>
    <row r="515" spans="2:11" x14ac:dyDescent="0.2">
      <c r="B515">
        <f>SUMIF('Vagaro Export'!$A:$A,'Calculation Layer'!$A515,'Vagaro Export'!$J:$J)</f>
        <v>0</v>
      </c>
      <c r="C515">
        <f>SUMIF('Vagaro Export'!$A:$A,'Calculation Layer'!$A515,'Vagaro Export'!$P:$P)</f>
        <v>0</v>
      </c>
      <c r="D515">
        <f>SUMIF('Vagaro Export'!$A:$A,'Calculation Layer'!$A515,'Vagaro Export'!$Q:$Q)</f>
        <v>0</v>
      </c>
      <c r="E515">
        <f>SUMIF('Vagaro Export'!$A:$A,'Calculation Layer'!$A515,'Vagaro Export'!$R:$R)</f>
        <v>0</v>
      </c>
      <c r="F515">
        <f>SUMIF('Vagaro Export'!$A:$A,'Calculation Layer'!$A515,'Vagaro Export'!$S:$S)</f>
        <v>0</v>
      </c>
      <c r="G515">
        <f>SUMIF('Vagaro Export'!$A:$A,'Calculation Layer'!$A515,'Vagaro Export'!$U:$U)</f>
        <v>0</v>
      </c>
      <c r="H515">
        <f>SUMIF('Vagaro Export'!$A:$A,'Calculation Layer'!$A515,'Vagaro Export'!$W:$W)</f>
        <v>0</v>
      </c>
      <c r="J515">
        <f t="shared" si="16"/>
        <v>0</v>
      </c>
      <c r="K515">
        <f t="shared" si="17"/>
        <v>0</v>
      </c>
    </row>
    <row r="516" spans="2:11" x14ac:dyDescent="0.2">
      <c r="B516">
        <f>SUMIF('Vagaro Export'!$A:$A,'Calculation Layer'!$A516,'Vagaro Export'!$J:$J)</f>
        <v>0</v>
      </c>
      <c r="C516">
        <f>SUMIF('Vagaro Export'!$A:$A,'Calculation Layer'!$A516,'Vagaro Export'!$P:$P)</f>
        <v>0</v>
      </c>
      <c r="D516">
        <f>SUMIF('Vagaro Export'!$A:$A,'Calculation Layer'!$A516,'Vagaro Export'!$Q:$Q)</f>
        <v>0</v>
      </c>
      <c r="E516">
        <f>SUMIF('Vagaro Export'!$A:$A,'Calculation Layer'!$A516,'Vagaro Export'!$R:$R)</f>
        <v>0</v>
      </c>
      <c r="F516">
        <f>SUMIF('Vagaro Export'!$A:$A,'Calculation Layer'!$A516,'Vagaro Export'!$S:$S)</f>
        <v>0</v>
      </c>
      <c r="G516">
        <f>SUMIF('Vagaro Export'!$A:$A,'Calculation Layer'!$A516,'Vagaro Export'!$U:$U)</f>
        <v>0</v>
      </c>
      <c r="H516">
        <f>SUMIF('Vagaro Export'!$A:$A,'Calculation Layer'!$A516,'Vagaro Export'!$W:$W)</f>
        <v>0</v>
      </c>
      <c r="J516">
        <f t="shared" si="16"/>
        <v>0</v>
      </c>
      <c r="K516">
        <f t="shared" si="17"/>
        <v>0</v>
      </c>
    </row>
    <row r="517" spans="2:11" x14ac:dyDescent="0.2">
      <c r="B517">
        <f>SUMIF('Vagaro Export'!$A:$A,'Calculation Layer'!$A517,'Vagaro Export'!$J:$J)</f>
        <v>0</v>
      </c>
      <c r="C517">
        <f>SUMIF('Vagaro Export'!$A:$A,'Calculation Layer'!$A517,'Vagaro Export'!$P:$P)</f>
        <v>0</v>
      </c>
      <c r="D517">
        <f>SUMIF('Vagaro Export'!$A:$A,'Calculation Layer'!$A517,'Vagaro Export'!$Q:$Q)</f>
        <v>0</v>
      </c>
      <c r="E517">
        <f>SUMIF('Vagaro Export'!$A:$A,'Calculation Layer'!$A517,'Vagaro Export'!$R:$R)</f>
        <v>0</v>
      </c>
      <c r="F517">
        <f>SUMIF('Vagaro Export'!$A:$A,'Calculation Layer'!$A517,'Vagaro Export'!$S:$S)</f>
        <v>0</v>
      </c>
      <c r="G517">
        <f>SUMIF('Vagaro Export'!$A:$A,'Calculation Layer'!$A517,'Vagaro Export'!$U:$U)</f>
        <v>0</v>
      </c>
      <c r="H517">
        <f>SUMIF('Vagaro Export'!$A:$A,'Calculation Layer'!$A517,'Vagaro Export'!$W:$W)</f>
        <v>0</v>
      </c>
      <c r="J517">
        <f t="shared" si="16"/>
        <v>0</v>
      </c>
      <c r="K517">
        <f t="shared" si="17"/>
        <v>0</v>
      </c>
    </row>
    <row r="518" spans="2:11" x14ac:dyDescent="0.2">
      <c r="B518">
        <f>SUMIF('Vagaro Export'!$A:$A,'Calculation Layer'!$A518,'Vagaro Export'!$J:$J)</f>
        <v>0</v>
      </c>
      <c r="C518">
        <f>SUMIF('Vagaro Export'!$A:$A,'Calculation Layer'!$A518,'Vagaro Export'!$P:$P)</f>
        <v>0</v>
      </c>
      <c r="D518">
        <f>SUMIF('Vagaro Export'!$A:$A,'Calculation Layer'!$A518,'Vagaro Export'!$Q:$Q)</f>
        <v>0</v>
      </c>
      <c r="E518">
        <f>SUMIF('Vagaro Export'!$A:$A,'Calculation Layer'!$A518,'Vagaro Export'!$R:$R)</f>
        <v>0</v>
      </c>
      <c r="F518">
        <f>SUMIF('Vagaro Export'!$A:$A,'Calculation Layer'!$A518,'Vagaro Export'!$S:$S)</f>
        <v>0</v>
      </c>
      <c r="G518">
        <f>SUMIF('Vagaro Export'!$A:$A,'Calculation Layer'!$A518,'Vagaro Export'!$U:$U)</f>
        <v>0</v>
      </c>
      <c r="H518">
        <f>SUMIF('Vagaro Export'!$A:$A,'Calculation Layer'!$A518,'Vagaro Export'!$W:$W)</f>
        <v>0</v>
      </c>
      <c r="J518">
        <f t="shared" si="16"/>
        <v>0</v>
      </c>
      <c r="K518">
        <f t="shared" si="17"/>
        <v>0</v>
      </c>
    </row>
    <row r="519" spans="2:11" x14ac:dyDescent="0.2">
      <c r="B519">
        <f>SUMIF('Vagaro Export'!$A:$A,'Calculation Layer'!$A519,'Vagaro Export'!$J:$J)</f>
        <v>0</v>
      </c>
      <c r="C519">
        <f>SUMIF('Vagaro Export'!$A:$A,'Calculation Layer'!$A519,'Vagaro Export'!$P:$P)</f>
        <v>0</v>
      </c>
      <c r="D519">
        <f>SUMIF('Vagaro Export'!$A:$A,'Calculation Layer'!$A519,'Vagaro Export'!$Q:$Q)</f>
        <v>0</v>
      </c>
      <c r="E519">
        <f>SUMIF('Vagaro Export'!$A:$A,'Calculation Layer'!$A519,'Vagaro Export'!$R:$R)</f>
        <v>0</v>
      </c>
      <c r="F519">
        <f>SUMIF('Vagaro Export'!$A:$A,'Calculation Layer'!$A519,'Vagaro Export'!$S:$S)</f>
        <v>0</v>
      </c>
      <c r="G519">
        <f>SUMIF('Vagaro Export'!$A:$A,'Calculation Layer'!$A519,'Vagaro Export'!$U:$U)</f>
        <v>0</v>
      </c>
      <c r="H519">
        <f>SUMIF('Vagaro Export'!$A:$A,'Calculation Layer'!$A519,'Vagaro Export'!$W:$W)</f>
        <v>0</v>
      </c>
      <c r="J519">
        <f t="shared" si="16"/>
        <v>0</v>
      </c>
      <c r="K519">
        <f t="shared" si="17"/>
        <v>0</v>
      </c>
    </row>
    <row r="520" spans="2:11" x14ac:dyDescent="0.2">
      <c r="B520">
        <f>SUMIF('Vagaro Export'!$A:$A,'Calculation Layer'!$A520,'Vagaro Export'!$J:$J)</f>
        <v>0</v>
      </c>
      <c r="C520">
        <f>SUMIF('Vagaro Export'!$A:$A,'Calculation Layer'!$A520,'Vagaro Export'!$P:$P)</f>
        <v>0</v>
      </c>
      <c r="D520">
        <f>SUMIF('Vagaro Export'!$A:$A,'Calculation Layer'!$A520,'Vagaro Export'!$Q:$Q)</f>
        <v>0</v>
      </c>
      <c r="E520">
        <f>SUMIF('Vagaro Export'!$A:$A,'Calculation Layer'!$A520,'Vagaro Export'!$R:$R)</f>
        <v>0</v>
      </c>
      <c r="F520">
        <f>SUMIF('Vagaro Export'!$A:$A,'Calculation Layer'!$A520,'Vagaro Export'!$S:$S)</f>
        <v>0</v>
      </c>
      <c r="G520">
        <f>SUMIF('Vagaro Export'!$A:$A,'Calculation Layer'!$A520,'Vagaro Export'!$U:$U)</f>
        <v>0</v>
      </c>
      <c r="H520">
        <f>SUMIF('Vagaro Export'!$A:$A,'Calculation Layer'!$A520,'Vagaro Export'!$W:$W)</f>
        <v>0</v>
      </c>
      <c r="J520">
        <f t="shared" si="16"/>
        <v>0</v>
      </c>
      <c r="K520">
        <f t="shared" si="17"/>
        <v>0</v>
      </c>
    </row>
    <row r="521" spans="2:11" x14ac:dyDescent="0.2">
      <c r="B521">
        <f>SUMIF('Vagaro Export'!$A:$A,'Calculation Layer'!$A521,'Vagaro Export'!$J:$J)</f>
        <v>0</v>
      </c>
      <c r="C521">
        <f>SUMIF('Vagaro Export'!$A:$A,'Calculation Layer'!$A521,'Vagaro Export'!$P:$P)</f>
        <v>0</v>
      </c>
      <c r="D521">
        <f>SUMIF('Vagaro Export'!$A:$A,'Calculation Layer'!$A521,'Vagaro Export'!$Q:$Q)</f>
        <v>0</v>
      </c>
      <c r="E521">
        <f>SUMIF('Vagaro Export'!$A:$A,'Calculation Layer'!$A521,'Vagaro Export'!$R:$R)</f>
        <v>0</v>
      </c>
      <c r="F521">
        <f>SUMIF('Vagaro Export'!$A:$A,'Calculation Layer'!$A521,'Vagaro Export'!$S:$S)</f>
        <v>0</v>
      </c>
      <c r="G521">
        <f>SUMIF('Vagaro Export'!$A:$A,'Calculation Layer'!$A521,'Vagaro Export'!$U:$U)</f>
        <v>0</v>
      </c>
      <c r="H521">
        <f>SUMIF('Vagaro Export'!$A:$A,'Calculation Layer'!$A521,'Vagaro Export'!$W:$W)</f>
        <v>0</v>
      </c>
      <c r="J521">
        <f t="shared" si="16"/>
        <v>0</v>
      </c>
      <c r="K521">
        <f t="shared" si="17"/>
        <v>0</v>
      </c>
    </row>
    <row r="522" spans="2:11" x14ac:dyDescent="0.2">
      <c r="B522">
        <f>SUMIF('Vagaro Export'!$A:$A,'Calculation Layer'!$A522,'Vagaro Export'!$J:$J)</f>
        <v>0</v>
      </c>
      <c r="C522">
        <f>SUMIF('Vagaro Export'!$A:$A,'Calculation Layer'!$A522,'Vagaro Export'!$P:$P)</f>
        <v>0</v>
      </c>
      <c r="D522">
        <f>SUMIF('Vagaro Export'!$A:$A,'Calculation Layer'!$A522,'Vagaro Export'!$Q:$Q)</f>
        <v>0</v>
      </c>
      <c r="E522">
        <f>SUMIF('Vagaro Export'!$A:$A,'Calculation Layer'!$A522,'Vagaro Export'!$R:$R)</f>
        <v>0</v>
      </c>
      <c r="F522">
        <f>SUMIF('Vagaro Export'!$A:$A,'Calculation Layer'!$A522,'Vagaro Export'!$S:$S)</f>
        <v>0</v>
      </c>
      <c r="G522">
        <f>SUMIF('Vagaro Export'!$A:$A,'Calculation Layer'!$A522,'Vagaro Export'!$U:$U)</f>
        <v>0</v>
      </c>
      <c r="H522">
        <f>SUMIF('Vagaro Export'!$A:$A,'Calculation Layer'!$A522,'Vagaro Export'!$W:$W)</f>
        <v>0</v>
      </c>
      <c r="J522">
        <f t="shared" si="16"/>
        <v>0</v>
      </c>
      <c r="K522">
        <f t="shared" si="17"/>
        <v>0</v>
      </c>
    </row>
    <row r="523" spans="2:11" x14ac:dyDescent="0.2">
      <c r="B523">
        <f>SUMIF('Vagaro Export'!$A:$A,'Calculation Layer'!$A523,'Vagaro Export'!$J:$J)</f>
        <v>0</v>
      </c>
      <c r="C523">
        <f>SUMIF('Vagaro Export'!$A:$A,'Calculation Layer'!$A523,'Vagaro Export'!$P:$P)</f>
        <v>0</v>
      </c>
      <c r="D523">
        <f>SUMIF('Vagaro Export'!$A:$A,'Calculation Layer'!$A523,'Vagaro Export'!$Q:$Q)</f>
        <v>0</v>
      </c>
      <c r="E523">
        <f>SUMIF('Vagaro Export'!$A:$A,'Calculation Layer'!$A523,'Vagaro Export'!$R:$R)</f>
        <v>0</v>
      </c>
      <c r="F523">
        <f>SUMIF('Vagaro Export'!$A:$A,'Calculation Layer'!$A523,'Vagaro Export'!$S:$S)</f>
        <v>0</v>
      </c>
      <c r="G523">
        <f>SUMIF('Vagaro Export'!$A:$A,'Calculation Layer'!$A523,'Vagaro Export'!$U:$U)</f>
        <v>0</v>
      </c>
      <c r="H523">
        <f>SUMIF('Vagaro Export'!$A:$A,'Calculation Layer'!$A523,'Vagaro Export'!$W:$W)</f>
        <v>0</v>
      </c>
      <c r="J523">
        <f t="shared" si="16"/>
        <v>0</v>
      </c>
      <c r="K523">
        <f t="shared" si="17"/>
        <v>0</v>
      </c>
    </row>
    <row r="524" spans="2:11" x14ac:dyDescent="0.2">
      <c r="B524">
        <f>SUMIF('Vagaro Export'!$A:$A,'Calculation Layer'!$A524,'Vagaro Export'!$J:$J)</f>
        <v>0</v>
      </c>
      <c r="C524">
        <f>SUMIF('Vagaro Export'!$A:$A,'Calculation Layer'!$A524,'Vagaro Export'!$P:$P)</f>
        <v>0</v>
      </c>
      <c r="D524">
        <f>SUMIF('Vagaro Export'!$A:$A,'Calculation Layer'!$A524,'Vagaro Export'!$Q:$Q)</f>
        <v>0</v>
      </c>
      <c r="E524">
        <f>SUMIF('Vagaro Export'!$A:$A,'Calculation Layer'!$A524,'Vagaro Export'!$R:$R)</f>
        <v>0</v>
      </c>
      <c r="F524">
        <f>SUMIF('Vagaro Export'!$A:$A,'Calculation Layer'!$A524,'Vagaro Export'!$S:$S)</f>
        <v>0</v>
      </c>
      <c r="G524">
        <f>SUMIF('Vagaro Export'!$A:$A,'Calculation Layer'!$A524,'Vagaro Export'!$U:$U)</f>
        <v>0</v>
      </c>
      <c r="H524">
        <f>SUMIF('Vagaro Export'!$A:$A,'Calculation Layer'!$A524,'Vagaro Export'!$W:$W)</f>
        <v>0</v>
      </c>
      <c r="J524">
        <f t="shared" si="16"/>
        <v>0</v>
      </c>
      <c r="K524">
        <f t="shared" si="17"/>
        <v>0</v>
      </c>
    </row>
    <row r="525" spans="2:11" x14ac:dyDescent="0.2">
      <c r="B525">
        <f>SUMIF('Vagaro Export'!$A:$A,'Calculation Layer'!$A525,'Vagaro Export'!$J:$J)</f>
        <v>0</v>
      </c>
      <c r="C525">
        <f>SUMIF('Vagaro Export'!$A:$A,'Calculation Layer'!$A525,'Vagaro Export'!$P:$P)</f>
        <v>0</v>
      </c>
      <c r="D525">
        <f>SUMIF('Vagaro Export'!$A:$A,'Calculation Layer'!$A525,'Vagaro Export'!$Q:$Q)</f>
        <v>0</v>
      </c>
      <c r="E525">
        <f>SUMIF('Vagaro Export'!$A:$A,'Calculation Layer'!$A525,'Vagaro Export'!$R:$R)</f>
        <v>0</v>
      </c>
      <c r="F525">
        <f>SUMIF('Vagaro Export'!$A:$A,'Calculation Layer'!$A525,'Vagaro Export'!$S:$S)</f>
        <v>0</v>
      </c>
      <c r="G525">
        <f>SUMIF('Vagaro Export'!$A:$A,'Calculation Layer'!$A525,'Vagaro Export'!$U:$U)</f>
        <v>0</v>
      </c>
      <c r="H525">
        <f>SUMIF('Vagaro Export'!$A:$A,'Calculation Layer'!$A525,'Vagaro Export'!$W:$W)</f>
        <v>0</v>
      </c>
      <c r="J525">
        <f t="shared" si="16"/>
        <v>0</v>
      </c>
      <c r="K525">
        <f t="shared" si="17"/>
        <v>0</v>
      </c>
    </row>
    <row r="526" spans="2:11" x14ac:dyDescent="0.2">
      <c r="B526">
        <f>SUMIF('Vagaro Export'!$A:$A,'Calculation Layer'!$A526,'Vagaro Export'!$J:$J)</f>
        <v>0</v>
      </c>
      <c r="C526">
        <f>SUMIF('Vagaro Export'!$A:$A,'Calculation Layer'!$A526,'Vagaro Export'!$P:$P)</f>
        <v>0</v>
      </c>
      <c r="D526">
        <f>SUMIF('Vagaro Export'!$A:$A,'Calculation Layer'!$A526,'Vagaro Export'!$Q:$Q)</f>
        <v>0</v>
      </c>
      <c r="E526">
        <f>SUMIF('Vagaro Export'!$A:$A,'Calculation Layer'!$A526,'Vagaro Export'!$R:$R)</f>
        <v>0</v>
      </c>
      <c r="F526">
        <f>SUMIF('Vagaro Export'!$A:$A,'Calculation Layer'!$A526,'Vagaro Export'!$S:$S)</f>
        <v>0</v>
      </c>
      <c r="G526">
        <f>SUMIF('Vagaro Export'!$A:$A,'Calculation Layer'!$A526,'Vagaro Export'!$U:$U)</f>
        <v>0</v>
      </c>
      <c r="H526">
        <f>SUMIF('Vagaro Export'!$A:$A,'Calculation Layer'!$A526,'Vagaro Export'!$W:$W)</f>
        <v>0</v>
      </c>
      <c r="J526">
        <f t="shared" si="16"/>
        <v>0</v>
      </c>
      <c r="K526">
        <f t="shared" si="17"/>
        <v>0</v>
      </c>
    </row>
    <row r="527" spans="2:11" x14ac:dyDescent="0.2">
      <c r="B527">
        <f>SUMIF('Vagaro Export'!$A:$A,'Calculation Layer'!$A527,'Vagaro Export'!$J:$J)</f>
        <v>0</v>
      </c>
      <c r="C527">
        <f>SUMIF('Vagaro Export'!$A:$A,'Calculation Layer'!$A527,'Vagaro Export'!$P:$P)</f>
        <v>0</v>
      </c>
      <c r="D527">
        <f>SUMIF('Vagaro Export'!$A:$A,'Calculation Layer'!$A527,'Vagaro Export'!$Q:$Q)</f>
        <v>0</v>
      </c>
      <c r="E527">
        <f>SUMIF('Vagaro Export'!$A:$A,'Calculation Layer'!$A527,'Vagaro Export'!$R:$R)</f>
        <v>0</v>
      </c>
      <c r="F527">
        <f>SUMIF('Vagaro Export'!$A:$A,'Calculation Layer'!$A527,'Vagaro Export'!$S:$S)</f>
        <v>0</v>
      </c>
      <c r="G527">
        <f>SUMIF('Vagaro Export'!$A:$A,'Calculation Layer'!$A527,'Vagaro Export'!$U:$U)</f>
        <v>0</v>
      </c>
      <c r="H527">
        <f>SUMIF('Vagaro Export'!$A:$A,'Calculation Layer'!$A527,'Vagaro Export'!$W:$W)</f>
        <v>0</v>
      </c>
      <c r="J527">
        <f t="shared" si="16"/>
        <v>0</v>
      </c>
      <c r="K527">
        <f t="shared" si="17"/>
        <v>0</v>
      </c>
    </row>
    <row r="528" spans="2:11" x14ac:dyDescent="0.2">
      <c r="B528">
        <f>SUMIF('Vagaro Export'!$A:$A,'Calculation Layer'!$A528,'Vagaro Export'!$J:$J)</f>
        <v>0</v>
      </c>
      <c r="C528">
        <f>SUMIF('Vagaro Export'!$A:$A,'Calculation Layer'!$A528,'Vagaro Export'!$P:$P)</f>
        <v>0</v>
      </c>
      <c r="D528">
        <f>SUMIF('Vagaro Export'!$A:$A,'Calculation Layer'!$A528,'Vagaro Export'!$Q:$Q)</f>
        <v>0</v>
      </c>
      <c r="E528">
        <f>SUMIF('Vagaro Export'!$A:$A,'Calculation Layer'!$A528,'Vagaro Export'!$R:$R)</f>
        <v>0</v>
      </c>
      <c r="F528">
        <f>SUMIF('Vagaro Export'!$A:$A,'Calculation Layer'!$A528,'Vagaro Export'!$S:$S)</f>
        <v>0</v>
      </c>
      <c r="G528">
        <f>SUMIF('Vagaro Export'!$A:$A,'Calculation Layer'!$A528,'Vagaro Export'!$U:$U)</f>
        <v>0</v>
      </c>
      <c r="H528">
        <f>SUMIF('Vagaro Export'!$A:$A,'Calculation Layer'!$A528,'Vagaro Export'!$W:$W)</f>
        <v>0</v>
      </c>
      <c r="J528">
        <f t="shared" si="16"/>
        <v>0</v>
      </c>
      <c r="K528">
        <f t="shared" si="17"/>
        <v>0</v>
      </c>
    </row>
    <row r="529" spans="2:11" x14ac:dyDescent="0.2">
      <c r="B529">
        <f>SUMIF('Vagaro Export'!$A:$A,'Calculation Layer'!$A529,'Vagaro Export'!$J:$J)</f>
        <v>0</v>
      </c>
      <c r="C529">
        <f>SUMIF('Vagaro Export'!$A:$A,'Calculation Layer'!$A529,'Vagaro Export'!$P:$P)</f>
        <v>0</v>
      </c>
      <c r="D529">
        <f>SUMIF('Vagaro Export'!$A:$A,'Calculation Layer'!$A529,'Vagaro Export'!$Q:$Q)</f>
        <v>0</v>
      </c>
      <c r="E529">
        <f>SUMIF('Vagaro Export'!$A:$A,'Calculation Layer'!$A529,'Vagaro Export'!$R:$R)</f>
        <v>0</v>
      </c>
      <c r="F529">
        <f>SUMIF('Vagaro Export'!$A:$A,'Calculation Layer'!$A529,'Vagaro Export'!$S:$S)</f>
        <v>0</v>
      </c>
      <c r="G529">
        <f>SUMIF('Vagaro Export'!$A:$A,'Calculation Layer'!$A529,'Vagaro Export'!$U:$U)</f>
        <v>0</v>
      </c>
      <c r="H529">
        <f>SUMIF('Vagaro Export'!$A:$A,'Calculation Layer'!$A529,'Vagaro Export'!$W:$W)</f>
        <v>0</v>
      </c>
      <c r="J529">
        <f t="shared" si="16"/>
        <v>0</v>
      </c>
      <c r="K529">
        <f t="shared" si="17"/>
        <v>0</v>
      </c>
    </row>
    <row r="530" spans="2:11" x14ac:dyDescent="0.2">
      <c r="B530">
        <f>SUMIF('Vagaro Export'!$A:$A,'Calculation Layer'!$A530,'Vagaro Export'!$J:$J)</f>
        <v>0</v>
      </c>
      <c r="C530">
        <f>SUMIF('Vagaro Export'!$A:$A,'Calculation Layer'!$A530,'Vagaro Export'!$P:$P)</f>
        <v>0</v>
      </c>
      <c r="D530">
        <f>SUMIF('Vagaro Export'!$A:$A,'Calculation Layer'!$A530,'Vagaro Export'!$Q:$Q)</f>
        <v>0</v>
      </c>
      <c r="E530">
        <f>SUMIF('Vagaro Export'!$A:$A,'Calculation Layer'!$A530,'Vagaro Export'!$R:$R)</f>
        <v>0</v>
      </c>
      <c r="F530">
        <f>SUMIF('Vagaro Export'!$A:$A,'Calculation Layer'!$A530,'Vagaro Export'!$S:$S)</f>
        <v>0</v>
      </c>
      <c r="G530">
        <f>SUMIF('Vagaro Export'!$A:$A,'Calculation Layer'!$A530,'Vagaro Export'!$U:$U)</f>
        <v>0</v>
      </c>
      <c r="H530">
        <f>SUMIF('Vagaro Export'!$A:$A,'Calculation Layer'!$A530,'Vagaro Export'!$W:$W)</f>
        <v>0</v>
      </c>
      <c r="J530">
        <f t="shared" si="16"/>
        <v>0</v>
      </c>
      <c r="K530">
        <f t="shared" si="17"/>
        <v>0</v>
      </c>
    </row>
    <row r="531" spans="2:11" x14ac:dyDescent="0.2">
      <c r="B531">
        <f>SUMIF('Vagaro Export'!$A:$A,'Calculation Layer'!$A531,'Vagaro Export'!$J:$J)</f>
        <v>0</v>
      </c>
      <c r="C531">
        <f>SUMIF('Vagaro Export'!$A:$A,'Calculation Layer'!$A531,'Vagaro Export'!$P:$P)</f>
        <v>0</v>
      </c>
      <c r="D531">
        <f>SUMIF('Vagaro Export'!$A:$A,'Calculation Layer'!$A531,'Vagaro Export'!$Q:$Q)</f>
        <v>0</v>
      </c>
      <c r="E531">
        <f>SUMIF('Vagaro Export'!$A:$A,'Calculation Layer'!$A531,'Vagaro Export'!$R:$R)</f>
        <v>0</v>
      </c>
      <c r="F531">
        <f>SUMIF('Vagaro Export'!$A:$A,'Calculation Layer'!$A531,'Vagaro Export'!$S:$S)</f>
        <v>0</v>
      </c>
      <c r="G531">
        <f>SUMIF('Vagaro Export'!$A:$A,'Calculation Layer'!$A531,'Vagaro Export'!$U:$U)</f>
        <v>0</v>
      </c>
      <c r="H531">
        <f>SUMIF('Vagaro Export'!$A:$A,'Calculation Layer'!$A531,'Vagaro Export'!$W:$W)</f>
        <v>0</v>
      </c>
      <c r="J531">
        <f t="shared" si="16"/>
        <v>0</v>
      </c>
      <c r="K531">
        <f t="shared" si="17"/>
        <v>0</v>
      </c>
    </row>
    <row r="532" spans="2:11" x14ac:dyDescent="0.2">
      <c r="B532">
        <f>SUMIF('Vagaro Export'!$A:$A,'Calculation Layer'!$A532,'Vagaro Export'!$J:$J)</f>
        <v>0</v>
      </c>
      <c r="C532">
        <f>SUMIF('Vagaro Export'!$A:$A,'Calculation Layer'!$A532,'Vagaro Export'!$P:$P)</f>
        <v>0</v>
      </c>
      <c r="D532">
        <f>SUMIF('Vagaro Export'!$A:$A,'Calculation Layer'!$A532,'Vagaro Export'!$Q:$Q)</f>
        <v>0</v>
      </c>
      <c r="E532">
        <f>SUMIF('Vagaro Export'!$A:$A,'Calculation Layer'!$A532,'Vagaro Export'!$R:$R)</f>
        <v>0</v>
      </c>
      <c r="F532">
        <f>SUMIF('Vagaro Export'!$A:$A,'Calculation Layer'!$A532,'Vagaro Export'!$S:$S)</f>
        <v>0</v>
      </c>
      <c r="G532">
        <f>SUMIF('Vagaro Export'!$A:$A,'Calculation Layer'!$A532,'Vagaro Export'!$U:$U)</f>
        <v>0</v>
      </c>
      <c r="H532">
        <f>SUMIF('Vagaro Export'!$A:$A,'Calculation Layer'!$A532,'Vagaro Export'!$W:$W)</f>
        <v>0</v>
      </c>
      <c r="J532">
        <f t="shared" si="16"/>
        <v>0</v>
      </c>
      <c r="K532">
        <f t="shared" si="17"/>
        <v>0</v>
      </c>
    </row>
    <row r="533" spans="2:11" x14ac:dyDescent="0.2">
      <c r="B533">
        <f>SUMIF('Vagaro Export'!$A:$A,'Calculation Layer'!$A533,'Vagaro Export'!$J:$J)</f>
        <v>0</v>
      </c>
      <c r="C533">
        <f>SUMIF('Vagaro Export'!$A:$A,'Calculation Layer'!$A533,'Vagaro Export'!$P:$P)</f>
        <v>0</v>
      </c>
      <c r="D533">
        <f>SUMIF('Vagaro Export'!$A:$A,'Calculation Layer'!$A533,'Vagaro Export'!$Q:$Q)</f>
        <v>0</v>
      </c>
      <c r="E533">
        <f>SUMIF('Vagaro Export'!$A:$A,'Calculation Layer'!$A533,'Vagaro Export'!$R:$R)</f>
        <v>0</v>
      </c>
      <c r="F533">
        <f>SUMIF('Vagaro Export'!$A:$A,'Calculation Layer'!$A533,'Vagaro Export'!$S:$S)</f>
        <v>0</v>
      </c>
      <c r="G533">
        <f>SUMIF('Vagaro Export'!$A:$A,'Calculation Layer'!$A533,'Vagaro Export'!$U:$U)</f>
        <v>0</v>
      </c>
      <c r="H533">
        <f>SUMIF('Vagaro Export'!$A:$A,'Calculation Layer'!$A533,'Vagaro Export'!$W:$W)</f>
        <v>0</v>
      </c>
      <c r="J533">
        <f t="shared" si="16"/>
        <v>0</v>
      </c>
      <c r="K533">
        <f t="shared" si="17"/>
        <v>0</v>
      </c>
    </row>
    <row r="534" spans="2:11" x14ac:dyDescent="0.2">
      <c r="B534">
        <f>SUMIF('Vagaro Export'!$A:$A,'Calculation Layer'!$A534,'Vagaro Export'!$J:$J)</f>
        <v>0</v>
      </c>
      <c r="C534">
        <f>SUMIF('Vagaro Export'!$A:$A,'Calculation Layer'!$A534,'Vagaro Export'!$P:$P)</f>
        <v>0</v>
      </c>
      <c r="D534">
        <f>SUMIF('Vagaro Export'!$A:$A,'Calculation Layer'!$A534,'Vagaro Export'!$Q:$Q)</f>
        <v>0</v>
      </c>
      <c r="E534">
        <f>SUMIF('Vagaro Export'!$A:$A,'Calculation Layer'!$A534,'Vagaro Export'!$R:$R)</f>
        <v>0</v>
      </c>
      <c r="F534">
        <f>SUMIF('Vagaro Export'!$A:$A,'Calculation Layer'!$A534,'Vagaro Export'!$S:$S)</f>
        <v>0</v>
      </c>
      <c r="G534">
        <f>SUMIF('Vagaro Export'!$A:$A,'Calculation Layer'!$A534,'Vagaro Export'!$U:$U)</f>
        <v>0</v>
      </c>
      <c r="H534">
        <f>SUMIF('Vagaro Export'!$A:$A,'Calculation Layer'!$A534,'Vagaro Export'!$W:$W)</f>
        <v>0</v>
      </c>
      <c r="J534">
        <f t="shared" si="16"/>
        <v>0</v>
      </c>
      <c r="K534">
        <f t="shared" si="17"/>
        <v>0</v>
      </c>
    </row>
    <row r="535" spans="2:11" x14ac:dyDescent="0.2">
      <c r="B535">
        <f>SUMIF('Vagaro Export'!$A:$A,'Calculation Layer'!$A535,'Vagaro Export'!$J:$J)</f>
        <v>0</v>
      </c>
      <c r="C535">
        <f>SUMIF('Vagaro Export'!$A:$A,'Calculation Layer'!$A535,'Vagaro Export'!$P:$P)</f>
        <v>0</v>
      </c>
      <c r="D535">
        <f>SUMIF('Vagaro Export'!$A:$A,'Calculation Layer'!$A535,'Vagaro Export'!$Q:$Q)</f>
        <v>0</v>
      </c>
      <c r="E535">
        <f>SUMIF('Vagaro Export'!$A:$A,'Calculation Layer'!$A535,'Vagaro Export'!$R:$R)</f>
        <v>0</v>
      </c>
      <c r="F535">
        <f>SUMIF('Vagaro Export'!$A:$A,'Calculation Layer'!$A535,'Vagaro Export'!$S:$S)</f>
        <v>0</v>
      </c>
      <c r="G535">
        <f>SUMIF('Vagaro Export'!$A:$A,'Calculation Layer'!$A535,'Vagaro Export'!$U:$U)</f>
        <v>0</v>
      </c>
      <c r="H535">
        <f>SUMIF('Vagaro Export'!$A:$A,'Calculation Layer'!$A535,'Vagaro Export'!$W:$W)</f>
        <v>0</v>
      </c>
      <c r="J535">
        <f t="shared" si="16"/>
        <v>0</v>
      </c>
      <c r="K535">
        <f t="shared" si="17"/>
        <v>0</v>
      </c>
    </row>
    <row r="536" spans="2:11" x14ac:dyDescent="0.2">
      <c r="B536">
        <f>SUMIF('Vagaro Export'!$A:$A,'Calculation Layer'!$A536,'Vagaro Export'!$J:$J)</f>
        <v>0</v>
      </c>
      <c r="C536">
        <f>SUMIF('Vagaro Export'!$A:$A,'Calculation Layer'!$A536,'Vagaro Export'!$P:$P)</f>
        <v>0</v>
      </c>
      <c r="D536">
        <f>SUMIF('Vagaro Export'!$A:$A,'Calculation Layer'!$A536,'Vagaro Export'!$Q:$Q)</f>
        <v>0</v>
      </c>
      <c r="E536">
        <f>SUMIF('Vagaro Export'!$A:$A,'Calculation Layer'!$A536,'Vagaro Export'!$R:$R)</f>
        <v>0</v>
      </c>
      <c r="F536">
        <f>SUMIF('Vagaro Export'!$A:$A,'Calculation Layer'!$A536,'Vagaro Export'!$S:$S)</f>
        <v>0</v>
      </c>
      <c r="G536">
        <f>SUMIF('Vagaro Export'!$A:$A,'Calculation Layer'!$A536,'Vagaro Export'!$U:$U)</f>
        <v>0</v>
      </c>
      <c r="H536">
        <f>SUMIF('Vagaro Export'!$A:$A,'Calculation Layer'!$A536,'Vagaro Export'!$W:$W)</f>
        <v>0</v>
      </c>
      <c r="J536">
        <f t="shared" si="16"/>
        <v>0</v>
      </c>
      <c r="K536">
        <f t="shared" si="17"/>
        <v>0</v>
      </c>
    </row>
    <row r="537" spans="2:11" x14ac:dyDescent="0.2">
      <c r="B537">
        <f>SUMIF('Vagaro Export'!$A:$A,'Calculation Layer'!$A537,'Vagaro Export'!$J:$J)</f>
        <v>0</v>
      </c>
      <c r="C537">
        <f>SUMIF('Vagaro Export'!$A:$A,'Calculation Layer'!$A537,'Vagaro Export'!$P:$P)</f>
        <v>0</v>
      </c>
      <c r="D537">
        <f>SUMIF('Vagaro Export'!$A:$A,'Calculation Layer'!$A537,'Vagaro Export'!$Q:$Q)</f>
        <v>0</v>
      </c>
      <c r="E537">
        <f>SUMIF('Vagaro Export'!$A:$A,'Calculation Layer'!$A537,'Vagaro Export'!$R:$R)</f>
        <v>0</v>
      </c>
      <c r="F537">
        <f>SUMIF('Vagaro Export'!$A:$A,'Calculation Layer'!$A537,'Vagaro Export'!$S:$S)</f>
        <v>0</v>
      </c>
      <c r="G537">
        <f>SUMIF('Vagaro Export'!$A:$A,'Calculation Layer'!$A537,'Vagaro Export'!$U:$U)</f>
        <v>0</v>
      </c>
      <c r="H537">
        <f>SUMIF('Vagaro Export'!$A:$A,'Calculation Layer'!$A537,'Vagaro Export'!$W:$W)</f>
        <v>0</v>
      </c>
      <c r="J537">
        <f t="shared" si="16"/>
        <v>0</v>
      </c>
      <c r="K537">
        <f t="shared" si="17"/>
        <v>0</v>
      </c>
    </row>
    <row r="538" spans="2:11" x14ac:dyDescent="0.2">
      <c r="B538">
        <f>SUMIF('Vagaro Export'!$A:$A,'Calculation Layer'!$A538,'Vagaro Export'!$J:$J)</f>
        <v>0</v>
      </c>
      <c r="C538">
        <f>SUMIF('Vagaro Export'!$A:$A,'Calculation Layer'!$A538,'Vagaro Export'!$P:$P)</f>
        <v>0</v>
      </c>
      <c r="D538">
        <f>SUMIF('Vagaro Export'!$A:$A,'Calculation Layer'!$A538,'Vagaro Export'!$Q:$Q)</f>
        <v>0</v>
      </c>
      <c r="E538">
        <f>SUMIF('Vagaro Export'!$A:$A,'Calculation Layer'!$A538,'Vagaro Export'!$R:$R)</f>
        <v>0</v>
      </c>
      <c r="F538">
        <f>SUMIF('Vagaro Export'!$A:$A,'Calculation Layer'!$A538,'Vagaro Export'!$S:$S)</f>
        <v>0</v>
      </c>
      <c r="G538">
        <f>SUMIF('Vagaro Export'!$A:$A,'Calculation Layer'!$A538,'Vagaro Export'!$U:$U)</f>
        <v>0</v>
      </c>
      <c r="H538">
        <f>SUMIF('Vagaro Export'!$A:$A,'Calculation Layer'!$A538,'Vagaro Export'!$W:$W)</f>
        <v>0</v>
      </c>
      <c r="J538">
        <f t="shared" si="16"/>
        <v>0</v>
      </c>
      <c r="K538">
        <f t="shared" si="17"/>
        <v>0</v>
      </c>
    </row>
    <row r="539" spans="2:11" x14ac:dyDescent="0.2">
      <c r="B539">
        <f>SUMIF('Vagaro Export'!$A:$A,'Calculation Layer'!$A539,'Vagaro Export'!$J:$J)</f>
        <v>0</v>
      </c>
      <c r="C539">
        <f>SUMIF('Vagaro Export'!$A:$A,'Calculation Layer'!$A539,'Vagaro Export'!$P:$P)</f>
        <v>0</v>
      </c>
      <c r="D539">
        <f>SUMIF('Vagaro Export'!$A:$A,'Calculation Layer'!$A539,'Vagaro Export'!$Q:$Q)</f>
        <v>0</v>
      </c>
      <c r="E539">
        <f>SUMIF('Vagaro Export'!$A:$A,'Calculation Layer'!$A539,'Vagaro Export'!$R:$R)</f>
        <v>0</v>
      </c>
      <c r="F539">
        <f>SUMIF('Vagaro Export'!$A:$A,'Calculation Layer'!$A539,'Vagaro Export'!$S:$S)</f>
        <v>0</v>
      </c>
      <c r="G539">
        <f>SUMIF('Vagaro Export'!$A:$A,'Calculation Layer'!$A539,'Vagaro Export'!$U:$U)</f>
        <v>0</v>
      </c>
      <c r="H539">
        <f>SUMIF('Vagaro Export'!$A:$A,'Calculation Layer'!$A539,'Vagaro Export'!$W:$W)</f>
        <v>0</v>
      </c>
      <c r="J539">
        <f t="shared" si="16"/>
        <v>0</v>
      </c>
      <c r="K539">
        <f t="shared" si="17"/>
        <v>0</v>
      </c>
    </row>
    <row r="540" spans="2:11" x14ac:dyDescent="0.2">
      <c r="B540">
        <f>SUMIF('Vagaro Export'!$A:$A,'Calculation Layer'!$A540,'Vagaro Export'!$J:$J)</f>
        <v>0</v>
      </c>
      <c r="C540">
        <f>SUMIF('Vagaro Export'!$A:$A,'Calculation Layer'!$A540,'Vagaro Export'!$P:$P)</f>
        <v>0</v>
      </c>
      <c r="D540">
        <f>SUMIF('Vagaro Export'!$A:$A,'Calculation Layer'!$A540,'Vagaro Export'!$Q:$Q)</f>
        <v>0</v>
      </c>
      <c r="E540">
        <f>SUMIF('Vagaro Export'!$A:$A,'Calculation Layer'!$A540,'Vagaro Export'!$R:$R)</f>
        <v>0</v>
      </c>
      <c r="F540">
        <f>SUMIF('Vagaro Export'!$A:$A,'Calculation Layer'!$A540,'Vagaro Export'!$S:$S)</f>
        <v>0</v>
      </c>
      <c r="G540">
        <f>SUMIF('Vagaro Export'!$A:$A,'Calculation Layer'!$A540,'Vagaro Export'!$U:$U)</f>
        <v>0</v>
      </c>
      <c r="H540">
        <f>SUMIF('Vagaro Export'!$A:$A,'Calculation Layer'!$A540,'Vagaro Export'!$W:$W)</f>
        <v>0</v>
      </c>
      <c r="J540">
        <f t="shared" si="16"/>
        <v>0</v>
      </c>
      <c r="K540">
        <f t="shared" si="17"/>
        <v>0</v>
      </c>
    </row>
    <row r="541" spans="2:11" x14ac:dyDescent="0.2">
      <c r="B541">
        <f>SUMIF('Vagaro Export'!$A:$A,'Calculation Layer'!$A541,'Vagaro Export'!$J:$J)</f>
        <v>0</v>
      </c>
      <c r="C541">
        <f>SUMIF('Vagaro Export'!$A:$A,'Calculation Layer'!$A541,'Vagaro Export'!$P:$P)</f>
        <v>0</v>
      </c>
      <c r="D541">
        <f>SUMIF('Vagaro Export'!$A:$A,'Calculation Layer'!$A541,'Vagaro Export'!$Q:$Q)</f>
        <v>0</v>
      </c>
      <c r="E541">
        <f>SUMIF('Vagaro Export'!$A:$A,'Calculation Layer'!$A541,'Vagaro Export'!$R:$R)</f>
        <v>0</v>
      </c>
      <c r="F541">
        <f>SUMIF('Vagaro Export'!$A:$A,'Calculation Layer'!$A541,'Vagaro Export'!$S:$S)</f>
        <v>0</v>
      </c>
      <c r="G541">
        <f>SUMIF('Vagaro Export'!$A:$A,'Calculation Layer'!$A541,'Vagaro Export'!$U:$U)</f>
        <v>0</v>
      </c>
      <c r="H541">
        <f>SUMIF('Vagaro Export'!$A:$A,'Calculation Layer'!$A541,'Vagaro Export'!$W:$W)</f>
        <v>0</v>
      </c>
      <c r="J541">
        <f t="shared" si="16"/>
        <v>0</v>
      </c>
      <c r="K541">
        <f t="shared" si="17"/>
        <v>0</v>
      </c>
    </row>
    <row r="542" spans="2:11" x14ac:dyDescent="0.2">
      <c r="B542">
        <f>SUMIF('Vagaro Export'!$A:$A,'Calculation Layer'!$A542,'Vagaro Export'!$J:$J)</f>
        <v>0</v>
      </c>
      <c r="C542">
        <f>SUMIF('Vagaro Export'!$A:$A,'Calculation Layer'!$A542,'Vagaro Export'!$P:$P)</f>
        <v>0</v>
      </c>
      <c r="D542">
        <f>SUMIF('Vagaro Export'!$A:$A,'Calculation Layer'!$A542,'Vagaro Export'!$Q:$Q)</f>
        <v>0</v>
      </c>
      <c r="E542">
        <f>SUMIF('Vagaro Export'!$A:$A,'Calculation Layer'!$A542,'Vagaro Export'!$R:$R)</f>
        <v>0</v>
      </c>
      <c r="F542">
        <f>SUMIF('Vagaro Export'!$A:$A,'Calculation Layer'!$A542,'Vagaro Export'!$S:$S)</f>
        <v>0</v>
      </c>
      <c r="G542">
        <f>SUMIF('Vagaro Export'!$A:$A,'Calculation Layer'!$A542,'Vagaro Export'!$U:$U)</f>
        <v>0</v>
      </c>
      <c r="H542">
        <f>SUMIF('Vagaro Export'!$A:$A,'Calculation Layer'!$A542,'Vagaro Export'!$W:$W)</f>
        <v>0</v>
      </c>
      <c r="J542">
        <f t="shared" si="16"/>
        <v>0</v>
      </c>
      <c r="K542">
        <f t="shared" si="17"/>
        <v>0</v>
      </c>
    </row>
    <row r="543" spans="2:11" x14ac:dyDescent="0.2">
      <c r="B543">
        <f>SUMIF('Vagaro Export'!$A:$A,'Calculation Layer'!$A543,'Vagaro Export'!$J:$J)</f>
        <v>0</v>
      </c>
      <c r="C543">
        <f>SUMIF('Vagaro Export'!$A:$A,'Calculation Layer'!$A543,'Vagaro Export'!$P:$P)</f>
        <v>0</v>
      </c>
      <c r="D543">
        <f>SUMIF('Vagaro Export'!$A:$A,'Calculation Layer'!$A543,'Vagaro Export'!$Q:$Q)</f>
        <v>0</v>
      </c>
      <c r="E543">
        <f>SUMIF('Vagaro Export'!$A:$A,'Calculation Layer'!$A543,'Vagaro Export'!$R:$R)</f>
        <v>0</v>
      </c>
      <c r="F543">
        <f>SUMIF('Vagaro Export'!$A:$A,'Calculation Layer'!$A543,'Vagaro Export'!$S:$S)</f>
        <v>0</v>
      </c>
      <c r="G543">
        <f>SUMIF('Vagaro Export'!$A:$A,'Calculation Layer'!$A543,'Vagaro Export'!$U:$U)</f>
        <v>0</v>
      </c>
      <c r="H543">
        <f>SUMIF('Vagaro Export'!$A:$A,'Calculation Layer'!$A543,'Vagaro Export'!$W:$W)</f>
        <v>0</v>
      </c>
      <c r="J543">
        <f t="shared" si="16"/>
        <v>0</v>
      </c>
      <c r="K543">
        <f t="shared" si="17"/>
        <v>0</v>
      </c>
    </row>
    <row r="544" spans="2:11" x14ac:dyDescent="0.2">
      <c r="B544">
        <f>SUMIF('Vagaro Export'!$A:$A,'Calculation Layer'!$A544,'Vagaro Export'!$J:$J)</f>
        <v>0</v>
      </c>
      <c r="C544">
        <f>SUMIF('Vagaro Export'!$A:$A,'Calculation Layer'!$A544,'Vagaro Export'!$P:$P)</f>
        <v>0</v>
      </c>
      <c r="D544">
        <f>SUMIF('Vagaro Export'!$A:$A,'Calculation Layer'!$A544,'Vagaro Export'!$Q:$Q)</f>
        <v>0</v>
      </c>
      <c r="E544">
        <f>SUMIF('Vagaro Export'!$A:$A,'Calculation Layer'!$A544,'Vagaro Export'!$R:$R)</f>
        <v>0</v>
      </c>
      <c r="F544">
        <f>SUMIF('Vagaro Export'!$A:$A,'Calculation Layer'!$A544,'Vagaro Export'!$S:$S)</f>
        <v>0</v>
      </c>
      <c r="G544">
        <f>SUMIF('Vagaro Export'!$A:$A,'Calculation Layer'!$A544,'Vagaro Export'!$U:$U)</f>
        <v>0</v>
      </c>
      <c r="H544">
        <f>SUMIF('Vagaro Export'!$A:$A,'Calculation Layer'!$A544,'Vagaro Export'!$W:$W)</f>
        <v>0</v>
      </c>
      <c r="J544">
        <f t="shared" si="16"/>
        <v>0</v>
      </c>
      <c r="K544">
        <f t="shared" si="17"/>
        <v>0</v>
      </c>
    </row>
    <row r="545" spans="2:11" x14ac:dyDescent="0.2">
      <c r="B545">
        <f>SUMIF('Vagaro Export'!$A:$A,'Calculation Layer'!$A545,'Vagaro Export'!$J:$J)</f>
        <v>0</v>
      </c>
      <c r="C545">
        <f>SUMIF('Vagaro Export'!$A:$A,'Calculation Layer'!$A545,'Vagaro Export'!$P:$P)</f>
        <v>0</v>
      </c>
      <c r="D545">
        <f>SUMIF('Vagaro Export'!$A:$A,'Calculation Layer'!$A545,'Vagaro Export'!$Q:$Q)</f>
        <v>0</v>
      </c>
      <c r="E545">
        <f>SUMIF('Vagaro Export'!$A:$A,'Calculation Layer'!$A545,'Vagaro Export'!$R:$R)</f>
        <v>0</v>
      </c>
      <c r="F545">
        <f>SUMIF('Vagaro Export'!$A:$A,'Calculation Layer'!$A545,'Vagaro Export'!$S:$S)</f>
        <v>0</v>
      </c>
      <c r="G545">
        <f>SUMIF('Vagaro Export'!$A:$A,'Calculation Layer'!$A545,'Vagaro Export'!$U:$U)</f>
        <v>0</v>
      </c>
      <c r="H545">
        <f>SUMIF('Vagaro Export'!$A:$A,'Calculation Layer'!$A545,'Vagaro Export'!$W:$W)</f>
        <v>0</v>
      </c>
      <c r="J545">
        <f t="shared" si="16"/>
        <v>0</v>
      </c>
      <c r="K545">
        <f t="shared" si="17"/>
        <v>0</v>
      </c>
    </row>
    <row r="546" spans="2:11" x14ac:dyDescent="0.2">
      <c r="B546">
        <f>SUMIF('Vagaro Export'!$A:$A,'Calculation Layer'!$A546,'Vagaro Export'!$J:$J)</f>
        <v>0</v>
      </c>
      <c r="C546">
        <f>SUMIF('Vagaro Export'!$A:$A,'Calculation Layer'!$A546,'Vagaro Export'!$P:$P)</f>
        <v>0</v>
      </c>
      <c r="D546">
        <f>SUMIF('Vagaro Export'!$A:$A,'Calculation Layer'!$A546,'Vagaro Export'!$Q:$Q)</f>
        <v>0</v>
      </c>
      <c r="E546">
        <f>SUMIF('Vagaro Export'!$A:$A,'Calculation Layer'!$A546,'Vagaro Export'!$R:$R)</f>
        <v>0</v>
      </c>
      <c r="F546">
        <f>SUMIF('Vagaro Export'!$A:$A,'Calculation Layer'!$A546,'Vagaro Export'!$S:$S)</f>
        <v>0</v>
      </c>
      <c r="G546">
        <f>SUMIF('Vagaro Export'!$A:$A,'Calculation Layer'!$A546,'Vagaro Export'!$U:$U)</f>
        <v>0</v>
      </c>
      <c r="H546">
        <f>SUMIF('Vagaro Export'!$A:$A,'Calculation Layer'!$A546,'Vagaro Export'!$W:$W)</f>
        <v>0</v>
      </c>
      <c r="J546">
        <f t="shared" ref="J546:J609" si="18">SUM(B546:G546)</f>
        <v>0</v>
      </c>
      <c r="K546">
        <f t="shared" ref="K546:K609" si="19">H546-J546</f>
        <v>0</v>
      </c>
    </row>
    <row r="547" spans="2:11" x14ac:dyDescent="0.2">
      <c r="B547">
        <f>SUMIF('Vagaro Export'!$A:$A,'Calculation Layer'!$A547,'Vagaro Export'!$J:$J)</f>
        <v>0</v>
      </c>
      <c r="C547">
        <f>SUMIF('Vagaro Export'!$A:$A,'Calculation Layer'!$A547,'Vagaro Export'!$P:$P)</f>
        <v>0</v>
      </c>
      <c r="D547">
        <f>SUMIF('Vagaro Export'!$A:$A,'Calculation Layer'!$A547,'Vagaro Export'!$Q:$Q)</f>
        <v>0</v>
      </c>
      <c r="E547">
        <f>SUMIF('Vagaro Export'!$A:$A,'Calculation Layer'!$A547,'Vagaro Export'!$R:$R)</f>
        <v>0</v>
      </c>
      <c r="F547">
        <f>SUMIF('Vagaro Export'!$A:$A,'Calculation Layer'!$A547,'Vagaro Export'!$S:$S)</f>
        <v>0</v>
      </c>
      <c r="G547">
        <f>SUMIF('Vagaro Export'!$A:$A,'Calculation Layer'!$A547,'Vagaro Export'!$U:$U)</f>
        <v>0</v>
      </c>
      <c r="H547">
        <f>SUMIF('Vagaro Export'!$A:$A,'Calculation Layer'!$A547,'Vagaro Export'!$W:$W)</f>
        <v>0</v>
      </c>
      <c r="J547">
        <f t="shared" si="18"/>
        <v>0</v>
      </c>
      <c r="K547">
        <f t="shared" si="19"/>
        <v>0</v>
      </c>
    </row>
    <row r="548" spans="2:11" x14ac:dyDescent="0.2">
      <c r="B548">
        <f>SUMIF('Vagaro Export'!$A:$A,'Calculation Layer'!$A548,'Vagaro Export'!$J:$J)</f>
        <v>0</v>
      </c>
      <c r="C548">
        <f>SUMIF('Vagaro Export'!$A:$A,'Calculation Layer'!$A548,'Vagaro Export'!$P:$P)</f>
        <v>0</v>
      </c>
      <c r="D548">
        <f>SUMIF('Vagaro Export'!$A:$A,'Calculation Layer'!$A548,'Vagaro Export'!$Q:$Q)</f>
        <v>0</v>
      </c>
      <c r="E548">
        <f>SUMIF('Vagaro Export'!$A:$A,'Calculation Layer'!$A548,'Vagaro Export'!$R:$R)</f>
        <v>0</v>
      </c>
      <c r="F548">
        <f>SUMIF('Vagaro Export'!$A:$A,'Calculation Layer'!$A548,'Vagaro Export'!$S:$S)</f>
        <v>0</v>
      </c>
      <c r="G548">
        <f>SUMIF('Vagaro Export'!$A:$A,'Calculation Layer'!$A548,'Vagaro Export'!$U:$U)</f>
        <v>0</v>
      </c>
      <c r="H548">
        <f>SUMIF('Vagaro Export'!$A:$A,'Calculation Layer'!$A548,'Vagaro Export'!$W:$W)</f>
        <v>0</v>
      </c>
      <c r="J548">
        <f t="shared" si="18"/>
        <v>0</v>
      </c>
      <c r="K548">
        <f t="shared" si="19"/>
        <v>0</v>
      </c>
    </row>
    <row r="549" spans="2:11" x14ac:dyDescent="0.2">
      <c r="B549">
        <f>SUMIF('Vagaro Export'!$A:$A,'Calculation Layer'!$A549,'Vagaro Export'!$J:$J)</f>
        <v>0</v>
      </c>
      <c r="C549">
        <f>SUMIF('Vagaro Export'!$A:$A,'Calculation Layer'!$A549,'Vagaro Export'!$P:$P)</f>
        <v>0</v>
      </c>
      <c r="D549">
        <f>SUMIF('Vagaro Export'!$A:$A,'Calculation Layer'!$A549,'Vagaro Export'!$Q:$Q)</f>
        <v>0</v>
      </c>
      <c r="E549">
        <f>SUMIF('Vagaro Export'!$A:$A,'Calculation Layer'!$A549,'Vagaro Export'!$R:$R)</f>
        <v>0</v>
      </c>
      <c r="F549">
        <f>SUMIF('Vagaro Export'!$A:$A,'Calculation Layer'!$A549,'Vagaro Export'!$S:$S)</f>
        <v>0</v>
      </c>
      <c r="G549">
        <f>SUMIF('Vagaro Export'!$A:$A,'Calculation Layer'!$A549,'Vagaro Export'!$U:$U)</f>
        <v>0</v>
      </c>
      <c r="H549">
        <f>SUMIF('Vagaro Export'!$A:$A,'Calculation Layer'!$A549,'Vagaro Export'!$W:$W)</f>
        <v>0</v>
      </c>
      <c r="J549">
        <f t="shared" si="18"/>
        <v>0</v>
      </c>
      <c r="K549">
        <f t="shared" si="19"/>
        <v>0</v>
      </c>
    </row>
    <row r="550" spans="2:11" x14ac:dyDescent="0.2">
      <c r="B550">
        <f>SUMIF('Vagaro Export'!$A:$A,'Calculation Layer'!$A550,'Vagaro Export'!$J:$J)</f>
        <v>0</v>
      </c>
      <c r="C550">
        <f>SUMIF('Vagaro Export'!$A:$A,'Calculation Layer'!$A550,'Vagaro Export'!$P:$P)</f>
        <v>0</v>
      </c>
      <c r="D550">
        <f>SUMIF('Vagaro Export'!$A:$A,'Calculation Layer'!$A550,'Vagaro Export'!$Q:$Q)</f>
        <v>0</v>
      </c>
      <c r="E550">
        <f>SUMIF('Vagaro Export'!$A:$A,'Calculation Layer'!$A550,'Vagaro Export'!$R:$R)</f>
        <v>0</v>
      </c>
      <c r="F550">
        <f>SUMIF('Vagaro Export'!$A:$A,'Calculation Layer'!$A550,'Vagaro Export'!$S:$S)</f>
        <v>0</v>
      </c>
      <c r="G550">
        <f>SUMIF('Vagaro Export'!$A:$A,'Calculation Layer'!$A550,'Vagaro Export'!$U:$U)</f>
        <v>0</v>
      </c>
      <c r="H550">
        <f>SUMIF('Vagaro Export'!$A:$A,'Calculation Layer'!$A550,'Vagaro Export'!$W:$W)</f>
        <v>0</v>
      </c>
      <c r="J550">
        <f t="shared" si="18"/>
        <v>0</v>
      </c>
      <c r="K550">
        <f t="shared" si="19"/>
        <v>0</v>
      </c>
    </row>
    <row r="551" spans="2:11" x14ac:dyDescent="0.2">
      <c r="B551">
        <f>SUMIF('Vagaro Export'!$A:$A,'Calculation Layer'!$A551,'Vagaro Export'!$J:$J)</f>
        <v>0</v>
      </c>
      <c r="C551">
        <f>SUMIF('Vagaro Export'!$A:$A,'Calculation Layer'!$A551,'Vagaro Export'!$P:$P)</f>
        <v>0</v>
      </c>
      <c r="D551">
        <f>SUMIF('Vagaro Export'!$A:$A,'Calculation Layer'!$A551,'Vagaro Export'!$Q:$Q)</f>
        <v>0</v>
      </c>
      <c r="E551">
        <f>SUMIF('Vagaro Export'!$A:$A,'Calculation Layer'!$A551,'Vagaro Export'!$R:$R)</f>
        <v>0</v>
      </c>
      <c r="F551">
        <f>SUMIF('Vagaro Export'!$A:$A,'Calculation Layer'!$A551,'Vagaro Export'!$S:$S)</f>
        <v>0</v>
      </c>
      <c r="G551">
        <f>SUMIF('Vagaro Export'!$A:$A,'Calculation Layer'!$A551,'Vagaro Export'!$U:$U)</f>
        <v>0</v>
      </c>
      <c r="H551">
        <f>SUMIF('Vagaro Export'!$A:$A,'Calculation Layer'!$A551,'Vagaro Export'!$W:$W)</f>
        <v>0</v>
      </c>
      <c r="J551">
        <f t="shared" si="18"/>
        <v>0</v>
      </c>
      <c r="K551">
        <f t="shared" si="19"/>
        <v>0</v>
      </c>
    </row>
    <row r="552" spans="2:11" x14ac:dyDescent="0.2">
      <c r="B552">
        <f>SUMIF('Vagaro Export'!$A:$A,'Calculation Layer'!$A552,'Vagaro Export'!$J:$J)</f>
        <v>0</v>
      </c>
      <c r="C552">
        <f>SUMIF('Vagaro Export'!$A:$A,'Calculation Layer'!$A552,'Vagaro Export'!$P:$P)</f>
        <v>0</v>
      </c>
      <c r="D552">
        <f>SUMIF('Vagaro Export'!$A:$A,'Calculation Layer'!$A552,'Vagaro Export'!$Q:$Q)</f>
        <v>0</v>
      </c>
      <c r="E552">
        <f>SUMIF('Vagaro Export'!$A:$A,'Calculation Layer'!$A552,'Vagaro Export'!$R:$R)</f>
        <v>0</v>
      </c>
      <c r="F552">
        <f>SUMIF('Vagaro Export'!$A:$A,'Calculation Layer'!$A552,'Vagaro Export'!$S:$S)</f>
        <v>0</v>
      </c>
      <c r="G552">
        <f>SUMIF('Vagaro Export'!$A:$A,'Calculation Layer'!$A552,'Vagaro Export'!$U:$U)</f>
        <v>0</v>
      </c>
      <c r="H552">
        <f>SUMIF('Vagaro Export'!$A:$A,'Calculation Layer'!$A552,'Vagaro Export'!$W:$W)</f>
        <v>0</v>
      </c>
      <c r="J552">
        <f t="shared" si="18"/>
        <v>0</v>
      </c>
      <c r="K552">
        <f t="shared" si="19"/>
        <v>0</v>
      </c>
    </row>
    <row r="553" spans="2:11" x14ac:dyDescent="0.2">
      <c r="B553">
        <f>SUMIF('Vagaro Export'!$A:$A,'Calculation Layer'!$A553,'Vagaro Export'!$J:$J)</f>
        <v>0</v>
      </c>
      <c r="C553">
        <f>SUMIF('Vagaro Export'!$A:$A,'Calculation Layer'!$A553,'Vagaro Export'!$P:$P)</f>
        <v>0</v>
      </c>
      <c r="D553">
        <f>SUMIF('Vagaro Export'!$A:$A,'Calculation Layer'!$A553,'Vagaro Export'!$Q:$Q)</f>
        <v>0</v>
      </c>
      <c r="E553">
        <f>SUMIF('Vagaro Export'!$A:$A,'Calculation Layer'!$A553,'Vagaro Export'!$R:$R)</f>
        <v>0</v>
      </c>
      <c r="F553">
        <f>SUMIF('Vagaro Export'!$A:$A,'Calculation Layer'!$A553,'Vagaro Export'!$S:$S)</f>
        <v>0</v>
      </c>
      <c r="G553">
        <f>SUMIF('Vagaro Export'!$A:$A,'Calculation Layer'!$A553,'Vagaro Export'!$U:$U)</f>
        <v>0</v>
      </c>
      <c r="H553">
        <f>SUMIF('Vagaro Export'!$A:$A,'Calculation Layer'!$A553,'Vagaro Export'!$W:$W)</f>
        <v>0</v>
      </c>
      <c r="J553">
        <f t="shared" si="18"/>
        <v>0</v>
      </c>
      <c r="K553">
        <f t="shared" si="19"/>
        <v>0</v>
      </c>
    </row>
    <row r="554" spans="2:11" x14ac:dyDescent="0.2">
      <c r="B554">
        <f>SUMIF('Vagaro Export'!$A:$A,'Calculation Layer'!$A554,'Vagaro Export'!$J:$J)</f>
        <v>0</v>
      </c>
      <c r="C554">
        <f>SUMIF('Vagaro Export'!$A:$A,'Calculation Layer'!$A554,'Vagaro Export'!$P:$P)</f>
        <v>0</v>
      </c>
      <c r="D554">
        <f>SUMIF('Vagaro Export'!$A:$A,'Calculation Layer'!$A554,'Vagaro Export'!$Q:$Q)</f>
        <v>0</v>
      </c>
      <c r="E554">
        <f>SUMIF('Vagaro Export'!$A:$A,'Calculation Layer'!$A554,'Vagaro Export'!$R:$R)</f>
        <v>0</v>
      </c>
      <c r="F554">
        <f>SUMIF('Vagaro Export'!$A:$A,'Calculation Layer'!$A554,'Vagaro Export'!$S:$S)</f>
        <v>0</v>
      </c>
      <c r="G554">
        <f>SUMIF('Vagaro Export'!$A:$A,'Calculation Layer'!$A554,'Vagaro Export'!$U:$U)</f>
        <v>0</v>
      </c>
      <c r="H554">
        <f>SUMIF('Vagaro Export'!$A:$A,'Calculation Layer'!$A554,'Vagaro Export'!$W:$W)</f>
        <v>0</v>
      </c>
      <c r="J554">
        <f t="shared" si="18"/>
        <v>0</v>
      </c>
      <c r="K554">
        <f t="shared" si="19"/>
        <v>0</v>
      </c>
    </row>
    <row r="555" spans="2:11" x14ac:dyDescent="0.2">
      <c r="B555">
        <f>SUMIF('Vagaro Export'!$A:$A,'Calculation Layer'!$A555,'Vagaro Export'!$J:$J)</f>
        <v>0</v>
      </c>
      <c r="C555">
        <f>SUMIF('Vagaro Export'!$A:$A,'Calculation Layer'!$A555,'Vagaro Export'!$P:$P)</f>
        <v>0</v>
      </c>
      <c r="D555">
        <f>SUMIF('Vagaro Export'!$A:$A,'Calculation Layer'!$A555,'Vagaro Export'!$Q:$Q)</f>
        <v>0</v>
      </c>
      <c r="E555">
        <f>SUMIF('Vagaro Export'!$A:$A,'Calculation Layer'!$A555,'Vagaro Export'!$R:$R)</f>
        <v>0</v>
      </c>
      <c r="F555">
        <f>SUMIF('Vagaro Export'!$A:$A,'Calculation Layer'!$A555,'Vagaro Export'!$S:$S)</f>
        <v>0</v>
      </c>
      <c r="G555">
        <f>SUMIF('Vagaro Export'!$A:$A,'Calculation Layer'!$A555,'Vagaro Export'!$U:$U)</f>
        <v>0</v>
      </c>
      <c r="H555">
        <f>SUMIF('Vagaro Export'!$A:$A,'Calculation Layer'!$A555,'Vagaro Export'!$W:$W)</f>
        <v>0</v>
      </c>
      <c r="J555">
        <f t="shared" si="18"/>
        <v>0</v>
      </c>
      <c r="K555">
        <f t="shared" si="19"/>
        <v>0</v>
      </c>
    </row>
    <row r="556" spans="2:11" x14ac:dyDescent="0.2">
      <c r="B556">
        <f>SUMIF('Vagaro Export'!$A:$A,'Calculation Layer'!$A556,'Vagaro Export'!$J:$J)</f>
        <v>0</v>
      </c>
      <c r="C556">
        <f>SUMIF('Vagaro Export'!$A:$A,'Calculation Layer'!$A556,'Vagaro Export'!$P:$P)</f>
        <v>0</v>
      </c>
      <c r="D556">
        <f>SUMIF('Vagaro Export'!$A:$A,'Calculation Layer'!$A556,'Vagaro Export'!$Q:$Q)</f>
        <v>0</v>
      </c>
      <c r="E556">
        <f>SUMIF('Vagaro Export'!$A:$A,'Calculation Layer'!$A556,'Vagaro Export'!$R:$R)</f>
        <v>0</v>
      </c>
      <c r="F556">
        <f>SUMIF('Vagaro Export'!$A:$A,'Calculation Layer'!$A556,'Vagaro Export'!$S:$S)</f>
        <v>0</v>
      </c>
      <c r="G556">
        <f>SUMIF('Vagaro Export'!$A:$A,'Calculation Layer'!$A556,'Vagaro Export'!$U:$U)</f>
        <v>0</v>
      </c>
      <c r="H556">
        <f>SUMIF('Vagaro Export'!$A:$A,'Calculation Layer'!$A556,'Vagaro Export'!$W:$W)</f>
        <v>0</v>
      </c>
      <c r="J556">
        <f t="shared" si="18"/>
        <v>0</v>
      </c>
      <c r="K556">
        <f t="shared" si="19"/>
        <v>0</v>
      </c>
    </row>
    <row r="557" spans="2:11" x14ac:dyDescent="0.2">
      <c r="B557">
        <f>SUMIF('Vagaro Export'!$A:$A,'Calculation Layer'!$A557,'Vagaro Export'!$J:$J)</f>
        <v>0</v>
      </c>
      <c r="C557">
        <f>SUMIF('Vagaro Export'!$A:$A,'Calculation Layer'!$A557,'Vagaro Export'!$P:$P)</f>
        <v>0</v>
      </c>
      <c r="D557">
        <f>SUMIF('Vagaro Export'!$A:$A,'Calculation Layer'!$A557,'Vagaro Export'!$Q:$Q)</f>
        <v>0</v>
      </c>
      <c r="E557">
        <f>SUMIF('Vagaro Export'!$A:$A,'Calculation Layer'!$A557,'Vagaro Export'!$R:$R)</f>
        <v>0</v>
      </c>
      <c r="F557">
        <f>SUMIF('Vagaro Export'!$A:$A,'Calculation Layer'!$A557,'Vagaro Export'!$S:$S)</f>
        <v>0</v>
      </c>
      <c r="G557">
        <f>SUMIF('Vagaro Export'!$A:$A,'Calculation Layer'!$A557,'Vagaro Export'!$U:$U)</f>
        <v>0</v>
      </c>
      <c r="H557">
        <f>SUMIF('Vagaro Export'!$A:$A,'Calculation Layer'!$A557,'Vagaro Export'!$W:$W)</f>
        <v>0</v>
      </c>
      <c r="J557">
        <f t="shared" si="18"/>
        <v>0</v>
      </c>
      <c r="K557">
        <f t="shared" si="19"/>
        <v>0</v>
      </c>
    </row>
    <row r="558" spans="2:11" x14ac:dyDescent="0.2">
      <c r="B558">
        <f>SUMIF('Vagaro Export'!$A:$A,'Calculation Layer'!$A558,'Vagaro Export'!$J:$J)</f>
        <v>0</v>
      </c>
      <c r="C558">
        <f>SUMIF('Vagaro Export'!$A:$A,'Calculation Layer'!$A558,'Vagaro Export'!$P:$P)</f>
        <v>0</v>
      </c>
      <c r="D558">
        <f>SUMIF('Vagaro Export'!$A:$A,'Calculation Layer'!$A558,'Vagaro Export'!$Q:$Q)</f>
        <v>0</v>
      </c>
      <c r="E558">
        <f>SUMIF('Vagaro Export'!$A:$A,'Calculation Layer'!$A558,'Vagaro Export'!$R:$R)</f>
        <v>0</v>
      </c>
      <c r="F558">
        <f>SUMIF('Vagaro Export'!$A:$A,'Calculation Layer'!$A558,'Vagaro Export'!$S:$S)</f>
        <v>0</v>
      </c>
      <c r="G558">
        <f>SUMIF('Vagaro Export'!$A:$A,'Calculation Layer'!$A558,'Vagaro Export'!$U:$U)</f>
        <v>0</v>
      </c>
      <c r="H558">
        <f>SUMIF('Vagaro Export'!$A:$A,'Calculation Layer'!$A558,'Vagaro Export'!$W:$W)</f>
        <v>0</v>
      </c>
      <c r="J558">
        <f t="shared" si="18"/>
        <v>0</v>
      </c>
      <c r="K558">
        <f t="shared" si="19"/>
        <v>0</v>
      </c>
    </row>
    <row r="559" spans="2:11" x14ac:dyDescent="0.2">
      <c r="B559">
        <f>SUMIF('Vagaro Export'!$A:$A,'Calculation Layer'!$A559,'Vagaro Export'!$J:$J)</f>
        <v>0</v>
      </c>
      <c r="C559">
        <f>SUMIF('Vagaro Export'!$A:$A,'Calculation Layer'!$A559,'Vagaro Export'!$P:$P)</f>
        <v>0</v>
      </c>
      <c r="D559">
        <f>SUMIF('Vagaro Export'!$A:$A,'Calculation Layer'!$A559,'Vagaro Export'!$Q:$Q)</f>
        <v>0</v>
      </c>
      <c r="E559">
        <f>SUMIF('Vagaro Export'!$A:$A,'Calculation Layer'!$A559,'Vagaro Export'!$R:$R)</f>
        <v>0</v>
      </c>
      <c r="F559">
        <f>SUMIF('Vagaro Export'!$A:$A,'Calculation Layer'!$A559,'Vagaro Export'!$S:$S)</f>
        <v>0</v>
      </c>
      <c r="G559">
        <f>SUMIF('Vagaro Export'!$A:$A,'Calculation Layer'!$A559,'Vagaro Export'!$U:$U)</f>
        <v>0</v>
      </c>
      <c r="H559">
        <f>SUMIF('Vagaro Export'!$A:$A,'Calculation Layer'!$A559,'Vagaro Export'!$W:$W)</f>
        <v>0</v>
      </c>
      <c r="J559">
        <f t="shared" si="18"/>
        <v>0</v>
      </c>
      <c r="K559">
        <f t="shared" si="19"/>
        <v>0</v>
      </c>
    </row>
    <row r="560" spans="2:11" x14ac:dyDescent="0.2">
      <c r="B560">
        <f>SUMIF('Vagaro Export'!$A:$A,'Calculation Layer'!$A560,'Vagaro Export'!$J:$J)</f>
        <v>0</v>
      </c>
      <c r="C560">
        <f>SUMIF('Vagaro Export'!$A:$A,'Calculation Layer'!$A560,'Vagaro Export'!$P:$P)</f>
        <v>0</v>
      </c>
      <c r="D560">
        <f>SUMIF('Vagaro Export'!$A:$A,'Calculation Layer'!$A560,'Vagaro Export'!$Q:$Q)</f>
        <v>0</v>
      </c>
      <c r="E560">
        <f>SUMIF('Vagaro Export'!$A:$A,'Calculation Layer'!$A560,'Vagaro Export'!$R:$R)</f>
        <v>0</v>
      </c>
      <c r="F560">
        <f>SUMIF('Vagaro Export'!$A:$A,'Calculation Layer'!$A560,'Vagaro Export'!$S:$S)</f>
        <v>0</v>
      </c>
      <c r="G560">
        <f>SUMIF('Vagaro Export'!$A:$A,'Calculation Layer'!$A560,'Vagaro Export'!$U:$U)</f>
        <v>0</v>
      </c>
      <c r="H560">
        <f>SUMIF('Vagaro Export'!$A:$A,'Calculation Layer'!$A560,'Vagaro Export'!$W:$W)</f>
        <v>0</v>
      </c>
      <c r="J560">
        <f t="shared" si="18"/>
        <v>0</v>
      </c>
      <c r="K560">
        <f t="shared" si="19"/>
        <v>0</v>
      </c>
    </row>
    <row r="561" spans="2:11" x14ac:dyDescent="0.2">
      <c r="B561">
        <f>SUMIF('Vagaro Export'!$A:$A,'Calculation Layer'!$A561,'Vagaro Export'!$J:$J)</f>
        <v>0</v>
      </c>
      <c r="C561">
        <f>SUMIF('Vagaro Export'!$A:$A,'Calculation Layer'!$A561,'Vagaro Export'!$P:$P)</f>
        <v>0</v>
      </c>
      <c r="D561">
        <f>SUMIF('Vagaro Export'!$A:$A,'Calculation Layer'!$A561,'Vagaro Export'!$Q:$Q)</f>
        <v>0</v>
      </c>
      <c r="E561">
        <f>SUMIF('Vagaro Export'!$A:$A,'Calculation Layer'!$A561,'Vagaro Export'!$R:$R)</f>
        <v>0</v>
      </c>
      <c r="F561">
        <f>SUMIF('Vagaro Export'!$A:$A,'Calculation Layer'!$A561,'Vagaro Export'!$S:$S)</f>
        <v>0</v>
      </c>
      <c r="G561">
        <f>SUMIF('Vagaro Export'!$A:$A,'Calculation Layer'!$A561,'Vagaro Export'!$U:$U)</f>
        <v>0</v>
      </c>
      <c r="H561">
        <f>SUMIF('Vagaro Export'!$A:$A,'Calculation Layer'!$A561,'Vagaro Export'!$W:$W)</f>
        <v>0</v>
      </c>
      <c r="J561">
        <f t="shared" si="18"/>
        <v>0</v>
      </c>
      <c r="K561">
        <f t="shared" si="19"/>
        <v>0</v>
      </c>
    </row>
    <row r="562" spans="2:11" x14ac:dyDescent="0.2">
      <c r="B562">
        <f>SUMIF('Vagaro Export'!$A:$A,'Calculation Layer'!$A562,'Vagaro Export'!$J:$J)</f>
        <v>0</v>
      </c>
      <c r="C562">
        <f>SUMIF('Vagaro Export'!$A:$A,'Calculation Layer'!$A562,'Vagaro Export'!$P:$P)</f>
        <v>0</v>
      </c>
      <c r="D562">
        <f>SUMIF('Vagaro Export'!$A:$A,'Calculation Layer'!$A562,'Vagaro Export'!$Q:$Q)</f>
        <v>0</v>
      </c>
      <c r="E562">
        <f>SUMIF('Vagaro Export'!$A:$A,'Calculation Layer'!$A562,'Vagaro Export'!$R:$R)</f>
        <v>0</v>
      </c>
      <c r="F562">
        <f>SUMIF('Vagaro Export'!$A:$A,'Calculation Layer'!$A562,'Vagaro Export'!$S:$S)</f>
        <v>0</v>
      </c>
      <c r="G562">
        <f>SUMIF('Vagaro Export'!$A:$A,'Calculation Layer'!$A562,'Vagaro Export'!$U:$U)</f>
        <v>0</v>
      </c>
      <c r="H562">
        <f>SUMIF('Vagaro Export'!$A:$A,'Calculation Layer'!$A562,'Vagaro Export'!$W:$W)</f>
        <v>0</v>
      </c>
      <c r="J562">
        <f t="shared" si="18"/>
        <v>0</v>
      </c>
      <c r="K562">
        <f t="shared" si="19"/>
        <v>0</v>
      </c>
    </row>
    <row r="563" spans="2:11" x14ac:dyDescent="0.2">
      <c r="B563">
        <f>SUMIF('Vagaro Export'!$A:$A,'Calculation Layer'!$A563,'Vagaro Export'!$J:$J)</f>
        <v>0</v>
      </c>
      <c r="C563">
        <f>SUMIF('Vagaro Export'!$A:$A,'Calculation Layer'!$A563,'Vagaro Export'!$P:$P)</f>
        <v>0</v>
      </c>
      <c r="D563">
        <f>SUMIF('Vagaro Export'!$A:$A,'Calculation Layer'!$A563,'Vagaro Export'!$Q:$Q)</f>
        <v>0</v>
      </c>
      <c r="E563">
        <f>SUMIF('Vagaro Export'!$A:$A,'Calculation Layer'!$A563,'Vagaro Export'!$R:$R)</f>
        <v>0</v>
      </c>
      <c r="F563">
        <f>SUMIF('Vagaro Export'!$A:$A,'Calculation Layer'!$A563,'Vagaro Export'!$S:$S)</f>
        <v>0</v>
      </c>
      <c r="G563">
        <f>SUMIF('Vagaro Export'!$A:$A,'Calculation Layer'!$A563,'Vagaro Export'!$U:$U)</f>
        <v>0</v>
      </c>
      <c r="H563">
        <f>SUMIF('Vagaro Export'!$A:$A,'Calculation Layer'!$A563,'Vagaro Export'!$W:$W)</f>
        <v>0</v>
      </c>
      <c r="J563">
        <f t="shared" si="18"/>
        <v>0</v>
      </c>
      <c r="K563">
        <f t="shared" si="19"/>
        <v>0</v>
      </c>
    </row>
    <row r="564" spans="2:11" x14ac:dyDescent="0.2">
      <c r="B564">
        <f>SUMIF('Vagaro Export'!$A:$A,'Calculation Layer'!$A564,'Vagaro Export'!$J:$J)</f>
        <v>0</v>
      </c>
      <c r="C564">
        <f>SUMIF('Vagaro Export'!$A:$A,'Calculation Layer'!$A564,'Vagaro Export'!$P:$P)</f>
        <v>0</v>
      </c>
      <c r="D564">
        <f>SUMIF('Vagaro Export'!$A:$A,'Calculation Layer'!$A564,'Vagaro Export'!$Q:$Q)</f>
        <v>0</v>
      </c>
      <c r="E564">
        <f>SUMIF('Vagaro Export'!$A:$A,'Calculation Layer'!$A564,'Vagaro Export'!$R:$R)</f>
        <v>0</v>
      </c>
      <c r="F564">
        <f>SUMIF('Vagaro Export'!$A:$A,'Calculation Layer'!$A564,'Vagaro Export'!$S:$S)</f>
        <v>0</v>
      </c>
      <c r="G564">
        <f>SUMIF('Vagaro Export'!$A:$A,'Calculation Layer'!$A564,'Vagaro Export'!$U:$U)</f>
        <v>0</v>
      </c>
      <c r="H564">
        <f>SUMIF('Vagaro Export'!$A:$A,'Calculation Layer'!$A564,'Vagaro Export'!$W:$W)</f>
        <v>0</v>
      </c>
      <c r="J564">
        <f t="shared" si="18"/>
        <v>0</v>
      </c>
      <c r="K564">
        <f t="shared" si="19"/>
        <v>0</v>
      </c>
    </row>
    <row r="565" spans="2:11" x14ac:dyDescent="0.2">
      <c r="B565">
        <f>SUMIF('Vagaro Export'!$A:$A,'Calculation Layer'!$A565,'Vagaro Export'!$J:$J)</f>
        <v>0</v>
      </c>
      <c r="C565">
        <f>SUMIF('Vagaro Export'!$A:$A,'Calculation Layer'!$A565,'Vagaro Export'!$P:$P)</f>
        <v>0</v>
      </c>
      <c r="D565">
        <f>SUMIF('Vagaro Export'!$A:$A,'Calculation Layer'!$A565,'Vagaro Export'!$Q:$Q)</f>
        <v>0</v>
      </c>
      <c r="E565">
        <f>SUMIF('Vagaro Export'!$A:$A,'Calculation Layer'!$A565,'Vagaro Export'!$R:$R)</f>
        <v>0</v>
      </c>
      <c r="F565">
        <f>SUMIF('Vagaro Export'!$A:$A,'Calculation Layer'!$A565,'Vagaro Export'!$S:$S)</f>
        <v>0</v>
      </c>
      <c r="G565">
        <f>SUMIF('Vagaro Export'!$A:$A,'Calculation Layer'!$A565,'Vagaro Export'!$U:$U)</f>
        <v>0</v>
      </c>
      <c r="H565">
        <f>SUMIF('Vagaro Export'!$A:$A,'Calculation Layer'!$A565,'Vagaro Export'!$W:$W)</f>
        <v>0</v>
      </c>
      <c r="J565">
        <f t="shared" si="18"/>
        <v>0</v>
      </c>
      <c r="K565">
        <f t="shared" si="19"/>
        <v>0</v>
      </c>
    </row>
    <row r="566" spans="2:11" x14ac:dyDescent="0.2">
      <c r="B566">
        <f>SUMIF('Vagaro Export'!$A:$A,'Calculation Layer'!$A566,'Vagaro Export'!$J:$J)</f>
        <v>0</v>
      </c>
      <c r="C566">
        <f>SUMIF('Vagaro Export'!$A:$A,'Calculation Layer'!$A566,'Vagaro Export'!$P:$P)</f>
        <v>0</v>
      </c>
      <c r="D566">
        <f>SUMIF('Vagaro Export'!$A:$A,'Calculation Layer'!$A566,'Vagaro Export'!$Q:$Q)</f>
        <v>0</v>
      </c>
      <c r="E566">
        <f>SUMIF('Vagaro Export'!$A:$A,'Calculation Layer'!$A566,'Vagaro Export'!$R:$R)</f>
        <v>0</v>
      </c>
      <c r="F566">
        <f>SUMIF('Vagaro Export'!$A:$A,'Calculation Layer'!$A566,'Vagaro Export'!$S:$S)</f>
        <v>0</v>
      </c>
      <c r="G566">
        <f>SUMIF('Vagaro Export'!$A:$A,'Calculation Layer'!$A566,'Vagaro Export'!$U:$U)</f>
        <v>0</v>
      </c>
      <c r="H566">
        <f>SUMIF('Vagaro Export'!$A:$A,'Calculation Layer'!$A566,'Vagaro Export'!$W:$W)</f>
        <v>0</v>
      </c>
      <c r="J566">
        <f t="shared" si="18"/>
        <v>0</v>
      </c>
      <c r="K566">
        <f t="shared" si="19"/>
        <v>0</v>
      </c>
    </row>
    <row r="567" spans="2:11" x14ac:dyDescent="0.2">
      <c r="B567">
        <f>SUMIF('Vagaro Export'!$A:$A,'Calculation Layer'!$A567,'Vagaro Export'!$J:$J)</f>
        <v>0</v>
      </c>
      <c r="C567">
        <f>SUMIF('Vagaro Export'!$A:$A,'Calculation Layer'!$A567,'Vagaro Export'!$P:$P)</f>
        <v>0</v>
      </c>
      <c r="D567">
        <f>SUMIF('Vagaro Export'!$A:$A,'Calculation Layer'!$A567,'Vagaro Export'!$Q:$Q)</f>
        <v>0</v>
      </c>
      <c r="E567">
        <f>SUMIF('Vagaro Export'!$A:$A,'Calculation Layer'!$A567,'Vagaro Export'!$R:$R)</f>
        <v>0</v>
      </c>
      <c r="F567">
        <f>SUMIF('Vagaro Export'!$A:$A,'Calculation Layer'!$A567,'Vagaro Export'!$S:$S)</f>
        <v>0</v>
      </c>
      <c r="G567">
        <f>SUMIF('Vagaro Export'!$A:$A,'Calculation Layer'!$A567,'Vagaro Export'!$U:$U)</f>
        <v>0</v>
      </c>
      <c r="H567">
        <f>SUMIF('Vagaro Export'!$A:$A,'Calculation Layer'!$A567,'Vagaro Export'!$W:$W)</f>
        <v>0</v>
      </c>
      <c r="J567">
        <f t="shared" si="18"/>
        <v>0</v>
      </c>
      <c r="K567">
        <f t="shared" si="19"/>
        <v>0</v>
      </c>
    </row>
    <row r="568" spans="2:11" x14ac:dyDescent="0.2">
      <c r="B568">
        <f>SUMIF('Vagaro Export'!$A:$A,'Calculation Layer'!$A568,'Vagaro Export'!$J:$J)</f>
        <v>0</v>
      </c>
      <c r="C568">
        <f>SUMIF('Vagaro Export'!$A:$A,'Calculation Layer'!$A568,'Vagaro Export'!$P:$P)</f>
        <v>0</v>
      </c>
      <c r="D568">
        <f>SUMIF('Vagaro Export'!$A:$A,'Calculation Layer'!$A568,'Vagaro Export'!$Q:$Q)</f>
        <v>0</v>
      </c>
      <c r="E568">
        <f>SUMIF('Vagaro Export'!$A:$A,'Calculation Layer'!$A568,'Vagaro Export'!$R:$R)</f>
        <v>0</v>
      </c>
      <c r="F568">
        <f>SUMIF('Vagaro Export'!$A:$A,'Calculation Layer'!$A568,'Vagaro Export'!$S:$S)</f>
        <v>0</v>
      </c>
      <c r="G568">
        <f>SUMIF('Vagaro Export'!$A:$A,'Calculation Layer'!$A568,'Vagaro Export'!$U:$U)</f>
        <v>0</v>
      </c>
      <c r="H568">
        <f>SUMIF('Vagaro Export'!$A:$A,'Calculation Layer'!$A568,'Vagaro Export'!$W:$W)</f>
        <v>0</v>
      </c>
      <c r="J568">
        <f t="shared" si="18"/>
        <v>0</v>
      </c>
      <c r="K568">
        <f t="shared" si="19"/>
        <v>0</v>
      </c>
    </row>
    <row r="569" spans="2:11" x14ac:dyDescent="0.2">
      <c r="B569">
        <f>SUMIF('Vagaro Export'!$A:$A,'Calculation Layer'!$A569,'Vagaro Export'!$J:$J)</f>
        <v>0</v>
      </c>
      <c r="C569">
        <f>SUMIF('Vagaro Export'!$A:$A,'Calculation Layer'!$A569,'Vagaro Export'!$P:$P)</f>
        <v>0</v>
      </c>
      <c r="D569">
        <f>SUMIF('Vagaro Export'!$A:$A,'Calculation Layer'!$A569,'Vagaro Export'!$Q:$Q)</f>
        <v>0</v>
      </c>
      <c r="E569">
        <f>SUMIF('Vagaro Export'!$A:$A,'Calculation Layer'!$A569,'Vagaro Export'!$R:$R)</f>
        <v>0</v>
      </c>
      <c r="F569">
        <f>SUMIF('Vagaro Export'!$A:$A,'Calculation Layer'!$A569,'Vagaro Export'!$S:$S)</f>
        <v>0</v>
      </c>
      <c r="G569">
        <f>SUMIF('Vagaro Export'!$A:$A,'Calculation Layer'!$A569,'Vagaro Export'!$U:$U)</f>
        <v>0</v>
      </c>
      <c r="H569">
        <f>SUMIF('Vagaro Export'!$A:$A,'Calculation Layer'!$A569,'Vagaro Export'!$W:$W)</f>
        <v>0</v>
      </c>
      <c r="J569">
        <f t="shared" si="18"/>
        <v>0</v>
      </c>
      <c r="K569">
        <f t="shared" si="19"/>
        <v>0</v>
      </c>
    </row>
    <row r="570" spans="2:11" x14ac:dyDescent="0.2">
      <c r="B570">
        <f>SUMIF('Vagaro Export'!$A:$A,'Calculation Layer'!$A570,'Vagaro Export'!$J:$J)</f>
        <v>0</v>
      </c>
      <c r="C570">
        <f>SUMIF('Vagaro Export'!$A:$A,'Calculation Layer'!$A570,'Vagaro Export'!$P:$P)</f>
        <v>0</v>
      </c>
      <c r="D570">
        <f>SUMIF('Vagaro Export'!$A:$A,'Calculation Layer'!$A570,'Vagaro Export'!$Q:$Q)</f>
        <v>0</v>
      </c>
      <c r="E570">
        <f>SUMIF('Vagaro Export'!$A:$A,'Calculation Layer'!$A570,'Vagaro Export'!$R:$R)</f>
        <v>0</v>
      </c>
      <c r="F570">
        <f>SUMIF('Vagaro Export'!$A:$A,'Calculation Layer'!$A570,'Vagaro Export'!$S:$S)</f>
        <v>0</v>
      </c>
      <c r="G570">
        <f>SUMIF('Vagaro Export'!$A:$A,'Calculation Layer'!$A570,'Vagaro Export'!$U:$U)</f>
        <v>0</v>
      </c>
      <c r="H570">
        <f>SUMIF('Vagaro Export'!$A:$A,'Calculation Layer'!$A570,'Vagaro Export'!$W:$W)</f>
        <v>0</v>
      </c>
      <c r="J570">
        <f t="shared" si="18"/>
        <v>0</v>
      </c>
      <c r="K570">
        <f t="shared" si="19"/>
        <v>0</v>
      </c>
    </row>
    <row r="571" spans="2:11" x14ac:dyDescent="0.2">
      <c r="B571">
        <f>SUMIF('Vagaro Export'!$A:$A,'Calculation Layer'!$A571,'Vagaro Export'!$J:$J)</f>
        <v>0</v>
      </c>
      <c r="C571">
        <f>SUMIF('Vagaro Export'!$A:$A,'Calculation Layer'!$A571,'Vagaro Export'!$P:$P)</f>
        <v>0</v>
      </c>
      <c r="D571">
        <f>SUMIF('Vagaro Export'!$A:$A,'Calculation Layer'!$A571,'Vagaro Export'!$Q:$Q)</f>
        <v>0</v>
      </c>
      <c r="E571">
        <f>SUMIF('Vagaro Export'!$A:$A,'Calculation Layer'!$A571,'Vagaro Export'!$R:$R)</f>
        <v>0</v>
      </c>
      <c r="F571">
        <f>SUMIF('Vagaro Export'!$A:$A,'Calculation Layer'!$A571,'Vagaro Export'!$S:$S)</f>
        <v>0</v>
      </c>
      <c r="G571">
        <f>SUMIF('Vagaro Export'!$A:$A,'Calculation Layer'!$A571,'Vagaro Export'!$U:$U)</f>
        <v>0</v>
      </c>
      <c r="H571">
        <f>SUMIF('Vagaro Export'!$A:$A,'Calculation Layer'!$A571,'Vagaro Export'!$W:$W)</f>
        <v>0</v>
      </c>
      <c r="J571">
        <f t="shared" si="18"/>
        <v>0</v>
      </c>
      <c r="K571">
        <f t="shared" si="19"/>
        <v>0</v>
      </c>
    </row>
    <row r="572" spans="2:11" x14ac:dyDescent="0.2">
      <c r="B572">
        <f>SUMIF('Vagaro Export'!$A:$A,'Calculation Layer'!$A572,'Vagaro Export'!$J:$J)</f>
        <v>0</v>
      </c>
      <c r="C572">
        <f>SUMIF('Vagaro Export'!$A:$A,'Calculation Layer'!$A572,'Vagaro Export'!$P:$P)</f>
        <v>0</v>
      </c>
      <c r="D572">
        <f>SUMIF('Vagaro Export'!$A:$A,'Calculation Layer'!$A572,'Vagaro Export'!$Q:$Q)</f>
        <v>0</v>
      </c>
      <c r="E572">
        <f>SUMIF('Vagaro Export'!$A:$A,'Calculation Layer'!$A572,'Vagaro Export'!$R:$R)</f>
        <v>0</v>
      </c>
      <c r="F572">
        <f>SUMIF('Vagaro Export'!$A:$A,'Calculation Layer'!$A572,'Vagaro Export'!$S:$S)</f>
        <v>0</v>
      </c>
      <c r="G572">
        <f>SUMIF('Vagaro Export'!$A:$A,'Calculation Layer'!$A572,'Vagaro Export'!$U:$U)</f>
        <v>0</v>
      </c>
      <c r="H572">
        <f>SUMIF('Vagaro Export'!$A:$A,'Calculation Layer'!$A572,'Vagaro Export'!$W:$W)</f>
        <v>0</v>
      </c>
      <c r="J572">
        <f t="shared" si="18"/>
        <v>0</v>
      </c>
      <c r="K572">
        <f t="shared" si="19"/>
        <v>0</v>
      </c>
    </row>
    <row r="573" spans="2:11" x14ac:dyDescent="0.2">
      <c r="B573">
        <f>SUMIF('Vagaro Export'!$A:$A,'Calculation Layer'!$A573,'Vagaro Export'!$J:$J)</f>
        <v>0</v>
      </c>
      <c r="C573">
        <f>SUMIF('Vagaro Export'!$A:$A,'Calculation Layer'!$A573,'Vagaro Export'!$P:$P)</f>
        <v>0</v>
      </c>
      <c r="D573">
        <f>SUMIF('Vagaro Export'!$A:$A,'Calculation Layer'!$A573,'Vagaro Export'!$Q:$Q)</f>
        <v>0</v>
      </c>
      <c r="E573">
        <f>SUMIF('Vagaro Export'!$A:$A,'Calculation Layer'!$A573,'Vagaro Export'!$R:$R)</f>
        <v>0</v>
      </c>
      <c r="F573">
        <f>SUMIF('Vagaro Export'!$A:$A,'Calculation Layer'!$A573,'Vagaro Export'!$S:$S)</f>
        <v>0</v>
      </c>
      <c r="G573">
        <f>SUMIF('Vagaro Export'!$A:$A,'Calculation Layer'!$A573,'Vagaro Export'!$U:$U)</f>
        <v>0</v>
      </c>
      <c r="H573">
        <f>SUMIF('Vagaro Export'!$A:$A,'Calculation Layer'!$A573,'Vagaro Export'!$W:$W)</f>
        <v>0</v>
      </c>
      <c r="J573">
        <f t="shared" si="18"/>
        <v>0</v>
      </c>
      <c r="K573">
        <f t="shared" si="19"/>
        <v>0</v>
      </c>
    </row>
    <row r="574" spans="2:11" x14ac:dyDescent="0.2">
      <c r="B574">
        <f>SUMIF('Vagaro Export'!$A:$A,'Calculation Layer'!$A574,'Vagaro Export'!$J:$J)</f>
        <v>0</v>
      </c>
      <c r="C574">
        <f>SUMIF('Vagaro Export'!$A:$A,'Calculation Layer'!$A574,'Vagaro Export'!$P:$P)</f>
        <v>0</v>
      </c>
      <c r="D574">
        <f>SUMIF('Vagaro Export'!$A:$A,'Calculation Layer'!$A574,'Vagaro Export'!$Q:$Q)</f>
        <v>0</v>
      </c>
      <c r="E574">
        <f>SUMIF('Vagaro Export'!$A:$A,'Calculation Layer'!$A574,'Vagaro Export'!$R:$R)</f>
        <v>0</v>
      </c>
      <c r="F574">
        <f>SUMIF('Vagaro Export'!$A:$A,'Calculation Layer'!$A574,'Vagaro Export'!$S:$S)</f>
        <v>0</v>
      </c>
      <c r="G574">
        <f>SUMIF('Vagaro Export'!$A:$A,'Calculation Layer'!$A574,'Vagaro Export'!$U:$U)</f>
        <v>0</v>
      </c>
      <c r="H574">
        <f>SUMIF('Vagaro Export'!$A:$A,'Calculation Layer'!$A574,'Vagaro Export'!$W:$W)</f>
        <v>0</v>
      </c>
      <c r="J574">
        <f t="shared" si="18"/>
        <v>0</v>
      </c>
      <c r="K574">
        <f t="shared" si="19"/>
        <v>0</v>
      </c>
    </row>
    <row r="575" spans="2:11" x14ac:dyDescent="0.2">
      <c r="B575">
        <f>SUMIF('Vagaro Export'!$A:$A,'Calculation Layer'!$A575,'Vagaro Export'!$J:$J)</f>
        <v>0</v>
      </c>
      <c r="C575">
        <f>SUMIF('Vagaro Export'!$A:$A,'Calculation Layer'!$A575,'Vagaro Export'!$P:$P)</f>
        <v>0</v>
      </c>
      <c r="D575">
        <f>SUMIF('Vagaro Export'!$A:$A,'Calculation Layer'!$A575,'Vagaro Export'!$Q:$Q)</f>
        <v>0</v>
      </c>
      <c r="E575">
        <f>SUMIF('Vagaro Export'!$A:$A,'Calculation Layer'!$A575,'Vagaro Export'!$R:$R)</f>
        <v>0</v>
      </c>
      <c r="F575">
        <f>SUMIF('Vagaro Export'!$A:$A,'Calculation Layer'!$A575,'Vagaro Export'!$S:$S)</f>
        <v>0</v>
      </c>
      <c r="G575">
        <f>SUMIF('Vagaro Export'!$A:$A,'Calculation Layer'!$A575,'Vagaro Export'!$U:$U)</f>
        <v>0</v>
      </c>
      <c r="H575">
        <f>SUMIF('Vagaro Export'!$A:$A,'Calculation Layer'!$A575,'Vagaro Export'!$W:$W)</f>
        <v>0</v>
      </c>
      <c r="J575">
        <f t="shared" si="18"/>
        <v>0</v>
      </c>
      <c r="K575">
        <f t="shared" si="19"/>
        <v>0</v>
      </c>
    </row>
    <row r="576" spans="2:11" x14ac:dyDescent="0.2">
      <c r="B576">
        <f>SUMIF('Vagaro Export'!$A:$A,'Calculation Layer'!$A576,'Vagaro Export'!$J:$J)</f>
        <v>0</v>
      </c>
      <c r="C576">
        <f>SUMIF('Vagaro Export'!$A:$A,'Calculation Layer'!$A576,'Vagaro Export'!$P:$P)</f>
        <v>0</v>
      </c>
      <c r="D576">
        <f>SUMIF('Vagaro Export'!$A:$A,'Calculation Layer'!$A576,'Vagaro Export'!$Q:$Q)</f>
        <v>0</v>
      </c>
      <c r="E576">
        <f>SUMIF('Vagaro Export'!$A:$A,'Calculation Layer'!$A576,'Vagaro Export'!$R:$R)</f>
        <v>0</v>
      </c>
      <c r="F576">
        <f>SUMIF('Vagaro Export'!$A:$A,'Calculation Layer'!$A576,'Vagaro Export'!$S:$S)</f>
        <v>0</v>
      </c>
      <c r="G576">
        <f>SUMIF('Vagaro Export'!$A:$A,'Calculation Layer'!$A576,'Vagaro Export'!$U:$U)</f>
        <v>0</v>
      </c>
      <c r="H576">
        <f>SUMIF('Vagaro Export'!$A:$A,'Calculation Layer'!$A576,'Vagaro Export'!$W:$W)</f>
        <v>0</v>
      </c>
      <c r="J576">
        <f t="shared" si="18"/>
        <v>0</v>
      </c>
      <c r="K576">
        <f t="shared" si="19"/>
        <v>0</v>
      </c>
    </row>
    <row r="577" spans="2:11" x14ac:dyDescent="0.2">
      <c r="B577">
        <f>SUMIF('Vagaro Export'!$A:$A,'Calculation Layer'!$A577,'Vagaro Export'!$J:$J)</f>
        <v>0</v>
      </c>
      <c r="C577">
        <f>SUMIF('Vagaro Export'!$A:$A,'Calculation Layer'!$A577,'Vagaro Export'!$P:$P)</f>
        <v>0</v>
      </c>
      <c r="D577">
        <f>SUMIF('Vagaro Export'!$A:$A,'Calculation Layer'!$A577,'Vagaro Export'!$Q:$Q)</f>
        <v>0</v>
      </c>
      <c r="E577">
        <f>SUMIF('Vagaro Export'!$A:$A,'Calculation Layer'!$A577,'Vagaro Export'!$R:$R)</f>
        <v>0</v>
      </c>
      <c r="F577">
        <f>SUMIF('Vagaro Export'!$A:$A,'Calculation Layer'!$A577,'Vagaro Export'!$S:$S)</f>
        <v>0</v>
      </c>
      <c r="G577">
        <f>SUMIF('Vagaro Export'!$A:$A,'Calculation Layer'!$A577,'Vagaro Export'!$U:$U)</f>
        <v>0</v>
      </c>
      <c r="H577">
        <f>SUMIF('Vagaro Export'!$A:$A,'Calculation Layer'!$A577,'Vagaro Export'!$W:$W)</f>
        <v>0</v>
      </c>
      <c r="J577">
        <f t="shared" si="18"/>
        <v>0</v>
      </c>
      <c r="K577">
        <f t="shared" si="19"/>
        <v>0</v>
      </c>
    </row>
    <row r="578" spans="2:11" x14ac:dyDescent="0.2">
      <c r="B578">
        <f>SUMIF('Vagaro Export'!$A:$A,'Calculation Layer'!$A578,'Vagaro Export'!$J:$J)</f>
        <v>0</v>
      </c>
      <c r="C578">
        <f>SUMIF('Vagaro Export'!$A:$A,'Calculation Layer'!$A578,'Vagaro Export'!$P:$P)</f>
        <v>0</v>
      </c>
      <c r="D578">
        <f>SUMIF('Vagaro Export'!$A:$A,'Calculation Layer'!$A578,'Vagaro Export'!$Q:$Q)</f>
        <v>0</v>
      </c>
      <c r="E578">
        <f>SUMIF('Vagaro Export'!$A:$A,'Calculation Layer'!$A578,'Vagaro Export'!$R:$R)</f>
        <v>0</v>
      </c>
      <c r="F578">
        <f>SUMIF('Vagaro Export'!$A:$A,'Calculation Layer'!$A578,'Vagaro Export'!$S:$S)</f>
        <v>0</v>
      </c>
      <c r="G578">
        <f>SUMIF('Vagaro Export'!$A:$A,'Calculation Layer'!$A578,'Vagaro Export'!$U:$U)</f>
        <v>0</v>
      </c>
      <c r="H578">
        <f>SUMIF('Vagaro Export'!$A:$A,'Calculation Layer'!$A578,'Vagaro Export'!$W:$W)</f>
        <v>0</v>
      </c>
      <c r="J578">
        <f t="shared" si="18"/>
        <v>0</v>
      </c>
      <c r="K578">
        <f t="shared" si="19"/>
        <v>0</v>
      </c>
    </row>
    <row r="579" spans="2:11" x14ac:dyDescent="0.2">
      <c r="B579">
        <f>SUMIF('Vagaro Export'!$A:$A,'Calculation Layer'!$A579,'Vagaro Export'!$J:$J)</f>
        <v>0</v>
      </c>
      <c r="C579">
        <f>SUMIF('Vagaro Export'!$A:$A,'Calculation Layer'!$A579,'Vagaro Export'!$P:$P)</f>
        <v>0</v>
      </c>
      <c r="D579">
        <f>SUMIF('Vagaro Export'!$A:$A,'Calculation Layer'!$A579,'Vagaro Export'!$Q:$Q)</f>
        <v>0</v>
      </c>
      <c r="E579">
        <f>SUMIF('Vagaro Export'!$A:$A,'Calculation Layer'!$A579,'Vagaro Export'!$R:$R)</f>
        <v>0</v>
      </c>
      <c r="F579">
        <f>SUMIF('Vagaro Export'!$A:$A,'Calculation Layer'!$A579,'Vagaro Export'!$S:$S)</f>
        <v>0</v>
      </c>
      <c r="G579">
        <f>SUMIF('Vagaro Export'!$A:$A,'Calculation Layer'!$A579,'Vagaro Export'!$U:$U)</f>
        <v>0</v>
      </c>
      <c r="H579">
        <f>SUMIF('Vagaro Export'!$A:$A,'Calculation Layer'!$A579,'Vagaro Export'!$W:$W)</f>
        <v>0</v>
      </c>
      <c r="J579">
        <f t="shared" si="18"/>
        <v>0</v>
      </c>
      <c r="K579">
        <f t="shared" si="19"/>
        <v>0</v>
      </c>
    </row>
    <row r="580" spans="2:11" x14ac:dyDescent="0.2">
      <c r="B580">
        <f>SUMIF('Vagaro Export'!$A:$A,'Calculation Layer'!$A580,'Vagaro Export'!$J:$J)</f>
        <v>0</v>
      </c>
      <c r="C580">
        <f>SUMIF('Vagaro Export'!$A:$A,'Calculation Layer'!$A580,'Vagaro Export'!$P:$P)</f>
        <v>0</v>
      </c>
      <c r="D580">
        <f>SUMIF('Vagaro Export'!$A:$A,'Calculation Layer'!$A580,'Vagaro Export'!$Q:$Q)</f>
        <v>0</v>
      </c>
      <c r="E580">
        <f>SUMIF('Vagaro Export'!$A:$A,'Calculation Layer'!$A580,'Vagaro Export'!$R:$R)</f>
        <v>0</v>
      </c>
      <c r="F580">
        <f>SUMIF('Vagaro Export'!$A:$A,'Calculation Layer'!$A580,'Vagaro Export'!$S:$S)</f>
        <v>0</v>
      </c>
      <c r="G580">
        <f>SUMIF('Vagaro Export'!$A:$A,'Calculation Layer'!$A580,'Vagaro Export'!$U:$U)</f>
        <v>0</v>
      </c>
      <c r="H580">
        <f>SUMIF('Vagaro Export'!$A:$A,'Calculation Layer'!$A580,'Vagaro Export'!$W:$W)</f>
        <v>0</v>
      </c>
      <c r="J580">
        <f t="shared" si="18"/>
        <v>0</v>
      </c>
      <c r="K580">
        <f t="shared" si="19"/>
        <v>0</v>
      </c>
    </row>
    <row r="581" spans="2:11" x14ac:dyDescent="0.2">
      <c r="B581">
        <f>SUMIF('Vagaro Export'!$A:$A,'Calculation Layer'!$A581,'Vagaro Export'!$J:$J)</f>
        <v>0</v>
      </c>
      <c r="C581">
        <f>SUMIF('Vagaro Export'!$A:$A,'Calculation Layer'!$A581,'Vagaro Export'!$P:$P)</f>
        <v>0</v>
      </c>
      <c r="D581">
        <f>SUMIF('Vagaro Export'!$A:$A,'Calculation Layer'!$A581,'Vagaro Export'!$Q:$Q)</f>
        <v>0</v>
      </c>
      <c r="E581">
        <f>SUMIF('Vagaro Export'!$A:$A,'Calculation Layer'!$A581,'Vagaro Export'!$R:$R)</f>
        <v>0</v>
      </c>
      <c r="F581">
        <f>SUMIF('Vagaro Export'!$A:$A,'Calculation Layer'!$A581,'Vagaro Export'!$S:$S)</f>
        <v>0</v>
      </c>
      <c r="G581">
        <f>SUMIF('Vagaro Export'!$A:$A,'Calculation Layer'!$A581,'Vagaro Export'!$U:$U)</f>
        <v>0</v>
      </c>
      <c r="H581">
        <f>SUMIF('Vagaro Export'!$A:$A,'Calculation Layer'!$A581,'Vagaro Export'!$W:$W)</f>
        <v>0</v>
      </c>
      <c r="J581">
        <f t="shared" si="18"/>
        <v>0</v>
      </c>
      <c r="K581">
        <f t="shared" si="19"/>
        <v>0</v>
      </c>
    </row>
    <row r="582" spans="2:11" x14ac:dyDescent="0.2">
      <c r="B582">
        <f>SUMIF('Vagaro Export'!$A:$A,'Calculation Layer'!$A582,'Vagaro Export'!$J:$J)</f>
        <v>0</v>
      </c>
      <c r="C582">
        <f>SUMIF('Vagaro Export'!$A:$A,'Calculation Layer'!$A582,'Vagaro Export'!$P:$P)</f>
        <v>0</v>
      </c>
      <c r="D582">
        <f>SUMIF('Vagaro Export'!$A:$A,'Calculation Layer'!$A582,'Vagaro Export'!$Q:$Q)</f>
        <v>0</v>
      </c>
      <c r="E582">
        <f>SUMIF('Vagaro Export'!$A:$A,'Calculation Layer'!$A582,'Vagaro Export'!$R:$R)</f>
        <v>0</v>
      </c>
      <c r="F582">
        <f>SUMIF('Vagaro Export'!$A:$A,'Calculation Layer'!$A582,'Vagaro Export'!$S:$S)</f>
        <v>0</v>
      </c>
      <c r="G582">
        <f>SUMIF('Vagaro Export'!$A:$A,'Calculation Layer'!$A582,'Vagaro Export'!$U:$U)</f>
        <v>0</v>
      </c>
      <c r="H582">
        <f>SUMIF('Vagaro Export'!$A:$A,'Calculation Layer'!$A582,'Vagaro Export'!$W:$W)</f>
        <v>0</v>
      </c>
      <c r="J582">
        <f t="shared" si="18"/>
        <v>0</v>
      </c>
      <c r="K582">
        <f t="shared" si="19"/>
        <v>0</v>
      </c>
    </row>
    <row r="583" spans="2:11" x14ac:dyDescent="0.2">
      <c r="B583">
        <f>SUMIF('Vagaro Export'!$A:$A,'Calculation Layer'!$A583,'Vagaro Export'!$J:$J)</f>
        <v>0</v>
      </c>
      <c r="C583">
        <f>SUMIF('Vagaro Export'!$A:$A,'Calculation Layer'!$A583,'Vagaro Export'!$P:$P)</f>
        <v>0</v>
      </c>
      <c r="D583">
        <f>SUMIF('Vagaro Export'!$A:$A,'Calculation Layer'!$A583,'Vagaro Export'!$Q:$Q)</f>
        <v>0</v>
      </c>
      <c r="E583">
        <f>SUMIF('Vagaro Export'!$A:$A,'Calculation Layer'!$A583,'Vagaro Export'!$R:$R)</f>
        <v>0</v>
      </c>
      <c r="F583">
        <f>SUMIF('Vagaro Export'!$A:$A,'Calculation Layer'!$A583,'Vagaro Export'!$S:$S)</f>
        <v>0</v>
      </c>
      <c r="G583">
        <f>SUMIF('Vagaro Export'!$A:$A,'Calculation Layer'!$A583,'Vagaro Export'!$U:$U)</f>
        <v>0</v>
      </c>
      <c r="H583">
        <f>SUMIF('Vagaro Export'!$A:$A,'Calculation Layer'!$A583,'Vagaro Export'!$W:$W)</f>
        <v>0</v>
      </c>
      <c r="J583">
        <f t="shared" si="18"/>
        <v>0</v>
      </c>
      <c r="K583">
        <f t="shared" si="19"/>
        <v>0</v>
      </c>
    </row>
    <row r="584" spans="2:11" x14ac:dyDescent="0.2">
      <c r="B584">
        <f>SUMIF('Vagaro Export'!$A:$A,'Calculation Layer'!$A584,'Vagaro Export'!$J:$J)</f>
        <v>0</v>
      </c>
      <c r="C584">
        <f>SUMIF('Vagaro Export'!$A:$A,'Calculation Layer'!$A584,'Vagaro Export'!$P:$P)</f>
        <v>0</v>
      </c>
      <c r="D584">
        <f>SUMIF('Vagaro Export'!$A:$A,'Calculation Layer'!$A584,'Vagaro Export'!$Q:$Q)</f>
        <v>0</v>
      </c>
      <c r="E584">
        <f>SUMIF('Vagaro Export'!$A:$A,'Calculation Layer'!$A584,'Vagaro Export'!$R:$R)</f>
        <v>0</v>
      </c>
      <c r="F584">
        <f>SUMIF('Vagaro Export'!$A:$A,'Calculation Layer'!$A584,'Vagaro Export'!$S:$S)</f>
        <v>0</v>
      </c>
      <c r="G584">
        <f>SUMIF('Vagaro Export'!$A:$A,'Calculation Layer'!$A584,'Vagaro Export'!$U:$U)</f>
        <v>0</v>
      </c>
      <c r="H584">
        <f>SUMIF('Vagaro Export'!$A:$A,'Calculation Layer'!$A584,'Vagaro Export'!$W:$W)</f>
        <v>0</v>
      </c>
      <c r="J584">
        <f t="shared" si="18"/>
        <v>0</v>
      </c>
      <c r="K584">
        <f t="shared" si="19"/>
        <v>0</v>
      </c>
    </row>
    <row r="585" spans="2:11" x14ac:dyDescent="0.2">
      <c r="B585">
        <f>SUMIF('Vagaro Export'!$A:$A,'Calculation Layer'!$A585,'Vagaro Export'!$J:$J)</f>
        <v>0</v>
      </c>
      <c r="C585">
        <f>SUMIF('Vagaro Export'!$A:$A,'Calculation Layer'!$A585,'Vagaro Export'!$P:$P)</f>
        <v>0</v>
      </c>
      <c r="D585">
        <f>SUMIF('Vagaro Export'!$A:$A,'Calculation Layer'!$A585,'Vagaro Export'!$Q:$Q)</f>
        <v>0</v>
      </c>
      <c r="E585">
        <f>SUMIF('Vagaro Export'!$A:$A,'Calculation Layer'!$A585,'Vagaro Export'!$R:$R)</f>
        <v>0</v>
      </c>
      <c r="F585">
        <f>SUMIF('Vagaro Export'!$A:$A,'Calculation Layer'!$A585,'Vagaro Export'!$S:$S)</f>
        <v>0</v>
      </c>
      <c r="G585">
        <f>SUMIF('Vagaro Export'!$A:$A,'Calculation Layer'!$A585,'Vagaro Export'!$U:$U)</f>
        <v>0</v>
      </c>
      <c r="H585">
        <f>SUMIF('Vagaro Export'!$A:$A,'Calculation Layer'!$A585,'Vagaro Export'!$W:$W)</f>
        <v>0</v>
      </c>
      <c r="J585">
        <f t="shared" si="18"/>
        <v>0</v>
      </c>
      <c r="K585">
        <f t="shared" si="19"/>
        <v>0</v>
      </c>
    </row>
    <row r="586" spans="2:11" x14ac:dyDescent="0.2">
      <c r="B586">
        <f>SUMIF('Vagaro Export'!$A:$A,'Calculation Layer'!$A586,'Vagaro Export'!$J:$J)</f>
        <v>0</v>
      </c>
      <c r="C586">
        <f>SUMIF('Vagaro Export'!$A:$A,'Calculation Layer'!$A586,'Vagaro Export'!$P:$P)</f>
        <v>0</v>
      </c>
      <c r="D586">
        <f>SUMIF('Vagaro Export'!$A:$A,'Calculation Layer'!$A586,'Vagaro Export'!$Q:$Q)</f>
        <v>0</v>
      </c>
      <c r="E586">
        <f>SUMIF('Vagaro Export'!$A:$A,'Calculation Layer'!$A586,'Vagaro Export'!$R:$R)</f>
        <v>0</v>
      </c>
      <c r="F586">
        <f>SUMIF('Vagaro Export'!$A:$A,'Calculation Layer'!$A586,'Vagaro Export'!$S:$S)</f>
        <v>0</v>
      </c>
      <c r="G586">
        <f>SUMIF('Vagaro Export'!$A:$A,'Calculation Layer'!$A586,'Vagaro Export'!$U:$U)</f>
        <v>0</v>
      </c>
      <c r="H586">
        <f>SUMIF('Vagaro Export'!$A:$A,'Calculation Layer'!$A586,'Vagaro Export'!$W:$W)</f>
        <v>0</v>
      </c>
      <c r="J586">
        <f t="shared" si="18"/>
        <v>0</v>
      </c>
      <c r="K586">
        <f t="shared" si="19"/>
        <v>0</v>
      </c>
    </row>
    <row r="587" spans="2:11" x14ac:dyDescent="0.2">
      <c r="B587">
        <f>SUMIF('Vagaro Export'!$A:$A,'Calculation Layer'!$A587,'Vagaro Export'!$J:$J)</f>
        <v>0</v>
      </c>
      <c r="C587">
        <f>SUMIF('Vagaro Export'!$A:$A,'Calculation Layer'!$A587,'Vagaro Export'!$P:$P)</f>
        <v>0</v>
      </c>
      <c r="D587">
        <f>SUMIF('Vagaro Export'!$A:$A,'Calculation Layer'!$A587,'Vagaro Export'!$Q:$Q)</f>
        <v>0</v>
      </c>
      <c r="E587">
        <f>SUMIF('Vagaro Export'!$A:$A,'Calculation Layer'!$A587,'Vagaro Export'!$R:$R)</f>
        <v>0</v>
      </c>
      <c r="F587">
        <f>SUMIF('Vagaro Export'!$A:$A,'Calculation Layer'!$A587,'Vagaro Export'!$S:$S)</f>
        <v>0</v>
      </c>
      <c r="G587">
        <f>SUMIF('Vagaro Export'!$A:$A,'Calculation Layer'!$A587,'Vagaro Export'!$U:$U)</f>
        <v>0</v>
      </c>
      <c r="H587">
        <f>SUMIF('Vagaro Export'!$A:$A,'Calculation Layer'!$A587,'Vagaro Export'!$W:$W)</f>
        <v>0</v>
      </c>
      <c r="J587">
        <f t="shared" si="18"/>
        <v>0</v>
      </c>
      <c r="K587">
        <f t="shared" si="19"/>
        <v>0</v>
      </c>
    </row>
    <row r="588" spans="2:11" x14ac:dyDescent="0.2">
      <c r="B588">
        <f>SUMIF('Vagaro Export'!$A:$A,'Calculation Layer'!$A588,'Vagaro Export'!$J:$J)</f>
        <v>0</v>
      </c>
      <c r="C588">
        <f>SUMIF('Vagaro Export'!$A:$A,'Calculation Layer'!$A588,'Vagaro Export'!$P:$P)</f>
        <v>0</v>
      </c>
      <c r="D588">
        <f>SUMIF('Vagaro Export'!$A:$A,'Calculation Layer'!$A588,'Vagaro Export'!$Q:$Q)</f>
        <v>0</v>
      </c>
      <c r="E588">
        <f>SUMIF('Vagaro Export'!$A:$A,'Calculation Layer'!$A588,'Vagaro Export'!$R:$R)</f>
        <v>0</v>
      </c>
      <c r="F588">
        <f>SUMIF('Vagaro Export'!$A:$A,'Calculation Layer'!$A588,'Vagaro Export'!$S:$S)</f>
        <v>0</v>
      </c>
      <c r="G588">
        <f>SUMIF('Vagaro Export'!$A:$A,'Calculation Layer'!$A588,'Vagaro Export'!$U:$U)</f>
        <v>0</v>
      </c>
      <c r="H588">
        <f>SUMIF('Vagaro Export'!$A:$A,'Calculation Layer'!$A588,'Vagaro Export'!$W:$W)</f>
        <v>0</v>
      </c>
      <c r="J588">
        <f t="shared" si="18"/>
        <v>0</v>
      </c>
      <c r="K588">
        <f t="shared" si="19"/>
        <v>0</v>
      </c>
    </row>
    <row r="589" spans="2:11" x14ac:dyDescent="0.2">
      <c r="B589">
        <f>SUMIF('Vagaro Export'!$A:$A,'Calculation Layer'!$A589,'Vagaro Export'!$J:$J)</f>
        <v>0</v>
      </c>
      <c r="C589">
        <f>SUMIF('Vagaro Export'!$A:$A,'Calculation Layer'!$A589,'Vagaro Export'!$P:$P)</f>
        <v>0</v>
      </c>
      <c r="D589">
        <f>SUMIF('Vagaro Export'!$A:$A,'Calculation Layer'!$A589,'Vagaro Export'!$Q:$Q)</f>
        <v>0</v>
      </c>
      <c r="E589">
        <f>SUMIF('Vagaro Export'!$A:$A,'Calculation Layer'!$A589,'Vagaro Export'!$R:$R)</f>
        <v>0</v>
      </c>
      <c r="F589">
        <f>SUMIF('Vagaro Export'!$A:$A,'Calculation Layer'!$A589,'Vagaro Export'!$S:$S)</f>
        <v>0</v>
      </c>
      <c r="G589">
        <f>SUMIF('Vagaro Export'!$A:$A,'Calculation Layer'!$A589,'Vagaro Export'!$U:$U)</f>
        <v>0</v>
      </c>
      <c r="H589">
        <f>SUMIF('Vagaro Export'!$A:$A,'Calculation Layer'!$A589,'Vagaro Export'!$W:$W)</f>
        <v>0</v>
      </c>
      <c r="J589">
        <f t="shared" si="18"/>
        <v>0</v>
      </c>
      <c r="K589">
        <f t="shared" si="19"/>
        <v>0</v>
      </c>
    </row>
    <row r="590" spans="2:11" x14ac:dyDescent="0.2">
      <c r="B590">
        <f>SUMIF('Vagaro Export'!$A:$A,'Calculation Layer'!$A590,'Vagaro Export'!$J:$J)</f>
        <v>0</v>
      </c>
      <c r="C590">
        <f>SUMIF('Vagaro Export'!$A:$A,'Calculation Layer'!$A590,'Vagaro Export'!$P:$P)</f>
        <v>0</v>
      </c>
      <c r="D590">
        <f>SUMIF('Vagaro Export'!$A:$A,'Calculation Layer'!$A590,'Vagaro Export'!$Q:$Q)</f>
        <v>0</v>
      </c>
      <c r="E590">
        <f>SUMIF('Vagaro Export'!$A:$A,'Calculation Layer'!$A590,'Vagaro Export'!$R:$R)</f>
        <v>0</v>
      </c>
      <c r="F590">
        <f>SUMIF('Vagaro Export'!$A:$A,'Calculation Layer'!$A590,'Vagaro Export'!$S:$S)</f>
        <v>0</v>
      </c>
      <c r="G590">
        <f>SUMIF('Vagaro Export'!$A:$A,'Calculation Layer'!$A590,'Vagaro Export'!$U:$U)</f>
        <v>0</v>
      </c>
      <c r="H590">
        <f>SUMIF('Vagaro Export'!$A:$A,'Calculation Layer'!$A590,'Vagaro Export'!$W:$W)</f>
        <v>0</v>
      </c>
      <c r="J590">
        <f t="shared" si="18"/>
        <v>0</v>
      </c>
      <c r="K590">
        <f t="shared" si="19"/>
        <v>0</v>
      </c>
    </row>
    <row r="591" spans="2:11" x14ac:dyDescent="0.2">
      <c r="B591">
        <f>SUMIF('Vagaro Export'!$A:$A,'Calculation Layer'!$A591,'Vagaro Export'!$J:$J)</f>
        <v>0</v>
      </c>
      <c r="C591">
        <f>SUMIF('Vagaro Export'!$A:$A,'Calculation Layer'!$A591,'Vagaro Export'!$P:$P)</f>
        <v>0</v>
      </c>
      <c r="D591">
        <f>SUMIF('Vagaro Export'!$A:$A,'Calculation Layer'!$A591,'Vagaro Export'!$Q:$Q)</f>
        <v>0</v>
      </c>
      <c r="E591">
        <f>SUMIF('Vagaro Export'!$A:$A,'Calculation Layer'!$A591,'Vagaro Export'!$R:$R)</f>
        <v>0</v>
      </c>
      <c r="F591">
        <f>SUMIF('Vagaro Export'!$A:$A,'Calculation Layer'!$A591,'Vagaro Export'!$S:$S)</f>
        <v>0</v>
      </c>
      <c r="G591">
        <f>SUMIF('Vagaro Export'!$A:$A,'Calculation Layer'!$A591,'Vagaro Export'!$U:$U)</f>
        <v>0</v>
      </c>
      <c r="H591">
        <f>SUMIF('Vagaro Export'!$A:$A,'Calculation Layer'!$A591,'Vagaro Export'!$W:$W)</f>
        <v>0</v>
      </c>
      <c r="J591">
        <f t="shared" si="18"/>
        <v>0</v>
      </c>
      <c r="K591">
        <f t="shared" si="19"/>
        <v>0</v>
      </c>
    </row>
    <row r="592" spans="2:11" x14ac:dyDescent="0.2">
      <c r="B592">
        <f>SUMIF('Vagaro Export'!$A:$A,'Calculation Layer'!$A592,'Vagaro Export'!$J:$J)</f>
        <v>0</v>
      </c>
      <c r="C592">
        <f>SUMIF('Vagaro Export'!$A:$A,'Calculation Layer'!$A592,'Vagaro Export'!$P:$P)</f>
        <v>0</v>
      </c>
      <c r="D592">
        <f>SUMIF('Vagaro Export'!$A:$A,'Calculation Layer'!$A592,'Vagaro Export'!$Q:$Q)</f>
        <v>0</v>
      </c>
      <c r="E592">
        <f>SUMIF('Vagaro Export'!$A:$A,'Calculation Layer'!$A592,'Vagaro Export'!$R:$R)</f>
        <v>0</v>
      </c>
      <c r="F592">
        <f>SUMIF('Vagaro Export'!$A:$A,'Calculation Layer'!$A592,'Vagaro Export'!$S:$S)</f>
        <v>0</v>
      </c>
      <c r="G592">
        <f>SUMIF('Vagaro Export'!$A:$A,'Calculation Layer'!$A592,'Vagaro Export'!$U:$U)</f>
        <v>0</v>
      </c>
      <c r="H592">
        <f>SUMIF('Vagaro Export'!$A:$A,'Calculation Layer'!$A592,'Vagaro Export'!$W:$W)</f>
        <v>0</v>
      </c>
      <c r="J592">
        <f t="shared" si="18"/>
        <v>0</v>
      </c>
      <c r="K592">
        <f t="shared" si="19"/>
        <v>0</v>
      </c>
    </row>
    <row r="593" spans="2:11" x14ac:dyDescent="0.2">
      <c r="B593">
        <f>SUMIF('Vagaro Export'!$A:$A,'Calculation Layer'!$A593,'Vagaro Export'!$J:$J)</f>
        <v>0</v>
      </c>
      <c r="C593">
        <f>SUMIF('Vagaro Export'!$A:$A,'Calculation Layer'!$A593,'Vagaro Export'!$P:$P)</f>
        <v>0</v>
      </c>
      <c r="D593">
        <f>SUMIF('Vagaro Export'!$A:$A,'Calculation Layer'!$A593,'Vagaro Export'!$Q:$Q)</f>
        <v>0</v>
      </c>
      <c r="E593">
        <f>SUMIF('Vagaro Export'!$A:$A,'Calculation Layer'!$A593,'Vagaro Export'!$R:$R)</f>
        <v>0</v>
      </c>
      <c r="F593">
        <f>SUMIF('Vagaro Export'!$A:$A,'Calculation Layer'!$A593,'Vagaro Export'!$S:$S)</f>
        <v>0</v>
      </c>
      <c r="G593">
        <f>SUMIF('Vagaro Export'!$A:$A,'Calculation Layer'!$A593,'Vagaro Export'!$U:$U)</f>
        <v>0</v>
      </c>
      <c r="H593">
        <f>SUMIF('Vagaro Export'!$A:$A,'Calculation Layer'!$A593,'Vagaro Export'!$W:$W)</f>
        <v>0</v>
      </c>
      <c r="J593">
        <f t="shared" si="18"/>
        <v>0</v>
      </c>
      <c r="K593">
        <f t="shared" si="19"/>
        <v>0</v>
      </c>
    </row>
    <row r="594" spans="2:11" x14ac:dyDescent="0.2">
      <c r="B594">
        <f>SUMIF('Vagaro Export'!$A:$A,'Calculation Layer'!$A594,'Vagaro Export'!$J:$J)</f>
        <v>0</v>
      </c>
      <c r="C594">
        <f>SUMIF('Vagaro Export'!$A:$A,'Calculation Layer'!$A594,'Vagaro Export'!$P:$P)</f>
        <v>0</v>
      </c>
      <c r="D594">
        <f>SUMIF('Vagaro Export'!$A:$A,'Calculation Layer'!$A594,'Vagaro Export'!$Q:$Q)</f>
        <v>0</v>
      </c>
      <c r="E594">
        <f>SUMIF('Vagaro Export'!$A:$A,'Calculation Layer'!$A594,'Vagaro Export'!$R:$R)</f>
        <v>0</v>
      </c>
      <c r="F594">
        <f>SUMIF('Vagaro Export'!$A:$A,'Calculation Layer'!$A594,'Vagaro Export'!$S:$S)</f>
        <v>0</v>
      </c>
      <c r="G594">
        <f>SUMIF('Vagaro Export'!$A:$A,'Calculation Layer'!$A594,'Vagaro Export'!$U:$U)</f>
        <v>0</v>
      </c>
      <c r="H594">
        <f>SUMIF('Vagaro Export'!$A:$A,'Calculation Layer'!$A594,'Vagaro Export'!$W:$W)</f>
        <v>0</v>
      </c>
      <c r="J594">
        <f t="shared" si="18"/>
        <v>0</v>
      </c>
      <c r="K594">
        <f t="shared" si="19"/>
        <v>0</v>
      </c>
    </row>
    <row r="595" spans="2:11" x14ac:dyDescent="0.2">
      <c r="B595">
        <f>SUMIF('Vagaro Export'!$A:$A,'Calculation Layer'!$A595,'Vagaro Export'!$J:$J)</f>
        <v>0</v>
      </c>
      <c r="C595">
        <f>SUMIF('Vagaro Export'!$A:$A,'Calculation Layer'!$A595,'Vagaro Export'!$P:$P)</f>
        <v>0</v>
      </c>
      <c r="D595">
        <f>SUMIF('Vagaro Export'!$A:$A,'Calculation Layer'!$A595,'Vagaro Export'!$Q:$Q)</f>
        <v>0</v>
      </c>
      <c r="E595">
        <f>SUMIF('Vagaro Export'!$A:$A,'Calculation Layer'!$A595,'Vagaro Export'!$R:$R)</f>
        <v>0</v>
      </c>
      <c r="F595">
        <f>SUMIF('Vagaro Export'!$A:$A,'Calculation Layer'!$A595,'Vagaro Export'!$S:$S)</f>
        <v>0</v>
      </c>
      <c r="G595">
        <f>SUMIF('Vagaro Export'!$A:$A,'Calculation Layer'!$A595,'Vagaro Export'!$U:$U)</f>
        <v>0</v>
      </c>
      <c r="H595">
        <f>SUMIF('Vagaro Export'!$A:$A,'Calculation Layer'!$A595,'Vagaro Export'!$W:$W)</f>
        <v>0</v>
      </c>
      <c r="J595">
        <f t="shared" si="18"/>
        <v>0</v>
      </c>
      <c r="K595">
        <f t="shared" si="19"/>
        <v>0</v>
      </c>
    </row>
    <row r="596" spans="2:11" x14ac:dyDescent="0.2">
      <c r="B596">
        <f>SUMIF('Vagaro Export'!$A:$A,'Calculation Layer'!$A596,'Vagaro Export'!$J:$J)</f>
        <v>0</v>
      </c>
      <c r="C596">
        <f>SUMIF('Vagaro Export'!$A:$A,'Calculation Layer'!$A596,'Vagaro Export'!$P:$P)</f>
        <v>0</v>
      </c>
      <c r="D596">
        <f>SUMIF('Vagaro Export'!$A:$A,'Calculation Layer'!$A596,'Vagaro Export'!$Q:$Q)</f>
        <v>0</v>
      </c>
      <c r="E596">
        <f>SUMIF('Vagaro Export'!$A:$A,'Calculation Layer'!$A596,'Vagaro Export'!$R:$R)</f>
        <v>0</v>
      </c>
      <c r="F596">
        <f>SUMIF('Vagaro Export'!$A:$A,'Calculation Layer'!$A596,'Vagaro Export'!$S:$S)</f>
        <v>0</v>
      </c>
      <c r="G596">
        <f>SUMIF('Vagaro Export'!$A:$A,'Calculation Layer'!$A596,'Vagaro Export'!$U:$U)</f>
        <v>0</v>
      </c>
      <c r="H596">
        <f>SUMIF('Vagaro Export'!$A:$A,'Calculation Layer'!$A596,'Vagaro Export'!$W:$W)</f>
        <v>0</v>
      </c>
      <c r="J596">
        <f t="shared" si="18"/>
        <v>0</v>
      </c>
      <c r="K596">
        <f t="shared" si="19"/>
        <v>0</v>
      </c>
    </row>
    <row r="597" spans="2:11" x14ac:dyDescent="0.2">
      <c r="B597">
        <f>SUMIF('Vagaro Export'!$A:$A,'Calculation Layer'!$A597,'Vagaro Export'!$J:$J)</f>
        <v>0</v>
      </c>
      <c r="C597">
        <f>SUMIF('Vagaro Export'!$A:$A,'Calculation Layer'!$A597,'Vagaro Export'!$P:$P)</f>
        <v>0</v>
      </c>
      <c r="D597">
        <f>SUMIF('Vagaro Export'!$A:$A,'Calculation Layer'!$A597,'Vagaro Export'!$Q:$Q)</f>
        <v>0</v>
      </c>
      <c r="E597">
        <f>SUMIF('Vagaro Export'!$A:$A,'Calculation Layer'!$A597,'Vagaro Export'!$R:$R)</f>
        <v>0</v>
      </c>
      <c r="F597">
        <f>SUMIF('Vagaro Export'!$A:$A,'Calculation Layer'!$A597,'Vagaro Export'!$S:$S)</f>
        <v>0</v>
      </c>
      <c r="G597">
        <f>SUMIF('Vagaro Export'!$A:$A,'Calculation Layer'!$A597,'Vagaro Export'!$U:$U)</f>
        <v>0</v>
      </c>
      <c r="H597">
        <f>SUMIF('Vagaro Export'!$A:$A,'Calculation Layer'!$A597,'Vagaro Export'!$W:$W)</f>
        <v>0</v>
      </c>
      <c r="J597">
        <f t="shared" si="18"/>
        <v>0</v>
      </c>
      <c r="K597">
        <f t="shared" si="19"/>
        <v>0</v>
      </c>
    </row>
    <row r="598" spans="2:11" x14ac:dyDescent="0.2">
      <c r="B598">
        <f>SUMIF('Vagaro Export'!$A:$A,'Calculation Layer'!$A598,'Vagaro Export'!$J:$J)</f>
        <v>0</v>
      </c>
      <c r="C598">
        <f>SUMIF('Vagaro Export'!$A:$A,'Calculation Layer'!$A598,'Vagaro Export'!$P:$P)</f>
        <v>0</v>
      </c>
      <c r="D598">
        <f>SUMIF('Vagaro Export'!$A:$A,'Calculation Layer'!$A598,'Vagaro Export'!$Q:$Q)</f>
        <v>0</v>
      </c>
      <c r="E598">
        <f>SUMIF('Vagaro Export'!$A:$A,'Calculation Layer'!$A598,'Vagaro Export'!$R:$R)</f>
        <v>0</v>
      </c>
      <c r="F598">
        <f>SUMIF('Vagaro Export'!$A:$A,'Calculation Layer'!$A598,'Vagaro Export'!$S:$S)</f>
        <v>0</v>
      </c>
      <c r="G598">
        <f>SUMIF('Vagaro Export'!$A:$A,'Calculation Layer'!$A598,'Vagaro Export'!$U:$U)</f>
        <v>0</v>
      </c>
      <c r="H598">
        <f>SUMIF('Vagaro Export'!$A:$A,'Calculation Layer'!$A598,'Vagaro Export'!$W:$W)</f>
        <v>0</v>
      </c>
      <c r="J598">
        <f t="shared" si="18"/>
        <v>0</v>
      </c>
      <c r="K598">
        <f t="shared" si="19"/>
        <v>0</v>
      </c>
    </row>
    <row r="599" spans="2:11" x14ac:dyDescent="0.2">
      <c r="B599">
        <f>SUMIF('Vagaro Export'!$A:$A,'Calculation Layer'!$A599,'Vagaro Export'!$J:$J)</f>
        <v>0</v>
      </c>
      <c r="C599">
        <f>SUMIF('Vagaro Export'!$A:$A,'Calculation Layer'!$A599,'Vagaro Export'!$P:$P)</f>
        <v>0</v>
      </c>
      <c r="D599">
        <f>SUMIF('Vagaro Export'!$A:$A,'Calculation Layer'!$A599,'Vagaro Export'!$Q:$Q)</f>
        <v>0</v>
      </c>
      <c r="E599">
        <f>SUMIF('Vagaro Export'!$A:$A,'Calculation Layer'!$A599,'Vagaro Export'!$R:$R)</f>
        <v>0</v>
      </c>
      <c r="F599">
        <f>SUMIF('Vagaro Export'!$A:$A,'Calculation Layer'!$A599,'Vagaro Export'!$S:$S)</f>
        <v>0</v>
      </c>
      <c r="G599">
        <f>SUMIF('Vagaro Export'!$A:$A,'Calculation Layer'!$A599,'Vagaro Export'!$U:$U)</f>
        <v>0</v>
      </c>
      <c r="H599">
        <f>SUMIF('Vagaro Export'!$A:$A,'Calculation Layer'!$A599,'Vagaro Export'!$W:$W)</f>
        <v>0</v>
      </c>
      <c r="J599">
        <f t="shared" si="18"/>
        <v>0</v>
      </c>
      <c r="K599">
        <f t="shared" si="19"/>
        <v>0</v>
      </c>
    </row>
    <row r="600" spans="2:11" x14ac:dyDescent="0.2">
      <c r="B600">
        <f>SUMIF('Vagaro Export'!$A:$A,'Calculation Layer'!$A600,'Vagaro Export'!$J:$J)</f>
        <v>0</v>
      </c>
      <c r="C600">
        <f>SUMIF('Vagaro Export'!$A:$A,'Calculation Layer'!$A600,'Vagaro Export'!$P:$P)</f>
        <v>0</v>
      </c>
      <c r="D600">
        <f>SUMIF('Vagaro Export'!$A:$A,'Calculation Layer'!$A600,'Vagaro Export'!$Q:$Q)</f>
        <v>0</v>
      </c>
      <c r="E600">
        <f>SUMIF('Vagaro Export'!$A:$A,'Calculation Layer'!$A600,'Vagaro Export'!$R:$R)</f>
        <v>0</v>
      </c>
      <c r="F600">
        <f>SUMIF('Vagaro Export'!$A:$A,'Calculation Layer'!$A600,'Vagaro Export'!$S:$S)</f>
        <v>0</v>
      </c>
      <c r="G600">
        <f>SUMIF('Vagaro Export'!$A:$A,'Calculation Layer'!$A600,'Vagaro Export'!$U:$U)</f>
        <v>0</v>
      </c>
      <c r="H600">
        <f>SUMIF('Vagaro Export'!$A:$A,'Calculation Layer'!$A600,'Vagaro Export'!$W:$W)</f>
        <v>0</v>
      </c>
      <c r="J600">
        <f t="shared" si="18"/>
        <v>0</v>
      </c>
      <c r="K600">
        <f t="shared" si="19"/>
        <v>0</v>
      </c>
    </row>
    <row r="601" spans="2:11" x14ac:dyDescent="0.2">
      <c r="B601">
        <f>SUMIF('Vagaro Export'!$A:$A,'Calculation Layer'!$A601,'Vagaro Export'!$J:$J)</f>
        <v>0</v>
      </c>
      <c r="C601">
        <f>SUMIF('Vagaro Export'!$A:$A,'Calculation Layer'!$A601,'Vagaro Export'!$P:$P)</f>
        <v>0</v>
      </c>
      <c r="D601">
        <f>SUMIF('Vagaro Export'!$A:$A,'Calculation Layer'!$A601,'Vagaro Export'!$Q:$Q)</f>
        <v>0</v>
      </c>
      <c r="E601">
        <f>SUMIF('Vagaro Export'!$A:$A,'Calculation Layer'!$A601,'Vagaro Export'!$R:$R)</f>
        <v>0</v>
      </c>
      <c r="F601">
        <f>SUMIF('Vagaro Export'!$A:$A,'Calculation Layer'!$A601,'Vagaro Export'!$S:$S)</f>
        <v>0</v>
      </c>
      <c r="G601">
        <f>SUMIF('Vagaro Export'!$A:$A,'Calculation Layer'!$A601,'Vagaro Export'!$U:$U)</f>
        <v>0</v>
      </c>
      <c r="H601">
        <f>SUMIF('Vagaro Export'!$A:$A,'Calculation Layer'!$A601,'Vagaro Export'!$W:$W)</f>
        <v>0</v>
      </c>
      <c r="J601">
        <f t="shared" si="18"/>
        <v>0</v>
      </c>
      <c r="K601">
        <f t="shared" si="19"/>
        <v>0</v>
      </c>
    </row>
    <row r="602" spans="2:11" x14ac:dyDescent="0.2">
      <c r="B602">
        <f>SUMIF('Vagaro Export'!$A:$A,'Calculation Layer'!$A602,'Vagaro Export'!$J:$J)</f>
        <v>0</v>
      </c>
      <c r="C602">
        <f>SUMIF('Vagaro Export'!$A:$A,'Calculation Layer'!$A602,'Vagaro Export'!$P:$P)</f>
        <v>0</v>
      </c>
      <c r="D602">
        <f>SUMIF('Vagaro Export'!$A:$A,'Calculation Layer'!$A602,'Vagaro Export'!$Q:$Q)</f>
        <v>0</v>
      </c>
      <c r="E602">
        <f>SUMIF('Vagaro Export'!$A:$A,'Calculation Layer'!$A602,'Vagaro Export'!$R:$R)</f>
        <v>0</v>
      </c>
      <c r="F602">
        <f>SUMIF('Vagaro Export'!$A:$A,'Calculation Layer'!$A602,'Vagaro Export'!$S:$S)</f>
        <v>0</v>
      </c>
      <c r="G602">
        <f>SUMIF('Vagaro Export'!$A:$A,'Calculation Layer'!$A602,'Vagaro Export'!$U:$U)</f>
        <v>0</v>
      </c>
      <c r="H602">
        <f>SUMIF('Vagaro Export'!$A:$A,'Calculation Layer'!$A602,'Vagaro Export'!$W:$W)</f>
        <v>0</v>
      </c>
      <c r="J602">
        <f t="shared" si="18"/>
        <v>0</v>
      </c>
      <c r="K602">
        <f t="shared" si="19"/>
        <v>0</v>
      </c>
    </row>
    <row r="603" spans="2:11" x14ac:dyDescent="0.2">
      <c r="B603">
        <f>SUMIF('Vagaro Export'!$A:$A,'Calculation Layer'!$A603,'Vagaro Export'!$J:$J)</f>
        <v>0</v>
      </c>
      <c r="C603">
        <f>SUMIF('Vagaro Export'!$A:$A,'Calculation Layer'!$A603,'Vagaro Export'!$P:$P)</f>
        <v>0</v>
      </c>
      <c r="D603">
        <f>SUMIF('Vagaro Export'!$A:$A,'Calculation Layer'!$A603,'Vagaro Export'!$Q:$Q)</f>
        <v>0</v>
      </c>
      <c r="E603">
        <f>SUMIF('Vagaro Export'!$A:$A,'Calculation Layer'!$A603,'Vagaro Export'!$R:$R)</f>
        <v>0</v>
      </c>
      <c r="F603">
        <f>SUMIF('Vagaro Export'!$A:$A,'Calculation Layer'!$A603,'Vagaro Export'!$S:$S)</f>
        <v>0</v>
      </c>
      <c r="G603">
        <f>SUMIF('Vagaro Export'!$A:$A,'Calculation Layer'!$A603,'Vagaro Export'!$U:$U)</f>
        <v>0</v>
      </c>
      <c r="H603">
        <f>SUMIF('Vagaro Export'!$A:$A,'Calculation Layer'!$A603,'Vagaro Export'!$W:$W)</f>
        <v>0</v>
      </c>
      <c r="J603">
        <f t="shared" si="18"/>
        <v>0</v>
      </c>
      <c r="K603">
        <f t="shared" si="19"/>
        <v>0</v>
      </c>
    </row>
    <row r="604" spans="2:11" x14ac:dyDescent="0.2">
      <c r="B604">
        <f>SUMIF('Vagaro Export'!$A:$A,'Calculation Layer'!$A604,'Vagaro Export'!$J:$J)</f>
        <v>0</v>
      </c>
      <c r="C604">
        <f>SUMIF('Vagaro Export'!$A:$A,'Calculation Layer'!$A604,'Vagaro Export'!$P:$P)</f>
        <v>0</v>
      </c>
      <c r="D604">
        <f>SUMIF('Vagaro Export'!$A:$A,'Calculation Layer'!$A604,'Vagaro Export'!$Q:$Q)</f>
        <v>0</v>
      </c>
      <c r="E604">
        <f>SUMIF('Vagaro Export'!$A:$A,'Calculation Layer'!$A604,'Vagaro Export'!$R:$R)</f>
        <v>0</v>
      </c>
      <c r="F604">
        <f>SUMIF('Vagaro Export'!$A:$A,'Calculation Layer'!$A604,'Vagaro Export'!$S:$S)</f>
        <v>0</v>
      </c>
      <c r="G604">
        <f>SUMIF('Vagaro Export'!$A:$A,'Calculation Layer'!$A604,'Vagaro Export'!$U:$U)</f>
        <v>0</v>
      </c>
      <c r="H604">
        <f>SUMIF('Vagaro Export'!$A:$A,'Calculation Layer'!$A604,'Vagaro Export'!$W:$W)</f>
        <v>0</v>
      </c>
      <c r="J604">
        <f t="shared" si="18"/>
        <v>0</v>
      </c>
      <c r="K604">
        <f t="shared" si="19"/>
        <v>0</v>
      </c>
    </row>
    <row r="605" spans="2:11" x14ac:dyDescent="0.2">
      <c r="B605">
        <f>SUMIF('Vagaro Export'!$A:$A,'Calculation Layer'!$A605,'Vagaro Export'!$J:$J)</f>
        <v>0</v>
      </c>
      <c r="C605">
        <f>SUMIF('Vagaro Export'!$A:$A,'Calculation Layer'!$A605,'Vagaro Export'!$P:$P)</f>
        <v>0</v>
      </c>
      <c r="D605">
        <f>SUMIF('Vagaro Export'!$A:$A,'Calculation Layer'!$A605,'Vagaro Export'!$Q:$Q)</f>
        <v>0</v>
      </c>
      <c r="E605">
        <f>SUMIF('Vagaro Export'!$A:$A,'Calculation Layer'!$A605,'Vagaro Export'!$R:$R)</f>
        <v>0</v>
      </c>
      <c r="F605">
        <f>SUMIF('Vagaro Export'!$A:$A,'Calculation Layer'!$A605,'Vagaro Export'!$S:$S)</f>
        <v>0</v>
      </c>
      <c r="G605">
        <f>SUMIF('Vagaro Export'!$A:$A,'Calculation Layer'!$A605,'Vagaro Export'!$U:$U)</f>
        <v>0</v>
      </c>
      <c r="H605">
        <f>SUMIF('Vagaro Export'!$A:$A,'Calculation Layer'!$A605,'Vagaro Export'!$W:$W)</f>
        <v>0</v>
      </c>
      <c r="J605">
        <f t="shared" si="18"/>
        <v>0</v>
      </c>
      <c r="K605">
        <f t="shared" si="19"/>
        <v>0</v>
      </c>
    </row>
    <row r="606" spans="2:11" x14ac:dyDescent="0.2">
      <c r="B606">
        <f>SUMIF('Vagaro Export'!$A:$A,'Calculation Layer'!$A606,'Vagaro Export'!$J:$J)</f>
        <v>0</v>
      </c>
      <c r="C606">
        <f>SUMIF('Vagaro Export'!$A:$A,'Calculation Layer'!$A606,'Vagaro Export'!$P:$P)</f>
        <v>0</v>
      </c>
      <c r="D606">
        <f>SUMIF('Vagaro Export'!$A:$A,'Calculation Layer'!$A606,'Vagaro Export'!$Q:$Q)</f>
        <v>0</v>
      </c>
      <c r="E606">
        <f>SUMIF('Vagaro Export'!$A:$A,'Calculation Layer'!$A606,'Vagaro Export'!$R:$R)</f>
        <v>0</v>
      </c>
      <c r="F606">
        <f>SUMIF('Vagaro Export'!$A:$A,'Calculation Layer'!$A606,'Vagaro Export'!$S:$S)</f>
        <v>0</v>
      </c>
      <c r="G606">
        <f>SUMIF('Vagaro Export'!$A:$A,'Calculation Layer'!$A606,'Vagaro Export'!$U:$U)</f>
        <v>0</v>
      </c>
      <c r="H606">
        <f>SUMIF('Vagaro Export'!$A:$A,'Calculation Layer'!$A606,'Vagaro Export'!$W:$W)</f>
        <v>0</v>
      </c>
      <c r="J606">
        <f t="shared" si="18"/>
        <v>0</v>
      </c>
      <c r="K606">
        <f t="shared" si="19"/>
        <v>0</v>
      </c>
    </row>
    <row r="607" spans="2:11" x14ac:dyDescent="0.2">
      <c r="B607">
        <f>SUMIF('Vagaro Export'!$A:$A,'Calculation Layer'!$A607,'Vagaro Export'!$J:$J)</f>
        <v>0</v>
      </c>
      <c r="C607">
        <f>SUMIF('Vagaro Export'!$A:$A,'Calculation Layer'!$A607,'Vagaro Export'!$P:$P)</f>
        <v>0</v>
      </c>
      <c r="D607">
        <f>SUMIF('Vagaro Export'!$A:$A,'Calculation Layer'!$A607,'Vagaro Export'!$Q:$Q)</f>
        <v>0</v>
      </c>
      <c r="E607">
        <f>SUMIF('Vagaro Export'!$A:$A,'Calculation Layer'!$A607,'Vagaro Export'!$R:$R)</f>
        <v>0</v>
      </c>
      <c r="F607">
        <f>SUMIF('Vagaro Export'!$A:$A,'Calculation Layer'!$A607,'Vagaro Export'!$S:$S)</f>
        <v>0</v>
      </c>
      <c r="G607">
        <f>SUMIF('Vagaro Export'!$A:$A,'Calculation Layer'!$A607,'Vagaro Export'!$U:$U)</f>
        <v>0</v>
      </c>
      <c r="H607">
        <f>SUMIF('Vagaro Export'!$A:$A,'Calculation Layer'!$A607,'Vagaro Export'!$W:$W)</f>
        <v>0</v>
      </c>
      <c r="J607">
        <f t="shared" si="18"/>
        <v>0</v>
      </c>
      <c r="K607">
        <f t="shared" si="19"/>
        <v>0</v>
      </c>
    </row>
    <row r="608" spans="2:11" x14ac:dyDescent="0.2">
      <c r="B608">
        <f>SUMIF('Vagaro Export'!$A:$A,'Calculation Layer'!$A608,'Vagaro Export'!$J:$J)</f>
        <v>0</v>
      </c>
      <c r="C608">
        <f>SUMIF('Vagaro Export'!$A:$A,'Calculation Layer'!$A608,'Vagaro Export'!$P:$P)</f>
        <v>0</v>
      </c>
      <c r="D608">
        <f>SUMIF('Vagaro Export'!$A:$A,'Calculation Layer'!$A608,'Vagaro Export'!$Q:$Q)</f>
        <v>0</v>
      </c>
      <c r="E608">
        <f>SUMIF('Vagaro Export'!$A:$A,'Calculation Layer'!$A608,'Vagaro Export'!$R:$R)</f>
        <v>0</v>
      </c>
      <c r="F608">
        <f>SUMIF('Vagaro Export'!$A:$A,'Calculation Layer'!$A608,'Vagaro Export'!$S:$S)</f>
        <v>0</v>
      </c>
      <c r="G608">
        <f>SUMIF('Vagaro Export'!$A:$A,'Calculation Layer'!$A608,'Vagaro Export'!$U:$U)</f>
        <v>0</v>
      </c>
      <c r="H608">
        <f>SUMIF('Vagaro Export'!$A:$A,'Calculation Layer'!$A608,'Vagaro Export'!$W:$W)</f>
        <v>0</v>
      </c>
      <c r="J608">
        <f t="shared" si="18"/>
        <v>0</v>
      </c>
      <c r="K608">
        <f t="shared" si="19"/>
        <v>0</v>
      </c>
    </row>
    <row r="609" spans="2:11" x14ac:dyDescent="0.2">
      <c r="B609">
        <f>SUMIF('Vagaro Export'!$A:$A,'Calculation Layer'!$A609,'Vagaro Export'!$J:$J)</f>
        <v>0</v>
      </c>
      <c r="C609">
        <f>SUMIF('Vagaro Export'!$A:$A,'Calculation Layer'!$A609,'Vagaro Export'!$P:$P)</f>
        <v>0</v>
      </c>
      <c r="D609">
        <f>SUMIF('Vagaro Export'!$A:$A,'Calculation Layer'!$A609,'Vagaro Export'!$Q:$Q)</f>
        <v>0</v>
      </c>
      <c r="E609">
        <f>SUMIF('Vagaro Export'!$A:$A,'Calculation Layer'!$A609,'Vagaro Export'!$R:$R)</f>
        <v>0</v>
      </c>
      <c r="F609">
        <f>SUMIF('Vagaro Export'!$A:$A,'Calculation Layer'!$A609,'Vagaro Export'!$S:$S)</f>
        <v>0</v>
      </c>
      <c r="G609">
        <f>SUMIF('Vagaro Export'!$A:$A,'Calculation Layer'!$A609,'Vagaro Export'!$U:$U)</f>
        <v>0</v>
      </c>
      <c r="H609">
        <f>SUMIF('Vagaro Export'!$A:$A,'Calculation Layer'!$A609,'Vagaro Export'!$W:$W)</f>
        <v>0</v>
      </c>
      <c r="J609">
        <f t="shared" si="18"/>
        <v>0</v>
      </c>
      <c r="K609">
        <f t="shared" si="19"/>
        <v>0</v>
      </c>
    </row>
    <row r="610" spans="2:11" x14ac:dyDescent="0.2">
      <c r="B610">
        <f>SUMIF('Vagaro Export'!$A:$A,'Calculation Layer'!$A610,'Vagaro Export'!$J:$J)</f>
        <v>0</v>
      </c>
      <c r="C610">
        <f>SUMIF('Vagaro Export'!$A:$A,'Calculation Layer'!$A610,'Vagaro Export'!$P:$P)</f>
        <v>0</v>
      </c>
      <c r="D610">
        <f>SUMIF('Vagaro Export'!$A:$A,'Calculation Layer'!$A610,'Vagaro Export'!$Q:$Q)</f>
        <v>0</v>
      </c>
      <c r="E610">
        <f>SUMIF('Vagaro Export'!$A:$A,'Calculation Layer'!$A610,'Vagaro Export'!$R:$R)</f>
        <v>0</v>
      </c>
      <c r="F610">
        <f>SUMIF('Vagaro Export'!$A:$A,'Calculation Layer'!$A610,'Vagaro Export'!$S:$S)</f>
        <v>0</v>
      </c>
      <c r="G610">
        <f>SUMIF('Vagaro Export'!$A:$A,'Calculation Layer'!$A610,'Vagaro Export'!$U:$U)</f>
        <v>0</v>
      </c>
      <c r="H610">
        <f>SUMIF('Vagaro Export'!$A:$A,'Calculation Layer'!$A610,'Vagaro Export'!$W:$W)</f>
        <v>0</v>
      </c>
      <c r="J610">
        <f t="shared" ref="J610:J673" si="20">SUM(B610:G610)</f>
        <v>0</v>
      </c>
      <c r="K610">
        <f t="shared" ref="K610:K673" si="21">H610-J610</f>
        <v>0</v>
      </c>
    </row>
    <row r="611" spans="2:11" x14ac:dyDescent="0.2">
      <c r="B611">
        <f>SUMIF('Vagaro Export'!$A:$A,'Calculation Layer'!$A611,'Vagaro Export'!$J:$J)</f>
        <v>0</v>
      </c>
      <c r="C611">
        <f>SUMIF('Vagaro Export'!$A:$A,'Calculation Layer'!$A611,'Vagaro Export'!$P:$P)</f>
        <v>0</v>
      </c>
      <c r="D611">
        <f>SUMIF('Vagaro Export'!$A:$A,'Calculation Layer'!$A611,'Vagaro Export'!$Q:$Q)</f>
        <v>0</v>
      </c>
      <c r="E611">
        <f>SUMIF('Vagaro Export'!$A:$A,'Calculation Layer'!$A611,'Vagaro Export'!$R:$R)</f>
        <v>0</v>
      </c>
      <c r="F611">
        <f>SUMIF('Vagaro Export'!$A:$A,'Calculation Layer'!$A611,'Vagaro Export'!$S:$S)</f>
        <v>0</v>
      </c>
      <c r="G611">
        <f>SUMIF('Vagaro Export'!$A:$A,'Calculation Layer'!$A611,'Vagaro Export'!$U:$U)</f>
        <v>0</v>
      </c>
      <c r="H611">
        <f>SUMIF('Vagaro Export'!$A:$A,'Calculation Layer'!$A611,'Vagaro Export'!$W:$W)</f>
        <v>0</v>
      </c>
      <c r="J611">
        <f t="shared" si="20"/>
        <v>0</v>
      </c>
      <c r="K611">
        <f t="shared" si="21"/>
        <v>0</v>
      </c>
    </row>
    <row r="612" spans="2:11" x14ac:dyDescent="0.2">
      <c r="B612">
        <f>SUMIF('Vagaro Export'!$A:$A,'Calculation Layer'!$A612,'Vagaro Export'!$J:$J)</f>
        <v>0</v>
      </c>
      <c r="C612">
        <f>SUMIF('Vagaro Export'!$A:$A,'Calculation Layer'!$A612,'Vagaro Export'!$P:$P)</f>
        <v>0</v>
      </c>
      <c r="D612">
        <f>SUMIF('Vagaro Export'!$A:$A,'Calculation Layer'!$A612,'Vagaro Export'!$Q:$Q)</f>
        <v>0</v>
      </c>
      <c r="E612">
        <f>SUMIF('Vagaro Export'!$A:$A,'Calculation Layer'!$A612,'Vagaro Export'!$R:$R)</f>
        <v>0</v>
      </c>
      <c r="F612">
        <f>SUMIF('Vagaro Export'!$A:$A,'Calculation Layer'!$A612,'Vagaro Export'!$S:$S)</f>
        <v>0</v>
      </c>
      <c r="G612">
        <f>SUMIF('Vagaro Export'!$A:$A,'Calculation Layer'!$A612,'Vagaro Export'!$U:$U)</f>
        <v>0</v>
      </c>
      <c r="H612">
        <f>SUMIF('Vagaro Export'!$A:$A,'Calculation Layer'!$A612,'Vagaro Export'!$W:$W)</f>
        <v>0</v>
      </c>
      <c r="J612">
        <f t="shared" si="20"/>
        <v>0</v>
      </c>
      <c r="K612">
        <f t="shared" si="21"/>
        <v>0</v>
      </c>
    </row>
    <row r="613" spans="2:11" x14ac:dyDescent="0.2">
      <c r="B613">
        <f>SUMIF('Vagaro Export'!$A:$A,'Calculation Layer'!$A613,'Vagaro Export'!$J:$J)</f>
        <v>0</v>
      </c>
      <c r="C613">
        <f>SUMIF('Vagaro Export'!$A:$A,'Calculation Layer'!$A613,'Vagaro Export'!$P:$P)</f>
        <v>0</v>
      </c>
      <c r="D613">
        <f>SUMIF('Vagaro Export'!$A:$A,'Calculation Layer'!$A613,'Vagaro Export'!$Q:$Q)</f>
        <v>0</v>
      </c>
      <c r="E613">
        <f>SUMIF('Vagaro Export'!$A:$A,'Calculation Layer'!$A613,'Vagaro Export'!$R:$R)</f>
        <v>0</v>
      </c>
      <c r="F613">
        <f>SUMIF('Vagaro Export'!$A:$A,'Calculation Layer'!$A613,'Vagaro Export'!$S:$S)</f>
        <v>0</v>
      </c>
      <c r="G613">
        <f>SUMIF('Vagaro Export'!$A:$A,'Calculation Layer'!$A613,'Vagaro Export'!$U:$U)</f>
        <v>0</v>
      </c>
      <c r="H613">
        <f>SUMIF('Vagaro Export'!$A:$A,'Calculation Layer'!$A613,'Vagaro Export'!$W:$W)</f>
        <v>0</v>
      </c>
      <c r="J613">
        <f t="shared" si="20"/>
        <v>0</v>
      </c>
      <c r="K613">
        <f t="shared" si="21"/>
        <v>0</v>
      </c>
    </row>
    <row r="614" spans="2:11" x14ac:dyDescent="0.2">
      <c r="B614">
        <f>SUMIF('Vagaro Export'!$A:$A,'Calculation Layer'!$A614,'Vagaro Export'!$J:$J)</f>
        <v>0</v>
      </c>
      <c r="C614">
        <f>SUMIF('Vagaro Export'!$A:$A,'Calculation Layer'!$A614,'Vagaro Export'!$P:$P)</f>
        <v>0</v>
      </c>
      <c r="D614">
        <f>SUMIF('Vagaro Export'!$A:$A,'Calculation Layer'!$A614,'Vagaro Export'!$Q:$Q)</f>
        <v>0</v>
      </c>
      <c r="E614">
        <f>SUMIF('Vagaro Export'!$A:$A,'Calculation Layer'!$A614,'Vagaro Export'!$R:$R)</f>
        <v>0</v>
      </c>
      <c r="F614">
        <f>SUMIF('Vagaro Export'!$A:$A,'Calculation Layer'!$A614,'Vagaro Export'!$S:$S)</f>
        <v>0</v>
      </c>
      <c r="G614">
        <f>SUMIF('Vagaro Export'!$A:$A,'Calculation Layer'!$A614,'Vagaro Export'!$U:$U)</f>
        <v>0</v>
      </c>
      <c r="H614">
        <f>SUMIF('Vagaro Export'!$A:$A,'Calculation Layer'!$A614,'Vagaro Export'!$W:$W)</f>
        <v>0</v>
      </c>
      <c r="J614">
        <f t="shared" si="20"/>
        <v>0</v>
      </c>
      <c r="K614">
        <f t="shared" si="21"/>
        <v>0</v>
      </c>
    </row>
    <row r="615" spans="2:11" x14ac:dyDescent="0.2">
      <c r="B615">
        <f>SUMIF('Vagaro Export'!$A:$A,'Calculation Layer'!$A615,'Vagaro Export'!$J:$J)</f>
        <v>0</v>
      </c>
      <c r="C615">
        <f>SUMIF('Vagaro Export'!$A:$A,'Calculation Layer'!$A615,'Vagaro Export'!$P:$P)</f>
        <v>0</v>
      </c>
      <c r="D615">
        <f>SUMIF('Vagaro Export'!$A:$A,'Calculation Layer'!$A615,'Vagaro Export'!$Q:$Q)</f>
        <v>0</v>
      </c>
      <c r="E615">
        <f>SUMIF('Vagaro Export'!$A:$A,'Calculation Layer'!$A615,'Vagaro Export'!$R:$R)</f>
        <v>0</v>
      </c>
      <c r="F615">
        <f>SUMIF('Vagaro Export'!$A:$A,'Calculation Layer'!$A615,'Vagaro Export'!$S:$S)</f>
        <v>0</v>
      </c>
      <c r="G615">
        <f>SUMIF('Vagaro Export'!$A:$A,'Calculation Layer'!$A615,'Vagaro Export'!$U:$U)</f>
        <v>0</v>
      </c>
      <c r="H615">
        <f>SUMIF('Vagaro Export'!$A:$A,'Calculation Layer'!$A615,'Vagaro Export'!$W:$W)</f>
        <v>0</v>
      </c>
      <c r="J615">
        <f t="shared" si="20"/>
        <v>0</v>
      </c>
      <c r="K615">
        <f t="shared" si="21"/>
        <v>0</v>
      </c>
    </row>
    <row r="616" spans="2:11" x14ac:dyDescent="0.2">
      <c r="B616">
        <f>SUMIF('Vagaro Export'!$A:$A,'Calculation Layer'!$A616,'Vagaro Export'!$J:$J)</f>
        <v>0</v>
      </c>
      <c r="C616">
        <f>SUMIF('Vagaro Export'!$A:$A,'Calculation Layer'!$A616,'Vagaro Export'!$P:$P)</f>
        <v>0</v>
      </c>
      <c r="D616">
        <f>SUMIF('Vagaro Export'!$A:$A,'Calculation Layer'!$A616,'Vagaro Export'!$Q:$Q)</f>
        <v>0</v>
      </c>
      <c r="E616">
        <f>SUMIF('Vagaro Export'!$A:$A,'Calculation Layer'!$A616,'Vagaro Export'!$R:$R)</f>
        <v>0</v>
      </c>
      <c r="F616">
        <f>SUMIF('Vagaro Export'!$A:$A,'Calculation Layer'!$A616,'Vagaro Export'!$S:$S)</f>
        <v>0</v>
      </c>
      <c r="G616">
        <f>SUMIF('Vagaro Export'!$A:$A,'Calculation Layer'!$A616,'Vagaro Export'!$U:$U)</f>
        <v>0</v>
      </c>
      <c r="H616">
        <f>SUMIF('Vagaro Export'!$A:$A,'Calculation Layer'!$A616,'Vagaro Export'!$W:$W)</f>
        <v>0</v>
      </c>
      <c r="J616">
        <f t="shared" si="20"/>
        <v>0</v>
      </c>
      <c r="K616">
        <f t="shared" si="21"/>
        <v>0</v>
      </c>
    </row>
    <row r="617" spans="2:11" x14ac:dyDescent="0.2">
      <c r="B617">
        <f>SUMIF('Vagaro Export'!$A:$A,'Calculation Layer'!$A617,'Vagaro Export'!$J:$J)</f>
        <v>0</v>
      </c>
      <c r="C617">
        <f>SUMIF('Vagaro Export'!$A:$A,'Calculation Layer'!$A617,'Vagaro Export'!$P:$P)</f>
        <v>0</v>
      </c>
      <c r="D617">
        <f>SUMIF('Vagaro Export'!$A:$A,'Calculation Layer'!$A617,'Vagaro Export'!$Q:$Q)</f>
        <v>0</v>
      </c>
      <c r="E617">
        <f>SUMIF('Vagaro Export'!$A:$A,'Calculation Layer'!$A617,'Vagaro Export'!$R:$R)</f>
        <v>0</v>
      </c>
      <c r="F617">
        <f>SUMIF('Vagaro Export'!$A:$A,'Calculation Layer'!$A617,'Vagaro Export'!$S:$S)</f>
        <v>0</v>
      </c>
      <c r="G617">
        <f>SUMIF('Vagaro Export'!$A:$A,'Calculation Layer'!$A617,'Vagaro Export'!$U:$U)</f>
        <v>0</v>
      </c>
      <c r="H617">
        <f>SUMIF('Vagaro Export'!$A:$A,'Calculation Layer'!$A617,'Vagaro Export'!$W:$W)</f>
        <v>0</v>
      </c>
      <c r="J617">
        <f t="shared" si="20"/>
        <v>0</v>
      </c>
      <c r="K617">
        <f t="shared" si="21"/>
        <v>0</v>
      </c>
    </row>
    <row r="618" spans="2:11" x14ac:dyDescent="0.2">
      <c r="B618">
        <f>SUMIF('Vagaro Export'!$A:$A,'Calculation Layer'!$A618,'Vagaro Export'!$J:$J)</f>
        <v>0</v>
      </c>
      <c r="C618">
        <f>SUMIF('Vagaro Export'!$A:$A,'Calculation Layer'!$A618,'Vagaro Export'!$P:$P)</f>
        <v>0</v>
      </c>
      <c r="D618">
        <f>SUMIF('Vagaro Export'!$A:$A,'Calculation Layer'!$A618,'Vagaro Export'!$Q:$Q)</f>
        <v>0</v>
      </c>
      <c r="E618">
        <f>SUMIF('Vagaro Export'!$A:$A,'Calculation Layer'!$A618,'Vagaro Export'!$R:$R)</f>
        <v>0</v>
      </c>
      <c r="F618">
        <f>SUMIF('Vagaro Export'!$A:$A,'Calculation Layer'!$A618,'Vagaro Export'!$S:$S)</f>
        <v>0</v>
      </c>
      <c r="G618">
        <f>SUMIF('Vagaro Export'!$A:$A,'Calculation Layer'!$A618,'Vagaro Export'!$U:$U)</f>
        <v>0</v>
      </c>
      <c r="H618">
        <f>SUMIF('Vagaro Export'!$A:$A,'Calculation Layer'!$A618,'Vagaro Export'!$W:$W)</f>
        <v>0</v>
      </c>
      <c r="J618">
        <f t="shared" si="20"/>
        <v>0</v>
      </c>
      <c r="K618">
        <f t="shared" si="21"/>
        <v>0</v>
      </c>
    </row>
    <row r="619" spans="2:11" x14ac:dyDescent="0.2">
      <c r="B619">
        <f>SUMIF('Vagaro Export'!$A:$A,'Calculation Layer'!$A619,'Vagaro Export'!$J:$J)</f>
        <v>0</v>
      </c>
      <c r="C619">
        <f>SUMIF('Vagaro Export'!$A:$A,'Calculation Layer'!$A619,'Vagaro Export'!$P:$P)</f>
        <v>0</v>
      </c>
      <c r="D619">
        <f>SUMIF('Vagaro Export'!$A:$A,'Calculation Layer'!$A619,'Vagaro Export'!$Q:$Q)</f>
        <v>0</v>
      </c>
      <c r="E619">
        <f>SUMIF('Vagaro Export'!$A:$A,'Calculation Layer'!$A619,'Vagaro Export'!$R:$R)</f>
        <v>0</v>
      </c>
      <c r="F619">
        <f>SUMIF('Vagaro Export'!$A:$A,'Calculation Layer'!$A619,'Vagaro Export'!$S:$S)</f>
        <v>0</v>
      </c>
      <c r="G619">
        <f>SUMIF('Vagaro Export'!$A:$A,'Calculation Layer'!$A619,'Vagaro Export'!$U:$U)</f>
        <v>0</v>
      </c>
      <c r="H619">
        <f>SUMIF('Vagaro Export'!$A:$A,'Calculation Layer'!$A619,'Vagaro Export'!$W:$W)</f>
        <v>0</v>
      </c>
      <c r="J619">
        <f t="shared" si="20"/>
        <v>0</v>
      </c>
      <c r="K619">
        <f t="shared" si="21"/>
        <v>0</v>
      </c>
    </row>
    <row r="620" spans="2:11" x14ac:dyDescent="0.2">
      <c r="B620">
        <f>SUMIF('Vagaro Export'!$A:$A,'Calculation Layer'!$A620,'Vagaro Export'!$J:$J)</f>
        <v>0</v>
      </c>
      <c r="C620">
        <f>SUMIF('Vagaro Export'!$A:$A,'Calculation Layer'!$A620,'Vagaro Export'!$P:$P)</f>
        <v>0</v>
      </c>
      <c r="D620">
        <f>SUMIF('Vagaro Export'!$A:$A,'Calculation Layer'!$A620,'Vagaro Export'!$Q:$Q)</f>
        <v>0</v>
      </c>
      <c r="E620">
        <f>SUMIF('Vagaro Export'!$A:$A,'Calculation Layer'!$A620,'Vagaro Export'!$R:$R)</f>
        <v>0</v>
      </c>
      <c r="F620">
        <f>SUMIF('Vagaro Export'!$A:$A,'Calculation Layer'!$A620,'Vagaro Export'!$S:$S)</f>
        <v>0</v>
      </c>
      <c r="G620">
        <f>SUMIF('Vagaro Export'!$A:$A,'Calculation Layer'!$A620,'Vagaro Export'!$U:$U)</f>
        <v>0</v>
      </c>
      <c r="H620">
        <f>SUMIF('Vagaro Export'!$A:$A,'Calculation Layer'!$A620,'Vagaro Export'!$W:$W)</f>
        <v>0</v>
      </c>
      <c r="J620">
        <f t="shared" si="20"/>
        <v>0</v>
      </c>
      <c r="K620">
        <f t="shared" si="21"/>
        <v>0</v>
      </c>
    </row>
    <row r="621" spans="2:11" x14ac:dyDescent="0.2">
      <c r="B621">
        <f>SUMIF('Vagaro Export'!$A:$A,'Calculation Layer'!$A621,'Vagaro Export'!$J:$J)</f>
        <v>0</v>
      </c>
      <c r="C621">
        <f>SUMIF('Vagaro Export'!$A:$A,'Calculation Layer'!$A621,'Vagaro Export'!$P:$P)</f>
        <v>0</v>
      </c>
      <c r="D621">
        <f>SUMIF('Vagaro Export'!$A:$A,'Calculation Layer'!$A621,'Vagaro Export'!$Q:$Q)</f>
        <v>0</v>
      </c>
      <c r="E621">
        <f>SUMIF('Vagaro Export'!$A:$A,'Calculation Layer'!$A621,'Vagaro Export'!$R:$R)</f>
        <v>0</v>
      </c>
      <c r="F621">
        <f>SUMIF('Vagaro Export'!$A:$A,'Calculation Layer'!$A621,'Vagaro Export'!$S:$S)</f>
        <v>0</v>
      </c>
      <c r="G621">
        <f>SUMIF('Vagaro Export'!$A:$A,'Calculation Layer'!$A621,'Vagaro Export'!$U:$U)</f>
        <v>0</v>
      </c>
      <c r="H621">
        <f>SUMIF('Vagaro Export'!$A:$A,'Calculation Layer'!$A621,'Vagaro Export'!$W:$W)</f>
        <v>0</v>
      </c>
      <c r="J621">
        <f t="shared" si="20"/>
        <v>0</v>
      </c>
      <c r="K621">
        <f t="shared" si="21"/>
        <v>0</v>
      </c>
    </row>
    <row r="622" spans="2:11" x14ac:dyDescent="0.2">
      <c r="B622">
        <f>SUMIF('Vagaro Export'!$A:$A,'Calculation Layer'!$A622,'Vagaro Export'!$J:$J)</f>
        <v>0</v>
      </c>
      <c r="C622">
        <f>SUMIF('Vagaro Export'!$A:$A,'Calculation Layer'!$A622,'Vagaro Export'!$P:$P)</f>
        <v>0</v>
      </c>
      <c r="D622">
        <f>SUMIF('Vagaro Export'!$A:$A,'Calculation Layer'!$A622,'Vagaro Export'!$Q:$Q)</f>
        <v>0</v>
      </c>
      <c r="E622">
        <f>SUMIF('Vagaro Export'!$A:$A,'Calculation Layer'!$A622,'Vagaro Export'!$R:$R)</f>
        <v>0</v>
      </c>
      <c r="F622">
        <f>SUMIF('Vagaro Export'!$A:$A,'Calculation Layer'!$A622,'Vagaro Export'!$S:$S)</f>
        <v>0</v>
      </c>
      <c r="G622">
        <f>SUMIF('Vagaro Export'!$A:$A,'Calculation Layer'!$A622,'Vagaro Export'!$U:$U)</f>
        <v>0</v>
      </c>
      <c r="H622">
        <f>SUMIF('Vagaro Export'!$A:$A,'Calculation Layer'!$A622,'Vagaro Export'!$W:$W)</f>
        <v>0</v>
      </c>
      <c r="J622">
        <f t="shared" si="20"/>
        <v>0</v>
      </c>
      <c r="K622">
        <f t="shared" si="21"/>
        <v>0</v>
      </c>
    </row>
    <row r="623" spans="2:11" x14ac:dyDescent="0.2">
      <c r="B623">
        <f>SUMIF('Vagaro Export'!$A:$A,'Calculation Layer'!$A623,'Vagaro Export'!$J:$J)</f>
        <v>0</v>
      </c>
      <c r="C623">
        <f>SUMIF('Vagaro Export'!$A:$A,'Calculation Layer'!$A623,'Vagaro Export'!$P:$P)</f>
        <v>0</v>
      </c>
      <c r="D623">
        <f>SUMIF('Vagaro Export'!$A:$A,'Calculation Layer'!$A623,'Vagaro Export'!$Q:$Q)</f>
        <v>0</v>
      </c>
      <c r="E623">
        <f>SUMIF('Vagaro Export'!$A:$A,'Calculation Layer'!$A623,'Vagaro Export'!$R:$R)</f>
        <v>0</v>
      </c>
      <c r="F623">
        <f>SUMIF('Vagaro Export'!$A:$A,'Calculation Layer'!$A623,'Vagaro Export'!$S:$S)</f>
        <v>0</v>
      </c>
      <c r="G623">
        <f>SUMIF('Vagaro Export'!$A:$A,'Calculation Layer'!$A623,'Vagaro Export'!$U:$U)</f>
        <v>0</v>
      </c>
      <c r="H623">
        <f>SUMIF('Vagaro Export'!$A:$A,'Calculation Layer'!$A623,'Vagaro Export'!$W:$W)</f>
        <v>0</v>
      </c>
      <c r="J623">
        <f t="shared" si="20"/>
        <v>0</v>
      </c>
      <c r="K623">
        <f t="shared" si="21"/>
        <v>0</v>
      </c>
    </row>
    <row r="624" spans="2:11" x14ac:dyDescent="0.2">
      <c r="B624">
        <f>SUMIF('Vagaro Export'!$A:$A,'Calculation Layer'!$A624,'Vagaro Export'!$J:$J)</f>
        <v>0</v>
      </c>
      <c r="C624">
        <f>SUMIF('Vagaro Export'!$A:$A,'Calculation Layer'!$A624,'Vagaro Export'!$P:$P)</f>
        <v>0</v>
      </c>
      <c r="D624">
        <f>SUMIF('Vagaro Export'!$A:$A,'Calculation Layer'!$A624,'Vagaro Export'!$Q:$Q)</f>
        <v>0</v>
      </c>
      <c r="E624">
        <f>SUMIF('Vagaro Export'!$A:$A,'Calculation Layer'!$A624,'Vagaro Export'!$R:$R)</f>
        <v>0</v>
      </c>
      <c r="F624">
        <f>SUMIF('Vagaro Export'!$A:$A,'Calculation Layer'!$A624,'Vagaro Export'!$S:$S)</f>
        <v>0</v>
      </c>
      <c r="G624">
        <f>SUMIF('Vagaro Export'!$A:$A,'Calculation Layer'!$A624,'Vagaro Export'!$U:$U)</f>
        <v>0</v>
      </c>
      <c r="H624">
        <f>SUMIF('Vagaro Export'!$A:$A,'Calculation Layer'!$A624,'Vagaro Export'!$W:$W)</f>
        <v>0</v>
      </c>
      <c r="J624">
        <f t="shared" si="20"/>
        <v>0</v>
      </c>
      <c r="K624">
        <f t="shared" si="21"/>
        <v>0</v>
      </c>
    </row>
    <row r="625" spans="2:11" x14ac:dyDescent="0.2">
      <c r="B625">
        <f>SUMIF('Vagaro Export'!$A:$A,'Calculation Layer'!$A625,'Vagaro Export'!$J:$J)</f>
        <v>0</v>
      </c>
      <c r="C625">
        <f>SUMIF('Vagaro Export'!$A:$A,'Calculation Layer'!$A625,'Vagaro Export'!$P:$P)</f>
        <v>0</v>
      </c>
      <c r="D625">
        <f>SUMIF('Vagaro Export'!$A:$A,'Calculation Layer'!$A625,'Vagaro Export'!$Q:$Q)</f>
        <v>0</v>
      </c>
      <c r="E625">
        <f>SUMIF('Vagaro Export'!$A:$A,'Calculation Layer'!$A625,'Vagaro Export'!$R:$R)</f>
        <v>0</v>
      </c>
      <c r="F625">
        <f>SUMIF('Vagaro Export'!$A:$A,'Calculation Layer'!$A625,'Vagaro Export'!$S:$S)</f>
        <v>0</v>
      </c>
      <c r="G625">
        <f>SUMIF('Vagaro Export'!$A:$A,'Calculation Layer'!$A625,'Vagaro Export'!$U:$U)</f>
        <v>0</v>
      </c>
      <c r="H625">
        <f>SUMIF('Vagaro Export'!$A:$A,'Calculation Layer'!$A625,'Vagaro Export'!$W:$W)</f>
        <v>0</v>
      </c>
      <c r="J625">
        <f t="shared" si="20"/>
        <v>0</v>
      </c>
      <c r="K625">
        <f t="shared" si="21"/>
        <v>0</v>
      </c>
    </row>
    <row r="626" spans="2:11" x14ac:dyDescent="0.2">
      <c r="B626">
        <f>SUMIF('Vagaro Export'!$A:$A,'Calculation Layer'!$A626,'Vagaro Export'!$J:$J)</f>
        <v>0</v>
      </c>
      <c r="C626">
        <f>SUMIF('Vagaro Export'!$A:$A,'Calculation Layer'!$A626,'Vagaro Export'!$P:$P)</f>
        <v>0</v>
      </c>
      <c r="D626">
        <f>SUMIF('Vagaro Export'!$A:$A,'Calculation Layer'!$A626,'Vagaro Export'!$Q:$Q)</f>
        <v>0</v>
      </c>
      <c r="E626">
        <f>SUMIF('Vagaro Export'!$A:$A,'Calculation Layer'!$A626,'Vagaro Export'!$R:$R)</f>
        <v>0</v>
      </c>
      <c r="F626">
        <f>SUMIF('Vagaro Export'!$A:$A,'Calculation Layer'!$A626,'Vagaro Export'!$S:$S)</f>
        <v>0</v>
      </c>
      <c r="G626">
        <f>SUMIF('Vagaro Export'!$A:$A,'Calculation Layer'!$A626,'Vagaro Export'!$U:$U)</f>
        <v>0</v>
      </c>
      <c r="H626">
        <f>SUMIF('Vagaro Export'!$A:$A,'Calculation Layer'!$A626,'Vagaro Export'!$W:$W)</f>
        <v>0</v>
      </c>
      <c r="J626">
        <f t="shared" si="20"/>
        <v>0</v>
      </c>
      <c r="K626">
        <f t="shared" si="21"/>
        <v>0</v>
      </c>
    </row>
    <row r="627" spans="2:11" x14ac:dyDescent="0.2">
      <c r="B627">
        <f>SUMIF('Vagaro Export'!$A:$A,'Calculation Layer'!$A627,'Vagaro Export'!$J:$J)</f>
        <v>0</v>
      </c>
      <c r="C627">
        <f>SUMIF('Vagaro Export'!$A:$A,'Calculation Layer'!$A627,'Vagaro Export'!$P:$P)</f>
        <v>0</v>
      </c>
      <c r="D627">
        <f>SUMIF('Vagaro Export'!$A:$A,'Calculation Layer'!$A627,'Vagaro Export'!$Q:$Q)</f>
        <v>0</v>
      </c>
      <c r="E627">
        <f>SUMIF('Vagaro Export'!$A:$A,'Calculation Layer'!$A627,'Vagaro Export'!$R:$R)</f>
        <v>0</v>
      </c>
      <c r="F627">
        <f>SUMIF('Vagaro Export'!$A:$A,'Calculation Layer'!$A627,'Vagaro Export'!$S:$S)</f>
        <v>0</v>
      </c>
      <c r="G627">
        <f>SUMIF('Vagaro Export'!$A:$A,'Calculation Layer'!$A627,'Vagaro Export'!$U:$U)</f>
        <v>0</v>
      </c>
      <c r="H627">
        <f>SUMIF('Vagaro Export'!$A:$A,'Calculation Layer'!$A627,'Vagaro Export'!$W:$W)</f>
        <v>0</v>
      </c>
      <c r="J627">
        <f t="shared" si="20"/>
        <v>0</v>
      </c>
      <c r="K627">
        <f t="shared" si="21"/>
        <v>0</v>
      </c>
    </row>
    <row r="628" spans="2:11" x14ac:dyDescent="0.2">
      <c r="B628">
        <f>SUMIF('Vagaro Export'!$A:$A,'Calculation Layer'!$A628,'Vagaro Export'!$J:$J)</f>
        <v>0</v>
      </c>
      <c r="C628">
        <f>SUMIF('Vagaro Export'!$A:$A,'Calculation Layer'!$A628,'Vagaro Export'!$P:$P)</f>
        <v>0</v>
      </c>
      <c r="D628">
        <f>SUMIF('Vagaro Export'!$A:$A,'Calculation Layer'!$A628,'Vagaro Export'!$Q:$Q)</f>
        <v>0</v>
      </c>
      <c r="E628">
        <f>SUMIF('Vagaro Export'!$A:$A,'Calculation Layer'!$A628,'Vagaro Export'!$R:$R)</f>
        <v>0</v>
      </c>
      <c r="F628">
        <f>SUMIF('Vagaro Export'!$A:$A,'Calculation Layer'!$A628,'Vagaro Export'!$S:$S)</f>
        <v>0</v>
      </c>
      <c r="G628">
        <f>SUMIF('Vagaro Export'!$A:$A,'Calculation Layer'!$A628,'Vagaro Export'!$U:$U)</f>
        <v>0</v>
      </c>
      <c r="H628">
        <f>SUMIF('Vagaro Export'!$A:$A,'Calculation Layer'!$A628,'Vagaro Export'!$W:$W)</f>
        <v>0</v>
      </c>
      <c r="J628">
        <f t="shared" si="20"/>
        <v>0</v>
      </c>
      <c r="K628">
        <f t="shared" si="21"/>
        <v>0</v>
      </c>
    </row>
    <row r="629" spans="2:11" x14ac:dyDescent="0.2">
      <c r="B629">
        <f>SUMIF('Vagaro Export'!$A:$A,'Calculation Layer'!$A629,'Vagaro Export'!$J:$J)</f>
        <v>0</v>
      </c>
      <c r="C629">
        <f>SUMIF('Vagaro Export'!$A:$A,'Calculation Layer'!$A629,'Vagaro Export'!$P:$P)</f>
        <v>0</v>
      </c>
      <c r="D629">
        <f>SUMIF('Vagaro Export'!$A:$A,'Calculation Layer'!$A629,'Vagaro Export'!$Q:$Q)</f>
        <v>0</v>
      </c>
      <c r="E629">
        <f>SUMIF('Vagaro Export'!$A:$A,'Calculation Layer'!$A629,'Vagaro Export'!$R:$R)</f>
        <v>0</v>
      </c>
      <c r="F629">
        <f>SUMIF('Vagaro Export'!$A:$A,'Calculation Layer'!$A629,'Vagaro Export'!$S:$S)</f>
        <v>0</v>
      </c>
      <c r="G629">
        <f>SUMIF('Vagaro Export'!$A:$A,'Calculation Layer'!$A629,'Vagaro Export'!$U:$U)</f>
        <v>0</v>
      </c>
      <c r="H629">
        <f>SUMIF('Vagaro Export'!$A:$A,'Calculation Layer'!$A629,'Vagaro Export'!$W:$W)</f>
        <v>0</v>
      </c>
      <c r="J629">
        <f t="shared" si="20"/>
        <v>0</v>
      </c>
      <c r="K629">
        <f t="shared" si="21"/>
        <v>0</v>
      </c>
    </row>
    <row r="630" spans="2:11" x14ac:dyDescent="0.2">
      <c r="B630">
        <f>SUMIF('Vagaro Export'!$A:$A,'Calculation Layer'!$A630,'Vagaro Export'!$J:$J)</f>
        <v>0</v>
      </c>
      <c r="C630">
        <f>SUMIF('Vagaro Export'!$A:$A,'Calculation Layer'!$A630,'Vagaro Export'!$P:$P)</f>
        <v>0</v>
      </c>
      <c r="D630">
        <f>SUMIF('Vagaro Export'!$A:$A,'Calculation Layer'!$A630,'Vagaro Export'!$Q:$Q)</f>
        <v>0</v>
      </c>
      <c r="E630">
        <f>SUMIF('Vagaro Export'!$A:$A,'Calculation Layer'!$A630,'Vagaro Export'!$R:$R)</f>
        <v>0</v>
      </c>
      <c r="F630">
        <f>SUMIF('Vagaro Export'!$A:$A,'Calculation Layer'!$A630,'Vagaro Export'!$S:$S)</f>
        <v>0</v>
      </c>
      <c r="G630">
        <f>SUMIF('Vagaro Export'!$A:$A,'Calculation Layer'!$A630,'Vagaro Export'!$U:$U)</f>
        <v>0</v>
      </c>
      <c r="H630">
        <f>SUMIF('Vagaro Export'!$A:$A,'Calculation Layer'!$A630,'Vagaro Export'!$W:$W)</f>
        <v>0</v>
      </c>
      <c r="J630">
        <f t="shared" si="20"/>
        <v>0</v>
      </c>
      <c r="K630">
        <f t="shared" si="21"/>
        <v>0</v>
      </c>
    </row>
    <row r="631" spans="2:11" x14ac:dyDescent="0.2">
      <c r="B631">
        <f>SUMIF('Vagaro Export'!$A:$A,'Calculation Layer'!$A631,'Vagaro Export'!$J:$J)</f>
        <v>0</v>
      </c>
      <c r="C631">
        <f>SUMIF('Vagaro Export'!$A:$A,'Calculation Layer'!$A631,'Vagaro Export'!$P:$P)</f>
        <v>0</v>
      </c>
      <c r="D631">
        <f>SUMIF('Vagaro Export'!$A:$A,'Calculation Layer'!$A631,'Vagaro Export'!$Q:$Q)</f>
        <v>0</v>
      </c>
      <c r="E631">
        <f>SUMIF('Vagaro Export'!$A:$A,'Calculation Layer'!$A631,'Vagaro Export'!$R:$R)</f>
        <v>0</v>
      </c>
      <c r="F631">
        <f>SUMIF('Vagaro Export'!$A:$A,'Calculation Layer'!$A631,'Vagaro Export'!$S:$S)</f>
        <v>0</v>
      </c>
      <c r="G631">
        <f>SUMIF('Vagaro Export'!$A:$A,'Calculation Layer'!$A631,'Vagaro Export'!$U:$U)</f>
        <v>0</v>
      </c>
      <c r="H631">
        <f>SUMIF('Vagaro Export'!$A:$A,'Calculation Layer'!$A631,'Vagaro Export'!$W:$W)</f>
        <v>0</v>
      </c>
      <c r="J631">
        <f t="shared" si="20"/>
        <v>0</v>
      </c>
      <c r="K631">
        <f t="shared" si="21"/>
        <v>0</v>
      </c>
    </row>
    <row r="632" spans="2:11" x14ac:dyDescent="0.2">
      <c r="B632">
        <f>SUMIF('Vagaro Export'!$A:$A,'Calculation Layer'!$A632,'Vagaro Export'!$J:$J)</f>
        <v>0</v>
      </c>
      <c r="C632">
        <f>SUMIF('Vagaro Export'!$A:$A,'Calculation Layer'!$A632,'Vagaro Export'!$P:$P)</f>
        <v>0</v>
      </c>
      <c r="D632">
        <f>SUMIF('Vagaro Export'!$A:$A,'Calculation Layer'!$A632,'Vagaro Export'!$Q:$Q)</f>
        <v>0</v>
      </c>
      <c r="E632">
        <f>SUMIF('Vagaro Export'!$A:$A,'Calculation Layer'!$A632,'Vagaro Export'!$R:$R)</f>
        <v>0</v>
      </c>
      <c r="F632">
        <f>SUMIF('Vagaro Export'!$A:$A,'Calculation Layer'!$A632,'Vagaro Export'!$S:$S)</f>
        <v>0</v>
      </c>
      <c r="G632">
        <f>SUMIF('Vagaro Export'!$A:$A,'Calculation Layer'!$A632,'Vagaro Export'!$U:$U)</f>
        <v>0</v>
      </c>
      <c r="H632">
        <f>SUMIF('Vagaro Export'!$A:$A,'Calculation Layer'!$A632,'Vagaro Export'!$W:$W)</f>
        <v>0</v>
      </c>
      <c r="J632">
        <f t="shared" si="20"/>
        <v>0</v>
      </c>
      <c r="K632">
        <f t="shared" si="21"/>
        <v>0</v>
      </c>
    </row>
    <row r="633" spans="2:11" x14ac:dyDescent="0.2">
      <c r="B633">
        <f>SUMIF('Vagaro Export'!$A:$A,'Calculation Layer'!$A633,'Vagaro Export'!$J:$J)</f>
        <v>0</v>
      </c>
      <c r="C633">
        <f>SUMIF('Vagaro Export'!$A:$A,'Calculation Layer'!$A633,'Vagaro Export'!$P:$P)</f>
        <v>0</v>
      </c>
      <c r="D633">
        <f>SUMIF('Vagaro Export'!$A:$A,'Calculation Layer'!$A633,'Vagaro Export'!$Q:$Q)</f>
        <v>0</v>
      </c>
      <c r="E633">
        <f>SUMIF('Vagaro Export'!$A:$A,'Calculation Layer'!$A633,'Vagaro Export'!$R:$R)</f>
        <v>0</v>
      </c>
      <c r="F633">
        <f>SUMIF('Vagaro Export'!$A:$A,'Calculation Layer'!$A633,'Vagaro Export'!$S:$S)</f>
        <v>0</v>
      </c>
      <c r="G633">
        <f>SUMIF('Vagaro Export'!$A:$A,'Calculation Layer'!$A633,'Vagaro Export'!$U:$U)</f>
        <v>0</v>
      </c>
      <c r="H633">
        <f>SUMIF('Vagaro Export'!$A:$A,'Calculation Layer'!$A633,'Vagaro Export'!$W:$W)</f>
        <v>0</v>
      </c>
      <c r="J633">
        <f t="shared" si="20"/>
        <v>0</v>
      </c>
      <c r="K633">
        <f t="shared" si="21"/>
        <v>0</v>
      </c>
    </row>
    <row r="634" spans="2:11" x14ac:dyDescent="0.2">
      <c r="B634">
        <f>SUMIF('Vagaro Export'!$A:$A,'Calculation Layer'!$A634,'Vagaro Export'!$J:$J)</f>
        <v>0</v>
      </c>
      <c r="C634">
        <f>SUMIF('Vagaro Export'!$A:$A,'Calculation Layer'!$A634,'Vagaro Export'!$P:$P)</f>
        <v>0</v>
      </c>
      <c r="D634">
        <f>SUMIF('Vagaro Export'!$A:$A,'Calculation Layer'!$A634,'Vagaro Export'!$Q:$Q)</f>
        <v>0</v>
      </c>
      <c r="E634">
        <f>SUMIF('Vagaro Export'!$A:$A,'Calculation Layer'!$A634,'Vagaro Export'!$R:$R)</f>
        <v>0</v>
      </c>
      <c r="F634">
        <f>SUMIF('Vagaro Export'!$A:$A,'Calculation Layer'!$A634,'Vagaro Export'!$S:$S)</f>
        <v>0</v>
      </c>
      <c r="G634">
        <f>SUMIF('Vagaro Export'!$A:$A,'Calculation Layer'!$A634,'Vagaro Export'!$U:$U)</f>
        <v>0</v>
      </c>
      <c r="H634">
        <f>SUMIF('Vagaro Export'!$A:$A,'Calculation Layer'!$A634,'Vagaro Export'!$W:$W)</f>
        <v>0</v>
      </c>
      <c r="J634">
        <f t="shared" si="20"/>
        <v>0</v>
      </c>
      <c r="K634">
        <f t="shared" si="21"/>
        <v>0</v>
      </c>
    </row>
    <row r="635" spans="2:11" x14ac:dyDescent="0.2">
      <c r="B635">
        <f>SUMIF('Vagaro Export'!$A:$A,'Calculation Layer'!$A635,'Vagaro Export'!$J:$J)</f>
        <v>0</v>
      </c>
      <c r="C635">
        <f>SUMIF('Vagaro Export'!$A:$A,'Calculation Layer'!$A635,'Vagaro Export'!$P:$P)</f>
        <v>0</v>
      </c>
      <c r="D635">
        <f>SUMIF('Vagaro Export'!$A:$A,'Calculation Layer'!$A635,'Vagaro Export'!$Q:$Q)</f>
        <v>0</v>
      </c>
      <c r="E635">
        <f>SUMIF('Vagaro Export'!$A:$A,'Calculation Layer'!$A635,'Vagaro Export'!$R:$R)</f>
        <v>0</v>
      </c>
      <c r="F635">
        <f>SUMIF('Vagaro Export'!$A:$A,'Calculation Layer'!$A635,'Vagaro Export'!$S:$S)</f>
        <v>0</v>
      </c>
      <c r="G635">
        <f>SUMIF('Vagaro Export'!$A:$A,'Calculation Layer'!$A635,'Vagaro Export'!$U:$U)</f>
        <v>0</v>
      </c>
      <c r="H635">
        <f>SUMIF('Vagaro Export'!$A:$A,'Calculation Layer'!$A635,'Vagaro Export'!$W:$W)</f>
        <v>0</v>
      </c>
      <c r="J635">
        <f t="shared" si="20"/>
        <v>0</v>
      </c>
      <c r="K635">
        <f t="shared" si="21"/>
        <v>0</v>
      </c>
    </row>
    <row r="636" spans="2:11" x14ac:dyDescent="0.2">
      <c r="B636">
        <f>SUMIF('Vagaro Export'!$A:$A,'Calculation Layer'!$A636,'Vagaro Export'!$J:$J)</f>
        <v>0</v>
      </c>
      <c r="C636">
        <f>SUMIF('Vagaro Export'!$A:$A,'Calculation Layer'!$A636,'Vagaro Export'!$P:$P)</f>
        <v>0</v>
      </c>
      <c r="D636">
        <f>SUMIF('Vagaro Export'!$A:$A,'Calculation Layer'!$A636,'Vagaro Export'!$Q:$Q)</f>
        <v>0</v>
      </c>
      <c r="E636">
        <f>SUMIF('Vagaro Export'!$A:$A,'Calculation Layer'!$A636,'Vagaro Export'!$R:$R)</f>
        <v>0</v>
      </c>
      <c r="F636">
        <f>SUMIF('Vagaro Export'!$A:$A,'Calculation Layer'!$A636,'Vagaro Export'!$S:$S)</f>
        <v>0</v>
      </c>
      <c r="G636">
        <f>SUMIF('Vagaro Export'!$A:$A,'Calculation Layer'!$A636,'Vagaro Export'!$U:$U)</f>
        <v>0</v>
      </c>
      <c r="H636">
        <f>SUMIF('Vagaro Export'!$A:$A,'Calculation Layer'!$A636,'Vagaro Export'!$W:$W)</f>
        <v>0</v>
      </c>
      <c r="J636">
        <f t="shared" si="20"/>
        <v>0</v>
      </c>
      <c r="K636">
        <f t="shared" si="21"/>
        <v>0</v>
      </c>
    </row>
    <row r="637" spans="2:11" x14ac:dyDescent="0.2">
      <c r="B637">
        <f>SUMIF('Vagaro Export'!$A:$A,'Calculation Layer'!$A637,'Vagaro Export'!$J:$J)</f>
        <v>0</v>
      </c>
      <c r="C637">
        <f>SUMIF('Vagaro Export'!$A:$A,'Calculation Layer'!$A637,'Vagaro Export'!$P:$P)</f>
        <v>0</v>
      </c>
      <c r="D637">
        <f>SUMIF('Vagaro Export'!$A:$A,'Calculation Layer'!$A637,'Vagaro Export'!$Q:$Q)</f>
        <v>0</v>
      </c>
      <c r="E637">
        <f>SUMIF('Vagaro Export'!$A:$A,'Calculation Layer'!$A637,'Vagaro Export'!$R:$R)</f>
        <v>0</v>
      </c>
      <c r="F637">
        <f>SUMIF('Vagaro Export'!$A:$A,'Calculation Layer'!$A637,'Vagaro Export'!$S:$S)</f>
        <v>0</v>
      </c>
      <c r="G637">
        <f>SUMIF('Vagaro Export'!$A:$A,'Calculation Layer'!$A637,'Vagaro Export'!$U:$U)</f>
        <v>0</v>
      </c>
      <c r="H637">
        <f>SUMIF('Vagaro Export'!$A:$A,'Calculation Layer'!$A637,'Vagaro Export'!$W:$W)</f>
        <v>0</v>
      </c>
      <c r="J637">
        <f t="shared" si="20"/>
        <v>0</v>
      </c>
      <c r="K637">
        <f t="shared" si="21"/>
        <v>0</v>
      </c>
    </row>
    <row r="638" spans="2:11" x14ac:dyDescent="0.2">
      <c r="B638">
        <f>SUMIF('Vagaro Export'!$A:$A,'Calculation Layer'!$A638,'Vagaro Export'!$J:$J)</f>
        <v>0</v>
      </c>
      <c r="C638">
        <f>SUMIF('Vagaro Export'!$A:$A,'Calculation Layer'!$A638,'Vagaro Export'!$P:$P)</f>
        <v>0</v>
      </c>
      <c r="D638">
        <f>SUMIF('Vagaro Export'!$A:$A,'Calculation Layer'!$A638,'Vagaro Export'!$Q:$Q)</f>
        <v>0</v>
      </c>
      <c r="E638">
        <f>SUMIF('Vagaro Export'!$A:$A,'Calculation Layer'!$A638,'Vagaro Export'!$R:$R)</f>
        <v>0</v>
      </c>
      <c r="F638">
        <f>SUMIF('Vagaro Export'!$A:$A,'Calculation Layer'!$A638,'Vagaro Export'!$S:$S)</f>
        <v>0</v>
      </c>
      <c r="G638">
        <f>SUMIF('Vagaro Export'!$A:$A,'Calculation Layer'!$A638,'Vagaro Export'!$U:$U)</f>
        <v>0</v>
      </c>
      <c r="H638">
        <f>SUMIF('Vagaro Export'!$A:$A,'Calculation Layer'!$A638,'Vagaro Export'!$W:$W)</f>
        <v>0</v>
      </c>
      <c r="J638">
        <f t="shared" si="20"/>
        <v>0</v>
      </c>
      <c r="K638">
        <f t="shared" si="21"/>
        <v>0</v>
      </c>
    </row>
    <row r="639" spans="2:11" x14ac:dyDescent="0.2">
      <c r="B639">
        <f>SUMIF('Vagaro Export'!$A:$A,'Calculation Layer'!$A639,'Vagaro Export'!$J:$J)</f>
        <v>0</v>
      </c>
      <c r="C639">
        <f>SUMIF('Vagaro Export'!$A:$A,'Calculation Layer'!$A639,'Vagaro Export'!$P:$P)</f>
        <v>0</v>
      </c>
      <c r="D639">
        <f>SUMIF('Vagaro Export'!$A:$A,'Calculation Layer'!$A639,'Vagaro Export'!$Q:$Q)</f>
        <v>0</v>
      </c>
      <c r="E639">
        <f>SUMIF('Vagaro Export'!$A:$A,'Calculation Layer'!$A639,'Vagaro Export'!$R:$R)</f>
        <v>0</v>
      </c>
      <c r="F639">
        <f>SUMIF('Vagaro Export'!$A:$A,'Calculation Layer'!$A639,'Vagaro Export'!$S:$S)</f>
        <v>0</v>
      </c>
      <c r="G639">
        <f>SUMIF('Vagaro Export'!$A:$A,'Calculation Layer'!$A639,'Vagaro Export'!$U:$U)</f>
        <v>0</v>
      </c>
      <c r="H639">
        <f>SUMIF('Vagaro Export'!$A:$A,'Calculation Layer'!$A639,'Vagaro Export'!$W:$W)</f>
        <v>0</v>
      </c>
      <c r="J639">
        <f t="shared" si="20"/>
        <v>0</v>
      </c>
      <c r="K639">
        <f t="shared" si="21"/>
        <v>0</v>
      </c>
    </row>
    <row r="640" spans="2:11" x14ac:dyDescent="0.2">
      <c r="B640">
        <f>SUMIF('Vagaro Export'!$A:$A,'Calculation Layer'!$A640,'Vagaro Export'!$J:$J)</f>
        <v>0</v>
      </c>
      <c r="C640">
        <f>SUMIF('Vagaro Export'!$A:$A,'Calculation Layer'!$A640,'Vagaro Export'!$P:$P)</f>
        <v>0</v>
      </c>
      <c r="D640">
        <f>SUMIF('Vagaro Export'!$A:$A,'Calculation Layer'!$A640,'Vagaro Export'!$Q:$Q)</f>
        <v>0</v>
      </c>
      <c r="E640">
        <f>SUMIF('Vagaro Export'!$A:$A,'Calculation Layer'!$A640,'Vagaro Export'!$R:$R)</f>
        <v>0</v>
      </c>
      <c r="F640">
        <f>SUMIF('Vagaro Export'!$A:$A,'Calculation Layer'!$A640,'Vagaro Export'!$S:$S)</f>
        <v>0</v>
      </c>
      <c r="G640">
        <f>SUMIF('Vagaro Export'!$A:$A,'Calculation Layer'!$A640,'Vagaro Export'!$U:$U)</f>
        <v>0</v>
      </c>
      <c r="H640">
        <f>SUMIF('Vagaro Export'!$A:$A,'Calculation Layer'!$A640,'Vagaro Export'!$W:$W)</f>
        <v>0</v>
      </c>
      <c r="J640">
        <f t="shared" si="20"/>
        <v>0</v>
      </c>
      <c r="K640">
        <f t="shared" si="21"/>
        <v>0</v>
      </c>
    </row>
    <row r="641" spans="2:11" x14ac:dyDescent="0.2">
      <c r="B641">
        <f>SUMIF('Vagaro Export'!$A:$A,'Calculation Layer'!$A641,'Vagaro Export'!$J:$J)</f>
        <v>0</v>
      </c>
      <c r="C641">
        <f>SUMIF('Vagaro Export'!$A:$A,'Calculation Layer'!$A641,'Vagaro Export'!$P:$P)</f>
        <v>0</v>
      </c>
      <c r="D641">
        <f>SUMIF('Vagaro Export'!$A:$A,'Calculation Layer'!$A641,'Vagaro Export'!$Q:$Q)</f>
        <v>0</v>
      </c>
      <c r="E641">
        <f>SUMIF('Vagaro Export'!$A:$A,'Calculation Layer'!$A641,'Vagaro Export'!$R:$R)</f>
        <v>0</v>
      </c>
      <c r="F641">
        <f>SUMIF('Vagaro Export'!$A:$A,'Calculation Layer'!$A641,'Vagaro Export'!$S:$S)</f>
        <v>0</v>
      </c>
      <c r="G641">
        <f>SUMIF('Vagaro Export'!$A:$A,'Calculation Layer'!$A641,'Vagaro Export'!$U:$U)</f>
        <v>0</v>
      </c>
      <c r="H641">
        <f>SUMIF('Vagaro Export'!$A:$A,'Calculation Layer'!$A641,'Vagaro Export'!$W:$W)</f>
        <v>0</v>
      </c>
      <c r="J641">
        <f t="shared" si="20"/>
        <v>0</v>
      </c>
      <c r="K641">
        <f t="shared" si="21"/>
        <v>0</v>
      </c>
    </row>
    <row r="642" spans="2:11" x14ac:dyDescent="0.2">
      <c r="B642">
        <f>SUMIF('Vagaro Export'!$A:$A,'Calculation Layer'!$A642,'Vagaro Export'!$J:$J)</f>
        <v>0</v>
      </c>
      <c r="C642">
        <f>SUMIF('Vagaro Export'!$A:$A,'Calculation Layer'!$A642,'Vagaro Export'!$P:$P)</f>
        <v>0</v>
      </c>
      <c r="D642">
        <f>SUMIF('Vagaro Export'!$A:$A,'Calculation Layer'!$A642,'Vagaro Export'!$Q:$Q)</f>
        <v>0</v>
      </c>
      <c r="E642">
        <f>SUMIF('Vagaro Export'!$A:$A,'Calculation Layer'!$A642,'Vagaro Export'!$R:$R)</f>
        <v>0</v>
      </c>
      <c r="F642">
        <f>SUMIF('Vagaro Export'!$A:$A,'Calculation Layer'!$A642,'Vagaro Export'!$S:$S)</f>
        <v>0</v>
      </c>
      <c r="G642">
        <f>SUMIF('Vagaro Export'!$A:$A,'Calculation Layer'!$A642,'Vagaro Export'!$U:$U)</f>
        <v>0</v>
      </c>
      <c r="H642">
        <f>SUMIF('Vagaro Export'!$A:$A,'Calculation Layer'!$A642,'Vagaro Export'!$W:$W)</f>
        <v>0</v>
      </c>
      <c r="J642">
        <f t="shared" si="20"/>
        <v>0</v>
      </c>
      <c r="K642">
        <f t="shared" si="21"/>
        <v>0</v>
      </c>
    </row>
    <row r="643" spans="2:11" x14ac:dyDescent="0.2">
      <c r="B643">
        <f>SUMIF('Vagaro Export'!$A:$A,'Calculation Layer'!$A643,'Vagaro Export'!$J:$J)</f>
        <v>0</v>
      </c>
      <c r="C643">
        <f>SUMIF('Vagaro Export'!$A:$A,'Calculation Layer'!$A643,'Vagaro Export'!$P:$P)</f>
        <v>0</v>
      </c>
      <c r="D643">
        <f>SUMIF('Vagaro Export'!$A:$A,'Calculation Layer'!$A643,'Vagaro Export'!$Q:$Q)</f>
        <v>0</v>
      </c>
      <c r="E643">
        <f>SUMIF('Vagaro Export'!$A:$A,'Calculation Layer'!$A643,'Vagaro Export'!$R:$R)</f>
        <v>0</v>
      </c>
      <c r="F643">
        <f>SUMIF('Vagaro Export'!$A:$A,'Calculation Layer'!$A643,'Vagaro Export'!$S:$S)</f>
        <v>0</v>
      </c>
      <c r="G643">
        <f>SUMIF('Vagaro Export'!$A:$A,'Calculation Layer'!$A643,'Vagaro Export'!$U:$U)</f>
        <v>0</v>
      </c>
      <c r="H643">
        <f>SUMIF('Vagaro Export'!$A:$A,'Calculation Layer'!$A643,'Vagaro Export'!$W:$W)</f>
        <v>0</v>
      </c>
      <c r="J643">
        <f t="shared" si="20"/>
        <v>0</v>
      </c>
      <c r="K643">
        <f t="shared" si="21"/>
        <v>0</v>
      </c>
    </row>
    <row r="644" spans="2:11" x14ac:dyDescent="0.2">
      <c r="B644">
        <f>SUMIF('Vagaro Export'!$A:$A,'Calculation Layer'!$A644,'Vagaro Export'!$J:$J)</f>
        <v>0</v>
      </c>
      <c r="C644">
        <f>SUMIF('Vagaro Export'!$A:$A,'Calculation Layer'!$A644,'Vagaro Export'!$P:$P)</f>
        <v>0</v>
      </c>
      <c r="D644">
        <f>SUMIF('Vagaro Export'!$A:$A,'Calculation Layer'!$A644,'Vagaro Export'!$Q:$Q)</f>
        <v>0</v>
      </c>
      <c r="E644">
        <f>SUMIF('Vagaro Export'!$A:$A,'Calculation Layer'!$A644,'Vagaro Export'!$R:$R)</f>
        <v>0</v>
      </c>
      <c r="F644">
        <f>SUMIF('Vagaro Export'!$A:$A,'Calculation Layer'!$A644,'Vagaro Export'!$S:$S)</f>
        <v>0</v>
      </c>
      <c r="G644">
        <f>SUMIF('Vagaro Export'!$A:$A,'Calculation Layer'!$A644,'Vagaro Export'!$U:$U)</f>
        <v>0</v>
      </c>
      <c r="H644">
        <f>SUMIF('Vagaro Export'!$A:$A,'Calculation Layer'!$A644,'Vagaro Export'!$W:$W)</f>
        <v>0</v>
      </c>
      <c r="J644">
        <f t="shared" si="20"/>
        <v>0</v>
      </c>
      <c r="K644">
        <f t="shared" si="21"/>
        <v>0</v>
      </c>
    </row>
    <row r="645" spans="2:11" x14ac:dyDescent="0.2">
      <c r="B645">
        <f>SUMIF('Vagaro Export'!$A:$A,'Calculation Layer'!$A645,'Vagaro Export'!$J:$J)</f>
        <v>0</v>
      </c>
      <c r="C645">
        <f>SUMIF('Vagaro Export'!$A:$A,'Calculation Layer'!$A645,'Vagaro Export'!$P:$P)</f>
        <v>0</v>
      </c>
      <c r="D645">
        <f>SUMIF('Vagaro Export'!$A:$A,'Calculation Layer'!$A645,'Vagaro Export'!$Q:$Q)</f>
        <v>0</v>
      </c>
      <c r="E645">
        <f>SUMIF('Vagaro Export'!$A:$A,'Calculation Layer'!$A645,'Vagaro Export'!$R:$R)</f>
        <v>0</v>
      </c>
      <c r="F645">
        <f>SUMIF('Vagaro Export'!$A:$A,'Calculation Layer'!$A645,'Vagaro Export'!$S:$S)</f>
        <v>0</v>
      </c>
      <c r="G645">
        <f>SUMIF('Vagaro Export'!$A:$A,'Calculation Layer'!$A645,'Vagaro Export'!$U:$U)</f>
        <v>0</v>
      </c>
      <c r="H645">
        <f>SUMIF('Vagaro Export'!$A:$A,'Calculation Layer'!$A645,'Vagaro Export'!$W:$W)</f>
        <v>0</v>
      </c>
      <c r="J645">
        <f t="shared" si="20"/>
        <v>0</v>
      </c>
      <c r="K645">
        <f t="shared" si="21"/>
        <v>0</v>
      </c>
    </row>
    <row r="646" spans="2:11" x14ac:dyDescent="0.2">
      <c r="B646">
        <f>SUMIF('Vagaro Export'!$A:$A,'Calculation Layer'!$A646,'Vagaro Export'!$J:$J)</f>
        <v>0</v>
      </c>
      <c r="C646">
        <f>SUMIF('Vagaro Export'!$A:$A,'Calculation Layer'!$A646,'Vagaro Export'!$P:$P)</f>
        <v>0</v>
      </c>
      <c r="D646">
        <f>SUMIF('Vagaro Export'!$A:$A,'Calculation Layer'!$A646,'Vagaro Export'!$Q:$Q)</f>
        <v>0</v>
      </c>
      <c r="E646">
        <f>SUMIF('Vagaro Export'!$A:$A,'Calculation Layer'!$A646,'Vagaro Export'!$R:$R)</f>
        <v>0</v>
      </c>
      <c r="F646">
        <f>SUMIF('Vagaro Export'!$A:$A,'Calculation Layer'!$A646,'Vagaro Export'!$S:$S)</f>
        <v>0</v>
      </c>
      <c r="G646">
        <f>SUMIF('Vagaro Export'!$A:$A,'Calculation Layer'!$A646,'Vagaro Export'!$U:$U)</f>
        <v>0</v>
      </c>
      <c r="H646">
        <f>SUMIF('Vagaro Export'!$A:$A,'Calculation Layer'!$A646,'Vagaro Export'!$W:$W)</f>
        <v>0</v>
      </c>
      <c r="J646">
        <f t="shared" si="20"/>
        <v>0</v>
      </c>
      <c r="K646">
        <f t="shared" si="21"/>
        <v>0</v>
      </c>
    </row>
    <row r="647" spans="2:11" x14ac:dyDescent="0.2">
      <c r="B647">
        <f>SUMIF('Vagaro Export'!$A:$A,'Calculation Layer'!$A647,'Vagaro Export'!$J:$J)</f>
        <v>0</v>
      </c>
      <c r="C647">
        <f>SUMIF('Vagaro Export'!$A:$A,'Calculation Layer'!$A647,'Vagaro Export'!$P:$P)</f>
        <v>0</v>
      </c>
      <c r="D647">
        <f>SUMIF('Vagaro Export'!$A:$A,'Calculation Layer'!$A647,'Vagaro Export'!$Q:$Q)</f>
        <v>0</v>
      </c>
      <c r="E647">
        <f>SUMIF('Vagaro Export'!$A:$A,'Calculation Layer'!$A647,'Vagaro Export'!$R:$R)</f>
        <v>0</v>
      </c>
      <c r="F647">
        <f>SUMIF('Vagaro Export'!$A:$A,'Calculation Layer'!$A647,'Vagaro Export'!$S:$S)</f>
        <v>0</v>
      </c>
      <c r="G647">
        <f>SUMIF('Vagaro Export'!$A:$A,'Calculation Layer'!$A647,'Vagaro Export'!$U:$U)</f>
        <v>0</v>
      </c>
      <c r="H647">
        <f>SUMIF('Vagaro Export'!$A:$A,'Calculation Layer'!$A647,'Vagaro Export'!$W:$W)</f>
        <v>0</v>
      </c>
      <c r="J647">
        <f t="shared" si="20"/>
        <v>0</v>
      </c>
      <c r="K647">
        <f t="shared" si="21"/>
        <v>0</v>
      </c>
    </row>
    <row r="648" spans="2:11" x14ac:dyDescent="0.2">
      <c r="B648">
        <f>SUMIF('Vagaro Export'!$A:$A,'Calculation Layer'!$A648,'Vagaro Export'!$J:$J)</f>
        <v>0</v>
      </c>
      <c r="C648">
        <f>SUMIF('Vagaro Export'!$A:$A,'Calculation Layer'!$A648,'Vagaro Export'!$P:$P)</f>
        <v>0</v>
      </c>
      <c r="D648">
        <f>SUMIF('Vagaro Export'!$A:$A,'Calculation Layer'!$A648,'Vagaro Export'!$Q:$Q)</f>
        <v>0</v>
      </c>
      <c r="E648">
        <f>SUMIF('Vagaro Export'!$A:$A,'Calculation Layer'!$A648,'Vagaro Export'!$R:$R)</f>
        <v>0</v>
      </c>
      <c r="F648">
        <f>SUMIF('Vagaro Export'!$A:$A,'Calculation Layer'!$A648,'Vagaro Export'!$S:$S)</f>
        <v>0</v>
      </c>
      <c r="G648">
        <f>SUMIF('Vagaro Export'!$A:$A,'Calculation Layer'!$A648,'Vagaro Export'!$U:$U)</f>
        <v>0</v>
      </c>
      <c r="H648">
        <f>SUMIF('Vagaro Export'!$A:$A,'Calculation Layer'!$A648,'Vagaro Export'!$W:$W)</f>
        <v>0</v>
      </c>
      <c r="J648">
        <f t="shared" si="20"/>
        <v>0</v>
      </c>
      <c r="K648">
        <f t="shared" si="21"/>
        <v>0</v>
      </c>
    </row>
    <row r="649" spans="2:11" x14ac:dyDescent="0.2">
      <c r="B649">
        <f>SUMIF('Vagaro Export'!$A:$A,'Calculation Layer'!$A649,'Vagaro Export'!$J:$J)</f>
        <v>0</v>
      </c>
      <c r="C649">
        <f>SUMIF('Vagaro Export'!$A:$A,'Calculation Layer'!$A649,'Vagaro Export'!$P:$P)</f>
        <v>0</v>
      </c>
      <c r="D649">
        <f>SUMIF('Vagaro Export'!$A:$A,'Calculation Layer'!$A649,'Vagaro Export'!$Q:$Q)</f>
        <v>0</v>
      </c>
      <c r="E649">
        <f>SUMIF('Vagaro Export'!$A:$A,'Calculation Layer'!$A649,'Vagaro Export'!$R:$R)</f>
        <v>0</v>
      </c>
      <c r="F649">
        <f>SUMIF('Vagaro Export'!$A:$A,'Calculation Layer'!$A649,'Vagaro Export'!$S:$S)</f>
        <v>0</v>
      </c>
      <c r="G649">
        <f>SUMIF('Vagaro Export'!$A:$A,'Calculation Layer'!$A649,'Vagaro Export'!$U:$U)</f>
        <v>0</v>
      </c>
      <c r="H649">
        <f>SUMIF('Vagaro Export'!$A:$A,'Calculation Layer'!$A649,'Vagaro Export'!$W:$W)</f>
        <v>0</v>
      </c>
      <c r="J649">
        <f t="shared" si="20"/>
        <v>0</v>
      </c>
      <c r="K649">
        <f t="shared" si="21"/>
        <v>0</v>
      </c>
    </row>
    <row r="650" spans="2:11" x14ac:dyDescent="0.2">
      <c r="B650">
        <f>SUMIF('Vagaro Export'!$A:$A,'Calculation Layer'!$A650,'Vagaro Export'!$J:$J)</f>
        <v>0</v>
      </c>
      <c r="C650">
        <f>SUMIF('Vagaro Export'!$A:$A,'Calculation Layer'!$A650,'Vagaro Export'!$P:$P)</f>
        <v>0</v>
      </c>
      <c r="D650">
        <f>SUMIF('Vagaro Export'!$A:$A,'Calculation Layer'!$A650,'Vagaro Export'!$Q:$Q)</f>
        <v>0</v>
      </c>
      <c r="E650">
        <f>SUMIF('Vagaro Export'!$A:$A,'Calculation Layer'!$A650,'Vagaro Export'!$R:$R)</f>
        <v>0</v>
      </c>
      <c r="F650">
        <f>SUMIF('Vagaro Export'!$A:$A,'Calculation Layer'!$A650,'Vagaro Export'!$S:$S)</f>
        <v>0</v>
      </c>
      <c r="G650">
        <f>SUMIF('Vagaro Export'!$A:$A,'Calculation Layer'!$A650,'Vagaro Export'!$U:$U)</f>
        <v>0</v>
      </c>
      <c r="H650">
        <f>SUMIF('Vagaro Export'!$A:$A,'Calculation Layer'!$A650,'Vagaro Export'!$W:$W)</f>
        <v>0</v>
      </c>
      <c r="J650">
        <f t="shared" si="20"/>
        <v>0</v>
      </c>
      <c r="K650">
        <f t="shared" si="21"/>
        <v>0</v>
      </c>
    </row>
    <row r="651" spans="2:11" x14ac:dyDescent="0.2">
      <c r="B651">
        <f>SUMIF('Vagaro Export'!$A:$A,'Calculation Layer'!$A651,'Vagaro Export'!$J:$J)</f>
        <v>0</v>
      </c>
      <c r="C651">
        <f>SUMIF('Vagaro Export'!$A:$A,'Calculation Layer'!$A651,'Vagaro Export'!$P:$P)</f>
        <v>0</v>
      </c>
      <c r="D651">
        <f>SUMIF('Vagaro Export'!$A:$A,'Calculation Layer'!$A651,'Vagaro Export'!$Q:$Q)</f>
        <v>0</v>
      </c>
      <c r="E651">
        <f>SUMIF('Vagaro Export'!$A:$A,'Calculation Layer'!$A651,'Vagaro Export'!$R:$R)</f>
        <v>0</v>
      </c>
      <c r="F651">
        <f>SUMIF('Vagaro Export'!$A:$A,'Calculation Layer'!$A651,'Vagaro Export'!$S:$S)</f>
        <v>0</v>
      </c>
      <c r="G651">
        <f>SUMIF('Vagaro Export'!$A:$A,'Calculation Layer'!$A651,'Vagaro Export'!$U:$U)</f>
        <v>0</v>
      </c>
      <c r="H651">
        <f>SUMIF('Vagaro Export'!$A:$A,'Calculation Layer'!$A651,'Vagaro Export'!$W:$W)</f>
        <v>0</v>
      </c>
      <c r="J651">
        <f t="shared" si="20"/>
        <v>0</v>
      </c>
      <c r="K651">
        <f t="shared" si="21"/>
        <v>0</v>
      </c>
    </row>
    <row r="652" spans="2:11" x14ac:dyDescent="0.2">
      <c r="B652">
        <f>SUMIF('Vagaro Export'!$A:$A,'Calculation Layer'!$A652,'Vagaro Export'!$J:$J)</f>
        <v>0</v>
      </c>
      <c r="C652">
        <f>SUMIF('Vagaro Export'!$A:$A,'Calculation Layer'!$A652,'Vagaro Export'!$P:$P)</f>
        <v>0</v>
      </c>
      <c r="D652">
        <f>SUMIF('Vagaro Export'!$A:$A,'Calculation Layer'!$A652,'Vagaro Export'!$Q:$Q)</f>
        <v>0</v>
      </c>
      <c r="E652">
        <f>SUMIF('Vagaro Export'!$A:$A,'Calculation Layer'!$A652,'Vagaro Export'!$R:$R)</f>
        <v>0</v>
      </c>
      <c r="F652">
        <f>SUMIF('Vagaro Export'!$A:$A,'Calculation Layer'!$A652,'Vagaro Export'!$S:$S)</f>
        <v>0</v>
      </c>
      <c r="G652">
        <f>SUMIF('Vagaro Export'!$A:$A,'Calculation Layer'!$A652,'Vagaro Export'!$U:$U)</f>
        <v>0</v>
      </c>
      <c r="H652">
        <f>SUMIF('Vagaro Export'!$A:$A,'Calculation Layer'!$A652,'Vagaro Export'!$W:$W)</f>
        <v>0</v>
      </c>
      <c r="J652">
        <f t="shared" si="20"/>
        <v>0</v>
      </c>
      <c r="K652">
        <f t="shared" si="21"/>
        <v>0</v>
      </c>
    </row>
    <row r="653" spans="2:11" x14ac:dyDescent="0.2">
      <c r="B653">
        <f>SUMIF('Vagaro Export'!$A:$A,'Calculation Layer'!$A653,'Vagaro Export'!$J:$J)</f>
        <v>0</v>
      </c>
      <c r="C653">
        <f>SUMIF('Vagaro Export'!$A:$A,'Calculation Layer'!$A653,'Vagaro Export'!$P:$P)</f>
        <v>0</v>
      </c>
      <c r="D653">
        <f>SUMIF('Vagaro Export'!$A:$A,'Calculation Layer'!$A653,'Vagaro Export'!$Q:$Q)</f>
        <v>0</v>
      </c>
      <c r="E653">
        <f>SUMIF('Vagaro Export'!$A:$A,'Calculation Layer'!$A653,'Vagaro Export'!$R:$R)</f>
        <v>0</v>
      </c>
      <c r="F653">
        <f>SUMIF('Vagaro Export'!$A:$A,'Calculation Layer'!$A653,'Vagaro Export'!$S:$S)</f>
        <v>0</v>
      </c>
      <c r="G653">
        <f>SUMIF('Vagaro Export'!$A:$A,'Calculation Layer'!$A653,'Vagaro Export'!$U:$U)</f>
        <v>0</v>
      </c>
      <c r="H653">
        <f>SUMIF('Vagaro Export'!$A:$A,'Calculation Layer'!$A653,'Vagaro Export'!$W:$W)</f>
        <v>0</v>
      </c>
      <c r="J653">
        <f t="shared" si="20"/>
        <v>0</v>
      </c>
      <c r="K653">
        <f t="shared" si="21"/>
        <v>0</v>
      </c>
    </row>
    <row r="654" spans="2:11" x14ac:dyDescent="0.2">
      <c r="B654">
        <f>SUMIF('Vagaro Export'!$A:$A,'Calculation Layer'!$A654,'Vagaro Export'!$J:$J)</f>
        <v>0</v>
      </c>
      <c r="C654">
        <f>SUMIF('Vagaro Export'!$A:$A,'Calculation Layer'!$A654,'Vagaro Export'!$P:$P)</f>
        <v>0</v>
      </c>
      <c r="D654">
        <f>SUMIF('Vagaro Export'!$A:$A,'Calculation Layer'!$A654,'Vagaro Export'!$Q:$Q)</f>
        <v>0</v>
      </c>
      <c r="E654">
        <f>SUMIF('Vagaro Export'!$A:$A,'Calculation Layer'!$A654,'Vagaro Export'!$R:$R)</f>
        <v>0</v>
      </c>
      <c r="F654">
        <f>SUMIF('Vagaro Export'!$A:$A,'Calculation Layer'!$A654,'Vagaro Export'!$S:$S)</f>
        <v>0</v>
      </c>
      <c r="G654">
        <f>SUMIF('Vagaro Export'!$A:$A,'Calculation Layer'!$A654,'Vagaro Export'!$U:$U)</f>
        <v>0</v>
      </c>
      <c r="H654">
        <f>SUMIF('Vagaro Export'!$A:$A,'Calculation Layer'!$A654,'Vagaro Export'!$W:$W)</f>
        <v>0</v>
      </c>
      <c r="J654">
        <f t="shared" si="20"/>
        <v>0</v>
      </c>
      <c r="K654">
        <f t="shared" si="21"/>
        <v>0</v>
      </c>
    </row>
    <row r="655" spans="2:11" x14ac:dyDescent="0.2">
      <c r="B655">
        <f>SUMIF('Vagaro Export'!$A:$A,'Calculation Layer'!$A655,'Vagaro Export'!$J:$J)</f>
        <v>0</v>
      </c>
      <c r="C655">
        <f>SUMIF('Vagaro Export'!$A:$A,'Calculation Layer'!$A655,'Vagaro Export'!$P:$P)</f>
        <v>0</v>
      </c>
      <c r="D655">
        <f>SUMIF('Vagaro Export'!$A:$A,'Calculation Layer'!$A655,'Vagaro Export'!$Q:$Q)</f>
        <v>0</v>
      </c>
      <c r="E655">
        <f>SUMIF('Vagaro Export'!$A:$A,'Calculation Layer'!$A655,'Vagaro Export'!$R:$R)</f>
        <v>0</v>
      </c>
      <c r="F655">
        <f>SUMIF('Vagaro Export'!$A:$A,'Calculation Layer'!$A655,'Vagaro Export'!$S:$S)</f>
        <v>0</v>
      </c>
      <c r="G655">
        <f>SUMIF('Vagaro Export'!$A:$A,'Calculation Layer'!$A655,'Vagaro Export'!$U:$U)</f>
        <v>0</v>
      </c>
      <c r="H655">
        <f>SUMIF('Vagaro Export'!$A:$A,'Calculation Layer'!$A655,'Vagaro Export'!$W:$W)</f>
        <v>0</v>
      </c>
      <c r="J655">
        <f t="shared" si="20"/>
        <v>0</v>
      </c>
      <c r="K655">
        <f t="shared" si="21"/>
        <v>0</v>
      </c>
    </row>
    <row r="656" spans="2:11" x14ac:dyDescent="0.2">
      <c r="B656">
        <f>SUMIF('Vagaro Export'!$A:$A,'Calculation Layer'!$A656,'Vagaro Export'!$J:$J)</f>
        <v>0</v>
      </c>
      <c r="C656">
        <f>SUMIF('Vagaro Export'!$A:$A,'Calculation Layer'!$A656,'Vagaro Export'!$P:$P)</f>
        <v>0</v>
      </c>
      <c r="D656">
        <f>SUMIF('Vagaro Export'!$A:$A,'Calculation Layer'!$A656,'Vagaro Export'!$Q:$Q)</f>
        <v>0</v>
      </c>
      <c r="E656">
        <f>SUMIF('Vagaro Export'!$A:$A,'Calculation Layer'!$A656,'Vagaro Export'!$R:$R)</f>
        <v>0</v>
      </c>
      <c r="F656">
        <f>SUMIF('Vagaro Export'!$A:$A,'Calculation Layer'!$A656,'Vagaro Export'!$S:$S)</f>
        <v>0</v>
      </c>
      <c r="G656">
        <f>SUMIF('Vagaro Export'!$A:$A,'Calculation Layer'!$A656,'Vagaro Export'!$U:$U)</f>
        <v>0</v>
      </c>
      <c r="H656">
        <f>SUMIF('Vagaro Export'!$A:$A,'Calculation Layer'!$A656,'Vagaro Export'!$W:$W)</f>
        <v>0</v>
      </c>
      <c r="J656">
        <f t="shared" si="20"/>
        <v>0</v>
      </c>
      <c r="K656">
        <f t="shared" si="21"/>
        <v>0</v>
      </c>
    </row>
    <row r="657" spans="2:11" x14ac:dyDescent="0.2">
      <c r="B657">
        <f>SUMIF('Vagaro Export'!$A:$A,'Calculation Layer'!$A657,'Vagaro Export'!$J:$J)</f>
        <v>0</v>
      </c>
      <c r="C657">
        <f>SUMIF('Vagaro Export'!$A:$A,'Calculation Layer'!$A657,'Vagaro Export'!$P:$P)</f>
        <v>0</v>
      </c>
      <c r="D657">
        <f>SUMIF('Vagaro Export'!$A:$A,'Calculation Layer'!$A657,'Vagaro Export'!$Q:$Q)</f>
        <v>0</v>
      </c>
      <c r="E657">
        <f>SUMIF('Vagaro Export'!$A:$A,'Calculation Layer'!$A657,'Vagaro Export'!$R:$R)</f>
        <v>0</v>
      </c>
      <c r="F657">
        <f>SUMIF('Vagaro Export'!$A:$A,'Calculation Layer'!$A657,'Vagaro Export'!$S:$S)</f>
        <v>0</v>
      </c>
      <c r="G657">
        <f>SUMIF('Vagaro Export'!$A:$A,'Calculation Layer'!$A657,'Vagaro Export'!$U:$U)</f>
        <v>0</v>
      </c>
      <c r="H657">
        <f>SUMIF('Vagaro Export'!$A:$A,'Calculation Layer'!$A657,'Vagaro Export'!$W:$W)</f>
        <v>0</v>
      </c>
      <c r="J657">
        <f t="shared" si="20"/>
        <v>0</v>
      </c>
      <c r="K657">
        <f t="shared" si="21"/>
        <v>0</v>
      </c>
    </row>
    <row r="658" spans="2:11" x14ac:dyDescent="0.2">
      <c r="B658">
        <f>SUMIF('Vagaro Export'!$A:$A,'Calculation Layer'!$A658,'Vagaro Export'!$J:$J)</f>
        <v>0</v>
      </c>
      <c r="C658">
        <f>SUMIF('Vagaro Export'!$A:$A,'Calculation Layer'!$A658,'Vagaro Export'!$P:$P)</f>
        <v>0</v>
      </c>
      <c r="D658">
        <f>SUMIF('Vagaro Export'!$A:$A,'Calculation Layer'!$A658,'Vagaro Export'!$Q:$Q)</f>
        <v>0</v>
      </c>
      <c r="E658">
        <f>SUMIF('Vagaro Export'!$A:$A,'Calculation Layer'!$A658,'Vagaro Export'!$R:$R)</f>
        <v>0</v>
      </c>
      <c r="F658">
        <f>SUMIF('Vagaro Export'!$A:$A,'Calculation Layer'!$A658,'Vagaro Export'!$S:$S)</f>
        <v>0</v>
      </c>
      <c r="G658">
        <f>SUMIF('Vagaro Export'!$A:$A,'Calculation Layer'!$A658,'Vagaro Export'!$U:$U)</f>
        <v>0</v>
      </c>
      <c r="H658">
        <f>SUMIF('Vagaro Export'!$A:$A,'Calculation Layer'!$A658,'Vagaro Export'!$W:$W)</f>
        <v>0</v>
      </c>
      <c r="J658">
        <f t="shared" si="20"/>
        <v>0</v>
      </c>
      <c r="K658">
        <f t="shared" si="21"/>
        <v>0</v>
      </c>
    </row>
    <row r="659" spans="2:11" x14ac:dyDescent="0.2">
      <c r="B659">
        <f>SUMIF('Vagaro Export'!$A:$A,'Calculation Layer'!$A659,'Vagaro Export'!$J:$J)</f>
        <v>0</v>
      </c>
      <c r="C659">
        <f>SUMIF('Vagaro Export'!$A:$A,'Calculation Layer'!$A659,'Vagaro Export'!$P:$P)</f>
        <v>0</v>
      </c>
      <c r="D659">
        <f>SUMIF('Vagaro Export'!$A:$A,'Calculation Layer'!$A659,'Vagaro Export'!$Q:$Q)</f>
        <v>0</v>
      </c>
      <c r="E659">
        <f>SUMIF('Vagaro Export'!$A:$A,'Calculation Layer'!$A659,'Vagaro Export'!$R:$R)</f>
        <v>0</v>
      </c>
      <c r="F659">
        <f>SUMIF('Vagaro Export'!$A:$A,'Calculation Layer'!$A659,'Vagaro Export'!$S:$S)</f>
        <v>0</v>
      </c>
      <c r="G659">
        <f>SUMIF('Vagaro Export'!$A:$A,'Calculation Layer'!$A659,'Vagaro Export'!$U:$U)</f>
        <v>0</v>
      </c>
      <c r="H659">
        <f>SUMIF('Vagaro Export'!$A:$A,'Calculation Layer'!$A659,'Vagaro Export'!$W:$W)</f>
        <v>0</v>
      </c>
      <c r="J659">
        <f t="shared" si="20"/>
        <v>0</v>
      </c>
      <c r="K659">
        <f t="shared" si="21"/>
        <v>0</v>
      </c>
    </row>
    <row r="660" spans="2:11" x14ac:dyDescent="0.2">
      <c r="B660">
        <f>SUMIF('Vagaro Export'!$A:$A,'Calculation Layer'!$A660,'Vagaro Export'!$J:$J)</f>
        <v>0</v>
      </c>
      <c r="C660">
        <f>SUMIF('Vagaro Export'!$A:$A,'Calculation Layer'!$A660,'Vagaro Export'!$P:$P)</f>
        <v>0</v>
      </c>
      <c r="D660">
        <f>SUMIF('Vagaro Export'!$A:$A,'Calculation Layer'!$A660,'Vagaro Export'!$Q:$Q)</f>
        <v>0</v>
      </c>
      <c r="E660">
        <f>SUMIF('Vagaro Export'!$A:$A,'Calculation Layer'!$A660,'Vagaro Export'!$R:$R)</f>
        <v>0</v>
      </c>
      <c r="F660">
        <f>SUMIF('Vagaro Export'!$A:$A,'Calculation Layer'!$A660,'Vagaro Export'!$S:$S)</f>
        <v>0</v>
      </c>
      <c r="G660">
        <f>SUMIF('Vagaro Export'!$A:$A,'Calculation Layer'!$A660,'Vagaro Export'!$U:$U)</f>
        <v>0</v>
      </c>
      <c r="H660">
        <f>SUMIF('Vagaro Export'!$A:$A,'Calculation Layer'!$A660,'Vagaro Export'!$W:$W)</f>
        <v>0</v>
      </c>
      <c r="J660">
        <f t="shared" si="20"/>
        <v>0</v>
      </c>
      <c r="K660">
        <f t="shared" si="21"/>
        <v>0</v>
      </c>
    </row>
    <row r="661" spans="2:11" x14ac:dyDescent="0.2">
      <c r="B661">
        <f>SUMIF('Vagaro Export'!$A:$A,'Calculation Layer'!$A661,'Vagaro Export'!$J:$J)</f>
        <v>0</v>
      </c>
      <c r="C661">
        <f>SUMIF('Vagaro Export'!$A:$A,'Calculation Layer'!$A661,'Vagaro Export'!$P:$P)</f>
        <v>0</v>
      </c>
      <c r="D661">
        <f>SUMIF('Vagaro Export'!$A:$A,'Calculation Layer'!$A661,'Vagaro Export'!$Q:$Q)</f>
        <v>0</v>
      </c>
      <c r="E661">
        <f>SUMIF('Vagaro Export'!$A:$A,'Calculation Layer'!$A661,'Vagaro Export'!$R:$R)</f>
        <v>0</v>
      </c>
      <c r="F661">
        <f>SUMIF('Vagaro Export'!$A:$A,'Calculation Layer'!$A661,'Vagaro Export'!$S:$S)</f>
        <v>0</v>
      </c>
      <c r="G661">
        <f>SUMIF('Vagaro Export'!$A:$A,'Calculation Layer'!$A661,'Vagaro Export'!$U:$U)</f>
        <v>0</v>
      </c>
      <c r="H661">
        <f>SUMIF('Vagaro Export'!$A:$A,'Calculation Layer'!$A661,'Vagaro Export'!$W:$W)</f>
        <v>0</v>
      </c>
      <c r="J661">
        <f t="shared" si="20"/>
        <v>0</v>
      </c>
      <c r="K661">
        <f t="shared" si="21"/>
        <v>0</v>
      </c>
    </row>
    <row r="662" spans="2:11" x14ac:dyDescent="0.2">
      <c r="B662">
        <f>SUMIF('Vagaro Export'!$A:$A,'Calculation Layer'!$A662,'Vagaro Export'!$J:$J)</f>
        <v>0</v>
      </c>
      <c r="C662">
        <f>SUMIF('Vagaro Export'!$A:$A,'Calculation Layer'!$A662,'Vagaro Export'!$P:$P)</f>
        <v>0</v>
      </c>
      <c r="D662">
        <f>SUMIF('Vagaro Export'!$A:$A,'Calculation Layer'!$A662,'Vagaro Export'!$Q:$Q)</f>
        <v>0</v>
      </c>
      <c r="E662">
        <f>SUMIF('Vagaro Export'!$A:$A,'Calculation Layer'!$A662,'Vagaro Export'!$R:$R)</f>
        <v>0</v>
      </c>
      <c r="F662">
        <f>SUMIF('Vagaro Export'!$A:$A,'Calculation Layer'!$A662,'Vagaro Export'!$S:$S)</f>
        <v>0</v>
      </c>
      <c r="G662">
        <f>SUMIF('Vagaro Export'!$A:$A,'Calculation Layer'!$A662,'Vagaro Export'!$U:$U)</f>
        <v>0</v>
      </c>
      <c r="H662">
        <f>SUMIF('Vagaro Export'!$A:$A,'Calculation Layer'!$A662,'Vagaro Export'!$W:$W)</f>
        <v>0</v>
      </c>
      <c r="J662">
        <f t="shared" si="20"/>
        <v>0</v>
      </c>
      <c r="K662">
        <f t="shared" si="21"/>
        <v>0</v>
      </c>
    </row>
    <row r="663" spans="2:11" x14ac:dyDescent="0.2">
      <c r="B663">
        <f>SUMIF('Vagaro Export'!$A:$A,'Calculation Layer'!$A663,'Vagaro Export'!$J:$J)</f>
        <v>0</v>
      </c>
      <c r="C663">
        <f>SUMIF('Vagaro Export'!$A:$A,'Calculation Layer'!$A663,'Vagaro Export'!$P:$P)</f>
        <v>0</v>
      </c>
      <c r="D663">
        <f>SUMIF('Vagaro Export'!$A:$A,'Calculation Layer'!$A663,'Vagaro Export'!$Q:$Q)</f>
        <v>0</v>
      </c>
      <c r="E663">
        <f>SUMIF('Vagaro Export'!$A:$A,'Calculation Layer'!$A663,'Vagaro Export'!$R:$R)</f>
        <v>0</v>
      </c>
      <c r="F663">
        <f>SUMIF('Vagaro Export'!$A:$A,'Calculation Layer'!$A663,'Vagaro Export'!$S:$S)</f>
        <v>0</v>
      </c>
      <c r="G663">
        <f>SUMIF('Vagaro Export'!$A:$A,'Calculation Layer'!$A663,'Vagaro Export'!$U:$U)</f>
        <v>0</v>
      </c>
      <c r="H663">
        <f>SUMIF('Vagaro Export'!$A:$A,'Calculation Layer'!$A663,'Vagaro Export'!$W:$W)</f>
        <v>0</v>
      </c>
      <c r="J663">
        <f t="shared" si="20"/>
        <v>0</v>
      </c>
      <c r="K663">
        <f t="shared" si="21"/>
        <v>0</v>
      </c>
    </row>
    <row r="664" spans="2:11" x14ac:dyDescent="0.2">
      <c r="B664">
        <f>SUMIF('Vagaro Export'!$A:$A,'Calculation Layer'!$A664,'Vagaro Export'!$J:$J)</f>
        <v>0</v>
      </c>
      <c r="C664">
        <f>SUMIF('Vagaro Export'!$A:$A,'Calculation Layer'!$A664,'Vagaro Export'!$P:$P)</f>
        <v>0</v>
      </c>
      <c r="D664">
        <f>SUMIF('Vagaro Export'!$A:$A,'Calculation Layer'!$A664,'Vagaro Export'!$Q:$Q)</f>
        <v>0</v>
      </c>
      <c r="E664">
        <f>SUMIF('Vagaro Export'!$A:$A,'Calculation Layer'!$A664,'Vagaro Export'!$R:$R)</f>
        <v>0</v>
      </c>
      <c r="F664">
        <f>SUMIF('Vagaro Export'!$A:$A,'Calculation Layer'!$A664,'Vagaro Export'!$S:$S)</f>
        <v>0</v>
      </c>
      <c r="G664">
        <f>SUMIF('Vagaro Export'!$A:$A,'Calculation Layer'!$A664,'Vagaro Export'!$U:$U)</f>
        <v>0</v>
      </c>
      <c r="H664">
        <f>SUMIF('Vagaro Export'!$A:$A,'Calculation Layer'!$A664,'Vagaro Export'!$W:$W)</f>
        <v>0</v>
      </c>
      <c r="J664">
        <f t="shared" si="20"/>
        <v>0</v>
      </c>
      <c r="K664">
        <f t="shared" si="21"/>
        <v>0</v>
      </c>
    </row>
    <row r="665" spans="2:11" x14ac:dyDescent="0.2">
      <c r="B665">
        <f>SUMIF('Vagaro Export'!$A:$A,'Calculation Layer'!$A665,'Vagaro Export'!$J:$J)</f>
        <v>0</v>
      </c>
      <c r="C665">
        <f>SUMIF('Vagaro Export'!$A:$A,'Calculation Layer'!$A665,'Vagaro Export'!$P:$P)</f>
        <v>0</v>
      </c>
      <c r="D665">
        <f>SUMIF('Vagaro Export'!$A:$A,'Calculation Layer'!$A665,'Vagaro Export'!$Q:$Q)</f>
        <v>0</v>
      </c>
      <c r="E665">
        <f>SUMIF('Vagaro Export'!$A:$A,'Calculation Layer'!$A665,'Vagaro Export'!$R:$R)</f>
        <v>0</v>
      </c>
      <c r="F665">
        <f>SUMIF('Vagaro Export'!$A:$A,'Calculation Layer'!$A665,'Vagaro Export'!$S:$S)</f>
        <v>0</v>
      </c>
      <c r="G665">
        <f>SUMIF('Vagaro Export'!$A:$A,'Calculation Layer'!$A665,'Vagaro Export'!$U:$U)</f>
        <v>0</v>
      </c>
      <c r="H665">
        <f>SUMIF('Vagaro Export'!$A:$A,'Calculation Layer'!$A665,'Vagaro Export'!$W:$W)</f>
        <v>0</v>
      </c>
      <c r="J665">
        <f t="shared" si="20"/>
        <v>0</v>
      </c>
      <c r="K665">
        <f t="shared" si="21"/>
        <v>0</v>
      </c>
    </row>
    <row r="666" spans="2:11" x14ac:dyDescent="0.2">
      <c r="B666">
        <f>SUMIF('Vagaro Export'!$A:$A,'Calculation Layer'!$A666,'Vagaro Export'!$J:$J)</f>
        <v>0</v>
      </c>
      <c r="C666">
        <f>SUMIF('Vagaro Export'!$A:$A,'Calculation Layer'!$A666,'Vagaro Export'!$P:$P)</f>
        <v>0</v>
      </c>
      <c r="D666">
        <f>SUMIF('Vagaro Export'!$A:$A,'Calculation Layer'!$A666,'Vagaro Export'!$Q:$Q)</f>
        <v>0</v>
      </c>
      <c r="E666">
        <f>SUMIF('Vagaro Export'!$A:$A,'Calculation Layer'!$A666,'Vagaro Export'!$R:$R)</f>
        <v>0</v>
      </c>
      <c r="F666">
        <f>SUMIF('Vagaro Export'!$A:$A,'Calculation Layer'!$A666,'Vagaro Export'!$S:$S)</f>
        <v>0</v>
      </c>
      <c r="G666">
        <f>SUMIF('Vagaro Export'!$A:$A,'Calculation Layer'!$A666,'Vagaro Export'!$U:$U)</f>
        <v>0</v>
      </c>
      <c r="H666">
        <f>SUMIF('Vagaro Export'!$A:$A,'Calculation Layer'!$A666,'Vagaro Export'!$W:$W)</f>
        <v>0</v>
      </c>
      <c r="J666">
        <f t="shared" si="20"/>
        <v>0</v>
      </c>
      <c r="K666">
        <f t="shared" si="21"/>
        <v>0</v>
      </c>
    </row>
    <row r="667" spans="2:11" x14ac:dyDescent="0.2">
      <c r="B667">
        <f>SUMIF('Vagaro Export'!$A:$A,'Calculation Layer'!$A667,'Vagaro Export'!$J:$J)</f>
        <v>0</v>
      </c>
      <c r="C667">
        <f>SUMIF('Vagaro Export'!$A:$A,'Calculation Layer'!$A667,'Vagaro Export'!$P:$P)</f>
        <v>0</v>
      </c>
      <c r="D667">
        <f>SUMIF('Vagaro Export'!$A:$A,'Calculation Layer'!$A667,'Vagaro Export'!$Q:$Q)</f>
        <v>0</v>
      </c>
      <c r="E667">
        <f>SUMIF('Vagaro Export'!$A:$A,'Calculation Layer'!$A667,'Vagaro Export'!$R:$R)</f>
        <v>0</v>
      </c>
      <c r="F667">
        <f>SUMIF('Vagaro Export'!$A:$A,'Calculation Layer'!$A667,'Vagaro Export'!$S:$S)</f>
        <v>0</v>
      </c>
      <c r="G667">
        <f>SUMIF('Vagaro Export'!$A:$A,'Calculation Layer'!$A667,'Vagaro Export'!$U:$U)</f>
        <v>0</v>
      </c>
      <c r="H667">
        <f>SUMIF('Vagaro Export'!$A:$A,'Calculation Layer'!$A667,'Vagaro Export'!$W:$W)</f>
        <v>0</v>
      </c>
      <c r="J667">
        <f t="shared" si="20"/>
        <v>0</v>
      </c>
      <c r="K667">
        <f t="shared" si="21"/>
        <v>0</v>
      </c>
    </row>
    <row r="668" spans="2:11" x14ac:dyDescent="0.2">
      <c r="B668">
        <f>SUMIF('Vagaro Export'!$A:$A,'Calculation Layer'!$A668,'Vagaro Export'!$J:$J)</f>
        <v>0</v>
      </c>
      <c r="C668">
        <f>SUMIF('Vagaro Export'!$A:$A,'Calculation Layer'!$A668,'Vagaro Export'!$P:$P)</f>
        <v>0</v>
      </c>
      <c r="D668">
        <f>SUMIF('Vagaro Export'!$A:$A,'Calculation Layer'!$A668,'Vagaro Export'!$Q:$Q)</f>
        <v>0</v>
      </c>
      <c r="E668">
        <f>SUMIF('Vagaro Export'!$A:$A,'Calculation Layer'!$A668,'Vagaro Export'!$R:$R)</f>
        <v>0</v>
      </c>
      <c r="F668">
        <f>SUMIF('Vagaro Export'!$A:$A,'Calculation Layer'!$A668,'Vagaro Export'!$S:$S)</f>
        <v>0</v>
      </c>
      <c r="G668">
        <f>SUMIF('Vagaro Export'!$A:$A,'Calculation Layer'!$A668,'Vagaro Export'!$U:$U)</f>
        <v>0</v>
      </c>
      <c r="H668">
        <f>SUMIF('Vagaro Export'!$A:$A,'Calculation Layer'!$A668,'Vagaro Export'!$W:$W)</f>
        <v>0</v>
      </c>
      <c r="J668">
        <f t="shared" si="20"/>
        <v>0</v>
      </c>
      <c r="K668">
        <f t="shared" si="21"/>
        <v>0</v>
      </c>
    </row>
    <row r="669" spans="2:11" x14ac:dyDescent="0.2">
      <c r="B669">
        <f>SUMIF('Vagaro Export'!$A:$A,'Calculation Layer'!$A669,'Vagaro Export'!$J:$J)</f>
        <v>0</v>
      </c>
      <c r="C669">
        <f>SUMIF('Vagaro Export'!$A:$A,'Calculation Layer'!$A669,'Vagaro Export'!$P:$P)</f>
        <v>0</v>
      </c>
      <c r="D669">
        <f>SUMIF('Vagaro Export'!$A:$A,'Calculation Layer'!$A669,'Vagaro Export'!$Q:$Q)</f>
        <v>0</v>
      </c>
      <c r="E669">
        <f>SUMIF('Vagaro Export'!$A:$A,'Calculation Layer'!$A669,'Vagaro Export'!$R:$R)</f>
        <v>0</v>
      </c>
      <c r="F669">
        <f>SUMIF('Vagaro Export'!$A:$A,'Calculation Layer'!$A669,'Vagaro Export'!$S:$S)</f>
        <v>0</v>
      </c>
      <c r="G669">
        <f>SUMIF('Vagaro Export'!$A:$A,'Calculation Layer'!$A669,'Vagaro Export'!$U:$U)</f>
        <v>0</v>
      </c>
      <c r="H669">
        <f>SUMIF('Vagaro Export'!$A:$A,'Calculation Layer'!$A669,'Vagaro Export'!$W:$W)</f>
        <v>0</v>
      </c>
      <c r="J669">
        <f t="shared" si="20"/>
        <v>0</v>
      </c>
      <c r="K669">
        <f t="shared" si="21"/>
        <v>0</v>
      </c>
    </row>
    <row r="670" spans="2:11" x14ac:dyDescent="0.2">
      <c r="B670">
        <f>SUMIF('Vagaro Export'!$A:$A,'Calculation Layer'!$A670,'Vagaro Export'!$J:$J)</f>
        <v>0</v>
      </c>
      <c r="C670">
        <f>SUMIF('Vagaro Export'!$A:$A,'Calculation Layer'!$A670,'Vagaro Export'!$P:$P)</f>
        <v>0</v>
      </c>
      <c r="D670">
        <f>SUMIF('Vagaro Export'!$A:$A,'Calculation Layer'!$A670,'Vagaro Export'!$Q:$Q)</f>
        <v>0</v>
      </c>
      <c r="E670">
        <f>SUMIF('Vagaro Export'!$A:$A,'Calculation Layer'!$A670,'Vagaro Export'!$R:$R)</f>
        <v>0</v>
      </c>
      <c r="F670">
        <f>SUMIF('Vagaro Export'!$A:$A,'Calculation Layer'!$A670,'Vagaro Export'!$S:$S)</f>
        <v>0</v>
      </c>
      <c r="G670">
        <f>SUMIF('Vagaro Export'!$A:$A,'Calculation Layer'!$A670,'Vagaro Export'!$U:$U)</f>
        <v>0</v>
      </c>
      <c r="H670">
        <f>SUMIF('Vagaro Export'!$A:$A,'Calculation Layer'!$A670,'Vagaro Export'!$W:$W)</f>
        <v>0</v>
      </c>
      <c r="J670">
        <f t="shared" si="20"/>
        <v>0</v>
      </c>
      <c r="K670">
        <f t="shared" si="21"/>
        <v>0</v>
      </c>
    </row>
    <row r="671" spans="2:11" x14ac:dyDescent="0.2">
      <c r="B671">
        <f>SUMIF('Vagaro Export'!$A:$A,'Calculation Layer'!$A671,'Vagaro Export'!$J:$J)</f>
        <v>0</v>
      </c>
      <c r="C671">
        <f>SUMIF('Vagaro Export'!$A:$A,'Calculation Layer'!$A671,'Vagaro Export'!$P:$P)</f>
        <v>0</v>
      </c>
      <c r="D671">
        <f>SUMIF('Vagaro Export'!$A:$A,'Calculation Layer'!$A671,'Vagaro Export'!$Q:$Q)</f>
        <v>0</v>
      </c>
      <c r="E671">
        <f>SUMIF('Vagaro Export'!$A:$A,'Calculation Layer'!$A671,'Vagaro Export'!$R:$R)</f>
        <v>0</v>
      </c>
      <c r="F671">
        <f>SUMIF('Vagaro Export'!$A:$A,'Calculation Layer'!$A671,'Vagaro Export'!$S:$S)</f>
        <v>0</v>
      </c>
      <c r="G671">
        <f>SUMIF('Vagaro Export'!$A:$A,'Calculation Layer'!$A671,'Vagaro Export'!$U:$U)</f>
        <v>0</v>
      </c>
      <c r="H671">
        <f>SUMIF('Vagaro Export'!$A:$A,'Calculation Layer'!$A671,'Vagaro Export'!$W:$W)</f>
        <v>0</v>
      </c>
      <c r="J671">
        <f t="shared" si="20"/>
        <v>0</v>
      </c>
      <c r="K671">
        <f t="shared" si="21"/>
        <v>0</v>
      </c>
    </row>
    <row r="672" spans="2:11" x14ac:dyDescent="0.2">
      <c r="B672">
        <f>SUMIF('Vagaro Export'!$A:$A,'Calculation Layer'!$A672,'Vagaro Export'!$J:$J)</f>
        <v>0</v>
      </c>
      <c r="C672">
        <f>SUMIF('Vagaro Export'!$A:$A,'Calculation Layer'!$A672,'Vagaro Export'!$P:$P)</f>
        <v>0</v>
      </c>
      <c r="D672">
        <f>SUMIF('Vagaro Export'!$A:$A,'Calculation Layer'!$A672,'Vagaro Export'!$Q:$Q)</f>
        <v>0</v>
      </c>
      <c r="E672">
        <f>SUMIF('Vagaro Export'!$A:$A,'Calculation Layer'!$A672,'Vagaro Export'!$R:$R)</f>
        <v>0</v>
      </c>
      <c r="F672">
        <f>SUMIF('Vagaro Export'!$A:$A,'Calculation Layer'!$A672,'Vagaro Export'!$S:$S)</f>
        <v>0</v>
      </c>
      <c r="G672">
        <f>SUMIF('Vagaro Export'!$A:$A,'Calculation Layer'!$A672,'Vagaro Export'!$U:$U)</f>
        <v>0</v>
      </c>
      <c r="H672">
        <f>SUMIF('Vagaro Export'!$A:$A,'Calculation Layer'!$A672,'Vagaro Export'!$W:$W)</f>
        <v>0</v>
      </c>
      <c r="J672">
        <f t="shared" si="20"/>
        <v>0</v>
      </c>
      <c r="K672">
        <f t="shared" si="21"/>
        <v>0</v>
      </c>
    </row>
    <row r="673" spans="2:11" x14ac:dyDescent="0.2">
      <c r="B673">
        <f>SUMIF('Vagaro Export'!$A:$A,'Calculation Layer'!$A673,'Vagaro Export'!$J:$J)</f>
        <v>0</v>
      </c>
      <c r="C673">
        <f>SUMIF('Vagaro Export'!$A:$A,'Calculation Layer'!$A673,'Vagaro Export'!$P:$P)</f>
        <v>0</v>
      </c>
      <c r="D673">
        <f>SUMIF('Vagaro Export'!$A:$A,'Calculation Layer'!$A673,'Vagaro Export'!$Q:$Q)</f>
        <v>0</v>
      </c>
      <c r="E673">
        <f>SUMIF('Vagaro Export'!$A:$A,'Calculation Layer'!$A673,'Vagaro Export'!$R:$R)</f>
        <v>0</v>
      </c>
      <c r="F673">
        <f>SUMIF('Vagaro Export'!$A:$A,'Calculation Layer'!$A673,'Vagaro Export'!$S:$S)</f>
        <v>0</v>
      </c>
      <c r="G673">
        <f>SUMIF('Vagaro Export'!$A:$A,'Calculation Layer'!$A673,'Vagaro Export'!$U:$U)</f>
        <v>0</v>
      </c>
      <c r="H673">
        <f>SUMIF('Vagaro Export'!$A:$A,'Calculation Layer'!$A673,'Vagaro Export'!$W:$W)</f>
        <v>0</v>
      </c>
      <c r="J673">
        <f t="shared" si="20"/>
        <v>0</v>
      </c>
      <c r="K673">
        <f t="shared" si="21"/>
        <v>0</v>
      </c>
    </row>
    <row r="674" spans="2:11" x14ac:dyDescent="0.2">
      <c r="B674">
        <f>SUMIF('Vagaro Export'!$A:$A,'Calculation Layer'!$A674,'Vagaro Export'!$J:$J)</f>
        <v>0</v>
      </c>
      <c r="C674">
        <f>SUMIF('Vagaro Export'!$A:$A,'Calculation Layer'!$A674,'Vagaro Export'!$P:$P)</f>
        <v>0</v>
      </c>
      <c r="D674">
        <f>SUMIF('Vagaro Export'!$A:$A,'Calculation Layer'!$A674,'Vagaro Export'!$Q:$Q)</f>
        <v>0</v>
      </c>
      <c r="E674">
        <f>SUMIF('Vagaro Export'!$A:$A,'Calculation Layer'!$A674,'Vagaro Export'!$R:$R)</f>
        <v>0</v>
      </c>
      <c r="F674">
        <f>SUMIF('Vagaro Export'!$A:$A,'Calculation Layer'!$A674,'Vagaro Export'!$S:$S)</f>
        <v>0</v>
      </c>
      <c r="G674">
        <f>SUMIF('Vagaro Export'!$A:$A,'Calculation Layer'!$A674,'Vagaro Export'!$U:$U)</f>
        <v>0</v>
      </c>
      <c r="H674">
        <f>SUMIF('Vagaro Export'!$A:$A,'Calculation Layer'!$A674,'Vagaro Export'!$W:$W)</f>
        <v>0</v>
      </c>
      <c r="J674">
        <f t="shared" ref="J674:J737" si="22">SUM(B674:G674)</f>
        <v>0</v>
      </c>
      <c r="K674">
        <f t="shared" ref="K674:K737" si="23">H674-J674</f>
        <v>0</v>
      </c>
    </row>
    <row r="675" spans="2:11" x14ac:dyDescent="0.2">
      <c r="B675">
        <f>SUMIF('Vagaro Export'!$A:$A,'Calculation Layer'!$A675,'Vagaro Export'!$J:$J)</f>
        <v>0</v>
      </c>
      <c r="C675">
        <f>SUMIF('Vagaro Export'!$A:$A,'Calculation Layer'!$A675,'Vagaro Export'!$P:$P)</f>
        <v>0</v>
      </c>
      <c r="D675">
        <f>SUMIF('Vagaro Export'!$A:$A,'Calculation Layer'!$A675,'Vagaro Export'!$Q:$Q)</f>
        <v>0</v>
      </c>
      <c r="E675">
        <f>SUMIF('Vagaro Export'!$A:$A,'Calculation Layer'!$A675,'Vagaro Export'!$R:$R)</f>
        <v>0</v>
      </c>
      <c r="F675">
        <f>SUMIF('Vagaro Export'!$A:$A,'Calculation Layer'!$A675,'Vagaro Export'!$S:$S)</f>
        <v>0</v>
      </c>
      <c r="G675">
        <f>SUMIF('Vagaro Export'!$A:$A,'Calculation Layer'!$A675,'Vagaro Export'!$U:$U)</f>
        <v>0</v>
      </c>
      <c r="H675">
        <f>SUMIF('Vagaro Export'!$A:$A,'Calculation Layer'!$A675,'Vagaro Export'!$W:$W)</f>
        <v>0</v>
      </c>
      <c r="J675">
        <f t="shared" si="22"/>
        <v>0</v>
      </c>
      <c r="K675">
        <f t="shared" si="23"/>
        <v>0</v>
      </c>
    </row>
    <row r="676" spans="2:11" x14ac:dyDescent="0.2">
      <c r="B676">
        <f>SUMIF('Vagaro Export'!$A:$A,'Calculation Layer'!$A676,'Vagaro Export'!$J:$J)</f>
        <v>0</v>
      </c>
      <c r="C676">
        <f>SUMIF('Vagaro Export'!$A:$A,'Calculation Layer'!$A676,'Vagaro Export'!$P:$P)</f>
        <v>0</v>
      </c>
      <c r="D676">
        <f>SUMIF('Vagaro Export'!$A:$A,'Calculation Layer'!$A676,'Vagaro Export'!$Q:$Q)</f>
        <v>0</v>
      </c>
      <c r="E676">
        <f>SUMIF('Vagaro Export'!$A:$A,'Calculation Layer'!$A676,'Vagaro Export'!$R:$R)</f>
        <v>0</v>
      </c>
      <c r="F676">
        <f>SUMIF('Vagaro Export'!$A:$A,'Calculation Layer'!$A676,'Vagaro Export'!$S:$S)</f>
        <v>0</v>
      </c>
      <c r="G676">
        <f>SUMIF('Vagaro Export'!$A:$A,'Calculation Layer'!$A676,'Vagaro Export'!$U:$U)</f>
        <v>0</v>
      </c>
      <c r="H676">
        <f>SUMIF('Vagaro Export'!$A:$A,'Calculation Layer'!$A676,'Vagaro Export'!$W:$W)</f>
        <v>0</v>
      </c>
      <c r="J676">
        <f t="shared" si="22"/>
        <v>0</v>
      </c>
      <c r="K676">
        <f t="shared" si="23"/>
        <v>0</v>
      </c>
    </row>
    <row r="677" spans="2:11" x14ac:dyDescent="0.2">
      <c r="B677">
        <f>SUMIF('Vagaro Export'!$A:$A,'Calculation Layer'!$A677,'Vagaro Export'!$J:$J)</f>
        <v>0</v>
      </c>
      <c r="C677">
        <f>SUMIF('Vagaro Export'!$A:$A,'Calculation Layer'!$A677,'Vagaro Export'!$P:$P)</f>
        <v>0</v>
      </c>
      <c r="D677">
        <f>SUMIF('Vagaro Export'!$A:$A,'Calculation Layer'!$A677,'Vagaro Export'!$Q:$Q)</f>
        <v>0</v>
      </c>
      <c r="E677">
        <f>SUMIF('Vagaro Export'!$A:$A,'Calculation Layer'!$A677,'Vagaro Export'!$R:$R)</f>
        <v>0</v>
      </c>
      <c r="F677">
        <f>SUMIF('Vagaro Export'!$A:$A,'Calculation Layer'!$A677,'Vagaro Export'!$S:$S)</f>
        <v>0</v>
      </c>
      <c r="G677">
        <f>SUMIF('Vagaro Export'!$A:$A,'Calculation Layer'!$A677,'Vagaro Export'!$U:$U)</f>
        <v>0</v>
      </c>
      <c r="H677">
        <f>SUMIF('Vagaro Export'!$A:$A,'Calculation Layer'!$A677,'Vagaro Export'!$W:$W)</f>
        <v>0</v>
      </c>
      <c r="J677">
        <f t="shared" si="22"/>
        <v>0</v>
      </c>
      <c r="K677">
        <f t="shared" si="23"/>
        <v>0</v>
      </c>
    </row>
    <row r="678" spans="2:11" x14ac:dyDescent="0.2">
      <c r="B678">
        <f>SUMIF('Vagaro Export'!$A:$A,'Calculation Layer'!$A678,'Vagaro Export'!$J:$J)</f>
        <v>0</v>
      </c>
      <c r="C678">
        <f>SUMIF('Vagaro Export'!$A:$A,'Calculation Layer'!$A678,'Vagaro Export'!$P:$P)</f>
        <v>0</v>
      </c>
      <c r="D678">
        <f>SUMIF('Vagaro Export'!$A:$A,'Calculation Layer'!$A678,'Vagaro Export'!$Q:$Q)</f>
        <v>0</v>
      </c>
      <c r="E678">
        <f>SUMIF('Vagaro Export'!$A:$A,'Calculation Layer'!$A678,'Vagaro Export'!$R:$R)</f>
        <v>0</v>
      </c>
      <c r="F678">
        <f>SUMIF('Vagaro Export'!$A:$A,'Calculation Layer'!$A678,'Vagaro Export'!$S:$S)</f>
        <v>0</v>
      </c>
      <c r="G678">
        <f>SUMIF('Vagaro Export'!$A:$A,'Calculation Layer'!$A678,'Vagaro Export'!$U:$U)</f>
        <v>0</v>
      </c>
      <c r="H678">
        <f>SUMIF('Vagaro Export'!$A:$A,'Calculation Layer'!$A678,'Vagaro Export'!$W:$W)</f>
        <v>0</v>
      </c>
      <c r="J678">
        <f t="shared" si="22"/>
        <v>0</v>
      </c>
      <c r="K678">
        <f t="shared" si="23"/>
        <v>0</v>
      </c>
    </row>
    <row r="679" spans="2:11" x14ac:dyDescent="0.2">
      <c r="B679">
        <f>SUMIF('Vagaro Export'!$A:$A,'Calculation Layer'!$A679,'Vagaro Export'!$J:$J)</f>
        <v>0</v>
      </c>
      <c r="C679">
        <f>SUMIF('Vagaro Export'!$A:$A,'Calculation Layer'!$A679,'Vagaro Export'!$P:$P)</f>
        <v>0</v>
      </c>
      <c r="D679">
        <f>SUMIF('Vagaro Export'!$A:$A,'Calculation Layer'!$A679,'Vagaro Export'!$Q:$Q)</f>
        <v>0</v>
      </c>
      <c r="E679">
        <f>SUMIF('Vagaro Export'!$A:$A,'Calculation Layer'!$A679,'Vagaro Export'!$R:$R)</f>
        <v>0</v>
      </c>
      <c r="F679">
        <f>SUMIF('Vagaro Export'!$A:$A,'Calculation Layer'!$A679,'Vagaro Export'!$S:$S)</f>
        <v>0</v>
      </c>
      <c r="G679">
        <f>SUMIF('Vagaro Export'!$A:$A,'Calculation Layer'!$A679,'Vagaro Export'!$U:$U)</f>
        <v>0</v>
      </c>
      <c r="H679">
        <f>SUMIF('Vagaro Export'!$A:$A,'Calculation Layer'!$A679,'Vagaro Export'!$W:$W)</f>
        <v>0</v>
      </c>
      <c r="J679">
        <f t="shared" si="22"/>
        <v>0</v>
      </c>
      <c r="K679">
        <f t="shared" si="23"/>
        <v>0</v>
      </c>
    </row>
    <row r="680" spans="2:11" x14ac:dyDescent="0.2">
      <c r="B680">
        <f>SUMIF('Vagaro Export'!$A:$A,'Calculation Layer'!$A680,'Vagaro Export'!$J:$J)</f>
        <v>0</v>
      </c>
      <c r="C680">
        <f>SUMIF('Vagaro Export'!$A:$A,'Calculation Layer'!$A680,'Vagaro Export'!$P:$P)</f>
        <v>0</v>
      </c>
      <c r="D680">
        <f>SUMIF('Vagaro Export'!$A:$A,'Calculation Layer'!$A680,'Vagaro Export'!$Q:$Q)</f>
        <v>0</v>
      </c>
      <c r="E680">
        <f>SUMIF('Vagaro Export'!$A:$A,'Calculation Layer'!$A680,'Vagaro Export'!$R:$R)</f>
        <v>0</v>
      </c>
      <c r="F680">
        <f>SUMIF('Vagaro Export'!$A:$A,'Calculation Layer'!$A680,'Vagaro Export'!$S:$S)</f>
        <v>0</v>
      </c>
      <c r="G680">
        <f>SUMIF('Vagaro Export'!$A:$A,'Calculation Layer'!$A680,'Vagaro Export'!$U:$U)</f>
        <v>0</v>
      </c>
      <c r="H680">
        <f>SUMIF('Vagaro Export'!$A:$A,'Calculation Layer'!$A680,'Vagaro Export'!$W:$W)</f>
        <v>0</v>
      </c>
      <c r="J680">
        <f t="shared" si="22"/>
        <v>0</v>
      </c>
      <c r="K680">
        <f t="shared" si="23"/>
        <v>0</v>
      </c>
    </row>
    <row r="681" spans="2:11" x14ac:dyDescent="0.2">
      <c r="B681">
        <f>SUMIF('Vagaro Export'!$A:$A,'Calculation Layer'!$A681,'Vagaro Export'!$J:$J)</f>
        <v>0</v>
      </c>
      <c r="C681">
        <f>SUMIF('Vagaro Export'!$A:$A,'Calculation Layer'!$A681,'Vagaro Export'!$P:$P)</f>
        <v>0</v>
      </c>
      <c r="D681">
        <f>SUMIF('Vagaro Export'!$A:$A,'Calculation Layer'!$A681,'Vagaro Export'!$Q:$Q)</f>
        <v>0</v>
      </c>
      <c r="E681">
        <f>SUMIF('Vagaro Export'!$A:$A,'Calculation Layer'!$A681,'Vagaro Export'!$R:$R)</f>
        <v>0</v>
      </c>
      <c r="F681">
        <f>SUMIF('Vagaro Export'!$A:$A,'Calculation Layer'!$A681,'Vagaro Export'!$S:$S)</f>
        <v>0</v>
      </c>
      <c r="G681">
        <f>SUMIF('Vagaro Export'!$A:$A,'Calculation Layer'!$A681,'Vagaro Export'!$U:$U)</f>
        <v>0</v>
      </c>
      <c r="H681">
        <f>SUMIF('Vagaro Export'!$A:$A,'Calculation Layer'!$A681,'Vagaro Export'!$W:$W)</f>
        <v>0</v>
      </c>
      <c r="J681">
        <f t="shared" si="22"/>
        <v>0</v>
      </c>
      <c r="K681">
        <f t="shared" si="23"/>
        <v>0</v>
      </c>
    </row>
    <row r="682" spans="2:11" x14ac:dyDescent="0.2">
      <c r="B682">
        <f>SUMIF('Vagaro Export'!$A:$A,'Calculation Layer'!$A682,'Vagaro Export'!$J:$J)</f>
        <v>0</v>
      </c>
      <c r="C682">
        <f>SUMIF('Vagaro Export'!$A:$A,'Calculation Layer'!$A682,'Vagaro Export'!$P:$P)</f>
        <v>0</v>
      </c>
      <c r="D682">
        <f>SUMIF('Vagaro Export'!$A:$A,'Calculation Layer'!$A682,'Vagaro Export'!$Q:$Q)</f>
        <v>0</v>
      </c>
      <c r="E682">
        <f>SUMIF('Vagaro Export'!$A:$A,'Calculation Layer'!$A682,'Vagaro Export'!$R:$R)</f>
        <v>0</v>
      </c>
      <c r="F682">
        <f>SUMIF('Vagaro Export'!$A:$A,'Calculation Layer'!$A682,'Vagaro Export'!$S:$S)</f>
        <v>0</v>
      </c>
      <c r="G682">
        <f>SUMIF('Vagaro Export'!$A:$A,'Calculation Layer'!$A682,'Vagaro Export'!$U:$U)</f>
        <v>0</v>
      </c>
      <c r="H682">
        <f>SUMIF('Vagaro Export'!$A:$A,'Calculation Layer'!$A682,'Vagaro Export'!$W:$W)</f>
        <v>0</v>
      </c>
      <c r="J682">
        <f t="shared" si="22"/>
        <v>0</v>
      </c>
      <c r="K682">
        <f t="shared" si="23"/>
        <v>0</v>
      </c>
    </row>
    <row r="683" spans="2:11" x14ac:dyDescent="0.2">
      <c r="B683">
        <f>SUMIF('Vagaro Export'!$A:$A,'Calculation Layer'!$A683,'Vagaro Export'!$J:$J)</f>
        <v>0</v>
      </c>
      <c r="C683">
        <f>SUMIF('Vagaro Export'!$A:$A,'Calculation Layer'!$A683,'Vagaro Export'!$P:$P)</f>
        <v>0</v>
      </c>
      <c r="D683">
        <f>SUMIF('Vagaro Export'!$A:$A,'Calculation Layer'!$A683,'Vagaro Export'!$Q:$Q)</f>
        <v>0</v>
      </c>
      <c r="E683">
        <f>SUMIF('Vagaro Export'!$A:$A,'Calculation Layer'!$A683,'Vagaro Export'!$R:$R)</f>
        <v>0</v>
      </c>
      <c r="F683">
        <f>SUMIF('Vagaro Export'!$A:$A,'Calculation Layer'!$A683,'Vagaro Export'!$S:$S)</f>
        <v>0</v>
      </c>
      <c r="G683">
        <f>SUMIF('Vagaro Export'!$A:$A,'Calculation Layer'!$A683,'Vagaro Export'!$U:$U)</f>
        <v>0</v>
      </c>
      <c r="H683">
        <f>SUMIF('Vagaro Export'!$A:$A,'Calculation Layer'!$A683,'Vagaro Export'!$W:$W)</f>
        <v>0</v>
      </c>
      <c r="J683">
        <f t="shared" si="22"/>
        <v>0</v>
      </c>
      <c r="K683">
        <f t="shared" si="23"/>
        <v>0</v>
      </c>
    </row>
    <row r="684" spans="2:11" x14ac:dyDescent="0.2">
      <c r="B684">
        <f>SUMIF('Vagaro Export'!$A:$A,'Calculation Layer'!$A684,'Vagaro Export'!$J:$J)</f>
        <v>0</v>
      </c>
      <c r="C684">
        <f>SUMIF('Vagaro Export'!$A:$A,'Calculation Layer'!$A684,'Vagaro Export'!$P:$P)</f>
        <v>0</v>
      </c>
      <c r="D684">
        <f>SUMIF('Vagaro Export'!$A:$A,'Calculation Layer'!$A684,'Vagaro Export'!$Q:$Q)</f>
        <v>0</v>
      </c>
      <c r="E684">
        <f>SUMIF('Vagaro Export'!$A:$A,'Calculation Layer'!$A684,'Vagaro Export'!$R:$R)</f>
        <v>0</v>
      </c>
      <c r="F684">
        <f>SUMIF('Vagaro Export'!$A:$A,'Calculation Layer'!$A684,'Vagaro Export'!$S:$S)</f>
        <v>0</v>
      </c>
      <c r="G684">
        <f>SUMIF('Vagaro Export'!$A:$A,'Calculation Layer'!$A684,'Vagaro Export'!$U:$U)</f>
        <v>0</v>
      </c>
      <c r="H684">
        <f>SUMIF('Vagaro Export'!$A:$A,'Calculation Layer'!$A684,'Vagaro Export'!$W:$W)</f>
        <v>0</v>
      </c>
      <c r="J684">
        <f t="shared" si="22"/>
        <v>0</v>
      </c>
      <c r="K684">
        <f t="shared" si="23"/>
        <v>0</v>
      </c>
    </row>
    <row r="685" spans="2:11" x14ac:dyDescent="0.2">
      <c r="B685">
        <f>SUMIF('Vagaro Export'!$A:$A,'Calculation Layer'!$A685,'Vagaro Export'!$J:$J)</f>
        <v>0</v>
      </c>
      <c r="C685">
        <f>SUMIF('Vagaro Export'!$A:$A,'Calculation Layer'!$A685,'Vagaro Export'!$P:$P)</f>
        <v>0</v>
      </c>
      <c r="D685">
        <f>SUMIF('Vagaro Export'!$A:$A,'Calculation Layer'!$A685,'Vagaro Export'!$Q:$Q)</f>
        <v>0</v>
      </c>
      <c r="E685">
        <f>SUMIF('Vagaro Export'!$A:$A,'Calculation Layer'!$A685,'Vagaro Export'!$R:$R)</f>
        <v>0</v>
      </c>
      <c r="F685">
        <f>SUMIF('Vagaro Export'!$A:$A,'Calculation Layer'!$A685,'Vagaro Export'!$S:$S)</f>
        <v>0</v>
      </c>
      <c r="G685">
        <f>SUMIF('Vagaro Export'!$A:$A,'Calculation Layer'!$A685,'Vagaro Export'!$U:$U)</f>
        <v>0</v>
      </c>
      <c r="H685">
        <f>SUMIF('Vagaro Export'!$A:$A,'Calculation Layer'!$A685,'Vagaro Export'!$W:$W)</f>
        <v>0</v>
      </c>
      <c r="J685">
        <f t="shared" si="22"/>
        <v>0</v>
      </c>
      <c r="K685">
        <f t="shared" si="23"/>
        <v>0</v>
      </c>
    </row>
    <row r="686" spans="2:11" x14ac:dyDescent="0.2">
      <c r="B686">
        <f>SUMIF('Vagaro Export'!$A:$A,'Calculation Layer'!$A686,'Vagaro Export'!$J:$J)</f>
        <v>0</v>
      </c>
      <c r="C686">
        <f>SUMIF('Vagaro Export'!$A:$A,'Calculation Layer'!$A686,'Vagaro Export'!$P:$P)</f>
        <v>0</v>
      </c>
      <c r="D686">
        <f>SUMIF('Vagaro Export'!$A:$A,'Calculation Layer'!$A686,'Vagaro Export'!$Q:$Q)</f>
        <v>0</v>
      </c>
      <c r="E686">
        <f>SUMIF('Vagaro Export'!$A:$A,'Calculation Layer'!$A686,'Vagaro Export'!$R:$R)</f>
        <v>0</v>
      </c>
      <c r="F686">
        <f>SUMIF('Vagaro Export'!$A:$A,'Calculation Layer'!$A686,'Vagaro Export'!$S:$S)</f>
        <v>0</v>
      </c>
      <c r="G686">
        <f>SUMIF('Vagaro Export'!$A:$A,'Calculation Layer'!$A686,'Vagaro Export'!$U:$U)</f>
        <v>0</v>
      </c>
      <c r="H686">
        <f>SUMIF('Vagaro Export'!$A:$A,'Calculation Layer'!$A686,'Vagaro Export'!$W:$W)</f>
        <v>0</v>
      </c>
      <c r="J686">
        <f t="shared" si="22"/>
        <v>0</v>
      </c>
      <c r="K686">
        <f t="shared" si="23"/>
        <v>0</v>
      </c>
    </row>
    <row r="687" spans="2:11" x14ac:dyDescent="0.2">
      <c r="B687">
        <f>SUMIF('Vagaro Export'!$A:$A,'Calculation Layer'!$A687,'Vagaro Export'!$J:$J)</f>
        <v>0</v>
      </c>
      <c r="C687">
        <f>SUMIF('Vagaro Export'!$A:$A,'Calculation Layer'!$A687,'Vagaro Export'!$P:$P)</f>
        <v>0</v>
      </c>
      <c r="D687">
        <f>SUMIF('Vagaro Export'!$A:$A,'Calculation Layer'!$A687,'Vagaro Export'!$Q:$Q)</f>
        <v>0</v>
      </c>
      <c r="E687">
        <f>SUMIF('Vagaro Export'!$A:$A,'Calculation Layer'!$A687,'Vagaro Export'!$R:$R)</f>
        <v>0</v>
      </c>
      <c r="F687">
        <f>SUMIF('Vagaro Export'!$A:$A,'Calculation Layer'!$A687,'Vagaro Export'!$S:$S)</f>
        <v>0</v>
      </c>
      <c r="G687">
        <f>SUMIF('Vagaro Export'!$A:$A,'Calculation Layer'!$A687,'Vagaro Export'!$U:$U)</f>
        <v>0</v>
      </c>
      <c r="H687">
        <f>SUMIF('Vagaro Export'!$A:$A,'Calculation Layer'!$A687,'Vagaro Export'!$W:$W)</f>
        <v>0</v>
      </c>
      <c r="J687">
        <f t="shared" si="22"/>
        <v>0</v>
      </c>
      <c r="K687">
        <f t="shared" si="23"/>
        <v>0</v>
      </c>
    </row>
    <row r="688" spans="2:11" x14ac:dyDescent="0.2">
      <c r="B688">
        <f>SUMIF('Vagaro Export'!$A:$A,'Calculation Layer'!$A688,'Vagaro Export'!$J:$J)</f>
        <v>0</v>
      </c>
      <c r="C688">
        <f>SUMIF('Vagaro Export'!$A:$A,'Calculation Layer'!$A688,'Vagaro Export'!$P:$P)</f>
        <v>0</v>
      </c>
      <c r="D688">
        <f>SUMIF('Vagaro Export'!$A:$A,'Calculation Layer'!$A688,'Vagaro Export'!$Q:$Q)</f>
        <v>0</v>
      </c>
      <c r="E688">
        <f>SUMIF('Vagaro Export'!$A:$A,'Calculation Layer'!$A688,'Vagaro Export'!$R:$R)</f>
        <v>0</v>
      </c>
      <c r="F688">
        <f>SUMIF('Vagaro Export'!$A:$A,'Calculation Layer'!$A688,'Vagaro Export'!$S:$S)</f>
        <v>0</v>
      </c>
      <c r="G688">
        <f>SUMIF('Vagaro Export'!$A:$A,'Calculation Layer'!$A688,'Vagaro Export'!$U:$U)</f>
        <v>0</v>
      </c>
      <c r="H688">
        <f>SUMIF('Vagaro Export'!$A:$A,'Calculation Layer'!$A688,'Vagaro Export'!$W:$W)</f>
        <v>0</v>
      </c>
      <c r="J688">
        <f t="shared" si="22"/>
        <v>0</v>
      </c>
      <c r="K688">
        <f t="shared" si="23"/>
        <v>0</v>
      </c>
    </row>
    <row r="689" spans="2:11" x14ac:dyDescent="0.2">
      <c r="B689">
        <f>SUMIF('Vagaro Export'!$A:$A,'Calculation Layer'!$A689,'Vagaro Export'!$J:$J)</f>
        <v>0</v>
      </c>
      <c r="C689">
        <f>SUMIF('Vagaro Export'!$A:$A,'Calculation Layer'!$A689,'Vagaro Export'!$P:$P)</f>
        <v>0</v>
      </c>
      <c r="D689">
        <f>SUMIF('Vagaro Export'!$A:$A,'Calculation Layer'!$A689,'Vagaro Export'!$Q:$Q)</f>
        <v>0</v>
      </c>
      <c r="E689">
        <f>SUMIF('Vagaro Export'!$A:$A,'Calculation Layer'!$A689,'Vagaro Export'!$R:$R)</f>
        <v>0</v>
      </c>
      <c r="F689">
        <f>SUMIF('Vagaro Export'!$A:$A,'Calculation Layer'!$A689,'Vagaro Export'!$S:$S)</f>
        <v>0</v>
      </c>
      <c r="G689">
        <f>SUMIF('Vagaro Export'!$A:$A,'Calculation Layer'!$A689,'Vagaro Export'!$U:$U)</f>
        <v>0</v>
      </c>
      <c r="H689">
        <f>SUMIF('Vagaro Export'!$A:$A,'Calculation Layer'!$A689,'Vagaro Export'!$W:$W)</f>
        <v>0</v>
      </c>
      <c r="J689">
        <f t="shared" si="22"/>
        <v>0</v>
      </c>
      <c r="K689">
        <f t="shared" si="23"/>
        <v>0</v>
      </c>
    </row>
    <row r="690" spans="2:11" x14ac:dyDescent="0.2">
      <c r="B690">
        <f>SUMIF('Vagaro Export'!$A:$A,'Calculation Layer'!$A690,'Vagaro Export'!$J:$J)</f>
        <v>0</v>
      </c>
      <c r="C690">
        <f>SUMIF('Vagaro Export'!$A:$A,'Calculation Layer'!$A690,'Vagaro Export'!$P:$P)</f>
        <v>0</v>
      </c>
      <c r="D690">
        <f>SUMIF('Vagaro Export'!$A:$A,'Calculation Layer'!$A690,'Vagaro Export'!$Q:$Q)</f>
        <v>0</v>
      </c>
      <c r="E690">
        <f>SUMIF('Vagaro Export'!$A:$A,'Calculation Layer'!$A690,'Vagaro Export'!$R:$R)</f>
        <v>0</v>
      </c>
      <c r="F690">
        <f>SUMIF('Vagaro Export'!$A:$A,'Calculation Layer'!$A690,'Vagaro Export'!$S:$S)</f>
        <v>0</v>
      </c>
      <c r="G690">
        <f>SUMIF('Vagaro Export'!$A:$A,'Calculation Layer'!$A690,'Vagaro Export'!$U:$U)</f>
        <v>0</v>
      </c>
      <c r="H690">
        <f>SUMIF('Vagaro Export'!$A:$A,'Calculation Layer'!$A690,'Vagaro Export'!$W:$W)</f>
        <v>0</v>
      </c>
      <c r="J690">
        <f t="shared" si="22"/>
        <v>0</v>
      </c>
      <c r="K690">
        <f t="shared" si="23"/>
        <v>0</v>
      </c>
    </row>
    <row r="691" spans="2:11" x14ac:dyDescent="0.2">
      <c r="B691">
        <f>SUMIF('Vagaro Export'!$A:$A,'Calculation Layer'!$A691,'Vagaro Export'!$J:$J)</f>
        <v>0</v>
      </c>
      <c r="C691">
        <f>SUMIF('Vagaro Export'!$A:$A,'Calculation Layer'!$A691,'Vagaro Export'!$P:$P)</f>
        <v>0</v>
      </c>
      <c r="D691">
        <f>SUMIF('Vagaro Export'!$A:$A,'Calculation Layer'!$A691,'Vagaro Export'!$Q:$Q)</f>
        <v>0</v>
      </c>
      <c r="E691">
        <f>SUMIF('Vagaro Export'!$A:$A,'Calculation Layer'!$A691,'Vagaro Export'!$R:$R)</f>
        <v>0</v>
      </c>
      <c r="F691">
        <f>SUMIF('Vagaro Export'!$A:$A,'Calculation Layer'!$A691,'Vagaro Export'!$S:$S)</f>
        <v>0</v>
      </c>
      <c r="G691">
        <f>SUMIF('Vagaro Export'!$A:$A,'Calculation Layer'!$A691,'Vagaro Export'!$U:$U)</f>
        <v>0</v>
      </c>
      <c r="H691">
        <f>SUMIF('Vagaro Export'!$A:$A,'Calculation Layer'!$A691,'Vagaro Export'!$W:$W)</f>
        <v>0</v>
      </c>
      <c r="J691">
        <f t="shared" si="22"/>
        <v>0</v>
      </c>
      <c r="K691">
        <f t="shared" si="23"/>
        <v>0</v>
      </c>
    </row>
    <row r="692" spans="2:11" x14ac:dyDescent="0.2">
      <c r="B692">
        <f>SUMIF('Vagaro Export'!$A:$A,'Calculation Layer'!$A692,'Vagaro Export'!$J:$J)</f>
        <v>0</v>
      </c>
      <c r="C692">
        <f>SUMIF('Vagaro Export'!$A:$A,'Calculation Layer'!$A692,'Vagaro Export'!$P:$P)</f>
        <v>0</v>
      </c>
      <c r="D692">
        <f>SUMIF('Vagaro Export'!$A:$A,'Calculation Layer'!$A692,'Vagaro Export'!$Q:$Q)</f>
        <v>0</v>
      </c>
      <c r="E692">
        <f>SUMIF('Vagaro Export'!$A:$A,'Calculation Layer'!$A692,'Vagaro Export'!$R:$R)</f>
        <v>0</v>
      </c>
      <c r="F692">
        <f>SUMIF('Vagaro Export'!$A:$A,'Calculation Layer'!$A692,'Vagaro Export'!$S:$S)</f>
        <v>0</v>
      </c>
      <c r="G692">
        <f>SUMIF('Vagaro Export'!$A:$A,'Calculation Layer'!$A692,'Vagaro Export'!$U:$U)</f>
        <v>0</v>
      </c>
      <c r="H692">
        <f>SUMIF('Vagaro Export'!$A:$A,'Calculation Layer'!$A692,'Vagaro Export'!$W:$W)</f>
        <v>0</v>
      </c>
      <c r="J692">
        <f t="shared" si="22"/>
        <v>0</v>
      </c>
      <c r="K692">
        <f t="shared" si="23"/>
        <v>0</v>
      </c>
    </row>
    <row r="693" spans="2:11" x14ac:dyDescent="0.2">
      <c r="B693">
        <f>SUMIF('Vagaro Export'!$A:$A,'Calculation Layer'!$A693,'Vagaro Export'!$J:$J)</f>
        <v>0</v>
      </c>
      <c r="C693">
        <f>SUMIF('Vagaro Export'!$A:$A,'Calculation Layer'!$A693,'Vagaro Export'!$P:$P)</f>
        <v>0</v>
      </c>
      <c r="D693">
        <f>SUMIF('Vagaro Export'!$A:$A,'Calculation Layer'!$A693,'Vagaro Export'!$Q:$Q)</f>
        <v>0</v>
      </c>
      <c r="E693">
        <f>SUMIF('Vagaro Export'!$A:$A,'Calculation Layer'!$A693,'Vagaro Export'!$R:$R)</f>
        <v>0</v>
      </c>
      <c r="F693">
        <f>SUMIF('Vagaro Export'!$A:$A,'Calculation Layer'!$A693,'Vagaro Export'!$S:$S)</f>
        <v>0</v>
      </c>
      <c r="G693">
        <f>SUMIF('Vagaro Export'!$A:$A,'Calculation Layer'!$A693,'Vagaro Export'!$U:$U)</f>
        <v>0</v>
      </c>
      <c r="H693">
        <f>SUMIF('Vagaro Export'!$A:$A,'Calculation Layer'!$A693,'Vagaro Export'!$W:$W)</f>
        <v>0</v>
      </c>
      <c r="J693">
        <f t="shared" si="22"/>
        <v>0</v>
      </c>
      <c r="K693">
        <f t="shared" si="23"/>
        <v>0</v>
      </c>
    </row>
    <row r="694" spans="2:11" x14ac:dyDescent="0.2">
      <c r="B694">
        <f>SUMIF('Vagaro Export'!$A:$A,'Calculation Layer'!$A694,'Vagaro Export'!$J:$J)</f>
        <v>0</v>
      </c>
      <c r="C694">
        <f>SUMIF('Vagaro Export'!$A:$A,'Calculation Layer'!$A694,'Vagaro Export'!$P:$P)</f>
        <v>0</v>
      </c>
      <c r="D694">
        <f>SUMIF('Vagaro Export'!$A:$A,'Calculation Layer'!$A694,'Vagaro Export'!$Q:$Q)</f>
        <v>0</v>
      </c>
      <c r="E694">
        <f>SUMIF('Vagaro Export'!$A:$A,'Calculation Layer'!$A694,'Vagaro Export'!$R:$R)</f>
        <v>0</v>
      </c>
      <c r="F694">
        <f>SUMIF('Vagaro Export'!$A:$A,'Calculation Layer'!$A694,'Vagaro Export'!$S:$S)</f>
        <v>0</v>
      </c>
      <c r="G694">
        <f>SUMIF('Vagaro Export'!$A:$A,'Calculation Layer'!$A694,'Vagaro Export'!$U:$U)</f>
        <v>0</v>
      </c>
      <c r="H694">
        <f>SUMIF('Vagaro Export'!$A:$A,'Calculation Layer'!$A694,'Vagaro Export'!$W:$W)</f>
        <v>0</v>
      </c>
      <c r="J694">
        <f t="shared" si="22"/>
        <v>0</v>
      </c>
      <c r="K694">
        <f t="shared" si="23"/>
        <v>0</v>
      </c>
    </row>
    <row r="695" spans="2:11" x14ac:dyDescent="0.2">
      <c r="B695">
        <f>SUMIF('Vagaro Export'!$A:$A,'Calculation Layer'!$A695,'Vagaro Export'!$J:$J)</f>
        <v>0</v>
      </c>
      <c r="C695">
        <f>SUMIF('Vagaro Export'!$A:$A,'Calculation Layer'!$A695,'Vagaro Export'!$P:$P)</f>
        <v>0</v>
      </c>
      <c r="D695">
        <f>SUMIF('Vagaro Export'!$A:$A,'Calculation Layer'!$A695,'Vagaro Export'!$Q:$Q)</f>
        <v>0</v>
      </c>
      <c r="E695">
        <f>SUMIF('Vagaro Export'!$A:$A,'Calculation Layer'!$A695,'Vagaro Export'!$R:$R)</f>
        <v>0</v>
      </c>
      <c r="F695">
        <f>SUMIF('Vagaro Export'!$A:$A,'Calculation Layer'!$A695,'Vagaro Export'!$S:$S)</f>
        <v>0</v>
      </c>
      <c r="G695">
        <f>SUMIF('Vagaro Export'!$A:$A,'Calculation Layer'!$A695,'Vagaro Export'!$U:$U)</f>
        <v>0</v>
      </c>
      <c r="H695">
        <f>SUMIF('Vagaro Export'!$A:$A,'Calculation Layer'!$A695,'Vagaro Export'!$W:$W)</f>
        <v>0</v>
      </c>
      <c r="J695">
        <f t="shared" si="22"/>
        <v>0</v>
      </c>
      <c r="K695">
        <f t="shared" si="23"/>
        <v>0</v>
      </c>
    </row>
    <row r="696" spans="2:11" x14ac:dyDescent="0.2">
      <c r="B696">
        <f>SUMIF('Vagaro Export'!$A:$A,'Calculation Layer'!$A696,'Vagaro Export'!$J:$J)</f>
        <v>0</v>
      </c>
      <c r="C696">
        <f>SUMIF('Vagaro Export'!$A:$A,'Calculation Layer'!$A696,'Vagaro Export'!$P:$P)</f>
        <v>0</v>
      </c>
      <c r="D696">
        <f>SUMIF('Vagaro Export'!$A:$A,'Calculation Layer'!$A696,'Vagaro Export'!$Q:$Q)</f>
        <v>0</v>
      </c>
      <c r="E696">
        <f>SUMIF('Vagaro Export'!$A:$A,'Calculation Layer'!$A696,'Vagaro Export'!$R:$R)</f>
        <v>0</v>
      </c>
      <c r="F696">
        <f>SUMIF('Vagaro Export'!$A:$A,'Calculation Layer'!$A696,'Vagaro Export'!$S:$S)</f>
        <v>0</v>
      </c>
      <c r="G696">
        <f>SUMIF('Vagaro Export'!$A:$A,'Calculation Layer'!$A696,'Vagaro Export'!$U:$U)</f>
        <v>0</v>
      </c>
      <c r="H696">
        <f>SUMIF('Vagaro Export'!$A:$A,'Calculation Layer'!$A696,'Vagaro Export'!$W:$W)</f>
        <v>0</v>
      </c>
      <c r="J696">
        <f t="shared" si="22"/>
        <v>0</v>
      </c>
      <c r="K696">
        <f t="shared" si="23"/>
        <v>0</v>
      </c>
    </row>
    <row r="697" spans="2:11" x14ac:dyDescent="0.2">
      <c r="B697">
        <f>SUMIF('Vagaro Export'!$A:$A,'Calculation Layer'!$A697,'Vagaro Export'!$J:$J)</f>
        <v>0</v>
      </c>
      <c r="C697">
        <f>SUMIF('Vagaro Export'!$A:$A,'Calculation Layer'!$A697,'Vagaro Export'!$P:$P)</f>
        <v>0</v>
      </c>
      <c r="D697">
        <f>SUMIF('Vagaro Export'!$A:$A,'Calculation Layer'!$A697,'Vagaro Export'!$Q:$Q)</f>
        <v>0</v>
      </c>
      <c r="E697">
        <f>SUMIF('Vagaro Export'!$A:$A,'Calculation Layer'!$A697,'Vagaro Export'!$R:$R)</f>
        <v>0</v>
      </c>
      <c r="F697">
        <f>SUMIF('Vagaro Export'!$A:$A,'Calculation Layer'!$A697,'Vagaro Export'!$S:$S)</f>
        <v>0</v>
      </c>
      <c r="G697">
        <f>SUMIF('Vagaro Export'!$A:$A,'Calculation Layer'!$A697,'Vagaro Export'!$U:$U)</f>
        <v>0</v>
      </c>
      <c r="H697">
        <f>SUMIF('Vagaro Export'!$A:$A,'Calculation Layer'!$A697,'Vagaro Export'!$W:$W)</f>
        <v>0</v>
      </c>
      <c r="J697">
        <f t="shared" si="22"/>
        <v>0</v>
      </c>
      <c r="K697">
        <f t="shared" si="23"/>
        <v>0</v>
      </c>
    </row>
    <row r="698" spans="2:11" x14ac:dyDescent="0.2">
      <c r="B698">
        <f>SUMIF('Vagaro Export'!$A:$A,'Calculation Layer'!$A698,'Vagaro Export'!$J:$J)</f>
        <v>0</v>
      </c>
      <c r="C698">
        <f>SUMIF('Vagaro Export'!$A:$A,'Calculation Layer'!$A698,'Vagaro Export'!$P:$P)</f>
        <v>0</v>
      </c>
      <c r="D698">
        <f>SUMIF('Vagaro Export'!$A:$A,'Calculation Layer'!$A698,'Vagaro Export'!$Q:$Q)</f>
        <v>0</v>
      </c>
      <c r="E698">
        <f>SUMIF('Vagaro Export'!$A:$A,'Calculation Layer'!$A698,'Vagaro Export'!$R:$R)</f>
        <v>0</v>
      </c>
      <c r="F698">
        <f>SUMIF('Vagaro Export'!$A:$A,'Calculation Layer'!$A698,'Vagaro Export'!$S:$S)</f>
        <v>0</v>
      </c>
      <c r="G698">
        <f>SUMIF('Vagaro Export'!$A:$A,'Calculation Layer'!$A698,'Vagaro Export'!$U:$U)</f>
        <v>0</v>
      </c>
      <c r="H698">
        <f>SUMIF('Vagaro Export'!$A:$A,'Calculation Layer'!$A698,'Vagaro Export'!$W:$W)</f>
        <v>0</v>
      </c>
      <c r="J698">
        <f t="shared" si="22"/>
        <v>0</v>
      </c>
      <c r="K698">
        <f t="shared" si="23"/>
        <v>0</v>
      </c>
    </row>
    <row r="699" spans="2:11" x14ac:dyDescent="0.2">
      <c r="B699">
        <f>SUMIF('Vagaro Export'!$A:$A,'Calculation Layer'!$A699,'Vagaro Export'!$J:$J)</f>
        <v>0</v>
      </c>
      <c r="C699">
        <f>SUMIF('Vagaro Export'!$A:$A,'Calculation Layer'!$A699,'Vagaro Export'!$P:$P)</f>
        <v>0</v>
      </c>
      <c r="D699">
        <f>SUMIF('Vagaro Export'!$A:$A,'Calculation Layer'!$A699,'Vagaro Export'!$Q:$Q)</f>
        <v>0</v>
      </c>
      <c r="E699">
        <f>SUMIF('Vagaro Export'!$A:$A,'Calculation Layer'!$A699,'Vagaro Export'!$R:$R)</f>
        <v>0</v>
      </c>
      <c r="F699">
        <f>SUMIF('Vagaro Export'!$A:$A,'Calculation Layer'!$A699,'Vagaro Export'!$S:$S)</f>
        <v>0</v>
      </c>
      <c r="G699">
        <f>SUMIF('Vagaro Export'!$A:$A,'Calculation Layer'!$A699,'Vagaro Export'!$U:$U)</f>
        <v>0</v>
      </c>
      <c r="H699">
        <f>SUMIF('Vagaro Export'!$A:$A,'Calculation Layer'!$A699,'Vagaro Export'!$W:$W)</f>
        <v>0</v>
      </c>
      <c r="J699">
        <f t="shared" si="22"/>
        <v>0</v>
      </c>
      <c r="K699">
        <f t="shared" si="23"/>
        <v>0</v>
      </c>
    </row>
    <row r="700" spans="2:11" x14ac:dyDescent="0.2">
      <c r="B700">
        <f>SUMIF('Vagaro Export'!$A:$A,'Calculation Layer'!$A700,'Vagaro Export'!$J:$J)</f>
        <v>0</v>
      </c>
      <c r="C700">
        <f>SUMIF('Vagaro Export'!$A:$A,'Calculation Layer'!$A700,'Vagaro Export'!$P:$P)</f>
        <v>0</v>
      </c>
      <c r="D700">
        <f>SUMIF('Vagaro Export'!$A:$A,'Calculation Layer'!$A700,'Vagaro Export'!$Q:$Q)</f>
        <v>0</v>
      </c>
      <c r="E700">
        <f>SUMIF('Vagaro Export'!$A:$A,'Calculation Layer'!$A700,'Vagaro Export'!$R:$R)</f>
        <v>0</v>
      </c>
      <c r="F700">
        <f>SUMIF('Vagaro Export'!$A:$A,'Calculation Layer'!$A700,'Vagaro Export'!$S:$S)</f>
        <v>0</v>
      </c>
      <c r="G700">
        <f>SUMIF('Vagaro Export'!$A:$A,'Calculation Layer'!$A700,'Vagaro Export'!$U:$U)</f>
        <v>0</v>
      </c>
      <c r="H700">
        <f>SUMIF('Vagaro Export'!$A:$A,'Calculation Layer'!$A700,'Vagaro Export'!$W:$W)</f>
        <v>0</v>
      </c>
      <c r="J700">
        <f t="shared" si="22"/>
        <v>0</v>
      </c>
      <c r="K700">
        <f t="shared" si="23"/>
        <v>0</v>
      </c>
    </row>
    <row r="701" spans="2:11" x14ac:dyDescent="0.2">
      <c r="B701">
        <f>SUMIF('Vagaro Export'!$A:$A,'Calculation Layer'!$A701,'Vagaro Export'!$J:$J)</f>
        <v>0</v>
      </c>
      <c r="C701">
        <f>SUMIF('Vagaro Export'!$A:$A,'Calculation Layer'!$A701,'Vagaro Export'!$P:$P)</f>
        <v>0</v>
      </c>
      <c r="D701">
        <f>SUMIF('Vagaro Export'!$A:$A,'Calculation Layer'!$A701,'Vagaro Export'!$Q:$Q)</f>
        <v>0</v>
      </c>
      <c r="E701">
        <f>SUMIF('Vagaro Export'!$A:$A,'Calculation Layer'!$A701,'Vagaro Export'!$R:$R)</f>
        <v>0</v>
      </c>
      <c r="F701">
        <f>SUMIF('Vagaro Export'!$A:$A,'Calculation Layer'!$A701,'Vagaro Export'!$S:$S)</f>
        <v>0</v>
      </c>
      <c r="G701">
        <f>SUMIF('Vagaro Export'!$A:$A,'Calculation Layer'!$A701,'Vagaro Export'!$U:$U)</f>
        <v>0</v>
      </c>
      <c r="H701">
        <f>SUMIF('Vagaro Export'!$A:$A,'Calculation Layer'!$A701,'Vagaro Export'!$W:$W)</f>
        <v>0</v>
      </c>
      <c r="J701">
        <f t="shared" si="22"/>
        <v>0</v>
      </c>
      <c r="K701">
        <f t="shared" si="23"/>
        <v>0</v>
      </c>
    </row>
    <row r="702" spans="2:11" x14ac:dyDescent="0.2">
      <c r="B702">
        <f>SUMIF('Vagaro Export'!$A:$A,'Calculation Layer'!$A702,'Vagaro Export'!$J:$J)</f>
        <v>0</v>
      </c>
      <c r="C702">
        <f>SUMIF('Vagaro Export'!$A:$A,'Calculation Layer'!$A702,'Vagaro Export'!$P:$P)</f>
        <v>0</v>
      </c>
      <c r="D702">
        <f>SUMIF('Vagaro Export'!$A:$A,'Calculation Layer'!$A702,'Vagaro Export'!$Q:$Q)</f>
        <v>0</v>
      </c>
      <c r="E702">
        <f>SUMIF('Vagaro Export'!$A:$A,'Calculation Layer'!$A702,'Vagaro Export'!$R:$R)</f>
        <v>0</v>
      </c>
      <c r="F702">
        <f>SUMIF('Vagaro Export'!$A:$A,'Calculation Layer'!$A702,'Vagaro Export'!$S:$S)</f>
        <v>0</v>
      </c>
      <c r="G702">
        <f>SUMIF('Vagaro Export'!$A:$A,'Calculation Layer'!$A702,'Vagaro Export'!$U:$U)</f>
        <v>0</v>
      </c>
      <c r="H702">
        <f>SUMIF('Vagaro Export'!$A:$A,'Calculation Layer'!$A702,'Vagaro Export'!$W:$W)</f>
        <v>0</v>
      </c>
      <c r="J702">
        <f t="shared" si="22"/>
        <v>0</v>
      </c>
      <c r="K702">
        <f t="shared" si="23"/>
        <v>0</v>
      </c>
    </row>
    <row r="703" spans="2:11" x14ac:dyDescent="0.2">
      <c r="B703">
        <f>SUMIF('Vagaro Export'!$A:$A,'Calculation Layer'!$A703,'Vagaro Export'!$J:$J)</f>
        <v>0</v>
      </c>
      <c r="C703">
        <f>SUMIF('Vagaro Export'!$A:$A,'Calculation Layer'!$A703,'Vagaro Export'!$P:$P)</f>
        <v>0</v>
      </c>
      <c r="D703">
        <f>SUMIF('Vagaro Export'!$A:$A,'Calculation Layer'!$A703,'Vagaro Export'!$Q:$Q)</f>
        <v>0</v>
      </c>
      <c r="E703">
        <f>SUMIF('Vagaro Export'!$A:$A,'Calculation Layer'!$A703,'Vagaro Export'!$R:$R)</f>
        <v>0</v>
      </c>
      <c r="F703">
        <f>SUMIF('Vagaro Export'!$A:$A,'Calculation Layer'!$A703,'Vagaro Export'!$S:$S)</f>
        <v>0</v>
      </c>
      <c r="G703">
        <f>SUMIF('Vagaro Export'!$A:$A,'Calculation Layer'!$A703,'Vagaro Export'!$U:$U)</f>
        <v>0</v>
      </c>
      <c r="H703">
        <f>SUMIF('Vagaro Export'!$A:$A,'Calculation Layer'!$A703,'Vagaro Export'!$W:$W)</f>
        <v>0</v>
      </c>
      <c r="J703">
        <f t="shared" si="22"/>
        <v>0</v>
      </c>
      <c r="K703">
        <f t="shared" si="23"/>
        <v>0</v>
      </c>
    </row>
    <row r="704" spans="2:11" x14ac:dyDescent="0.2">
      <c r="B704">
        <f>SUMIF('Vagaro Export'!$A:$A,'Calculation Layer'!$A704,'Vagaro Export'!$J:$J)</f>
        <v>0</v>
      </c>
      <c r="C704">
        <f>SUMIF('Vagaro Export'!$A:$A,'Calculation Layer'!$A704,'Vagaro Export'!$P:$P)</f>
        <v>0</v>
      </c>
      <c r="D704">
        <f>SUMIF('Vagaro Export'!$A:$A,'Calculation Layer'!$A704,'Vagaro Export'!$Q:$Q)</f>
        <v>0</v>
      </c>
      <c r="E704">
        <f>SUMIF('Vagaro Export'!$A:$A,'Calculation Layer'!$A704,'Vagaro Export'!$R:$R)</f>
        <v>0</v>
      </c>
      <c r="F704">
        <f>SUMIF('Vagaro Export'!$A:$A,'Calculation Layer'!$A704,'Vagaro Export'!$S:$S)</f>
        <v>0</v>
      </c>
      <c r="G704">
        <f>SUMIF('Vagaro Export'!$A:$A,'Calculation Layer'!$A704,'Vagaro Export'!$U:$U)</f>
        <v>0</v>
      </c>
      <c r="H704">
        <f>SUMIF('Vagaro Export'!$A:$A,'Calculation Layer'!$A704,'Vagaro Export'!$W:$W)</f>
        <v>0</v>
      </c>
      <c r="J704">
        <f t="shared" si="22"/>
        <v>0</v>
      </c>
      <c r="K704">
        <f t="shared" si="23"/>
        <v>0</v>
      </c>
    </row>
    <row r="705" spans="2:11" x14ac:dyDescent="0.2">
      <c r="B705">
        <f>SUMIF('Vagaro Export'!$A:$A,'Calculation Layer'!$A705,'Vagaro Export'!$J:$J)</f>
        <v>0</v>
      </c>
      <c r="C705">
        <f>SUMIF('Vagaro Export'!$A:$A,'Calculation Layer'!$A705,'Vagaro Export'!$P:$P)</f>
        <v>0</v>
      </c>
      <c r="D705">
        <f>SUMIF('Vagaro Export'!$A:$A,'Calculation Layer'!$A705,'Vagaro Export'!$Q:$Q)</f>
        <v>0</v>
      </c>
      <c r="E705">
        <f>SUMIF('Vagaro Export'!$A:$A,'Calculation Layer'!$A705,'Vagaro Export'!$R:$R)</f>
        <v>0</v>
      </c>
      <c r="F705">
        <f>SUMIF('Vagaro Export'!$A:$A,'Calculation Layer'!$A705,'Vagaro Export'!$S:$S)</f>
        <v>0</v>
      </c>
      <c r="G705">
        <f>SUMIF('Vagaro Export'!$A:$A,'Calculation Layer'!$A705,'Vagaro Export'!$U:$U)</f>
        <v>0</v>
      </c>
      <c r="H705">
        <f>SUMIF('Vagaro Export'!$A:$A,'Calculation Layer'!$A705,'Vagaro Export'!$W:$W)</f>
        <v>0</v>
      </c>
      <c r="J705">
        <f t="shared" si="22"/>
        <v>0</v>
      </c>
      <c r="K705">
        <f t="shared" si="23"/>
        <v>0</v>
      </c>
    </row>
    <row r="706" spans="2:11" x14ac:dyDescent="0.2">
      <c r="B706">
        <f>SUMIF('Vagaro Export'!$A:$A,'Calculation Layer'!$A706,'Vagaro Export'!$J:$J)</f>
        <v>0</v>
      </c>
      <c r="C706">
        <f>SUMIF('Vagaro Export'!$A:$A,'Calculation Layer'!$A706,'Vagaro Export'!$P:$P)</f>
        <v>0</v>
      </c>
      <c r="D706">
        <f>SUMIF('Vagaro Export'!$A:$A,'Calculation Layer'!$A706,'Vagaro Export'!$Q:$Q)</f>
        <v>0</v>
      </c>
      <c r="E706">
        <f>SUMIF('Vagaro Export'!$A:$A,'Calculation Layer'!$A706,'Vagaro Export'!$R:$R)</f>
        <v>0</v>
      </c>
      <c r="F706">
        <f>SUMIF('Vagaro Export'!$A:$A,'Calculation Layer'!$A706,'Vagaro Export'!$S:$S)</f>
        <v>0</v>
      </c>
      <c r="G706">
        <f>SUMIF('Vagaro Export'!$A:$A,'Calculation Layer'!$A706,'Vagaro Export'!$U:$U)</f>
        <v>0</v>
      </c>
      <c r="H706">
        <f>SUMIF('Vagaro Export'!$A:$A,'Calculation Layer'!$A706,'Vagaro Export'!$W:$W)</f>
        <v>0</v>
      </c>
      <c r="J706">
        <f t="shared" si="22"/>
        <v>0</v>
      </c>
      <c r="K706">
        <f t="shared" si="23"/>
        <v>0</v>
      </c>
    </row>
    <row r="707" spans="2:11" x14ac:dyDescent="0.2">
      <c r="B707">
        <f>SUMIF('Vagaro Export'!$A:$A,'Calculation Layer'!$A707,'Vagaro Export'!$J:$J)</f>
        <v>0</v>
      </c>
      <c r="C707">
        <f>SUMIF('Vagaro Export'!$A:$A,'Calculation Layer'!$A707,'Vagaro Export'!$P:$P)</f>
        <v>0</v>
      </c>
      <c r="D707">
        <f>SUMIF('Vagaro Export'!$A:$A,'Calculation Layer'!$A707,'Vagaro Export'!$Q:$Q)</f>
        <v>0</v>
      </c>
      <c r="E707">
        <f>SUMIF('Vagaro Export'!$A:$A,'Calculation Layer'!$A707,'Vagaro Export'!$R:$R)</f>
        <v>0</v>
      </c>
      <c r="F707">
        <f>SUMIF('Vagaro Export'!$A:$A,'Calculation Layer'!$A707,'Vagaro Export'!$S:$S)</f>
        <v>0</v>
      </c>
      <c r="G707">
        <f>SUMIF('Vagaro Export'!$A:$A,'Calculation Layer'!$A707,'Vagaro Export'!$U:$U)</f>
        <v>0</v>
      </c>
      <c r="H707">
        <f>SUMIF('Vagaro Export'!$A:$A,'Calculation Layer'!$A707,'Vagaro Export'!$W:$W)</f>
        <v>0</v>
      </c>
      <c r="J707">
        <f t="shared" si="22"/>
        <v>0</v>
      </c>
      <c r="K707">
        <f t="shared" si="23"/>
        <v>0</v>
      </c>
    </row>
    <row r="708" spans="2:11" x14ac:dyDescent="0.2">
      <c r="B708">
        <f>SUMIF('Vagaro Export'!$A:$A,'Calculation Layer'!$A708,'Vagaro Export'!$J:$J)</f>
        <v>0</v>
      </c>
      <c r="C708">
        <f>SUMIF('Vagaro Export'!$A:$A,'Calculation Layer'!$A708,'Vagaro Export'!$P:$P)</f>
        <v>0</v>
      </c>
      <c r="D708">
        <f>SUMIF('Vagaro Export'!$A:$A,'Calculation Layer'!$A708,'Vagaro Export'!$Q:$Q)</f>
        <v>0</v>
      </c>
      <c r="E708">
        <f>SUMIF('Vagaro Export'!$A:$A,'Calculation Layer'!$A708,'Vagaro Export'!$R:$R)</f>
        <v>0</v>
      </c>
      <c r="F708">
        <f>SUMIF('Vagaro Export'!$A:$A,'Calculation Layer'!$A708,'Vagaro Export'!$S:$S)</f>
        <v>0</v>
      </c>
      <c r="G708">
        <f>SUMIF('Vagaro Export'!$A:$A,'Calculation Layer'!$A708,'Vagaro Export'!$U:$U)</f>
        <v>0</v>
      </c>
      <c r="H708">
        <f>SUMIF('Vagaro Export'!$A:$A,'Calculation Layer'!$A708,'Vagaro Export'!$W:$W)</f>
        <v>0</v>
      </c>
      <c r="J708">
        <f t="shared" si="22"/>
        <v>0</v>
      </c>
      <c r="K708">
        <f t="shared" si="23"/>
        <v>0</v>
      </c>
    </row>
    <row r="709" spans="2:11" x14ac:dyDescent="0.2">
      <c r="B709">
        <f>SUMIF('Vagaro Export'!$A:$A,'Calculation Layer'!$A709,'Vagaro Export'!$J:$J)</f>
        <v>0</v>
      </c>
      <c r="C709">
        <f>SUMIF('Vagaro Export'!$A:$A,'Calculation Layer'!$A709,'Vagaro Export'!$P:$P)</f>
        <v>0</v>
      </c>
      <c r="D709">
        <f>SUMIF('Vagaro Export'!$A:$A,'Calculation Layer'!$A709,'Vagaro Export'!$Q:$Q)</f>
        <v>0</v>
      </c>
      <c r="E709">
        <f>SUMIF('Vagaro Export'!$A:$A,'Calculation Layer'!$A709,'Vagaro Export'!$R:$R)</f>
        <v>0</v>
      </c>
      <c r="F709">
        <f>SUMIF('Vagaro Export'!$A:$A,'Calculation Layer'!$A709,'Vagaro Export'!$S:$S)</f>
        <v>0</v>
      </c>
      <c r="G709">
        <f>SUMIF('Vagaro Export'!$A:$A,'Calculation Layer'!$A709,'Vagaro Export'!$U:$U)</f>
        <v>0</v>
      </c>
      <c r="H709">
        <f>SUMIF('Vagaro Export'!$A:$A,'Calculation Layer'!$A709,'Vagaro Export'!$W:$W)</f>
        <v>0</v>
      </c>
      <c r="J709">
        <f t="shared" si="22"/>
        <v>0</v>
      </c>
      <c r="K709">
        <f t="shared" si="23"/>
        <v>0</v>
      </c>
    </row>
    <row r="710" spans="2:11" x14ac:dyDescent="0.2">
      <c r="B710">
        <f>SUMIF('Vagaro Export'!$A:$A,'Calculation Layer'!$A710,'Vagaro Export'!$J:$J)</f>
        <v>0</v>
      </c>
      <c r="C710">
        <f>SUMIF('Vagaro Export'!$A:$A,'Calculation Layer'!$A710,'Vagaro Export'!$P:$P)</f>
        <v>0</v>
      </c>
      <c r="D710">
        <f>SUMIF('Vagaro Export'!$A:$A,'Calculation Layer'!$A710,'Vagaro Export'!$Q:$Q)</f>
        <v>0</v>
      </c>
      <c r="E710">
        <f>SUMIF('Vagaro Export'!$A:$A,'Calculation Layer'!$A710,'Vagaro Export'!$R:$R)</f>
        <v>0</v>
      </c>
      <c r="F710">
        <f>SUMIF('Vagaro Export'!$A:$A,'Calculation Layer'!$A710,'Vagaro Export'!$S:$S)</f>
        <v>0</v>
      </c>
      <c r="G710">
        <f>SUMIF('Vagaro Export'!$A:$A,'Calculation Layer'!$A710,'Vagaro Export'!$U:$U)</f>
        <v>0</v>
      </c>
      <c r="H710">
        <f>SUMIF('Vagaro Export'!$A:$A,'Calculation Layer'!$A710,'Vagaro Export'!$W:$W)</f>
        <v>0</v>
      </c>
      <c r="J710">
        <f t="shared" si="22"/>
        <v>0</v>
      </c>
      <c r="K710">
        <f t="shared" si="23"/>
        <v>0</v>
      </c>
    </row>
    <row r="711" spans="2:11" x14ac:dyDescent="0.2">
      <c r="B711">
        <f>SUMIF('Vagaro Export'!$A:$A,'Calculation Layer'!$A711,'Vagaro Export'!$J:$J)</f>
        <v>0</v>
      </c>
      <c r="C711">
        <f>SUMIF('Vagaro Export'!$A:$A,'Calculation Layer'!$A711,'Vagaro Export'!$P:$P)</f>
        <v>0</v>
      </c>
      <c r="D711">
        <f>SUMIF('Vagaro Export'!$A:$A,'Calculation Layer'!$A711,'Vagaro Export'!$Q:$Q)</f>
        <v>0</v>
      </c>
      <c r="E711">
        <f>SUMIF('Vagaro Export'!$A:$A,'Calculation Layer'!$A711,'Vagaro Export'!$R:$R)</f>
        <v>0</v>
      </c>
      <c r="F711">
        <f>SUMIF('Vagaro Export'!$A:$A,'Calculation Layer'!$A711,'Vagaro Export'!$S:$S)</f>
        <v>0</v>
      </c>
      <c r="G711">
        <f>SUMIF('Vagaro Export'!$A:$A,'Calculation Layer'!$A711,'Vagaro Export'!$U:$U)</f>
        <v>0</v>
      </c>
      <c r="H711">
        <f>SUMIF('Vagaro Export'!$A:$A,'Calculation Layer'!$A711,'Vagaro Export'!$W:$W)</f>
        <v>0</v>
      </c>
      <c r="J711">
        <f t="shared" si="22"/>
        <v>0</v>
      </c>
      <c r="K711">
        <f t="shared" si="23"/>
        <v>0</v>
      </c>
    </row>
    <row r="712" spans="2:11" x14ac:dyDescent="0.2">
      <c r="B712">
        <f>SUMIF('Vagaro Export'!$A:$A,'Calculation Layer'!$A712,'Vagaro Export'!$J:$J)</f>
        <v>0</v>
      </c>
      <c r="C712">
        <f>SUMIF('Vagaro Export'!$A:$A,'Calculation Layer'!$A712,'Vagaro Export'!$P:$P)</f>
        <v>0</v>
      </c>
      <c r="D712">
        <f>SUMIF('Vagaro Export'!$A:$A,'Calculation Layer'!$A712,'Vagaro Export'!$Q:$Q)</f>
        <v>0</v>
      </c>
      <c r="E712">
        <f>SUMIF('Vagaro Export'!$A:$A,'Calculation Layer'!$A712,'Vagaro Export'!$R:$R)</f>
        <v>0</v>
      </c>
      <c r="F712">
        <f>SUMIF('Vagaro Export'!$A:$A,'Calculation Layer'!$A712,'Vagaro Export'!$S:$S)</f>
        <v>0</v>
      </c>
      <c r="G712">
        <f>SUMIF('Vagaro Export'!$A:$A,'Calculation Layer'!$A712,'Vagaro Export'!$U:$U)</f>
        <v>0</v>
      </c>
      <c r="H712">
        <f>SUMIF('Vagaro Export'!$A:$A,'Calculation Layer'!$A712,'Vagaro Export'!$W:$W)</f>
        <v>0</v>
      </c>
      <c r="J712">
        <f t="shared" si="22"/>
        <v>0</v>
      </c>
      <c r="K712">
        <f t="shared" si="23"/>
        <v>0</v>
      </c>
    </row>
    <row r="713" spans="2:11" x14ac:dyDescent="0.2">
      <c r="B713">
        <f>SUMIF('Vagaro Export'!$A:$A,'Calculation Layer'!$A713,'Vagaro Export'!$J:$J)</f>
        <v>0</v>
      </c>
      <c r="C713">
        <f>SUMIF('Vagaro Export'!$A:$A,'Calculation Layer'!$A713,'Vagaro Export'!$P:$P)</f>
        <v>0</v>
      </c>
      <c r="D713">
        <f>SUMIF('Vagaro Export'!$A:$A,'Calculation Layer'!$A713,'Vagaro Export'!$Q:$Q)</f>
        <v>0</v>
      </c>
      <c r="E713">
        <f>SUMIF('Vagaro Export'!$A:$A,'Calculation Layer'!$A713,'Vagaro Export'!$R:$R)</f>
        <v>0</v>
      </c>
      <c r="F713">
        <f>SUMIF('Vagaro Export'!$A:$A,'Calculation Layer'!$A713,'Vagaro Export'!$S:$S)</f>
        <v>0</v>
      </c>
      <c r="G713">
        <f>SUMIF('Vagaro Export'!$A:$A,'Calculation Layer'!$A713,'Vagaro Export'!$U:$U)</f>
        <v>0</v>
      </c>
      <c r="H713">
        <f>SUMIF('Vagaro Export'!$A:$A,'Calculation Layer'!$A713,'Vagaro Export'!$W:$W)</f>
        <v>0</v>
      </c>
      <c r="J713">
        <f t="shared" si="22"/>
        <v>0</v>
      </c>
      <c r="K713">
        <f t="shared" si="23"/>
        <v>0</v>
      </c>
    </row>
    <row r="714" spans="2:11" x14ac:dyDescent="0.2">
      <c r="B714">
        <f>SUMIF('Vagaro Export'!$A:$A,'Calculation Layer'!$A714,'Vagaro Export'!$J:$J)</f>
        <v>0</v>
      </c>
      <c r="C714">
        <f>SUMIF('Vagaro Export'!$A:$A,'Calculation Layer'!$A714,'Vagaro Export'!$P:$P)</f>
        <v>0</v>
      </c>
      <c r="D714">
        <f>SUMIF('Vagaro Export'!$A:$A,'Calculation Layer'!$A714,'Vagaro Export'!$Q:$Q)</f>
        <v>0</v>
      </c>
      <c r="E714">
        <f>SUMIF('Vagaro Export'!$A:$A,'Calculation Layer'!$A714,'Vagaro Export'!$R:$R)</f>
        <v>0</v>
      </c>
      <c r="F714">
        <f>SUMIF('Vagaro Export'!$A:$A,'Calculation Layer'!$A714,'Vagaro Export'!$S:$S)</f>
        <v>0</v>
      </c>
      <c r="G714">
        <f>SUMIF('Vagaro Export'!$A:$A,'Calculation Layer'!$A714,'Vagaro Export'!$U:$U)</f>
        <v>0</v>
      </c>
      <c r="H714">
        <f>SUMIF('Vagaro Export'!$A:$A,'Calculation Layer'!$A714,'Vagaro Export'!$W:$W)</f>
        <v>0</v>
      </c>
      <c r="J714">
        <f t="shared" si="22"/>
        <v>0</v>
      </c>
      <c r="K714">
        <f t="shared" si="23"/>
        <v>0</v>
      </c>
    </row>
    <row r="715" spans="2:11" x14ac:dyDescent="0.2">
      <c r="B715">
        <f>SUMIF('Vagaro Export'!$A:$A,'Calculation Layer'!$A715,'Vagaro Export'!$J:$J)</f>
        <v>0</v>
      </c>
      <c r="C715">
        <f>SUMIF('Vagaro Export'!$A:$A,'Calculation Layer'!$A715,'Vagaro Export'!$P:$P)</f>
        <v>0</v>
      </c>
      <c r="D715">
        <f>SUMIF('Vagaro Export'!$A:$A,'Calculation Layer'!$A715,'Vagaro Export'!$Q:$Q)</f>
        <v>0</v>
      </c>
      <c r="E715">
        <f>SUMIF('Vagaro Export'!$A:$A,'Calculation Layer'!$A715,'Vagaro Export'!$R:$R)</f>
        <v>0</v>
      </c>
      <c r="F715">
        <f>SUMIF('Vagaro Export'!$A:$A,'Calculation Layer'!$A715,'Vagaro Export'!$S:$S)</f>
        <v>0</v>
      </c>
      <c r="G715">
        <f>SUMIF('Vagaro Export'!$A:$A,'Calculation Layer'!$A715,'Vagaro Export'!$U:$U)</f>
        <v>0</v>
      </c>
      <c r="H715">
        <f>SUMIF('Vagaro Export'!$A:$A,'Calculation Layer'!$A715,'Vagaro Export'!$W:$W)</f>
        <v>0</v>
      </c>
      <c r="J715">
        <f t="shared" si="22"/>
        <v>0</v>
      </c>
      <c r="K715">
        <f t="shared" si="23"/>
        <v>0</v>
      </c>
    </row>
    <row r="716" spans="2:11" x14ac:dyDescent="0.2">
      <c r="B716">
        <f>SUMIF('Vagaro Export'!$A:$A,'Calculation Layer'!$A716,'Vagaro Export'!$J:$J)</f>
        <v>0</v>
      </c>
      <c r="C716">
        <f>SUMIF('Vagaro Export'!$A:$A,'Calculation Layer'!$A716,'Vagaro Export'!$P:$P)</f>
        <v>0</v>
      </c>
      <c r="D716">
        <f>SUMIF('Vagaro Export'!$A:$A,'Calculation Layer'!$A716,'Vagaro Export'!$Q:$Q)</f>
        <v>0</v>
      </c>
      <c r="E716">
        <f>SUMIF('Vagaro Export'!$A:$A,'Calculation Layer'!$A716,'Vagaro Export'!$R:$R)</f>
        <v>0</v>
      </c>
      <c r="F716">
        <f>SUMIF('Vagaro Export'!$A:$A,'Calculation Layer'!$A716,'Vagaro Export'!$S:$S)</f>
        <v>0</v>
      </c>
      <c r="G716">
        <f>SUMIF('Vagaro Export'!$A:$A,'Calculation Layer'!$A716,'Vagaro Export'!$U:$U)</f>
        <v>0</v>
      </c>
      <c r="H716">
        <f>SUMIF('Vagaro Export'!$A:$A,'Calculation Layer'!$A716,'Vagaro Export'!$W:$W)</f>
        <v>0</v>
      </c>
      <c r="J716">
        <f t="shared" si="22"/>
        <v>0</v>
      </c>
      <c r="K716">
        <f t="shared" si="23"/>
        <v>0</v>
      </c>
    </row>
    <row r="717" spans="2:11" x14ac:dyDescent="0.2">
      <c r="B717">
        <f>SUMIF('Vagaro Export'!$A:$A,'Calculation Layer'!$A717,'Vagaro Export'!$J:$J)</f>
        <v>0</v>
      </c>
      <c r="C717">
        <f>SUMIF('Vagaro Export'!$A:$A,'Calculation Layer'!$A717,'Vagaro Export'!$P:$P)</f>
        <v>0</v>
      </c>
      <c r="D717">
        <f>SUMIF('Vagaro Export'!$A:$A,'Calculation Layer'!$A717,'Vagaro Export'!$Q:$Q)</f>
        <v>0</v>
      </c>
      <c r="E717">
        <f>SUMIF('Vagaro Export'!$A:$A,'Calculation Layer'!$A717,'Vagaro Export'!$R:$R)</f>
        <v>0</v>
      </c>
      <c r="F717">
        <f>SUMIF('Vagaro Export'!$A:$A,'Calculation Layer'!$A717,'Vagaro Export'!$S:$S)</f>
        <v>0</v>
      </c>
      <c r="G717">
        <f>SUMIF('Vagaro Export'!$A:$A,'Calculation Layer'!$A717,'Vagaro Export'!$U:$U)</f>
        <v>0</v>
      </c>
      <c r="H717">
        <f>SUMIF('Vagaro Export'!$A:$A,'Calculation Layer'!$A717,'Vagaro Export'!$W:$W)</f>
        <v>0</v>
      </c>
      <c r="J717">
        <f t="shared" si="22"/>
        <v>0</v>
      </c>
      <c r="K717">
        <f t="shared" si="23"/>
        <v>0</v>
      </c>
    </row>
    <row r="718" spans="2:11" x14ac:dyDescent="0.2">
      <c r="B718">
        <f>SUMIF('Vagaro Export'!$A:$A,'Calculation Layer'!$A718,'Vagaro Export'!$J:$J)</f>
        <v>0</v>
      </c>
      <c r="C718">
        <f>SUMIF('Vagaro Export'!$A:$A,'Calculation Layer'!$A718,'Vagaro Export'!$P:$P)</f>
        <v>0</v>
      </c>
      <c r="D718">
        <f>SUMIF('Vagaro Export'!$A:$A,'Calculation Layer'!$A718,'Vagaro Export'!$Q:$Q)</f>
        <v>0</v>
      </c>
      <c r="E718">
        <f>SUMIF('Vagaro Export'!$A:$A,'Calculation Layer'!$A718,'Vagaro Export'!$R:$R)</f>
        <v>0</v>
      </c>
      <c r="F718">
        <f>SUMIF('Vagaro Export'!$A:$A,'Calculation Layer'!$A718,'Vagaro Export'!$S:$S)</f>
        <v>0</v>
      </c>
      <c r="G718">
        <f>SUMIF('Vagaro Export'!$A:$A,'Calculation Layer'!$A718,'Vagaro Export'!$U:$U)</f>
        <v>0</v>
      </c>
      <c r="H718">
        <f>SUMIF('Vagaro Export'!$A:$A,'Calculation Layer'!$A718,'Vagaro Export'!$W:$W)</f>
        <v>0</v>
      </c>
      <c r="J718">
        <f t="shared" si="22"/>
        <v>0</v>
      </c>
      <c r="K718">
        <f t="shared" si="23"/>
        <v>0</v>
      </c>
    </row>
    <row r="719" spans="2:11" x14ac:dyDescent="0.2">
      <c r="B719">
        <f>SUMIF('Vagaro Export'!$A:$A,'Calculation Layer'!$A719,'Vagaro Export'!$J:$J)</f>
        <v>0</v>
      </c>
      <c r="C719">
        <f>SUMIF('Vagaro Export'!$A:$A,'Calculation Layer'!$A719,'Vagaro Export'!$P:$P)</f>
        <v>0</v>
      </c>
      <c r="D719">
        <f>SUMIF('Vagaro Export'!$A:$A,'Calculation Layer'!$A719,'Vagaro Export'!$Q:$Q)</f>
        <v>0</v>
      </c>
      <c r="E719">
        <f>SUMIF('Vagaro Export'!$A:$A,'Calculation Layer'!$A719,'Vagaro Export'!$R:$R)</f>
        <v>0</v>
      </c>
      <c r="F719">
        <f>SUMIF('Vagaro Export'!$A:$A,'Calculation Layer'!$A719,'Vagaro Export'!$S:$S)</f>
        <v>0</v>
      </c>
      <c r="G719">
        <f>SUMIF('Vagaro Export'!$A:$A,'Calculation Layer'!$A719,'Vagaro Export'!$U:$U)</f>
        <v>0</v>
      </c>
      <c r="H719">
        <f>SUMIF('Vagaro Export'!$A:$A,'Calculation Layer'!$A719,'Vagaro Export'!$W:$W)</f>
        <v>0</v>
      </c>
      <c r="J719">
        <f t="shared" si="22"/>
        <v>0</v>
      </c>
      <c r="K719">
        <f t="shared" si="23"/>
        <v>0</v>
      </c>
    </row>
    <row r="720" spans="2:11" x14ac:dyDescent="0.2">
      <c r="B720">
        <f>SUMIF('Vagaro Export'!$A:$A,'Calculation Layer'!$A720,'Vagaro Export'!$J:$J)</f>
        <v>0</v>
      </c>
      <c r="C720">
        <f>SUMIF('Vagaro Export'!$A:$A,'Calculation Layer'!$A720,'Vagaro Export'!$P:$P)</f>
        <v>0</v>
      </c>
      <c r="D720">
        <f>SUMIF('Vagaro Export'!$A:$A,'Calculation Layer'!$A720,'Vagaro Export'!$Q:$Q)</f>
        <v>0</v>
      </c>
      <c r="E720">
        <f>SUMIF('Vagaro Export'!$A:$A,'Calculation Layer'!$A720,'Vagaro Export'!$R:$R)</f>
        <v>0</v>
      </c>
      <c r="F720">
        <f>SUMIF('Vagaro Export'!$A:$A,'Calculation Layer'!$A720,'Vagaro Export'!$S:$S)</f>
        <v>0</v>
      </c>
      <c r="G720">
        <f>SUMIF('Vagaro Export'!$A:$A,'Calculation Layer'!$A720,'Vagaro Export'!$U:$U)</f>
        <v>0</v>
      </c>
      <c r="H720">
        <f>SUMIF('Vagaro Export'!$A:$A,'Calculation Layer'!$A720,'Vagaro Export'!$W:$W)</f>
        <v>0</v>
      </c>
      <c r="J720">
        <f t="shared" si="22"/>
        <v>0</v>
      </c>
      <c r="K720">
        <f t="shared" si="23"/>
        <v>0</v>
      </c>
    </row>
    <row r="721" spans="2:11" x14ac:dyDescent="0.2">
      <c r="B721">
        <f>SUMIF('Vagaro Export'!$A:$A,'Calculation Layer'!$A721,'Vagaro Export'!$J:$J)</f>
        <v>0</v>
      </c>
      <c r="C721">
        <f>SUMIF('Vagaro Export'!$A:$A,'Calculation Layer'!$A721,'Vagaro Export'!$P:$P)</f>
        <v>0</v>
      </c>
      <c r="D721">
        <f>SUMIF('Vagaro Export'!$A:$A,'Calculation Layer'!$A721,'Vagaro Export'!$Q:$Q)</f>
        <v>0</v>
      </c>
      <c r="E721">
        <f>SUMIF('Vagaro Export'!$A:$A,'Calculation Layer'!$A721,'Vagaro Export'!$R:$R)</f>
        <v>0</v>
      </c>
      <c r="F721">
        <f>SUMIF('Vagaro Export'!$A:$A,'Calculation Layer'!$A721,'Vagaro Export'!$S:$S)</f>
        <v>0</v>
      </c>
      <c r="G721">
        <f>SUMIF('Vagaro Export'!$A:$A,'Calculation Layer'!$A721,'Vagaro Export'!$U:$U)</f>
        <v>0</v>
      </c>
      <c r="H721">
        <f>SUMIF('Vagaro Export'!$A:$A,'Calculation Layer'!$A721,'Vagaro Export'!$W:$W)</f>
        <v>0</v>
      </c>
      <c r="J721">
        <f t="shared" si="22"/>
        <v>0</v>
      </c>
      <c r="K721">
        <f t="shared" si="23"/>
        <v>0</v>
      </c>
    </row>
    <row r="722" spans="2:11" x14ac:dyDescent="0.2">
      <c r="B722">
        <f>SUMIF('Vagaro Export'!$A:$A,'Calculation Layer'!$A722,'Vagaro Export'!$J:$J)</f>
        <v>0</v>
      </c>
      <c r="C722">
        <f>SUMIF('Vagaro Export'!$A:$A,'Calculation Layer'!$A722,'Vagaro Export'!$P:$P)</f>
        <v>0</v>
      </c>
      <c r="D722">
        <f>SUMIF('Vagaro Export'!$A:$A,'Calculation Layer'!$A722,'Vagaro Export'!$Q:$Q)</f>
        <v>0</v>
      </c>
      <c r="E722">
        <f>SUMIF('Vagaro Export'!$A:$A,'Calculation Layer'!$A722,'Vagaro Export'!$R:$R)</f>
        <v>0</v>
      </c>
      <c r="F722">
        <f>SUMIF('Vagaro Export'!$A:$A,'Calculation Layer'!$A722,'Vagaro Export'!$S:$S)</f>
        <v>0</v>
      </c>
      <c r="G722">
        <f>SUMIF('Vagaro Export'!$A:$A,'Calculation Layer'!$A722,'Vagaro Export'!$U:$U)</f>
        <v>0</v>
      </c>
      <c r="H722">
        <f>SUMIF('Vagaro Export'!$A:$A,'Calculation Layer'!$A722,'Vagaro Export'!$W:$W)</f>
        <v>0</v>
      </c>
      <c r="J722">
        <f t="shared" si="22"/>
        <v>0</v>
      </c>
      <c r="K722">
        <f t="shared" si="23"/>
        <v>0</v>
      </c>
    </row>
    <row r="723" spans="2:11" x14ac:dyDescent="0.2">
      <c r="B723">
        <f>SUMIF('Vagaro Export'!$A:$A,'Calculation Layer'!$A723,'Vagaro Export'!$J:$J)</f>
        <v>0</v>
      </c>
      <c r="C723">
        <f>SUMIF('Vagaro Export'!$A:$A,'Calculation Layer'!$A723,'Vagaro Export'!$P:$P)</f>
        <v>0</v>
      </c>
      <c r="D723">
        <f>SUMIF('Vagaro Export'!$A:$A,'Calculation Layer'!$A723,'Vagaro Export'!$Q:$Q)</f>
        <v>0</v>
      </c>
      <c r="E723">
        <f>SUMIF('Vagaro Export'!$A:$A,'Calculation Layer'!$A723,'Vagaro Export'!$R:$R)</f>
        <v>0</v>
      </c>
      <c r="F723">
        <f>SUMIF('Vagaro Export'!$A:$A,'Calculation Layer'!$A723,'Vagaro Export'!$S:$S)</f>
        <v>0</v>
      </c>
      <c r="G723">
        <f>SUMIF('Vagaro Export'!$A:$A,'Calculation Layer'!$A723,'Vagaro Export'!$U:$U)</f>
        <v>0</v>
      </c>
      <c r="H723">
        <f>SUMIF('Vagaro Export'!$A:$A,'Calculation Layer'!$A723,'Vagaro Export'!$W:$W)</f>
        <v>0</v>
      </c>
      <c r="J723">
        <f t="shared" si="22"/>
        <v>0</v>
      </c>
      <c r="K723">
        <f t="shared" si="23"/>
        <v>0</v>
      </c>
    </row>
    <row r="724" spans="2:11" x14ac:dyDescent="0.2">
      <c r="B724">
        <f>SUMIF('Vagaro Export'!$A:$A,'Calculation Layer'!$A724,'Vagaro Export'!$J:$J)</f>
        <v>0</v>
      </c>
      <c r="C724">
        <f>SUMIF('Vagaro Export'!$A:$A,'Calculation Layer'!$A724,'Vagaro Export'!$P:$P)</f>
        <v>0</v>
      </c>
      <c r="D724">
        <f>SUMIF('Vagaro Export'!$A:$A,'Calculation Layer'!$A724,'Vagaro Export'!$Q:$Q)</f>
        <v>0</v>
      </c>
      <c r="E724">
        <f>SUMIF('Vagaro Export'!$A:$A,'Calculation Layer'!$A724,'Vagaro Export'!$R:$R)</f>
        <v>0</v>
      </c>
      <c r="F724">
        <f>SUMIF('Vagaro Export'!$A:$A,'Calculation Layer'!$A724,'Vagaro Export'!$S:$S)</f>
        <v>0</v>
      </c>
      <c r="G724">
        <f>SUMIF('Vagaro Export'!$A:$A,'Calculation Layer'!$A724,'Vagaro Export'!$U:$U)</f>
        <v>0</v>
      </c>
      <c r="H724">
        <f>SUMIF('Vagaro Export'!$A:$A,'Calculation Layer'!$A724,'Vagaro Export'!$W:$W)</f>
        <v>0</v>
      </c>
      <c r="J724">
        <f t="shared" si="22"/>
        <v>0</v>
      </c>
      <c r="K724">
        <f t="shared" si="23"/>
        <v>0</v>
      </c>
    </row>
    <row r="725" spans="2:11" x14ac:dyDescent="0.2">
      <c r="B725">
        <f>SUMIF('Vagaro Export'!$A:$A,'Calculation Layer'!$A725,'Vagaro Export'!$J:$J)</f>
        <v>0</v>
      </c>
      <c r="C725">
        <f>SUMIF('Vagaro Export'!$A:$A,'Calculation Layer'!$A725,'Vagaro Export'!$P:$P)</f>
        <v>0</v>
      </c>
      <c r="D725">
        <f>SUMIF('Vagaro Export'!$A:$A,'Calculation Layer'!$A725,'Vagaro Export'!$Q:$Q)</f>
        <v>0</v>
      </c>
      <c r="E725">
        <f>SUMIF('Vagaro Export'!$A:$A,'Calculation Layer'!$A725,'Vagaro Export'!$R:$R)</f>
        <v>0</v>
      </c>
      <c r="F725">
        <f>SUMIF('Vagaro Export'!$A:$A,'Calculation Layer'!$A725,'Vagaro Export'!$S:$S)</f>
        <v>0</v>
      </c>
      <c r="G725">
        <f>SUMIF('Vagaro Export'!$A:$A,'Calculation Layer'!$A725,'Vagaro Export'!$U:$U)</f>
        <v>0</v>
      </c>
      <c r="H725">
        <f>SUMIF('Vagaro Export'!$A:$A,'Calculation Layer'!$A725,'Vagaro Export'!$W:$W)</f>
        <v>0</v>
      </c>
      <c r="J725">
        <f t="shared" si="22"/>
        <v>0</v>
      </c>
      <c r="K725">
        <f t="shared" si="23"/>
        <v>0</v>
      </c>
    </row>
    <row r="726" spans="2:11" x14ac:dyDescent="0.2">
      <c r="B726">
        <f>SUMIF('Vagaro Export'!$A:$A,'Calculation Layer'!$A726,'Vagaro Export'!$J:$J)</f>
        <v>0</v>
      </c>
      <c r="C726">
        <f>SUMIF('Vagaro Export'!$A:$A,'Calculation Layer'!$A726,'Vagaro Export'!$P:$P)</f>
        <v>0</v>
      </c>
      <c r="D726">
        <f>SUMIF('Vagaro Export'!$A:$A,'Calculation Layer'!$A726,'Vagaro Export'!$Q:$Q)</f>
        <v>0</v>
      </c>
      <c r="E726">
        <f>SUMIF('Vagaro Export'!$A:$A,'Calculation Layer'!$A726,'Vagaro Export'!$R:$R)</f>
        <v>0</v>
      </c>
      <c r="F726">
        <f>SUMIF('Vagaro Export'!$A:$A,'Calculation Layer'!$A726,'Vagaro Export'!$S:$S)</f>
        <v>0</v>
      </c>
      <c r="G726">
        <f>SUMIF('Vagaro Export'!$A:$A,'Calculation Layer'!$A726,'Vagaro Export'!$U:$U)</f>
        <v>0</v>
      </c>
      <c r="H726">
        <f>SUMIF('Vagaro Export'!$A:$A,'Calculation Layer'!$A726,'Vagaro Export'!$W:$W)</f>
        <v>0</v>
      </c>
      <c r="J726">
        <f t="shared" si="22"/>
        <v>0</v>
      </c>
      <c r="K726">
        <f t="shared" si="23"/>
        <v>0</v>
      </c>
    </row>
    <row r="727" spans="2:11" x14ac:dyDescent="0.2">
      <c r="B727">
        <f>SUMIF('Vagaro Export'!$A:$A,'Calculation Layer'!$A727,'Vagaro Export'!$J:$J)</f>
        <v>0</v>
      </c>
      <c r="C727">
        <f>SUMIF('Vagaro Export'!$A:$A,'Calculation Layer'!$A727,'Vagaro Export'!$P:$P)</f>
        <v>0</v>
      </c>
      <c r="D727">
        <f>SUMIF('Vagaro Export'!$A:$A,'Calculation Layer'!$A727,'Vagaro Export'!$Q:$Q)</f>
        <v>0</v>
      </c>
      <c r="E727">
        <f>SUMIF('Vagaro Export'!$A:$A,'Calculation Layer'!$A727,'Vagaro Export'!$R:$R)</f>
        <v>0</v>
      </c>
      <c r="F727">
        <f>SUMIF('Vagaro Export'!$A:$A,'Calculation Layer'!$A727,'Vagaro Export'!$S:$S)</f>
        <v>0</v>
      </c>
      <c r="G727">
        <f>SUMIF('Vagaro Export'!$A:$A,'Calculation Layer'!$A727,'Vagaro Export'!$U:$U)</f>
        <v>0</v>
      </c>
      <c r="H727">
        <f>SUMIF('Vagaro Export'!$A:$A,'Calculation Layer'!$A727,'Vagaro Export'!$W:$W)</f>
        <v>0</v>
      </c>
      <c r="J727">
        <f t="shared" si="22"/>
        <v>0</v>
      </c>
      <c r="K727">
        <f t="shared" si="23"/>
        <v>0</v>
      </c>
    </row>
    <row r="728" spans="2:11" x14ac:dyDescent="0.2">
      <c r="B728">
        <f>SUMIF('Vagaro Export'!$A:$A,'Calculation Layer'!$A728,'Vagaro Export'!$J:$J)</f>
        <v>0</v>
      </c>
      <c r="C728">
        <f>SUMIF('Vagaro Export'!$A:$A,'Calculation Layer'!$A728,'Vagaro Export'!$P:$P)</f>
        <v>0</v>
      </c>
      <c r="D728">
        <f>SUMIF('Vagaro Export'!$A:$A,'Calculation Layer'!$A728,'Vagaro Export'!$Q:$Q)</f>
        <v>0</v>
      </c>
      <c r="E728">
        <f>SUMIF('Vagaro Export'!$A:$A,'Calculation Layer'!$A728,'Vagaro Export'!$R:$R)</f>
        <v>0</v>
      </c>
      <c r="F728">
        <f>SUMIF('Vagaro Export'!$A:$A,'Calculation Layer'!$A728,'Vagaro Export'!$S:$S)</f>
        <v>0</v>
      </c>
      <c r="G728">
        <f>SUMIF('Vagaro Export'!$A:$A,'Calculation Layer'!$A728,'Vagaro Export'!$U:$U)</f>
        <v>0</v>
      </c>
      <c r="H728">
        <f>SUMIF('Vagaro Export'!$A:$A,'Calculation Layer'!$A728,'Vagaro Export'!$W:$W)</f>
        <v>0</v>
      </c>
      <c r="J728">
        <f t="shared" si="22"/>
        <v>0</v>
      </c>
      <c r="K728">
        <f t="shared" si="23"/>
        <v>0</v>
      </c>
    </row>
    <row r="729" spans="2:11" x14ac:dyDescent="0.2">
      <c r="B729">
        <f>SUMIF('Vagaro Export'!$A:$A,'Calculation Layer'!$A729,'Vagaro Export'!$J:$J)</f>
        <v>0</v>
      </c>
      <c r="C729">
        <f>SUMIF('Vagaro Export'!$A:$A,'Calculation Layer'!$A729,'Vagaro Export'!$P:$P)</f>
        <v>0</v>
      </c>
      <c r="D729">
        <f>SUMIF('Vagaro Export'!$A:$A,'Calculation Layer'!$A729,'Vagaro Export'!$Q:$Q)</f>
        <v>0</v>
      </c>
      <c r="E729">
        <f>SUMIF('Vagaro Export'!$A:$A,'Calculation Layer'!$A729,'Vagaro Export'!$R:$R)</f>
        <v>0</v>
      </c>
      <c r="F729">
        <f>SUMIF('Vagaro Export'!$A:$A,'Calculation Layer'!$A729,'Vagaro Export'!$S:$S)</f>
        <v>0</v>
      </c>
      <c r="G729">
        <f>SUMIF('Vagaro Export'!$A:$A,'Calculation Layer'!$A729,'Vagaro Export'!$U:$U)</f>
        <v>0</v>
      </c>
      <c r="H729">
        <f>SUMIF('Vagaro Export'!$A:$A,'Calculation Layer'!$A729,'Vagaro Export'!$W:$W)</f>
        <v>0</v>
      </c>
      <c r="J729">
        <f t="shared" si="22"/>
        <v>0</v>
      </c>
      <c r="K729">
        <f t="shared" si="23"/>
        <v>0</v>
      </c>
    </row>
    <row r="730" spans="2:11" x14ac:dyDescent="0.2">
      <c r="B730">
        <f>SUMIF('Vagaro Export'!$A:$A,'Calculation Layer'!$A730,'Vagaro Export'!$J:$J)</f>
        <v>0</v>
      </c>
      <c r="C730">
        <f>SUMIF('Vagaro Export'!$A:$A,'Calculation Layer'!$A730,'Vagaro Export'!$P:$P)</f>
        <v>0</v>
      </c>
      <c r="D730">
        <f>SUMIF('Vagaro Export'!$A:$A,'Calculation Layer'!$A730,'Vagaro Export'!$Q:$Q)</f>
        <v>0</v>
      </c>
      <c r="E730">
        <f>SUMIF('Vagaro Export'!$A:$A,'Calculation Layer'!$A730,'Vagaro Export'!$R:$R)</f>
        <v>0</v>
      </c>
      <c r="F730">
        <f>SUMIF('Vagaro Export'!$A:$A,'Calculation Layer'!$A730,'Vagaro Export'!$S:$S)</f>
        <v>0</v>
      </c>
      <c r="G730">
        <f>SUMIF('Vagaro Export'!$A:$A,'Calculation Layer'!$A730,'Vagaro Export'!$U:$U)</f>
        <v>0</v>
      </c>
      <c r="H730">
        <f>SUMIF('Vagaro Export'!$A:$A,'Calculation Layer'!$A730,'Vagaro Export'!$W:$W)</f>
        <v>0</v>
      </c>
      <c r="J730">
        <f t="shared" si="22"/>
        <v>0</v>
      </c>
      <c r="K730">
        <f t="shared" si="23"/>
        <v>0</v>
      </c>
    </row>
    <row r="731" spans="2:11" x14ac:dyDescent="0.2">
      <c r="B731">
        <f>SUMIF('Vagaro Export'!$A:$A,'Calculation Layer'!$A731,'Vagaro Export'!$J:$J)</f>
        <v>0</v>
      </c>
      <c r="C731">
        <f>SUMIF('Vagaro Export'!$A:$A,'Calculation Layer'!$A731,'Vagaro Export'!$P:$P)</f>
        <v>0</v>
      </c>
      <c r="D731">
        <f>SUMIF('Vagaro Export'!$A:$A,'Calculation Layer'!$A731,'Vagaro Export'!$Q:$Q)</f>
        <v>0</v>
      </c>
      <c r="E731">
        <f>SUMIF('Vagaro Export'!$A:$A,'Calculation Layer'!$A731,'Vagaro Export'!$R:$R)</f>
        <v>0</v>
      </c>
      <c r="F731">
        <f>SUMIF('Vagaro Export'!$A:$A,'Calculation Layer'!$A731,'Vagaro Export'!$S:$S)</f>
        <v>0</v>
      </c>
      <c r="G731">
        <f>SUMIF('Vagaro Export'!$A:$A,'Calculation Layer'!$A731,'Vagaro Export'!$U:$U)</f>
        <v>0</v>
      </c>
      <c r="H731">
        <f>SUMIF('Vagaro Export'!$A:$A,'Calculation Layer'!$A731,'Vagaro Export'!$W:$W)</f>
        <v>0</v>
      </c>
      <c r="J731">
        <f t="shared" si="22"/>
        <v>0</v>
      </c>
      <c r="K731">
        <f t="shared" si="23"/>
        <v>0</v>
      </c>
    </row>
    <row r="732" spans="2:11" x14ac:dyDescent="0.2">
      <c r="B732">
        <f>SUMIF('Vagaro Export'!$A:$A,'Calculation Layer'!$A732,'Vagaro Export'!$J:$J)</f>
        <v>0</v>
      </c>
      <c r="C732">
        <f>SUMIF('Vagaro Export'!$A:$A,'Calculation Layer'!$A732,'Vagaro Export'!$P:$P)</f>
        <v>0</v>
      </c>
      <c r="D732">
        <f>SUMIF('Vagaro Export'!$A:$A,'Calculation Layer'!$A732,'Vagaro Export'!$Q:$Q)</f>
        <v>0</v>
      </c>
      <c r="E732">
        <f>SUMIF('Vagaro Export'!$A:$A,'Calculation Layer'!$A732,'Vagaro Export'!$R:$R)</f>
        <v>0</v>
      </c>
      <c r="F732">
        <f>SUMIF('Vagaro Export'!$A:$A,'Calculation Layer'!$A732,'Vagaro Export'!$S:$S)</f>
        <v>0</v>
      </c>
      <c r="G732">
        <f>SUMIF('Vagaro Export'!$A:$A,'Calculation Layer'!$A732,'Vagaro Export'!$U:$U)</f>
        <v>0</v>
      </c>
      <c r="H732">
        <f>SUMIF('Vagaro Export'!$A:$A,'Calculation Layer'!$A732,'Vagaro Export'!$W:$W)</f>
        <v>0</v>
      </c>
      <c r="J732">
        <f t="shared" si="22"/>
        <v>0</v>
      </c>
      <c r="K732">
        <f t="shared" si="23"/>
        <v>0</v>
      </c>
    </row>
    <row r="733" spans="2:11" x14ac:dyDescent="0.2">
      <c r="B733">
        <f>SUMIF('Vagaro Export'!$A:$A,'Calculation Layer'!$A733,'Vagaro Export'!$J:$J)</f>
        <v>0</v>
      </c>
      <c r="C733">
        <f>SUMIF('Vagaro Export'!$A:$A,'Calculation Layer'!$A733,'Vagaro Export'!$P:$P)</f>
        <v>0</v>
      </c>
      <c r="D733">
        <f>SUMIF('Vagaro Export'!$A:$A,'Calculation Layer'!$A733,'Vagaro Export'!$Q:$Q)</f>
        <v>0</v>
      </c>
      <c r="E733">
        <f>SUMIF('Vagaro Export'!$A:$A,'Calculation Layer'!$A733,'Vagaro Export'!$R:$R)</f>
        <v>0</v>
      </c>
      <c r="F733">
        <f>SUMIF('Vagaro Export'!$A:$A,'Calculation Layer'!$A733,'Vagaro Export'!$S:$S)</f>
        <v>0</v>
      </c>
      <c r="G733">
        <f>SUMIF('Vagaro Export'!$A:$A,'Calculation Layer'!$A733,'Vagaro Export'!$U:$U)</f>
        <v>0</v>
      </c>
      <c r="H733">
        <f>SUMIF('Vagaro Export'!$A:$A,'Calculation Layer'!$A733,'Vagaro Export'!$W:$W)</f>
        <v>0</v>
      </c>
      <c r="J733">
        <f t="shared" si="22"/>
        <v>0</v>
      </c>
      <c r="K733">
        <f t="shared" si="23"/>
        <v>0</v>
      </c>
    </row>
    <row r="734" spans="2:11" x14ac:dyDescent="0.2">
      <c r="B734">
        <f>SUMIF('Vagaro Export'!$A:$A,'Calculation Layer'!$A734,'Vagaro Export'!$J:$J)</f>
        <v>0</v>
      </c>
      <c r="C734">
        <f>SUMIF('Vagaro Export'!$A:$A,'Calculation Layer'!$A734,'Vagaro Export'!$P:$P)</f>
        <v>0</v>
      </c>
      <c r="D734">
        <f>SUMIF('Vagaro Export'!$A:$A,'Calculation Layer'!$A734,'Vagaro Export'!$Q:$Q)</f>
        <v>0</v>
      </c>
      <c r="E734">
        <f>SUMIF('Vagaro Export'!$A:$A,'Calculation Layer'!$A734,'Vagaro Export'!$R:$R)</f>
        <v>0</v>
      </c>
      <c r="F734">
        <f>SUMIF('Vagaro Export'!$A:$A,'Calculation Layer'!$A734,'Vagaro Export'!$S:$S)</f>
        <v>0</v>
      </c>
      <c r="G734">
        <f>SUMIF('Vagaro Export'!$A:$A,'Calculation Layer'!$A734,'Vagaro Export'!$U:$U)</f>
        <v>0</v>
      </c>
      <c r="H734">
        <f>SUMIF('Vagaro Export'!$A:$A,'Calculation Layer'!$A734,'Vagaro Export'!$W:$W)</f>
        <v>0</v>
      </c>
      <c r="J734">
        <f t="shared" si="22"/>
        <v>0</v>
      </c>
      <c r="K734">
        <f t="shared" si="23"/>
        <v>0</v>
      </c>
    </row>
    <row r="735" spans="2:11" x14ac:dyDescent="0.2">
      <c r="B735">
        <f>SUMIF('Vagaro Export'!$A:$A,'Calculation Layer'!$A735,'Vagaro Export'!$J:$J)</f>
        <v>0</v>
      </c>
      <c r="C735">
        <f>SUMIF('Vagaro Export'!$A:$A,'Calculation Layer'!$A735,'Vagaro Export'!$P:$P)</f>
        <v>0</v>
      </c>
      <c r="D735">
        <f>SUMIF('Vagaro Export'!$A:$A,'Calculation Layer'!$A735,'Vagaro Export'!$Q:$Q)</f>
        <v>0</v>
      </c>
      <c r="E735">
        <f>SUMIF('Vagaro Export'!$A:$A,'Calculation Layer'!$A735,'Vagaro Export'!$R:$R)</f>
        <v>0</v>
      </c>
      <c r="F735">
        <f>SUMIF('Vagaro Export'!$A:$A,'Calculation Layer'!$A735,'Vagaro Export'!$S:$S)</f>
        <v>0</v>
      </c>
      <c r="G735">
        <f>SUMIF('Vagaro Export'!$A:$A,'Calculation Layer'!$A735,'Vagaro Export'!$U:$U)</f>
        <v>0</v>
      </c>
      <c r="H735">
        <f>SUMIF('Vagaro Export'!$A:$A,'Calculation Layer'!$A735,'Vagaro Export'!$W:$W)</f>
        <v>0</v>
      </c>
      <c r="J735">
        <f t="shared" si="22"/>
        <v>0</v>
      </c>
      <c r="K735">
        <f t="shared" si="23"/>
        <v>0</v>
      </c>
    </row>
    <row r="736" spans="2:11" x14ac:dyDescent="0.2">
      <c r="B736">
        <f>SUMIF('Vagaro Export'!$A:$A,'Calculation Layer'!$A736,'Vagaro Export'!$J:$J)</f>
        <v>0</v>
      </c>
      <c r="C736">
        <f>SUMIF('Vagaro Export'!$A:$A,'Calculation Layer'!$A736,'Vagaro Export'!$P:$P)</f>
        <v>0</v>
      </c>
      <c r="D736">
        <f>SUMIF('Vagaro Export'!$A:$A,'Calculation Layer'!$A736,'Vagaro Export'!$Q:$Q)</f>
        <v>0</v>
      </c>
      <c r="E736">
        <f>SUMIF('Vagaro Export'!$A:$A,'Calculation Layer'!$A736,'Vagaro Export'!$R:$R)</f>
        <v>0</v>
      </c>
      <c r="F736">
        <f>SUMIF('Vagaro Export'!$A:$A,'Calculation Layer'!$A736,'Vagaro Export'!$S:$S)</f>
        <v>0</v>
      </c>
      <c r="G736">
        <f>SUMIF('Vagaro Export'!$A:$A,'Calculation Layer'!$A736,'Vagaro Export'!$U:$U)</f>
        <v>0</v>
      </c>
      <c r="H736">
        <f>SUMIF('Vagaro Export'!$A:$A,'Calculation Layer'!$A736,'Vagaro Export'!$W:$W)</f>
        <v>0</v>
      </c>
      <c r="J736">
        <f t="shared" si="22"/>
        <v>0</v>
      </c>
      <c r="K736">
        <f t="shared" si="23"/>
        <v>0</v>
      </c>
    </row>
    <row r="737" spans="2:11" x14ac:dyDescent="0.2">
      <c r="B737">
        <f>SUMIF('Vagaro Export'!$A:$A,'Calculation Layer'!$A737,'Vagaro Export'!$J:$J)</f>
        <v>0</v>
      </c>
      <c r="C737">
        <f>SUMIF('Vagaro Export'!$A:$A,'Calculation Layer'!$A737,'Vagaro Export'!$P:$P)</f>
        <v>0</v>
      </c>
      <c r="D737">
        <f>SUMIF('Vagaro Export'!$A:$A,'Calculation Layer'!$A737,'Vagaro Export'!$Q:$Q)</f>
        <v>0</v>
      </c>
      <c r="E737">
        <f>SUMIF('Vagaro Export'!$A:$A,'Calculation Layer'!$A737,'Vagaro Export'!$R:$R)</f>
        <v>0</v>
      </c>
      <c r="F737">
        <f>SUMIF('Vagaro Export'!$A:$A,'Calculation Layer'!$A737,'Vagaro Export'!$S:$S)</f>
        <v>0</v>
      </c>
      <c r="G737">
        <f>SUMIF('Vagaro Export'!$A:$A,'Calculation Layer'!$A737,'Vagaro Export'!$U:$U)</f>
        <v>0</v>
      </c>
      <c r="H737">
        <f>SUMIF('Vagaro Export'!$A:$A,'Calculation Layer'!$A737,'Vagaro Export'!$W:$W)</f>
        <v>0</v>
      </c>
      <c r="J737">
        <f t="shared" si="22"/>
        <v>0</v>
      </c>
      <c r="K737">
        <f t="shared" si="23"/>
        <v>0</v>
      </c>
    </row>
    <row r="738" spans="2:11" x14ac:dyDescent="0.2">
      <c r="B738">
        <f>SUMIF('Vagaro Export'!$A:$A,'Calculation Layer'!$A738,'Vagaro Export'!$J:$J)</f>
        <v>0</v>
      </c>
      <c r="C738">
        <f>SUMIF('Vagaro Export'!$A:$A,'Calculation Layer'!$A738,'Vagaro Export'!$P:$P)</f>
        <v>0</v>
      </c>
      <c r="D738">
        <f>SUMIF('Vagaro Export'!$A:$A,'Calculation Layer'!$A738,'Vagaro Export'!$Q:$Q)</f>
        <v>0</v>
      </c>
      <c r="E738">
        <f>SUMIF('Vagaro Export'!$A:$A,'Calculation Layer'!$A738,'Vagaro Export'!$R:$R)</f>
        <v>0</v>
      </c>
      <c r="F738">
        <f>SUMIF('Vagaro Export'!$A:$A,'Calculation Layer'!$A738,'Vagaro Export'!$S:$S)</f>
        <v>0</v>
      </c>
      <c r="G738">
        <f>SUMIF('Vagaro Export'!$A:$A,'Calculation Layer'!$A738,'Vagaro Export'!$U:$U)</f>
        <v>0</v>
      </c>
      <c r="H738">
        <f>SUMIF('Vagaro Export'!$A:$A,'Calculation Layer'!$A738,'Vagaro Export'!$W:$W)</f>
        <v>0</v>
      </c>
      <c r="J738">
        <f t="shared" ref="J738:J801" si="24">SUM(B738:G738)</f>
        <v>0</v>
      </c>
      <c r="K738">
        <f t="shared" ref="K738:K801" si="25">H738-J738</f>
        <v>0</v>
      </c>
    </row>
    <row r="739" spans="2:11" x14ac:dyDescent="0.2">
      <c r="B739">
        <f>SUMIF('Vagaro Export'!$A:$A,'Calculation Layer'!$A739,'Vagaro Export'!$J:$J)</f>
        <v>0</v>
      </c>
      <c r="C739">
        <f>SUMIF('Vagaro Export'!$A:$A,'Calculation Layer'!$A739,'Vagaro Export'!$P:$P)</f>
        <v>0</v>
      </c>
      <c r="D739">
        <f>SUMIF('Vagaro Export'!$A:$A,'Calculation Layer'!$A739,'Vagaro Export'!$Q:$Q)</f>
        <v>0</v>
      </c>
      <c r="E739">
        <f>SUMIF('Vagaro Export'!$A:$A,'Calculation Layer'!$A739,'Vagaro Export'!$R:$R)</f>
        <v>0</v>
      </c>
      <c r="F739">
        <f>SUMIF('Vagaro Export'!$A:$A,'Calculation Layer'!$A739,'Vagaro Export'!$S:$S)</f>
        <v>0</v>
      </c>
      <c r="G739">
        <f>SUMIF('Vagaro Export'!$A:$A,'Calculation Layer'!$A739,'Vagaro Export'!$U:$U)</f>
        <v>0</v>
      </c>
      <c r="H739">
        <f>SUMIF('Vagaro Export'!$A:$A,'Calculation Layer'!$A739,'Vagaro Export'!$W:$W)</f>
        <v>0</v>
      </c>
      <c r="J739">
        <f t="shared" si="24"/>
        <v>0</v>
      </c>
      <c r="K739">
        <f t="shared" si="25"/>
        <v>0</v>
      </c>
    </row>
    <row r="740" spans="2:11" x14ac:dyDescent="0.2">
      <c r="B740">
        <f>SUMIF('Vagaro Export'!$A:$A,'Calculation Layer'!$A740,'Vagaro Export'!$J:$J)</f>
        <v>0</v>
      </c>
      <c r="C740">
        <f>SUMIF('Vagaro Export'!$A:$A,'Calculation Layer'!$A740,'Vagaro Export'!$P:$P)</f>
        <v>0</v>
      </c>
      <c r="D740">
        <f>SUMIF('Vagaro Export'!$A:$A,'Calculation Layer'!$A740,'Vagaro Export'!$Q:$Q)</f>
        <v>0</v>
      </c>
      <c r="E740">
        <f>SUMIF('Vagaro Export'!$A:$A,'Calculation Layer'!$A740,'Vagaro Export'!$R:$R)</f>
        <v>0</v>
      </c>
      <c r="F740">
        <f>SUMIF('Vagaro Export'!$A:$A,'Calculation Layer'!$A740,'Vagaro Export'!$S:$S)</f>
        <v>0</v>
      </c>
      <c r="G740">
        <f>SUMIF('Vagaro Export'!$A:$A,'Calculation Layer'!$A740,'Vagaro Export'!$U:$U)</f>
        <v>0</v>
      </c>
      <c r="H740">
        <f>SUMIF('Vagaro Export'!$A:$A,'Calculation Layer'!$A740,'Vagaro Export'!$W:$W)</f>
        <v>0</v>
      </c>
      <c r="J740">
        <f t="shared" si="24"/>
        <v>0</v>
      </c>
      <c r="K740">
        <f t="shared" si="25"/>
        <v>0</v>
      </c>
    </row>
    <row r="741" spans="2:11" x14ac:dyDescent="0.2">
      <c r="B741">
        <f>SUMIF('Vagaro Export'!$A:$A,'Calculation Layer'!$A741,'Vagaro Export'!$J:$J)</f>
        <v>0</v>
      </c>
      <c r="C741">
        <f>SUMIF('Vagaro Export'!$A:$A,'Calculation Layer'!$A741,'Vagaro Export'!$P:$P)</f>
        <v>0</v>
      </c>
      <c r="D741">
        <f>SUMIF('Vagaro Export'!$A:$A,'Calculation Layer'!$A741,'Vagaro Export'!$Q:$Q)</f>
        <v>0</v>
      </c>
      <c r="E741">
        <f>SUMIF('Vagaro Export'!$A:$A,'Calculation Layer'!$A741,'Vagaro Export'!$R:$R)</f>
        <v>0</v>
      </c>
      <c r="F741">
        <f>SUMIF('Vagaro Export'!$A:$A,'Calculation Layer'!$A741,'Vagaro Export'!$S:$S)</f>
        <v>0</v>
      </c>
      <c r="G741">
        <f>SUMIF('Vagaro Export'!$A:$A,'Calculation Layer'!$A741,'Vagaro Export'!$U:$U)</f>
        <v>0</v>
      </c>
      <c r="H741">
        <f>SUMIF('Vagaro Export'!$A:$A,'Calculation Layer'!$A741,'Vagaro Export'!$W:$W)</f>
        <v>0</v>
      </c>
      <c r="J741">
        <f t="shared" si="24"/>
        <v>0</v>
      </c>
      <c r="K741">
        <f t="shared" si="25"/>
        <v>0</v>
      </c>
    </row>
    <row r="742" spans="2:11" x14ac:dyDescent="0.2">
      <c r="B742">
        <f>SUMIF('Vagaro Export'!$A:$A,'Calculation Layer'!$A742,'Vagaro Export'!$J:$J)</f>
        <v>0</v>
      </c>
      <c r="C742">
        <f>SUMIF('Vagaro Export'!$A:$A,'Calculation Layer'!$A742,'Vagaro Export'!$P:$P)</f>
        <v>0</v>
      </c>
      <c r="D742">
        <f>SUMIF('Vagaro Export'!$A:$A,'Calculation Layer'!$A742,'Vagaro Export'!$Q:$Q)</f>
        <v>0</v>
      </c>
      <c r="E742">
        <f>SUMIF('Vagaro Export'!$A:$A,'Calculation Layer'!$A742,'Vagaro Export'!$R:$R)</f>
        <v>0</v>
      </c>
      <c r="F742">
        <f>SUMIF('Vagaro Export'!$A:$A,'Calculation Layer'!$A742,'Vagaro Export'!$S:$S)</f>
        <v>0</v>
      </c>
      <c r="G742">
        <f>SUMIF('Vagaro Export'!$A:$A,'Calculation Layer'!$A742,'Vagaro Export'!$U:$U)</f>
        <v>0</v>
      </c>
      <c r="H742">
        <f>SUMIF('Vagaro Export'!$A:$A,'Calculation Layer'!$A742,'Vagaro Export'!$W:$W)</f>
        <v>0</v>
      </c>
      <c r="J742">
        <f t="shared" si="24"/>
        <v>0</v>
      </c>
      <c r="K742">
        <f t="shared" si="25"/>
        <v>0</v>
      </c>
    </row>
    <row r="743" spans="2:11" x14ac:dyDescent="0.2">
      <c r="B743">
        <f>SUMIF('Vagaro Export'!$A:$A,'Calculation Layer'!$A743,'Vagaro Export'!$J:$J)</f>
        <v>0</v>
      </c>
      <c r="C743">
        <f>SUMIF('Vagaro Export'!$A:$A,'Calculation Layer'!$A743,'Vagaro Export'!$P:$P)</f>
        <v>0</v>
      </c>
      <c r="D743">
        <f>SUMIF('Vagaro Export'!$A:$A,'Calculation Layer'!$A743,'Vagaro Export'!$Q:$Q)</f>
        <v>0</v>
      </c>
      <c r="E743">
        <f>SUMIF('Vagaro Export'!$A:$A,'Calculation Layer'!$A743,'Vagaro Export'!$R:$R)</f>
        <v>0</v>
      </c>
      <c r="F743">
        <f>SUMIF('Vagaro Export'!$A:$A,'Calculation Layer'!$A743,'Vagaro Export'!$S:$S)</f>
        <v>0</v>
      </c>
      <c r="G743">
        <f>SUMIF('Vagaro Export'!$A:$A,'Calculation Layer'!$A743,'Vagaro Export'!$U:$U)</f>
        <v>0</v>
      </c>
      <c r="H743">
        <f>SUMIF('Vagaro Export'!$A:$A,'Calculation Layer'!$A743,'Vagaro Export'!$W:$W)</f>
        <v>0</v>
      </c>
      <c r="J743">
        <f t="shared" si="24"/>
        <v>0</v>
      </c>
      <c r="K743">
        <f t="shared" si="25"/>
        <v>0</v>
      </c>
    </row>
    <row r="744" spans="2:11" x14ac:dyDescent="0.2">
      <c r="B744">
        <f>SUMIF('Vagaro Export'!$A:$A,'Calculation Layer'!$A744,'Vagaro Export'!$J:$J)</f>
        <v>0</v>
      </c>
      <c r="C744">
        <f>SUMIF('Vagaro Export'!$A:$A,'Calculation Layer'!$A744,'Vagaro Export'!$P:$P)</f>
        <v>0</v>
      </c>
      <c r="D744">
        <f>SUMIF('Vagaro Export'!$A:$A,'Calculation Layer'!$A744,'Vagaro Export'!$Q:$Q)</f>
        <v>0</v>
      </c>
      <c r="E744">
        <f>SUMIF('Vagaro Export'!$A:$A,'Calculation Layer'!$A744,'Vagaro Export'!$R:$R)</f>
        <v>0</v>
      </c>
      <c r="F744">
        <f>SUMIF('Vagaro Export'!$A:$A,'Calculation Layer'!$A744,'Vagaro Export'!$S:$S)</f>
        <v>0</v>
      </c>
      <c r="G744">
        <f>SUMIF('Vagaro Export'!$A:$A,'Calculation Layer'!$A744,'Vagaro Export'!$U:$U)</f>
        <v>0</v>
      </c>
      <c r="H744">
        <f>SUMIF('Vagaro Export'!$A:$A,'Calculation Layer'!$A744,'Vagaro Export'!$W:$W)</f>
        <v>0</v>
      </c>
      <c r="J744">
        <f t="shared" si="24"/>
        <v>0</v>
      </c>
      <c r="K744">
        <f t="shared" si="25"/>
        <v>0</v>
      </c>
    </row>
    <row r="745" spans="2:11" x14ac:dyDescent="0.2">
      <c r="B745">
        <f>SUMIF('Vagaro Export'!$A:$A,'Calculation Layer'!$A745,'Vagaro Export'!$J:$J)</f>
        <v>0</v>
      </c>
      <c r="C745">
        <f>SUMIF('Vagaro Export'!$A:$A,'Calculation Layer'!$A745,'Vagaro Export'!$P:$P)</f>
        <v>0</v>
      </c>
      <c r="D745">
        <f>SUMIF('Vagaro Export'!$A:$A,'Calculation Layer'!$A745,'Vagaro Export'!$Q:$Q)</f>
        <v>0</v>
      </c>
      <c r="E745">
        <f>SUMIF('Vagaro Export'!$A:$A,'Calculation Layer'!$A745,'Vagaro Export'!$R:$R)</f>
        <v>0</v>
      </c>
      <c r="F745">
        <f>SUMIF('Vagaro Export'!$A:$A,'Calculation Layer'!$A745,'Vagaro Export'!$S:$S)</f>
        <v>0</v>
      </c>
      <c r="G745">
        <f>SUMIF('Vagaro Export'!$A:$A,'Calculation Layer'!$A745,'Vagaro Export'!$U:$U)</f>
        <v>0</v>
      </c>
      <c r="H745">
        <f>SUMIF('Vagaro Export'!$A:$A,'Calculation Layer'!$A745,'Vagaro Export'!$W:$W)</f>
        <v>0</v>
      </c>
      <c r="J745">
        <f t="shared" si="24"/>
        <v>0</v>
      </c>
      <c r="K745">
        <f t="shared" si="25"/>
        <v>0</v>
      </c>
    </row>
    <row r="746" spans="2:11" x14ac:dyDescent="0.2">
      <c r="B746">
        <f>SUMIF('Vagaro Export'!$A:$A,'Calculation Layer'!$A746,'Vagaro Export'!$J:$J)</f>
        <v>0</v>
      </c>
      <c r="C746">
        <f>SUMIF('Vagaro Export'!$A:$A,'Calculation Layer'!$A746,'Vagaro Export'!$P:$P)</f>
        <v>0</v>
      </c>
      <c r="D746">
        <f>SUMIF('Vagaro Export'!$A:$A,'Calculation Layer'!$A746,'Vagaro Export'!$Q:$Q)</f>
        <v>0</v>
      </c>
      <c r="E746">
        <f>SUMIF('Vagaro Export'!$A:$A,'Calculation Layer'!$A746,'Vagaro Export'!$R:$R)</f>
        <v>0</v>
      </c>
      <c r="F746">
        <f>SUMIF('Vagaro Export'!$A:$A,'Calculation Layer'!$A746,'Vagaro Export'!$S:$S)</f>
        <v>0</v>
      </c>
      <c r="G746">
        <f>SUMIF('Vagaro Export'!$A:$A,'Calculation Layer'!$A746,'Vagaro Export'!$U:$U)</f>
        <v>0</v>
      </c>
      <c r="H746">
        <f>SUMIF('Vagaro Export'!$A:$A,'Calculation Layer'!$A746,'Vagaro Export'!$W:$W)</f>
        <v>0</v>
      </c>
      <c r="J746">
        <f t="shared" si="24"/>
        <v>0</v>
      </c>
      <c r="K746">
        <f t="shared" si="25"/>
        <v>0</v>
      </c>
    </row>
    <row r="747" spans="2:11" x14ac:dyDescent="0.2">
      <c r="B747">
        <f>SUMIF('Vagaro Export'!$A:$A,'Calculation Layer'!$A747,'Vagaro Export'!$J:$J)</f>
        <v>0</v>
      </c>
      <c r="C747">
        <f>SUMIF('Vagaro Export'!$A:$A,'Calculation Layer'!$A747,'Vagaro Export'!$P:$P)</f>
        <v>0</v>
      </c>
      <c r="D747">
        <f>SUMIF('Vagaro Export'!$A:$A,'Calculation Layer'!$A747,'Vagaro Export'!$Q:$Q)</f>
        <v>0</v>
      </c>
      <c r="E747">
        <f>SUMIF('Vagaro Export'!$A:$A,'Calculation Layer'!$A747,'Vagaro Export'!$R:$R)</f>
        <v>0</v>
      </c>
      <c r="F747">
        <f>SUMIF('Vagaro Export'!$A:$A,'Calculation Layer'!$A747,'Vagaro Export'!$S:$S)</f>
        <v>0</v>
      </c>
      <c r="G747">
        <f>SUMIF('Vagaro Export'!$A:$A,'Calculation Layer'!$A747,'Vagaro Export'!$U:$U)</f>
        <v>0</v>
      </c>
      <c r="H747">
        <f>SUMIF('Vagaro Export'!$A:$A,'Calculation Layer'!$A747,'Vagaro Export'!$W:$W)</f>
        <v>0</v>
      </c>
      <c r="J747">
        <f t="shared" si="24"/>
        <v>0</v>
      </c>
      <c r="K747">
        <f t="shared" si="25"/>
        <v>0</v>
      </c>
    </row>
    <row r="748" spans="2:11" x14ac:dyDescent="0.2">
      <c r="B748">
        <f>SUMIF('Vagaro Export'!$A:$A,'Calculation Layer'!$A748,'Vagaro Export'!$J:$J)</f>
        <v>0</v>
      </c>
      <c r="C748">
        <f>SUMIF('Vagaro Export'!$A:$A,'Calculation Layer'!$A748,'Vagaro Export'!$P:$P)</f>
        <v>0</v>
      </c>
      <c r="D748">
        <f>SUMIF('Vagaro Export'!$A:$A,'Calculation Layer'!$A748,'Vagaro Export'!$Q:$Q)</f>
        <v>0</v>
      </c>
      <c r="E748">
        <f>SUMIF('Vagaro Export'!$A:$A,'Calculation Layer'!$A748,'Vagaro Export'!$R:$R)</f>
        <v>0</v>
      </c>
      <c r="F748">
        <f>SUMIF('Vagaro Export'!$A:$A,'Calculation Layer'!$A748,'Vagaro Export'!$S:$S)</f>
        <v>0</v>
      </c>
      <c r="G748">
        <f>SUMIF('Vagaro Export'!$A:$A,'Calculation Layer'!$A748,'Vagaro Export'!$U:$U)</f>
        <v>0</v>
      </c>
      <c r="H748">
        <f>SUMIF('Vagaro Export'!$A:$A,'Calculation Layer'!$A748,'Vagaro Export'!$W:$W)</f>
        <v>0</v>
      </c>
      <c r="J748">
        <f t="shared" si="24"/>
        <v>0</v>
      </c>
      <c r="K748">
        <f t="shared" si="25"/>
        <v>0</v>
      </c>
    </row>
    <row r="749" spans="2:11" x14ac:dyDescent="0.2">
      <c r="B749">
        <f>SUMIF('Vagaro Export'!$A:$A,'Calculation Layer'!$A749,'Vagaro Export'!$J:$J)</f>
        <v>0</v>
      </c>
      <c r="C749">
        <f>SUMIF('Vagaro Export'!$A:$A,'Calculation Layer'!$A749,'Vagaro Export'!$P:$P)</f>
        <v>0</v>
      </c>
      <c r="D749">
        <f>SUMIF('Vagaro Export'!$A:$A,'Calculation Layer'!$A749,'Vagaro Export'!$Q:$Q)</f>
        <v>0</v>
      </c>
      <c r="E749">
        <f>SUMIF('Vagaro Export'!$A:$A,'Calculation Layer'!$A749,'Vagaro Export'!$R:$R)</f>
        <v>0</v>
      </c>
      <c r="F749">
        <f>SUMIF('Vagaro Export'!$A:$A,'Calculation Layer'!$A749,'Vagaro Export'!$S:$S)</f>
        <v>0</v>
      </c>
      <c r="G749">
        <f>SUMIF('Vagaro Export'!$A:$A,'Calculation Layer'!$A749,'Vagaro Export'!$U:$U)</f>
        <v>0</v>
      </c>
      <c r="H749">
        <f>SUMIF('Vagaro Export'!$A:$A,'Calculation Layer'!$A749,'Vagaro Export'!$W:$W)</f>
        <v>0</v>
      </c>
      <c r="J749">
        <f t="shared" si="24"/>
        <v>0</v>
      </c>
      <c r="K749">
        <f t="shared" si="25"/>
        <v>0</v>
      </c>
    </row>
    <row r="750" spans="2:11" x14ac:dyDescent="0.2">
      <c r="B750">
        <f>SUMIF('Vagaro Export'!$A:$A,'Calculation Layer'!$A750,'Vagaro Export'!$J:$J)</f>
        <v>0</v>
      </c>
      <c r="C750">
        <f>SUMIF('Vagaro Export'!$A:$A,'Calculation Layer'!$A750,'Vagaro Export'!$P:$P)</f>
        <v>0</v>
      </c>
      <c r="D750">
        <f>SUMIF('Vagaro Export'!$A:$A,'Calculation Layer'!$A750,'Vagaro Export'!$Q:$Q)</f>
        <v>0</v>
      </c>
      <c r="E750">
        <f>SUMIF('Vagaro Export'!$A:$A,'Calculation Layer'!$A750,'Vagaro Export'!$R:$R)</f>
        <v>0</v>
      </c>
      <c r="F750">
        <f>SUMIF('Vagaro Export'!$A:$A,'Calculation Layer'!$A750,'Vagaro Export'!$S:$S)</f>
        <v>0</v>
      </c>
      <c r="G750">
        <f>SUMIF('Vagaro Export'!$A:$A,'Calculation Layer'!$A750,'Vagaro Export'!$U:$U)</f>
        <v>0</v>
      </c>
      <c r="H750">
        <f>SUMIF('Vagaro Export'!$A:$A,'Calculation Layer'!$A750,'Vagaro Export'!$W:$W)</f>
        <v>0</v>
      </c>
      <c r="J750">
        <f t="shared" si="24"/>
        <v>0</v>
      </c>
      <c r="K750">
        <f t="shared" si="25"/>
        <v>0</v>
      </c>
    </row>
    <row r="751" spans="2:11" x14ac:dyDescent="0.2">
      <c r="B751">
        <f>SUMIF('Vagaro Export'!$A:$A,'Calculation Layer'!$A751,'Vagaro Export'!$J:$J)</f>
        <v>0</v>
      </c>
      <c r="C751">
        <f>SUMIF('Vagaro Export'!$A:$A,'Calculation Layer'!$A751,'Vagaro Export'!$P:$P)</f>
        <v>0</v>
      </c>
      <c r="D751">
        <f>SUMIF('Vagaro Export'!$A:$A,'Calculation Layer'!$A751,'Vagaro Export'!$Q:$Q)</f>
        <v>0</v>
      </c>
      <c r="E751">
        <f>SUMIF('Vagaro Export'!$A:$A,'Calculation Layer'!$A751,'Vagaro Export'!$R:$R)</f>
        <v>0</v>
      </c>
      <c r="F751">
        <f>SUMIF('Vagaro Export'!$A:$A,'Calculation Layer'!$A751,'Vagaro Export'!$S:$S)</f>
        <v>0</v>
      </c>
      <c r="G751">
        <f>SUMIF('Vagaro Export'!$A:$A,'Calculation Layer'!$A751,'Vagaro Export'!$U:$U)</f>
        <v>0</v>
      </c>
      <c r="H751">
        <f>SUMIF('Vagaro Export'!$A:$A,'Calculation Layer'!$A751,'Vagaro Export'!$W:$W)</f>
        <v>0</v>
      </c>
      <c r="J751">
        <f t="shared" si="24"/>
        <v>0</v>
      </c>
      <c r="K751">
        <f t="shared" si="25"/>
        <v>0</v>
      </c>
    </row>
    <row r="752" spans="2:11" x14ac:dyDescent="0.2">
      <c r="B752">
        <f>SUMIF('Vagaro Export'!$A:$A,'Calculation Layer'!$A752,'Vagaro Export'!$J:$J)</f>
        <v>0</v>
      </c>
      <c r="C752">
        <f>SUMIF('Vagaro Export'!$A:$A,'Calculation Layer'!$A752,'Vagaro Export'!$P:$P)</f>
        <v>0</v>
      </c>
      <c r="D752">
        <f>SUMIF('Vagaro Export'!$A:$A,'Calculation Layer'!$A752,'Vagaro Export'!$Q:$Q)</f>
        <v>0</v>
      </c>
      <c r="E752">
        <f>SUMIF('Vagaro Export'!$A:$A,'Calculation Layer'!$A752,'Vagaro Export'!$R:$R)</f>
        <v>0</v>
      </c>
      <c r="F752">
        <f>SUMIF('Vagaro Export'!$A:$A,'Calculation Layer'!$A752,'Vagaro Export'!$S:$S)</f>
        <v>0</v>
      </c>
      <c r="G752">
        <f>SUMIF('Vagaro Export'!$A:$A,'Calculation Layer'!$A752,'Vagaro Export'!$U:$U)</f>
        <v>0</v>
      </c>
      <c r="H752">
        <f>SUMIF('Vagaro Export'!$A:$A,'Calculation Layer'!$A752,'Vagaro Export'!$W:$W)</f>
        <v>0</v>
      </c>
      <c r="J752">
        <f t="shared" si="24"/>
        <v>0</v>
      </c>
      <c r="K752">
        <f t="shared" si="25"/>
        <v>0</v>
      </c>
    </row>
    <row r="753" spans="2:11" x14ac:dyDescent="0.2">
      <c r="B753">
        <f>SUMIF('Vagaro Export'!$A:$A,'Calculation Layer'!$A753,'Vagaro Export'!$J:$J)</f>
        <v>0</v>
      </c>
      <c r="C753">
        <f>SUMIF('Vagaro Export'!$A:$A,'Calculation Layer'!$A753,'Vagaro Export'!$P:$P)</f>
        <v>0</v>
      </c>
      <c r="D753">
        <f>SUMIF('Vagaro Export'!$A:$A,'Calculation Layer'!$A753,'Vagaro Export'!$Q:$Q)</f>
        <v>0</v>
      </c>
      <c r="E753">
        <f>SUMIF('Vagaro Export'!$A:$A,'Calculation Layer'!$A753,'Vagaro Export'!$R:$R)</f>
        <v>0</v>
      </c>
      <c r="F753">
        <f>SUMIF('Vagaro Export'!$A:$A,'Calculation Layer'!$A753,'Vagaro Export'!$S:$S)</f>
        <v>0</v>
      </c>
      <c r="G753">
        <f>SUMIF('Vagaro Export'!$A:$A,'Calculation Layer'!$A753,'Vagaro Export'!$U:$U)</f>
        <v>0</v>
      </c>
      <c r="H753">
        <f>SUMIF('Vagaro Export'!$A:$A,'Calculation Layer'!$A753,'Vagaro Export'!$W:$W)</f>
        <v>0</v>
      </c>
      <c r="J753">
        <f t="shared" si="24"/>
        <v>0</v>
      </c>
      <c r="K753">
        <f t="shared" si="25"/>
        <v>0</v>
      </c>
    </row>
    <row r="754" spans="2:11" x14ac:dyDescent="0.2">
      <c r="B754">
        <f>SUMIF('Vagaro Export'!$A:$A,'Calculation Layer'!$A754,'Vagaro Export'!$J:$J)</f>
        <v>0</v>
      </c>
      <c r="C754">
        <f>SUMIF('Vagaro Export'!$A:$A,'Calculation Layer'!$A754,'Vagaro Export'!$P:$P)</f>
        <v>0</v>
      </c>
      <c r="D754">
        <f>SUMIF('Vagaro Export'!$A:$A,'Calculation Layer'!$A754,'Vagaro Export'!$Q:$Q)</f>
        <v>0</v>
      </c>
      <c r="E754">
        <f>SUMIF('Vagaro Export'!$A:$A,'Calculation Layer'!$A754,'Vagaro Export'!$R:$R)</f>
        <v>0</v>
      </c>
      <c r="F754">
        <f>SUMIF('Vagaro Export'!$A:$A,'Calculation Layer'!$A754,'Vagaro Export'!$S:$S)</f>
        <v>0</v>
      </c>
      <c r="G754">
        <f>SUMIF('Vagaro Export'!$A:$A,'Calculation Layer'!$A754,'Vagaro Export'!$U:$U)</f>
        <v>0</v>
      </c>
      <c r="H754">
        <f>SUMIF('Vagaro Export'!$A:$A,'Calculation Layer'!$A754,'Vagaro Export'!$W:$W)</f>
        <v>0</v>
      </c>
      <c r="J754">
        <f t="shared" si="24"/>
        <v>0</v>
      </c>
      <c r="K754">
        <f t="shared" si="25"/>
        <v>0</v>
      </c>
    </row>
    <row r="755" spans="2:11" x14ac:dyDescent="0.2">
      <c r="B755">
        <f>SUMIF('Vagaro Export'!$A:$A,'Calculation Layer'!$A755,'Vagaro Export'!$J:$J)</f>
        <v>0</v>
      </c>
      <c r="C755">
        <f>SUMIF('Vagaro Export'!$A:$A,'Calculation Layer'!$A755,'Vagaro Export'!$P:$P)</f>
        <v>0</v>
      </c>
      <c r="D755">
        <f>SUMIF('Vagaro Export'!$A:$A,'Calculation Layer'!$A755,'Vagaro Export'!$Q:$Q)</f>
        <v>0</v>
      </c>
      <c r="E755">
        <f>SUMIF('Vagaro Export'!$A:$A,'Calculation Layer'!$A755,'Vagaro Export'!$R:$R)</f>
        <v>0</v>
      </c>
      <c r="F755">
        <f>SUMIF('Vagaro Export'!$A:$A,'Calculation Layer'!$A755,'Vagaro Export'!$S:$S)</f>
        <v>0</v>
      </c>
      <c r="G755">
        <f>SUMIF('Vagaro Export'!$A:$A,'Calculation Layer'!$A755,'Vagaro Export'!$U:$U)</f>
        <v>0</v>
      </c>
      <c r="H755">
        <f>SUMIF('Vagaro Export'!$A:$A,'Calculation Layer'!$A755,'Vagaro Export'!$W:$W)</f>
        <v>0</v>
      </c>
      <c r="J755">
        <f t="shared" si="24"/>
        <v>0</v>
      </c>
      <c r="K755">
        <f t="shared" si="25"/>
        <v>0</v>
      </c>
    </row>
    <row r="756" spans="2:11" x14ac:dyDescent="0.2">
      <c r="B756">
        <f>SUMIF('Vagaro Export'!$A:$A,'Calculation Layer'!$A756,'Vagaro Export'!$J:$J)</f>
        <v>0</v>
      </c>
      <c r="C756">
        <f>SUMIF('Vagaro Export'!$A:$A,'Calculation Layer'!$A756,'Vagaro Export'!$P:$P)</f>
        <v>0</v>
      </c>
      <c r="D756">
        <f>SUMIF('Vagaro Export'!$A:$A,'Calculation Layer'!$A756,'Vagaro Export'!$Q:$Q)</f>
        <v>0</v>
      </c>
      <c r="E756">
        <f>SUMIF('Vagaro Export'!$A:$A,'Calculation Layer'!$A756,'Vagaro Export'!$R:$R)</f>
        <v>0</v>
      </c>
      <c r="F756">
        <f>SUMIF('Vagaro Export'!$A:$A,'Calculation Layer'!$A756,'Vagaro Export'!$S:$S)</f>
        <v>0</v>
      </c>
      <c r="G756">
        <f>SUMIF('Vagaro Export'!$A:$A,'Calculation Layer'!$A756,'Vagaro Export'!$U:$U)</f>
        <v>0</v>
      </c>
      <c r="H756">
        <f>SUMIF('Vagaro Export'!$A:$A,'Calculation Layer'!$A756,'Vagaro Export'!$W:$W)</f>
        <v>0</v>
      </c>
      <c r="J756">
        <f t="shared" si="24"/>
        <v>0</v>
      </c>
      <c r="K756">
        <f t="shared" si="25"/>
        <v>0</v>
      </c>
    </row>
    <row r="757" spans="2:11" x14ac:dyDescent="0.2">
      <c r="B757">
        <f>SUMIF('Vagaro Export'!$A:$A,'Calculation Layer'!$A757,'Vagaro Export'!$J:$J)</f>
        <v>0</v>
      </c>
      <c r="C757">
        <f>SUMIF('Vagaro Export'!$A:$A,'Calculation Layer'!$A757,'Vagaro Export'!$P:$P)</f>
        <v>0</v>
      </c>
      <c r="D757">
        <f>SUMIF('Vagaro Export'!$A:$A,'Calculation Layer'!$A757,'Vagaro Export'!$Q:$Q)</f>
        <v>0</v>
      </c>
      <c r="E757">
        <f>SUMIF('Vagaro Export'!$A:$A,'Calculation Layer'!$A757,'Vagaro Export'!$R:$R)</f>
        <v>0</v>
      </c>
      <c r="F757">
        <f>SUMIF('Vagaro Export'!$A:$A,'Calculation Layer'!$A757,'Vagaro Export'!$S:$S)</f>
        <v>0</v>
      </c>
      <c r="G757">
        <f>SUMIF('Vagaro Export'!$A:$A,'Calculation Layer'!$A757,'Vagaro Export'!$U:$U)</f>
        <v>0</v>
      </c>
      <c r="H757">
        <f>SUMIF('Vagaro Export'!$A:$A,'Calculation Layer'!$A757,'Vagaro Export'!$W:$W)</f>
        <v>0</v>
      </c>
      <c r="J757">
        <f t="shared" si="24"/>
        <v>0</v>
      </c>
      <c r="K757">
        <f t="shared" si="25"/>
        <v>0</v>
      </c>
    </row>
    <row r="758" spans="2:11" x14ac:dyDescent="0.2">
      <c r="B758">
        <f>SUMIF('Vagaro Export'!$A:$A,'Calculation Layer'!$A758,'Vagaro Export'!$J:$J)</f>
        <v>0</v>
      </c>
      <c r="C758">
        <f>SUMIF('Vagaro Export'!$A:$A,'Calculation Layer'!$A758,'Vagaro Export'!$P:$P)</f>
        <v>0</v>
      </c>
      <c r="D758">
        <f>SUMIF('Vagaro Export'!$A:$A,'Calculation Layer'!$A758,'Vagaro Export'!$Q:$Q)</f>
        <v>0</v>
      </c>
      <c r="E758">
        <f>SUMIF('Vagaro Export'!$A:$A,'Calculation Layer'!$A758,'Vagaro Export'!$R:$R)</f>
        <v>0</v>
      </c>
      <c r="F758">
        <f>SUMIF('Vagaro Export'!$A:$A,'Calculation Layer'!$A758,'Vagaro Export'!$S:$S)</f>
        <v>0</v>
      </c>
      <c r="G758">
        <f>SUMIF('Vagaro Export'!$A:$A,'Calculation Layer'!$A758,'Vagaro Export'!$U:$U)</f>
        <v>0</v>
      </c>
      <c r="H758">
        <f>SUMIF('Vagaro Export'!$A:$A,'Calculation Layer'!$A758,'Vagaro Export'!$W:$W)</f>
        <v>0</v>
      </c>
      <c r="J758">
        <f t="shared" si="24"/>
        <v>0</v>
      </c>
      <c r="K758">
        <f t="shared" si="25"/>
        <v>0</v>
      </c>
    </row>
    <row r="759" spans="2:11" x14ac:dyDescent="0.2">
      <c r="B759">
        <f>SUMIF('Vagaro Export'!$A:$A,'Calculation Layer'!$A759,'Vagaro Export'!$J:$J)</f>
        <v>0</v>
      </c>
      <c r="C759">
        <f>SUMIF('Vagaro Export'!$A:$A,'Calculation Layer'!$A759,'Vagaro Export'!$P:$P)</f>
        <v>0</v>
      </c>
      <c r="D759">
        <f>SUMIF('Vagaro Export'!$A:$A,'Calculation Layer'!$A759,'Vagaro Export'!$Q:$Q)</f>
        <v>0</v>
      </c>
      <c r="E759">
        <f>SUMIF('Vagaro Export'!$A:$A,'Calculation Layer'!$A759,'Vagaro Export'!$R:$R)</f>
        <v>0</v>
      </c>
      <c r="F759">
        <f>SUMIF('Vagaro Export'!$A:$A,'Calculation Layer'!$A759,'Vagaro Export'!$S:$S)</f>
        <v>0</v>
      </c>
      <c r="G759">
        <f>SUMIF('Vagaro Export'!$A:$A,'Calculation Layer'!$A759,'Vagaro Export'!$U:$U)</f>
        <v>0</v>
      </c>
      <c r="H759">
        <f>SUMIF('Vagaro Export'!$A:$A,'Calculation Layer'!$A759,'Vagaro Export'!$W:$W)</f>
        <v>0</v>
      </c>
      <c r="J759">
        <f t="shared" si="24"/>
        <v>0</v>
      </c>
      <c r="K759">
        <f t="shared" si="25"/>
        <v>0</v>
      </c>
    </row>
    <row r="760" spans="2:11" x14ac:dyDescent="0.2">
      <c r="B760">
        <f>SUMIF('Vagaro Export'!$A:$A,'Calculation Layer'!$A760,'Vagaro Export'!$J:$J)</f>
        <v>0</v>
      </c>
      <c r="C760">
        <f>SUMIF('Vagaro Export'!$A:$A,'Calculation Layer'!$A760,'Vagaro Export'!$P:$P)</f>
        <v>0</v>
      </c>
      <c r="D760">
        <f>SUMIF('Vagaro Export'!$A:$A,'Calculation Layer'!$A760,'Vagaro Export'!$Q:$Q)</f>
        <v>0</v>
      </c>
      <c r="E760">
        <f>SUMIF('Vagaro Export'!$A:$A,'Calculation Layer'!$A760,'Vagaro Export'!$R:$R)</f>
        <v>0</v>
      </c>
      <c r="F760">
        <f>SUMIF('Vagaro Export'!$A:$A,'Calculation Layer'!$A760,'Vagaro Export'!$S:$S)</f>
        <v>0</v>
      </c>
      <c r="G760">
        <f>SUMIF('Vagaro Export'!$A:$A,'Calculation Layer'!$A760,'Vagaro Export'!$U:$U)</f>
        <v>0</v>
      </c>
      <c r="H760">
        <f>SUMIF('Vagaro Export'!$A:$A,'Calculation Layer'!$A760,'Vagaro Export'!$W:$W)</f>
        <v>0</v>
      </c>
      <c r="J760">
        <f t="shared" si="24"/>
        <v>0</v>
      </c>
      <c r="K760">
        <f t="shared" si="25"/>
        <v>0</v>
      </c>
    </row>
    <row r="761" spans="2:11" x14ac:dyDescent="0.2">
      <c r="B761">
        <f>SUMIF('Vagaro Export'!$A:$A,'Calculation Layer'!$A761,'Vagaro Export'!$J:$J)</f>
        <v>0</v>
      </c>
      <c r="C761">
        <f>SUMIF('Vagaro Export'!$A:$A,'Calculation Layer'!$A761,'Vagaro Export'!$P:$P)</f>
        <v>0</v>
      </c>
      <c r="D761">
        <f>SUMIF('Vagaro Export'!$A:$A,'Calculation Layer'!$A761,'Vagaro Export'!$Q:$Q)</f>
        <v>0</v>
      </c>
      <c r="E761">
        <f>SUMIF('Vagaro Export'!$A:$A,'Calculation Layer'!$A761,'Vagaro Export'!$R:$R)</f>
        <v>0</v>
      </c>
      <c r="F761">
        <f>SUMIF('Vagaro Export'!$A:$A,'Calculation Layer'!$A761,'Vagaro Export'!$S:$S)</f>
        <v>0</v>
      </c>
      <c r="G761">
        <f>SUMIF('Vagaro Export'!$A:$A,'Calculation Layer'!$A761,'Vagaro Export'!$U:$U)</f>
        <v>0</v>
      </c>
      <c r="H761">
        <f>SUMIF('Vagaro Export'!$A:$A,'Calculation Layer'!$A761,'Vagaro Export'!$W:$W)</f>
        <v>0</v>
      </c>
      <c r="J761">
        <f t="shared" si="24"/>
        <v>0</v>
      </c>
      <c r="K761">
        <f t="shared" si="25"/>
        <v>0</v>
      </c>
    </row>
    <row r="762" spans="2:11" x14ac:dyDescent="0.2">
      <c r="B762">
        <f>SUMIF('Vagaro Export'!$A:$A,'Calculation Layer'!$A762,'Vagaro Export'!$J:$J)</f>
        <v>0</v>
      </c>
      <c r="C762">
        <f>SUMIF('Vagaro Export'!$A:$A,'Calculation Layer'!$A762,'Vagaro Export'!$P:$P)</f>
        <v>0</v>
      </c>
      <c r="D762">
        <f>SUMIF('Vagaro Export'!$A:$A,'Calculation Layer'!$A762,'Vagaro Export'!$Q:$Q)</f>
        <v>0</v>
      </c>
      <c r="E762">
        <f>SUMIF('Vagaro Export'!$A:$A,'Calculation Layer'!$A762,'Vagaro Export'!$R:$R)</f>
        <v>0</v>
      </c>
      <c r="F762">
        <f>SUMIF('Vagaro Export'!$A:$A,'Calculation Layer'!$A762,'Vagaro Export'!$S:$S)</f>
        <v>0</v>
      </c>
      <c r="G762">
        <f>SUMIF('Vagaro Export'!$A:$A,'Calculation Layer'!$A762,'Vagaro Export'!$U:$U)</f>
        <v>0</v>
      </c>
      <c r="H762">
        <f>SUMIF('Vagaro Export'!$A:$A,'Calculation Layer'!$A762,'Vagaro Export'!$W:$W)</f>
        <v>0</v>
      </c>
      <c r="J762">
        <f t="shared" si="24"/>
        <v>0</v>
      </c>
      <c r="K762">
        <f t="shared" si="25"/>
        <v>0</v>
      </c>
    </row>
    <row r="763" spans="2:11" x14ac:dyDescent="0.2">
      <c r="B763">
        <f>SUMIF('Vagaro Export'!$A:$A,'Calculation Layer'!$A763,'Vagaro Export'!$J:$J)</f>
        <v>0</v>
      </c>
      <c r="C763">
        <f>SUMIF('Vagaro Export'!$A:$A,'Calculation Layer'!$A763,'Vagaro Export'!$P:$P)</f>
        <v>0</v>
      </c>
      <c r="D763">
        <f>SUMIF('Vagaro Export'!$A:$A,'Calculation Layer'!$A763,'Vagaro Export'!$Q:$Q)</f>
        <v>0</v>
      </c>
      <c r="E763">
        <f>SUMIF('Vagaro Export'!$A:$A,'Calculation Layer'!$A763,'Vagaro Export'!$R:$R)</f>
        <v>0</v>
      </c>
      <c r="F763">
        <f>SUMIF('Vagaro Export'!$A:$A,'Calculation Layer'!$A763,'Vagaro Export'!$S:$S)</f>
        <v>0</v>
      </c>
      <c r="G763">
        <f>SUMIF('Vagaro Export'!$A:$A,'Calculation Layer'!$A763,'Vagaro Export'!$U:$U)</f>
        <v>0</v>
      </c>
      <c r="H763">
        <f>SUMIF('Vagaro Export'!$A:$A,'Calculation Layer'!$A763,'Vagaro Export'!$W:$W)</f>
        <v>0</v>
      </c>
      <c r="J763">
        <f t="shared" si="24"/>
        <v>0</v>
      </c>
      <c r="K763">
        <f t="shared" si="25"/>
        <v>0</v>
      </c>
    </row>
    <row r="764" spans="2:11" x14ac:dyDescent="0.2">
      <c r="B764">
        <f>SUMIF('Vagaro Export'!$A:$A,'Calculation Layer'!$A764,'Vagaro Export'!$J:$J)</f>
        <v>0</v>
      </c>
      <c r="C764">
        <f>SUMIF('Vagaro Export'!$A:$A,'Calculation Layer'!$A764,'Vagaro Export'!$P:$P)</f>
        <v>0</v>
      </c>
      <c r="D764">
        <f>SUMIF('Vagaro Export'!$A:$A,'Calculation Layer'!$A764,'Vagaro Export'!$Q:$Q)</f>
        <v>0</v>
      </c>
      <c r="E764">
        <f>SUMIF('Vagaro Export'!$A:$A,'Calculation Layer'!$A764,'Vagaro Export'!$R:$R)</f>
        <v>0</v>
      </c>
      <c r="F764">
        <f>SUMIF('Vagaro Export'!$A:$A,'Calculation Layer'!$A764,'Vagaro Export'!$S:$S)</f>
        <v>0</v>
      </c>
      <c r="G764">
        <f>SUMIF('Vagaro Export'!$A:$A,'Calculation Layer'!$A764,'Vagaro Export'!$U:$U)</f>
        <v>0</v>
      </c>
      <c r="H764">
        <f>SUMIF('Vagaro Export'!$A:$A,'Calculation Layer'!$A764,'Vagaro Export'!$W:$W)</f>
        <v>0</v>
      </c>
      <c r="J764">
        <f t="shared" si="24"/>
        <v>0</v>
      </c>
      <c r="K764">
        <f t="shared" si="25"/>
        <v>0</v>
      </c>
    </row>
    <row r="765" spans="2:11" x14ac:dyDescent="0.2">
      <c r="B765">
        <f>SUMIF('Vagaro Export'!$A:$A,'Calculation Layer'!$A765,'Vagaro Export'!$J:$J)</f>
        <v>0</v>
      </c>
      <c r="C765">
        <f>SUMIF('Vagaro Export'!$A:$A,'Calculation Layer'!$A765,'Vagaro Export'!$P:$P)</f>
        <v>0</v>
      </c>
      <c r="D765">
        <f>SUMIF('Vagaro Export'!$A:$A,'Calculation Layer'!$A765,'Vagaro Export'!$Q:$Q)</f>
        <v>0</v>
      </c>
      <c r="E765">
        <f>SUMIF('Vagaro Export'!$A:$A,'Calculation Layer'!$A765,'Vagaro Export'!$R:$R)</f>
        <v>0</v>
      </c>
      <c r="F765">
        <f>SUMIF('Vagaro Export'!$A:$A,'Calculation Layer'!$A765,'Vagaro Export'!$S:$S)</f>
        <v>0</v>
      </c>
      <c r="G765">
        <f>SUMIF('Vagaro Export'!$A:$A,'Calculation Layer'!$A765,'Vagaro Export'!$U:$U)</f>
        <v>0</v>
      </c>
      <c r="H765">
        <f>SUMIF('Vagaro Export'!$A:$A,'Calculation Layer'!$A765,'Vagaro Export'!$W:$W)</f>
        <v>0</v>
      </c>
      <c r="J765">
        <f t="shared" si="24"/>
        <v>0</v>
      </c>
      <c r="K765">
        <f t="shared" si="25"/>
        <v>0</v>
      </c>
    </row>
    <row r="766" spans="2:11" x14ac:dyDescent="0.2">
      <c r="B766">
        <f>SUMIF('Vagaro Export'!$A:$A,'Calculation Layer'!$A766,'Vagaro Export'!$J:$J)</f>
        <v>0</v>
      </c>
      <c r="C766">
        <f>SUMIF('Vagaro Export'!$A:$A,'Calculation Layer'!$A766,'Vagaro Export'!$P:$P)</f>
        <v>0</v>
      </c>
      <c r="D766">
        <f>SUMIF('Vagaro Export'!$A:$A,'Calculation Layer'!$A766,'Vagaro Export'!$Q:$Q)</f>
        <v>0</v>
      </c>
      <c r="E766">
        <f>SUMIF('Vagaro Export'!$A:$A,'Calculation Layer'!$A766,'Vagaro Export'!$R:$R)</f>
        <v>0</v>
      </c>
      <c r="F766">
        <f>SUMIF('Vagaro Export'!$A:$A,'Calculation Layer'!$A766,'Vagaro Export'!$S:$S)</f>
        <v>0</v>
      </c>
      <c r="G766">
        <f>SUMIF('Vagaro Export'!$A:$A,'Calculation Layer'!$A766,'Vagaro Export'!$U:$U)</f>
        <v>0</v>
      </c>
      <c r="H766">
        <f>SUMIF('Vagaro Export'!$A:$A,'Calculation Layer'!$A766,'Vagaro Export'!$W:$W)</f>
        <v>0</v>
      </c>
      <c r="J766">
        <f t="shared" si="24"/>
        <v>0</v>
      </c>
      <c r="K766">
        <f t="shared" si="25"/>
        <v>0</v>
      </c>
    </row>
    <row r="767" spans="2:11" x14ac:dyDescent="0.2">
      <c r="B767">
        <f>SUMIF('Vagaro Export'!$A:$A,'Calculation Layer'!$A767,'Vagaro Export'!$J:$J)</f>
        <v>0</v>
      </c>
      <c r="C767">
        <f>SUMIF('Vagaro Export'!$A:$A,'Calculation Layer'!$A767,'Vagaro Export'!$P:$P)</f>
        <v>0</v>
      </c>
      <c r="D767">
        <f>SUMIF('Vagaro Export'!$A:$A,'Calculation Layer'!$A767,'Vagaro Export'!$Q:$Q)</f>
        <v>0</v>
      </c>
      <c r="E767">
        <f>SUMIF('Vagaro Export'!$A:$A,'Calculation Layer'!$A767,'Vagaro Export'!$R:$R)</f>
        <v>0</v>
      </c>
      <c r="F767">
        <f>SUMIF('Vagaro Export'!$A:$A,'Calculation Layer'!$A767,'Vagaro Export'!$S:$S)</f>
        <v>0</v>
      </c>
      <c r="G767">
        <f>SUMIF('Vagaro Export'!$A:$A,'Calculation Layer'!$A767,'Vagaro Export'!$U:$U)</f>
        <v>0</v>
      </c>
      <c r="H767">
        <f>SUMIF('Vagaro Export'!$A:$A,'Calculation Layer'!$A767,'Vagaro Export'!$W:$W)</f>
        <v>0</v>
      </c>
      <c r="J767">
        <f t="shared" si="24"/>
        <v>0</v>
      </c>
      <c r="K767">
        <f t="shared" si="25"/>
        <v>0</v>
      </c>
    </row>
    <row r="768" spans="2:11" x14ac:dyDescent="0.2">
      <c r="B768">
        <f>SUMIF('Vagaro Export'!$A:$A,'Calculation Layer'!$A768,'Vagaro Export'!$J:$J)</f>
        <v>0</v>
      </c>
      <c r="C768">
        <f>SUMIF('Vagaro Export'!$A:$A,'Calculation Layer'!$A768,'Vagaro Export'!$P:$P)</f>
        <v>0</v>
      </c>
      <c r="D768">
        <f>SUMIF('Vagaro Export'!$A:$A,'Calculation Layer'!$A768,'Vagaro Export'!$Q:$Q)</f>
        <v>0</v>
      </c>
      <c r="E768">
        <f>SUMIF('Vagaro Export'!$A:$A,'Calculation Layer'!$A768,'Vagaro Export'!$R:$R)</f>
        <v>0</v>
      </c>
      <c r="F768">
        <f>SUMIF('Vagaro Export'!$A:$A,'Calculation Layer'!$A768,'Vagaro Export'!$S:$S)</f>
        <v>0</v>
      </c>
      <c r="G768">
        <f>SUMIF('Vagaro Export'!$A:$A,'Calculation Layer'!$A768,'Vagaro Export'!$U:$U)</f>
        <v>0</v>
      </c>
      <c r="H768">
        <f>SUMIF('Vagaro Export'!$A:$A,'Calculation Layer'!$A768,'Vagaro Export'!$W:$W)</f>
        <v>0</v>
      </c>
      <c r="J768">
        <f t="shared" si="24"/>
        <v>0</v>
      </c>
      <c r="K768">
        <f t="shared" si="25"/>
        <v>0</v>
      </c>
    </row>
    <row r="769" spans="2:11" x14ac:dyDescent="0.2">
      <c r="B769">
        <f>SUMIF('Vagaro Export'!$A:$A,'Calculation Layer'!$A769,'Vagaro Export'!$J:$J)</f>
        <v>0</v>
      </c>
      <c r="C769">
        <f>SUMIF('Vagaro Export'!$A:$A,'Calculation Layer'!$A769,'Vagaro Export'!$P:$P)</f>
        <v>0</v>
      </c>
      <c r="D769">
        <f>SUMIF('Vagaro Export'!$A:$A,'Calculation Layer'!$A769,'Vagaro Export'!$Q:$Q)</f>
        <v>0</v>
      </c>
      <c r="E769">
        <f>SUMIF('Vagaro Export'!$A:$A,'Calculation Layer'!$A769,'Vagaro Export'!$R:$R)</f>
        <v>0</v>
      </c>
      <c r="F769">
        <f>SUMIF('Vagaro Export'!$A:$A,'Calculation Layer'!$A769,'Vagaro Export'!$S:$S)</f>
        <v>0</v>
      </c>
      <c r="G769">
        <f>SUMIF('Vagaro Export'!$A:$A,'Calculation Layer'!$A769,'Vagaro Export'!$U:$U)</f>
        <v>0</v>
      </c>
      <c r="H769">
        <f>SUMIF('Vagaro Export'!$A:$A,'Calculation Layer'!$A769,'Vagaro Export'!$W:$W)</f>
        <v>0</v>
      </c>
      <c r="J769">
        <f t="shared" si="24"/>
        <v>0</v>
      </c>
      <c r="K769">
        <f t="shared" si="25"/>
        <v>0</v>
      </c>
    </row>
    <row r="770" spans="2:11" x14ac:dyDescent="0.2">
      <c r="B770">
        <f>SUMIF('Vagaro Export'!$A:$A,'Calculation Layer'!$A770,'Vagaro Export'!$J:$J)</f>
        <v>0</v>
      </c>
      <c r="C770">
        <f>SUMIF('Vagaro Export'!$A:$A,'Calculation Layer'!$A770,'Vagaro Export'!$P:$P)</f>
        <v>0</v>
      </c>
      <c r="D770">
        <f>SUMIF('Vagaro Export'!$A:$A,'Calculation Layer'!$A770,'Vagaro Export'!$Q:$Q)</f>
        <v>0</v>
      </c>
      <c r="E770">
        <f>SUMIF('Vagaro Export'!$A:$A,'Calculation Layer'!$A770,'Vagaro Export'!$R:$R)</f>
        <v>0</v>
      </c>
      <c r="F770">
        <f>SUMIF('Vagaro Export'!$A:$A,'Calculation Layer'!$A770,'Vagaro Export'!$S:$S)</f>
        <v>0</v>
      </c>
      <c r="G770">
        <f>SUMIF('Vagaro Export'!$A:$A,'Calculation Layer'!$A770,'Vagaro Export'!$U:$U)</f>
        <v>0</v>
      </c>
      <c r="H770">
        <f>SUMIF('Vagaro Export'!$A:$A,'Calculation Layer'!$A770,'Vagaro Export'!$W:$W)</f>
        <v>0</v>
      </c>
      <c r="J770">
        <f t="shared" si="24"/>
        <v>0</v>
      </c>
      <c r="K770">
        <f t="shared" si="25"/>
        <v>0</v>
      </c>
    </row>
    <row r="771" spans="2:11" x14ac:dyDescent="0.2">
      <c r="B771">
        <f>SUMIF('Vagaro Export'!$A:$A,'Calculation Layer'!$A771,'Vagaro Export'!$J:$J)</f>
        <v>0</v>
      </c>
      <c r="C771">
        <f>SUMIF('Vagaro Export'!$A:$A,'Calculation Layer'!$A771,'Vagaro Export'!$P:$P)</f>
        <v>0</v>
      </c>
      <c r="D771">
        <f>SUMIF('Vagaro Export'!$A:$A,'Calculation Layer'!$A771,'Vagaro Export'!$Q:$Q)</f>
        <v>0</v>
      </c>
      <c r="E771">
        <f>SUMIF('Vagaro Export'!$A:$A,'Calculation Layer'!$A771,'Vagaro Export'!$R:$R)</f>
        <v>0</v>
      </c>
      <c r="F771">
        <f>SUMIF('Vagaro Export'!$A:$A,'Calculation Layer'!$A771,'Vagaro Export'!$S:$S)</f>
        <v>0</v>
      </c>
      <c r="G771">
        <f>SUMIF('Vagaro Export'!$A:$A,'Calculation Layer'!$A771,'Vagaro Export'!$U:$U)</f>
        <v>0</v>
      </c>
      <c r="H771">
        <f>SUMIF('Vagaro Export'!$A:$A,'Calculation Layer'!$A771,'Vagaro Export'!$W:$W)</f>
        <v>0</v>
      </c>
      <c r="J771">
        <f t="shared" si="24"/>
        <v>0</v>
      </c>
      <c r="K771">
        <f t="shared" si="25"/>
        <v>0</v>
      </c>
    </row>
    <row r="772" spans="2:11" x14ac:dyDescent="0.2">
      <c r="B772">
        <f>SUMIF('Vagaro Export'!$A:$A,'Calculation Layer'!$A772,'Vagaro Export'!$J:$J)</f>
        <v>0</v>
      </c>
      <c r="C772">
        <f>SUMIF('Vagaro Export'!$A:$A,'Calculation Layer'!$A772,'Vagaro Export'!$P:$P)</f>
        <v>0</v>
      </c>
      <c r="D772">
        <f>SUMIF('Vagaro Export'!$A:$A,'Calculation Layer'!$A772,'Vagaro Export'!$Q:$Q)</f>
        <v>0</v>
      </c>
      <c r="E772">
        <f>SUMIF('Vagaro Export'!$A:$A,'Calculation Layer'!$A772,'Vagaro Export'!$R:$R)</f>
        <v>0</v>
      </c>
      <c r="F772">
        <f>SUMIF('Vagaro Export'!$A:$A,'Calculation Layer'!$A772,'Vagaro Export'!$S:$S)</f>
        <v>0</v>
      </c>
      <c r="G772">
        <f>SUMIF('Vagaro Export'!$A:$A,'Calculation Layer'!$A772,'Vagaro Export'!$U:$U)</f>
        <v>0</v>
      </c>
      <c r="H772">
        <f>SUMIF('Vagaro Export'!$A:$A,'Calculation Layer'!$A772,'Vagaro Export'!$W:$W)</f>
        <v>0</v>
      </c>
      <c r="J772">
        <f t="shared" si="24"/>
        <v>0</v>
      </c>
      <c r="K772">
        <f t="shared" si="25"/>
        <v>0</v>
      </c>
    </row>
    <row r="773" spans="2:11" x14ac:dyDescent="0.2">
      <c r="B773">
        <f>SUMIF('Vagaro Export'!$A:$A,'Calculation Layer'!$A773,'Vagaro Export'!$J:$J)</f>
        <v>0</v>
      </c>
      <c r="C773">
        <f>SUMIF('Vagaro Export'!$A:$A,'Calculation Layer'!$A773,'Vagaro Export'!$P:$P)</f>
        <v>0</v>
      </c>
      <c r="D773">
        <f>SUMIF('Vagaro Export'!$A:$A,'Calculation Layer'!$A773,'Vagaro Export'!$Q:$Q)</f>
        <v>0</v>
      </c>
      <c r="E773">
        <f>SUMIF('Vagaro Export'!$A:$A,'Calculation Layer'!$A773,'Vagaro Export'!$R:$R)</f>
        <v>0</v>
      </c>
      <c r="F773">
        <f>SUMIF('Vagaro Export'!$A:$A,'Calculation Layer'!$A773,'Vagaro Export'!$S:$S)</f>
        <v>0</v>
      </c>
      <c r="G773">
        <f>SUMIF('Vagaro Export'!$A:$A,'Calculation Layer'!$A773,'Vagaro Export'!$U:$U)</f>
        <v>0</v>
      </c>
      <c r="H773">
        <f>SUMIF('Vagaro Export'!$A:$A,'Calculation Layer'!$A773,'Vagaro Export'!$W:$W)</f>
        <v>0</v>
      </c>
      <c r="J773">
        <f t="shared" si="24"/>
        <v>0</v>
      </c>
      <c r="K773">
        <f t="shared" si="25"/>
        <v>0</v>
      </c>
    </row>
    <row r="774" spans="2:11" x14ac:dyDescent="0.2">
      <c r="B774">
        <f>SUMIF('Vagaro Export'!$A:$A,'Calculation Layer'!$A774,'Vagaro Export'!$J:$J)</f>
        <v>0</v>
      </c>
      <c r="C774">
        <f>SUMIF('Vagaro Export'!$A:$A,'Calculation Layer'!$A774,'Vagaro Export'!$P:$P)</f>
        <v>0</v>
      </c>
      <c r="D774">
        <f>SUMIF('Vagaro Export'!$A:$A,'Calculation Layer'!$A774,'Vagaro Export'!$Q:$Q)</f>
        <v>0</v>
      </c>
      <c r="E774">
        <f>SUMIF('Vagaro Export'!$A:$A,'Calculation Layer'!$A774,'Vagaro Export'!$R:$R)</f>
        <v>0</v>
      </c>
      <c r="F774">
        <f>SUMIF('Vagaro Export'!$A:$A,'Calculation Layer'!$A774,'Vagaro Export'!$S:$S)</f>
        <v>0</v>
      </c>
      <c r="G774">
        <f>SUMIF('Vagaro Export'!$A:$A,'Calculation Layer'!$A774,'Vagaro Export'!$U:$U)</f>
        <v>0</v>
      </c>
      <c r="H774">
        <f>SUMIF('Vagaro Export'!$A:$A,'Calculation Layer'!$A774,'Vagaro Export'!$W:$W)</f>
        <v>0</v>
      </c>
      <c r="J774">
        <f t="shared" si="24"/>
        <v>0</v>
      </c>
      <c r="K774">
        <f t="shared" si="25"/>
        <v>0</v>
      </c>
    </row>
    <row r="775" spans="2:11" x14ac:dyDescent="0.2">
      <c r="B775">
        <f>SUMIF('Vagaro Export'!$A:$A,'Calculation Layer'!$A775,'Vagaro Export'!$J:$J)</f>
        <v>0</v>
      </c>
      <c r="C775">
        <f>SUMIF('Vagaro Export'!$A:$A,'Calculation Layer'!$A775,'Vagaro Export'!$P:$P)</f>
        <v>0</v>
      </c>
      <c r="D775">
        <f>SUMIF('Vagaro Export'!$A:$A,'Calculation Layer'!$A775,'Vagaro Export'!$Q:$Q)</f>
        <v>0</v>
      </c>
      <c r="E775">
        <f>SUMIF('Vagaro Export'!$A:$A,'Calculation Layer'!$A775,'Vagaro Export'!$R:$R)</f>
        <v>0</v>
      </c>
      <c r="F775">
        <f>SUMIF('Vagaro Export'!$A:$A,'Calculation Layer'!$A775,'Vagaro Export'!$S:$S)</f>
        <v>0</v>
      </c>
      <c r="G775">
        <f>SUMIF('Vagaro Export'!$A:$A,'Calculation Layer'!$A775,'Vagaro Export'!$U:$U)</f>
        <v>0</v>
      </c>
      <c r="H775">
        <f>SUMIF('Vagaro Export'!$A:$A,'Calculation Layer'!$A775,'Vagaro Export'!$W:$W)</f>
        <v>0</v>
      </c>
      <c r="J775">
        <f t="shared" si="24"/>
        <v>0</v>
      </c>
      <c r="K775">
        <f t="shared" si="25"/>
        <v>0</v>
      </c>
    </row>
    <row r="776" spans="2:11" x14ac:dyDescent="0.2">
      <c r="B776">
        <f>SUMIF('Vagaro Export'!$A:$A,'Calculation Layer'!$A776,'Vagaro Export'!$J:$J)</f>
        <v>0</v>
      </c>
      <c r="C776">
        <f>SUMIF('Vagaro Export'!$A:$A,'Calculation Layer'!$A776,'Vagaro Export'!$P:$P)</f>
        <v>0</v>
      </c>
      <c r="D776">
        <f>SUMIF('Vagaro Export'!$A:$A,'Calculation Layer'!$A776,'Vagaro Export'!$Q:$Q)</f>
        <v>0</v>
      </c>
      <c r="E776">
        <f>SUMIF('Vagaro Export'!$A:$A,'Calculation Layer'!$A776,'Vagaro Export'!$R:$R)</f>
        <v>0</v>
      </c>
      <c r="F776">
        <f>SUMIF('Vagaro Export'!$A:$A,'Calculation Layer'!$A776,'Vagaro Export'!$S:$S)</f>
        <v>0</v>
      </c>
      <c r="G776">
        <f>SUMIF('Vagaro Export'!$A:$A,'Calculation Layer'!$A776,'Vagaro Export'!$U:$U)</f>
        <v>0</v>
      </c>
      <c r="H776">
        <f>SUMIF('Vagaro Export'!$A:$A,'Calculation Layer'!$A776,'Vagaro Export'!$W:$W)</f>
        <v>0</v>
      </c>
      <c r="J776">
        <f t="shared" si="24"/>
        <v>0</v>
      </c>
      <c r="K776">
        <f t="shared" si="25"/>
        <v>0</v>
      </c>
    </row>
    <row r="777" spans="2:11" x14ac:dyDescent="0.2">
      <c r="B777">
        <f>SUMIF('Vagaro Export'!$A:$A,'Calculation Layer'!$A777,'Vagaro Export'!$J:$J)</f>
        <v>0</v>
      </c>
      <c r="C777">
        <f>SUMIF('Vagaro Export'!$A:$A,'Calculation Layer'!$A777,'Vagaro Export'!$P:$P)</f>
        <v>0</v>
      </c>
      <c r="D777">
        <f>SUMIF('Vagaro Export'!$A:$A,'Calculation Layer'!$A777,'Vagaro Export'!$Q:$Q)</f>
        <v>0</v>
      </c>
      <c r="E777">
        <f>SUMIF('Vagaro Export'!$A:$A,'Calculation Layer'!$A777,'Vagaro Export'!$R:$R)</f>
        <v>0</v>
      </c>
      <c r="F777">
        <f>SUMIF('Vagaro Export'!$A:$A,'Calculation Layer'!$A777,'Vagaro Export'!$S:$S)</f>
        <v>0</v>
      </c>
      <c r="G777">
        <f>SUMIF('Vagaro Export'!$A:$A,'Calculation Layer'!$A777,'Vagaro Export'!$U:$U)</f>
        <v>0</v>
      </c>
      <c r="H777">
        <f>SUMIF('Vagaro Export'!$A:$A,'Calculation Layer'!$A777,'Vagaro Export'!$W:$W)</f>
        <v>0</v>
      </c>
      <c r="J777">
        <f t="shared" si="24"/>
        <v>0</v>
      </c>
      <c r="K777">
        <f t="shared" si="25"/>
        <v>0</v>
      </c>
    </row>
    <row r="778" spans="2:11" x14ac:dyDescent="0.2">
      <c r="B778">
        <f>SUMIF('Vagaro Export'!$A:$A,'Calculation Layer'!$A778,'Vagaro Export'!$J:$J)</f>
        <v>0</v>
      </c>
      <c r="C778">
        <f>SUMIF('Vagaro Export'!$A:$A,'Calculation Layer'!$A778,'Vagaro Export'!$P:$P)</f>
        <v>0</v>
      </c>
      <c r="D778">
        <f>SUMIF('Vagaro Export'!$A:$A,'Calculation Layer'!$A778,'Vagaro Export'!$Q:$Q)</f>
        <v>0</v>
      </c>
      <c r="E778">
        <f>SUMIF('Vagaro Export'!$A:$A,'Calculation Layer'!$A778,'Vagaro Export'!$R:$R)</f>
        <v>0</v>
      </c>
      <c r="F778">
        <f>SUMIF('Vagaro Export'!$A:$A,'Calculation Layer'!$A778,'Vagaro Export'!$S:$S)</f>
        <v>0</v>
      </c>
      <c r="G778">
        <f>SUMIF('Vagaro Export'!$A:$A,'Calculation Layer'!$A778,'Vagaro Export'!$U:$U)</f>
        <v>0</v>
      </c>
      <c r="H778">
        <f>SUMIF('Vagaro Export'!$A:$A,'Calculation Layer'!$A778,'Vagaro Export'!$W:$W)</f>
        <v>0</v>
      </c>
      <c r="J778">
        <f t="shared" si="24"/>
        <v>0</v>
      </c>
      <c r="K778">
        <f t="shared" si="25"/>
        <v>0</v>
      </c>
    </row>
    <row r="779" spans="2:11" x14ac:dyDescent="0.2">
      <c r="B779">
        <f>SUMIF('Vagaro Export'!$A:$A,'Calculation Layer'!$A779,'Vagaro Export'!$J:$J)</f>
        <v>0</v>
      </c>
      <c r="C779">
        <f>SUMIF('Vagaro Export'!$A:$A,'Calculation Layer'!$A779,'Vagaro Export'!$P:$P)</f>
        <v>0</v>
      </c>
      <c r="D779">
        <f>SUMIF('Vagaro Export'!$A:$A,'Calculation Layer'!$A779,'Vagaro Export'!$Q:$Q)</f>
        <v>0</v>
      </c>
      <c r="E779">
        <f>SUMIF('Vagaro Export'!$A:$A,'Calculation Layer'!$A779,'Vagaro Export'!$R:$R)</f>
        <v>0</v>
      </c>
      <c r="F779">
        <f>SUMIF('Vagaro Export'!$A:$A,'Calculation Layer'!$A779,'Vagaro Export'!$S:$S)</f>
        <v>0</v>
      </c>
      <c r="G779">
        <f>SUMIF('Vagaro Export'!$A:$A,'Calculation Layer'!$A779,'Vagaro Export'!$U:$U)</f>
        <v>0</v>
      </c>
      <c r="H779">
        <f>SUMIF('Vagaro Export'!$A:$A,'Calculation Layer'!$A779,'Vagaro Export'!$W:$W)</f>
        <v>0</v>
      </c>
      <c r="J779">
        <f t="shared" si="24"/>
        <v>0</v>
      </c>
      <c r="K779">
        <f t="shared" si="25"/>
        <v>0</v>
      </c>
    </row>
    <row r="780" spans="2:11" x14ac:dyDescent="0.2">
      <c r="B780">
        <f>SUMIF('Vagaro Export'!$A:$A,'Calculation Layer'!$A780,'Vagaro Export'!$J:$J)</f>
        <v>0</v>
      </c>
      <c r="C780">
        <f>SUMIF('Vagaro Export'!$A:$A,'Calculation Layer'!$A780,'Vagaro Export'!$P:$P)</f>
        <v>0</v>
      </c>
      <c r="D780">
        <f>SUMIF('Vagaro Export'!$A:$A,'Calculation Layer'!$A780,'Vagaro Export'!$Q:$Q)</f>
        <v>0</v>
      </c>
      <c r="E780">
        <f>SUMIF('Vagaro Export'!$A:$A,'Calculation Layer'!$A780,'Vagaro Export'!$R:$R)</f>
        <v>0</v>
      </c>
      <c r="F780">
        <f>SUMIF('Vagaro Export'!$A:$A,'Calculation Layer'!$A780,'Vagaro Export'!$S:$S)</f>
        <v>0</v>
      </c>
      <c r="G780">
        <f>SUMIF('Vagaro Export'!$A:$A,'Calculation Layer'!$A780,'Vagaro Export'!$U:$U)</f>
        <v>0</v>
      </c>
      <c r="H780">
        <f>SUMIF('Vagaro Export'!$A:$A,'Calculation Layer'!$A780,'Vagaro Export'!$W:$W)</f>
        <v>0</v>
      </c>
      <c r="J780">
        <f t="shared" si="24"/>
        <v>0</v>
      </c>
      <c r="K780">
        <f t="shared" si="25"/>
        <v>0</v>
      </c>
    </row>
    <row r="781" spans="2:11" x14ac:dyDescent="0.2">
      <c r="B781">
        <f>SUMIF('Vagaro Export'!$A:$A,'Calculation Layer'!$A781,'Vagaro Export'!$J:$J)</f>
        <v>0</v>
      </c>
      <c r="C781">
        <f>SUMIF('Vagaro Export'!$A:$A,'Calculation Layer'!$A781,'Vagaro Export'!$P:$P)</f>
        <v>0</v>
      </c>
      <c r="D781">
        <f>SUMIF('Vagaro Export'!$A:$A,'Calculation Layer'!$A781,'Vagaro Export'!$Q:$Q)</f>
        <v>0</v>
      </c>
      <c r="E781">
        <f>SUMIF('Vagaro Export'!$A:$A,'Calculation Layer'!$A781,'Vagaro Export'!$R:$R)</f>
        <v>0</v>
      </c>
      <c r="F781">
        <f>SUMIF('Vagaro Export'!$A:$A,'Calculation Layer'!$A781,'Vagaro Export'!$S:$S)</f>
        <v>0</v>
      </c>
      <c r="G781">
        <f>SUMIF('Vagaro Export'!$A:$A,'Calculation Layer'!$A781,'Vagaro Export'!$U:$U)</f>
        <v>0</v>
      </c>
      <c r="H781">
        <f>SUMIF('Vagaro Export'!$A:$A,'Calculation Layer'!$A781,'Vagaro Export'!$W:$W)</f>
        <v>0</v>
      </c>
      <c r="J781">
        <f t="shared" si="24"/>
        <v>0</v>
      </c>
      <c r="K781">
        <f t="shared" si="25"/>
        <v>0</v>
      </c>
    </row>
    <row r="782" spans="2:11" x14ac:dyDescent="0.2">
      <c r="B782">
        <f>SUMIF('Vagaro Export'!$A:$A,'Calculation Layer'!$A782,'Vagaro Export'!$J:$J)</f>
        <v>0</v>
      </c>
      <c r="C782">
        <f>SUMIF('Vagaro Export'!$A:$A,'Calculation Layer'!$A782,'Vagaro Export'!$P:$P)</f>
        <v>0</v>
      </c>
      <c r="D782">
        <f>SUMIF('Vagaro Export'!$A:$A,'Calculation Layer'!$A782,'Vagaro Export'!$Q:$Q)</f>
        <v>0</v>
      </c>
      <c r="E782">
        <f>SUMIF('Vagaro Export'!$A:$A,'Calculation Layer'!$A782,'Vagaro Export'!$R:$R)</f>
        <v>0</v>
      </c>
      <c r="F782">
        <f>SUMIF('Vagaro Export'!$A:$A,'Calculation Layer'!$A782,'Vagaro Export'!$S:$S)</f>
        <v>0</v>
      </c>
      <c r="G782">
        <f>SUMIF('Vagaro Export'!$A:$A,'Calculation Layer'!$A782,'Vagaro Export'!$U:$U)</f>
        <v>0</v>
      </c>
      <c r="H782">
        <f>SUMIF('Vagaro Export'!$A:$A,'Calculation Layer'!$A782,'Vagaro Export'!$W:$W)</f>
        <v>0</v>
      </c>
      <c r="J782">
        <f t="shared" si="24"/>
        <v>0</v>
      </c>
      <c r="K782">
        <f t="shared" si="25"/>
        <v>0</v>
      </c>
    </row>
    <row r="783" spans="2:11" x14ac:dyDescent="0.2">
      <c r="B783">
        <f>SUMIF('Vagaro Export'!$A:$A,'Calculation Layer'!$A783,'Vagaro Export'!$J:$J)</f>
        <v>0</v>
      </c>
      <c r="C783">
        <f>SUMIF('Vagaro Export'!$A:$A,'Calculation Layer'!$A783,'Vagaro Export'!$P:$P)</f>
        <v>0</v>
      </c>
      <c r="D783">
        <f>SUMIF('Vagaro Export'!$A:$A,'Calculation Layer'!$A783,'Vagaro Export'!$Q:$Q)</f>
        <v>0</v>
      </c>
      <c r="E783">
        <f>SUMIF('Vagaro Export'!$A:$A,'Calculation Layer'!$A783,'Vagaro Export'!$R:$R)</f>
        <v>0</v>
      </c>
      <c r="F783">
        <f>SUMIF('Vagaro Export'!$A:$A,'Calculation Layer'!$A783,'Vagaro Export'!$S:$S)</f>
        <v>0</v>
      </c>
      <c r="G783">
        <f>SUMIF('Vagaro Export'!$A:$A,'Calculation Layer'!$A783,'Vagaro Export'!$U:$U)</f>
        <v>0</v>
      </c>
      <c r="H783">
        <f>SUMIF('Vagaro Export'!$A:$A,'Calculation Layer'!$A783,'Vagaro Export'!$W:$W)</f>
        <v>0</v>
      </c>
      <c r="J783">
        <f t="shared" si="24"/>
        <v>0</v>
      </c>
      <c r="K783">
        <f t="shared" si="25"/>
        <v>0</v>
      </c>
    </row>
    <row r="784" spans="2:11" x14ac:dyDescent="0.2">
      <c r="B784">
        <f>SUMIF('Vagaro Export'!$A:$A,'Calculation Layer'!$A784,'Vagaro Export'!$J:$J)</f>
        <v>0</v>
      </c>
      <c r="C784">
        <f>SUMIF('Vagaro Export'!$A:$A,'Calculation Layer'!$A784,'Vagaro Export'!$P:$P)</f>
        <v>0</v>
      </c>
      <c r="D784">
        <f>SUMIF('Vagaro Export'!$A:$A,'Calculation Layer'!$A784,'Vagaro Export'!$Q:$Q)</f>
        <v>0</v>
      </c>
      <c r="E784">
        <f>SUMIF('Vagaro Export'!$A:$A,'Calculation Layer'!$A784,'Vagaro Export'!$R:$R)</f>
        <v>0</v>
      </c>
      <c r="F784">
        <f>SUMIF('Vagaro Export'!$A:$A,'Calculation Layer'!$A784,'Vagaro Export'!$S:$S)</f>
        <v>0</v>
      </c>
      <c r="G784">
        <f>SUMIF('Vagaro Export'!$A:$A,'Calculation Layer'!$A784,'Vagaro Export'!$U:$U)</f>
        <v>0</v>
      </c>
      <c r="H784">
        <f>SUMIF('Vagaro Export'!$A:$A,'Calculation Layer'!$A784,'Vagaro Export'!$W:$W)</f>
        <v>0</v>
      </c>
      <c r="J784">
        <f t="shared" si="24"/>
        <v>0</v>
      </c>
      <c r="K784">
        <f t="shared" si="25"/>
        <v>0</v>
      </c>
    </row>
    <row r="785" spans="2:11" x14ac:dyDescent="0.2">
      <c r="B785">
        <f>SUMIF('Vagaro Export'!$A:$A,'Calculation Layer'!$A785,'Vagaro Export'!$J:$J)</f>
        <v>0</v>
      </c>
      <c r="C785">
        <f>SUMIF('Vagaro Export'!$A:$A,'Calculation Layer'!$A785,'Vagaro Export'!$P:$P)</f>
        <v>0</v>
      </c>
      <c r="D785">
        <f>SUMIF('Vagaro Export'!$A:$A,'Calculation Layer'!$A785,'Vagaro Export'!$Q:$Q)</f>
        <v>0</v>
      </c>
      <c r="E785">
        <f>SUMIF('Vagaro Export'!$A:$A,'Calculation Layer'!$A785,'Vagaro Export'!$R:$R)</f>
        <v>0</v>
      </c>
      <c r="F785">
        <f>SUMIF('Vagaro Export'!$A:$A,'Calculation Layer'!$A785,'Vagaro Export'!$S:$S)</f>
        <v>0</v>
      </c>
      <c r="G785">
        <f>SUMIF('Vagaro Export'!$A:$A,'Calculation Layer'!$A785,'Vagaro Export'!$U:$U)</f>
        <v>0</v>
      </c>
      <c r="H785">
        <f>SUMIF('Vagaro Export'!$A:$A,'Calculation Layer'!$A785,'Vagaro Export'!$W:$W)</f>
        <v>0</v>
      </c>
      <c r="J785">
        <f t="shared" si="24"/>
        <v>0</v>
      </c>
      <c r="K785">
        <f t="shared" si="25"/>
        <v>0</v>
      </c>
    </row>
    <row r="786" spans="2:11" x14ac:dyDescent="0.2">
      <c r="B786">
        <f>SUMIF('Vagaro Export'!$A:$A,'Calculation Layer'!$A786,'Vagaro Export'!$J:$J)</f>
        <v>0</v>
      </c>
      <c r="C786">
        <f>SUMIF('Vagaro Export'!$A:$A,'Calculation Layer'!$A786,'Vagaro Export'!$P:$P)</f>
        <v>0</v>
      </c>
      <c r="D786">
        <f>SUMIF('Vagaro Export'!$A:$A,'Calculation Layer'!$A786,'Vagaro Export'!$Q:$Q)</f>
        <v>0</v>
      </c>
      <c r="E786">
        <f>SUMIF('Vagaro Export'!$A:$A,'Calculation Layer'!$A786,'Vagaro Export'!$R:$R)</f>
        <v>0</v>
      </c>
      <c r="F786">
        <f>SUMIF('Vagaro Export'!$A:$A,'Calculation Layer'!$A786,'Vagaro Export'!$S:$S)</f>
        <v>0</v>
      </c>
      <c r="G786">
        <f>SUMIF('Vagaro Export'!$A:$A,'Calculation Layer'!$A786,'Vagaro Export'!$U:$U)</f>
        <v>0</v>
      </c>
      <c r="H786">
        <f>SUMIF('Vagaro Export'!$A:$A,'Calculation Layer'!$A786,'Vagaro Export'!$W:$W)</f>
        <v>0</v>
      </c>
      <c r="J786">
        <f t="shared" si="24"/>
        <v>0</v>
      </c>
      <c r="K786">
        <f t="shared" si="25"/>
        <v>0</v>
      </c>
    </row>
    <row r="787" spans="2:11" x14ac:dyDescent="0.2">
      <c r="B787">
        <f>SUMIF('Vagaro Export'!$A:$A,'Calculation Layer'!$A787,'Vagaro Export'!$J:$J)</f>
        <v>0</v>
      </c>
      <c r="C787">
        <f>SUMIF('Vagaro Export'!$A:$A,'Calculation Layer'!$A787,'Vagaro Export'!$P:$P)</f>
        <v>0</v>
      </c>
      <c r="D787">
        <f>SUMIF('Vagaro Export'!$A:$A,'Calculation Layer'!$A787,'Vagaro Export'!$Q:$Q)</f>
        <v>0</v>
      </c>
      <c r="E787">
        <f>SUMIF('Vagaro Export'!$A:$A,'Calculation Layer'!$A787,'Vagaro Export'!$R:$R)</f>
        <v>0</v>
      </c>
      <c r="F787">
        <f>SUMIF('Vagaro Export'!$A:$A,'Calculation Layer'!$A787,'Vagaro Export'!$S:$S)</f>
        <v>0</v>
      </c>
      <c r="G787">
        <f>SUMIF('Vagaro Export'!$A:$A,'Calculation Layer'!$A787,'Vagaro Export'!$U:$U)</f>
        <v>0</v>
      </c>
      <c r="H787">
        <f>SUMIF('Vagaro Export'!$A:$A,'Calculation Layer'!$A787,'Vagaro Export'!$W:$W)</f>
        <v>0</v>
      </c>
      <c r="J787">
        <f t="shared" si="24"/>
        <v>0</v>
      </c>
      <c r="K787">
        <f t="shared" si="25"/>
        <v>0</v>
      </c>
    </row>
    <row r="788" spans="2:11" x14ac:dyDescent="0.2">
      <c r="B788">
        <f>SUMIF('Vagaro Export'!$A:$A,'Calculation Layer'!$A788,'Vagaro Export'!$J:$J)</f>
        <v>0</v>
      </c>
      <c r="C788">
        <f>SUMIF('Vagaro Export'!$A:$A,'Calculation Layer'!$A788,'Vagaro Export'!$P:$P)</f>
        <v>0</v>
      </c>
      <c r="D788">
        <f>SUMIF('Vagaro Export'!$A:$A,'Calculation Layer'!$A788,'Vagaro Export'!$Q:$Q)</f>
        <v>0</v>
      </c>
      <c r="E788">
        <f>SUMIF('Vagaro Export'!$A:$A,'Calculation Layer'!$A788,'Vagaro Export'!$R:$R)</f>
        <v>0</v>
      </c>
      <c r="F788">
        <f>SUMIF('Vagaro Export'!$A:$A,'Calculation Layer'!$A788,'Vagaro Export'!$S:$S)</f>
        <v>0</v>
      </c>
      <c r="G788">
        <f>SUMIF('Vagaro Export'!$A:$A,'Calculation Layer'!$A788,'Vagaro Export'!$U:$U)</f>
        <v>0</v>
      </c>
      <c r="H788">
        <f>SUMIF('Vagaro Export'!$A:$A,'Calculation Layer'!$A788,'Vagaro Export'!$W:$W)</f>
        <v>0</v>
      </c>
      <c r="J788">
        <f t="shared" si="24"/>
        <v>0</v>
      </c>
      <c r="K788">
        <f t="shared" si="25"/>
        <v>0</v>
      </c>
    </row>
    <row r="789" spans="2:11" x14ac:dyDescent="0.2">
      <c r="B789">
        <f>SUMIF('Vagaro Export'!$A:$A,'Calculation Layer'!$A789,'Vagaro Export'!$J:$J)</f>
        <v>0</v>
      </c>
      <c r="C789">
        <f>SUMIF('Vagaro Export'!$A:$A,'Calculation Layer'!$A789,'Vagaro Export'!$P:$P)</f>
        <v>0</v>
      </c>
      <c r="D789">
        <f>SUMIF('Vagaro Export'!$A:$A,'Calculation Layer'!$A789,'Vagaro Export'!$Q:$Q)</f>
        <v>0</v>
      </c>
      <c r="E789">
        <f>SUMIF('Vagaro Export'!$A:$A,'Calculation Layer'!$A789,'Vagaro Export'!$R:$R)</f>
        <v>0</v>
      </c>
      <c r="F789">
        <f>SUMIF('Vagaro Export'!$A:$A,'Calculation Layer'!$A789,'Vagaro Export'!$S:$S)</f>
        <v>0</v>
      </c>
      <c r="G789">
        <f>SUMIF('Vagaro Export'!$A:$A,'Calculation Layer'!$A789,'Vagaro Export'!$U:$U)</f>
        <v>0</v>
      </c>
      <c r="H789">
        <f>SUMIF('Vagaro Export'!$A:$A,'Calculation Layer'!$A789,'Vagaro Export'!$W:$W)</f>
        <v>0</v>
      </c>
      <c r="J789">
        <f t="shared" si="24"/>
        <v>0</v>
      </c>
      <c r="K789">
        <f t="shared" si="25"/>
        <v>0</v>
      </c>
    </row>
    <row r="790" spans="2:11" x14ac:dyDescent="0.2">
      <c r="B790">
        <f>SUMIF('Vagaro Export'!$A:$A,'Calculation Layer'!$A790,'Vagaro Export'!$J:$J)</f>
        <v>0</v>
      </c>
      <c r="C790">
        <f>SUMIF('Vagaro Export'!$A:$A,'Calculation Layer'!$A790,'Vagaro Export'!$P:$P)</f>
        <v>0</v>
      </c>
      <c r="D790">
        <f>SUMIF('Vagaro Export'!$A:$A,'Calculation Layer'!$A790,'Vagaro Export'!$Q:$Q)</f>
        <v>0</v>
      </c>
      <c r="E790">
        <f>SUMIF('Vagaro Export'!$A:$A,'Calculation Layer'!$A790,'Vagaro Export'!$R:$R)</f>
        <v>0</v>
      </c>
      <c r="F790">
        <f>SUMIF('Vagaro Export'!$A:$A,'Calculation Layer'!$A790,'Vagaro Export'!$S:$S)</f>
        <v>0</v>
      </c>
      <c r="G790">
        <f>SUMIF('Vagaro Export'!$A:$A,'Calculation Layer'!$A790,'Vagaro Export'!$U:$U)</f>
        <v>0</v>
      </c>
      <c r="H790">
        <f>SUMIF('Vagaro Export'!$A:$A,'Calculation Layer'!$A790,'Vagaro Export'!$W:$W)</f>
        <v>0</v>
      </c>
      <c r="J790">
        <f t="shared" si="24"/>
        <v>0</v>
      </c>
      <c r="K790">
        <f t="shared" si="25"/>
        <v>0</v>
      </c>
    </row>
    <row r="791" spans="2:11" x14ac:dyDescent="0.2">
      <c r="B791">
        <f>SUMIF('Vagaro Export'!$A:$A,'Calculation Layer'!$A791,'Vagaro Export'!$J:$J)</f>
        <v>0</v>
      </c>
      <c r="C791">
        <f>SUMIF('Vagaro Export'!$A:$A,'Calculation Layer'!$A791,'Vagaro Export'!$P:$P)</f>
        <v>0</v>
      </c>
      <c r="D791">
        <f>SUMIF('Vagaro Export'!$A:$A,'Calculation Layer'!$A791,'Vagaro Export'!$Q:$Q)</f>
        <v>0</v>
      </c>
      <c r="E791">
        <f>SUMIF('Vagaro Export'!$A:$A,'Calculation Layer'!$A791,'Vagaro Export'!$R:$R)</f>
        <v>0</v>
      </c>
      <c r="F791">
        <f>SUMIF('Vagaro Export'!$A:$A,'Calculation Layer'!$A791,'Vagaro Export'!$S:$S)</f>
        <v>0</v>
      </c>
      <c r="G791">
        <f>SUMIF('Vagaro Export'!$A:$A,'Calculation Layer'!$A791,'Vagaro Export'!$U:$U)</f>
        <v>0</v>
      </c>
      <c r="H791">
        <f>SUMIF('Vagaro Export'!$A:$A,'Calculation Layer'!$A791,'Vagaro Export'!$W:$W)</f>
        <v>0</v>
      </c>
      <c r="J791">
        <f t="shared" si="24"/>
        <v>0</v>
      </c>
      <c r="K791">
        <f t="shared" si="25"/>
        <v>0</v>
      </c>
    </row>
    <row r="792" spans="2:11" x14ac:dyDescent="0.2">
      <c r="B792">
        <f>SUMIF('Vagaro Export'!$A:$A,'Calculation Layer'!$A792,'Vagaro Export'!$J:$J)</f>
        <v>0</v>
      </c>
      <c r="C792">
        <f>SUMIF('Vagaro Export'!$A:$A,'Calculation Layer'!$A792,'Vagaro Export'!$P:$P)</f>
        <v>0</v>
      </c>
      <c r="D792">
        <f>SUMIF('Vagaro Export'!$A:$A,'Calculation Layer'!$A792,'Vagaro Export'!$Q:$Q)</f>
        <v>0</v>
      </c>
      <c r="E792">
        <f>SUMIF('Vagaro Export'!$A:$A,'Calculation Layer'!$A792,'Vagaro Export'!$R:$R)</f>
        <v>0</v>
      </c>
      <c r="F792">
        <f>SUMIF('Vagaro Export'!$A:$A,'Calculation Layer'!$A792,'Vagaro Export'!$S:$S)</f>
        <v>0</v>
      </c>
      <c r="G792">
        <f>SUMIF('Vagaro Export'!$A:$A,'Calculation Layer'!$A792,'Vagaro Export'!$U:$U)</f>
        <v>0</v>
      </c>
      <c r="H792">
        <f>SUMIF('Vagaro Export'!$A:$A,'Calculation Layer'!$A792,'Vagaro Export'!$W:$W)</f>
        <v>0</v>
      </c>
      <c r="J792">
        <f t="shared" si="24"/>
        <v>0</v>
      </c>
      <c r="K792">
        <f t="shared" si="25"/>
        <v>0</v>
      </c>
    </row>
    <row r="793" spans="2:11" x14ac:dyDescent="0.2">
      <c r="B793">
        <f>SUMIF('Vagaro Export'!$A:$A,'Calculation Layer'!$A793,'Vagaro Export'!$J:$J)</f>
        <v>0</v>
      </c>
      <c r="C793">
        <f>SUMIF('Vagaro Export'!$A:$A,'Calculation Layer'!$A793,'Vagaro Export'!$P:$P)</f>
        <v>0</v>
      </c>
      <c r="D793">
        <f>SUMIF('Vagaro Export'!$A:$A,'Calculation Layer'!$A793,'Vagaro Export'!$Q:$Q)</f>
        <v>0</v>
      </c>
      <c r="E793">
        <f>SUMIF('Vagaro Export'!$A:$A,'Calculation Layer'!$A793,'Vagaro Export'!$R:$R)</f>
        <v>0</v>
      </c>
      <c r="F793">
        <f>SUMIF('Vagaro Export'!$A:$A,'Calculation Layer'!$A793,'Vagaro Export'!$S:$S)</f>
        <v>0</v>
      </c>
      <c r="G793">
        <f>SUMIF('Vagaro Export'!$A:$A,'Calculation Layer'!$A793,'Vagaro Export'!$U:$U)</f>
        <v>0</v>
      </c>
      <c r="H793">
        <f>SUMIF('Vagaro Export'!$A:$A,'Calculation Layer'!$A793,'Vagaro Export'!$W:$W)</f>
        <v>0</v>
      </c>
      <c r="J793">
        <f t="shared" si="24"/>
        <v>0</v>
      </c>
      <c r="K793">
        <f t="shared" si="25"/>
        <v>0</v>
      </c>
    </row>
    <row r="794" spans="2:11" x14ac:dyDescent="0.2">
      <c r="B794">
        <f>SUMIF('Vagaro Export'!$A:$A,'Calculation Layer'!$A794,'Vagaro Export'!$J:$J)</f>
        <v>0</v>
      </c>
      <c r="C794">
        <f>SUMIF('Vagaro Export'!$A:$A,'Calculation Layer'!$A794,'Vagaro Export'!$P:$P)</f>
        <v>0</v>
      </c>
      <c r="D794">
        <f>SUMIF('Vagaro Export'!$A:$A,'Calculation Layer'!$A794,'Vagaro Export'!$Q:$Q)</f>
        <v>0</v>
      </c>
      <c r="E794">
        <f>SUMIF('Vagaro Export'!$A:$A,'Calculation Layer'!$A794,'Vagaro Export'!$R:$R)</f>
        <v>0</v>
      </c>
      <c r="F794">
        <f>SUMIF('Vagaro Export'!$A:$A,'Calculation Layer'!$A794,'Vagaro Export'!$S:$S)</f>
        <v>0</v>
      </c>
      <c r="G794">
        <f>SUMIF('Vagaro Export'!$A:$A,'Calculation Layer'!$A794,'Vagaro Export'!$U:$U)</f>
        <v>0</v>
      </c>
      <c r="H794">
        <f>SUMIF('Vagaro Export'!$A:$A,'Calculation Layer'!$A794,'Vagaro Export'!$W:$W)</f>
        <v>0</v>
      </c>
      <c r="J794">
        <f t="shared" si="24"/>
        <v>0</v>
      </c>
      <c r="K794">
        <f t="shared" si="25"/>
        <v>0</v>
      </c>
    </row>
    <row r="795" spans="2:11" x14ac:dyDescent="0.2">
      <c r="B795">
        <f>SUMIF('Vagaro Export'!$A:$A,'Calculation Layer'!$A795,'Vagaro Export'!$J:$J)</f>
        <v>0</v>
      </c>
      <c r="C795">
        <f>SUMIF('Vagaro Export'!$A:$A,'Calculation Layer'!$A795,'Vagaro Export'!$P:$P)</f>
        <v>0</v>
      </c>
      <c r="D795">
        <f>SUMIF('Vagaro Export'!$A:$A,'Calculation Layer'!$A795,'Vagaro Export'!$Q:$Q)</f>
        <v>0</v>
      </c>
      <c r="E795">
        <f>SUMIF('Vagaro Export'!$A:$A,'Calculation Layer'!$A795,'Vagaro Export'!$R:$R)</f>
        <v>0</v>
      </c>
      <c r="F795">
        <f>SUMIF('Vagaro Export'!$A:$A,'Calculation Layer'!$A795,'Vagaro Export'!$S:$S)</f>
        <v>0</v>
      </c>
      <c r="G795">
        <f>SUMIF('Vagaro Export'!$A:$A,'Calculation Layer'!$A795,'Vagaro Export'!$U:$U)</f>
        <v>0</v>
      </c>
      <c r="H795">
        <f>SUMIF('Vagaro Export'!$A:$A,'Calculation Layer'!$A795,'Vagaro Export'!$W:$W)</f>
        <v>0</v>
      </c>
      <c r="J795">
        <f t="shared" si="24"/>
        <v>0</v>
      </c>
      <c r="K795">
        <f t="shared" si="25"/>
        <v>0</v>
      </c>
    </row>
    <row r="796" spans="2:11" x14ac:dyDescent="0.2">
      <c r="B796">
        <f>SUMIF('Vagaro Export'!$A:$A,'Calculation Layer'!$A796,'Vagaro Export'!$J:$J)</f>
        <v>0</v>
      </c>
      <c r="C796">
        <f>SUMIF('Vagaro Export'!$A:$A,'Calculation Layer'!$A796,'Vagaro Export'!$P:$P)</f>
        <v>0</v>
      </c>
      <c r="D796">
        <f>SUMIF('Vagaro Export'!$A:$A,'Calculation Layer'!$A796,'Vagaro Export'!$Q:$Q)</f>
        <v>0</v>
      </c>
      <c r="E796">
        <f>SUMIF('Vagaro Export'!$A:$A,'Calculation Layer'!$A796,'Vagaro Export'!$R:$R)</f>
        <v>0</v>
      </c>
      <c r="F796">
        <f>SUMIF('Vagaro Export'!$A:$A,'Calculation Layer'!$A796,'Vagaro Export'!$S:$S)</f>
        <v>0</v>
      </c>
      <c r="G796">
        <f>SUMIF('Vagaro Export'!$A:$A,'Calculation Layer'!$A796,'Vagaro Export'!$U:$U)</f>
        <v>0</v>
      </c>
      <c r="H796">
        <f>SUMIF('Vagaro Export'!$A:$A,'Calculation Layer'!$A796,'Vagaro Export'!$W:$W)</f>
        <v>0</v>
      </c>
      <c r="J796">
        <f t="shared" si="24"/>
        <v>0</v>
      </c>
      <c r="K796">
        <f t="shared" si="25"/>
        <v>0</v>
      </c>
    </row>
    <row r="797" spans="2:11" x14ac:dyDescent="0.2">
      <c r="B797">
        <f>SUMIF('Vagaro Export'!$A:$A,'Calculation Layer'!$A797,'Vagaro Export'!$J:$J)</f>
        <v>0</v>
      </c>
      <c r="C797">
        <f>SUMIF('Vagaro Export'!$A:$A,'Calculation Layer'!$A797,'Vagaro Export'!$P:$P)</f>
        <v>0</v>
      </c>
      <c r="D797">
        <f>SUMIF('Vagaro Export'!$A:$A,'Calculation Layer'!$A797,'Vagaro Export'!$Q:$Q)</f>
        <v>0</v>
      </c>
      <c r="E797">
        <f>SUMIF('Vagaro Export'!$A:$A,'Calculation Layer'!$A797,'Vagaro Export'!$R:$R)</f>
        <v>0</v>
      </c>
      <c r="F797">
        <f>SUMIF('Vagaro Export'!$A:$A,'Calculation Layer'!$A797,'Vagaro Export'!$S:$S)</f>
        <v>0</v>
      </c>
      <c r="G797">
        <f>SUMIF('Vagaro Export'!$A:$A,'Calculation Layer'!$A797,'Vagaro Export'!$U:$U)</f>
        <v>0</v>
      </c>
      <c r="H797">
        <f>SUMIF('Vagaro Export'!$A:$A,'Calculation Layer'!$A797,'Vagaro Export'!$W:$W)</f>
        <v>0</v>
      </c>
      <c r="J797">
        <f t="shared" si="24"/>
        <v>0</v>
      </c>
      <c r="K797">
        <f t="shared" si="25"/>
        <v>0</v>
      </c>
    </row>
    <row r="798" spans="2:11" x14ac:dyDescent="0.2">
      <c r="B798">
        <f>SUMIF('Vagaro Export'!$A:$A,'Calculation Layer'!$A798,'Vagaro Export'!$J:$J)</f>
        <v>0</v>
      </c>
      <c r="C798">
        <f>SUMIF('Vagaro Export'!$A:$A,'Calculation Layer'!$A798,'Vagaro Export'!$P:$P)</f>
        <v>0</v>
      </c>
      <c r="D798">
        <f>SUMIF('Vagaro Export'!$A:$A,'Calculation Layer'!$A798,'Vagaro Export'!$Q:$Q)</f>
        <v>0</v>
      </c>
      <c r="E798">
        <f>SUMIF('Vagaro Export'!$A:$A,'Calculation Layer'!$A798,'Vagaro Export'!$R:$R)</f>
        <v>0</v>
      </c>
      <c r="F798">
        <f>SUMIF('Vagaro Export'!$A:$A,'Calculation Layer'!$A798,'Vagaro Export'!$S:$S)</f>
        <v>0</v>
      </c>
      <c r="G798">
        <f>SUMIF('Vagaro Export'!$A:$A,'Calculation Layer'!$A798,'Vagaro Export'!$U:$U)</f>
        <v>0</v>
      </c>
      <c r="H798">
        <f>SUMIF('Vagaro Export'!$A:$A,'Calculation Layer'!$A798,'Vagaro Export'!$W:$W)</f>
        <v>0</v>
      </c>
      <c r="J798">
        <f t="shared" si="24"/>
        <v>0</v>
      </c>
      <c r="K798">
        <f t="shared" si="25"/>
        <v>0</v>
      </c>
    </row>
    <row r="799" spans="2:11" x14ac:dyDescent="0.2">
      <c r="B799">
        <f>SUMIF('Vagaro Export'!$A:$A,'Calculation Layer'!$A799,'Vagaro Export'!$J:$J)</f>
        <v>0</v>
      </c>
      <c r="C799">
        <f>SUMIF('Vagaro Export'!$A:$A,'Calculation Layer'!$A799,'Vagaro Export'!$P:$P)</f>
        <v>0</v>
      </c>
      <c r="D799">
        <f>SUMIF('Vagaro Export'!$A:$A,'Calculation Layer'!$A799,'Vagaro Export'!$Q:$Q)</f>
        <v>0</v>
      </c>
      <c r="E799">
        <f>SUMIF('Vagaro Export'!$A:$A,'Calculation Layer'!$A799,'Vagaro Export'!$R:$R)</f>
        <v>0</v>
      </c>
      <c r="F799">
        <f>SUMIF('Vagaro Export'!$A:$A,'Calculation Layer'!$A799,'Vagaro Export'!$S:$S)</f>
        <v>0</v>
      </c>
      <c r="G799">
        <f>SUMIF('Vagaro Export'!$A:$A,'Calculation Layer'!$A799,'Vagaro Export'!$U:$U)</f>
        <v>0</v>
      </c>
      <c r="H799">
        <f>SUMIF('Vagaro Export'!$A:$A,'Calculation Layer'!$A799,'Vagaro Export'!$W:$W)</f>
        <v>0</v>
      </c>
      <c r="J799">
        <f t="shared" si="24"/>
        <v>0</v>
      </c>
      <c r="K799">
        <f t="shared" si="25"/>
        <v>0</v>
      </c>
    </row>
    <row r="800" spans="2:11" x14ac:dyDescent="0.2">
      <c r="B800">
        <f>SUMIF('Vagaro Export'!$A:$A,'Calculation Layer'!$A800,'Vagaro Export'!$J:$J)</f>
        <v>0</v>
      </c>
      <c r="C800">
        <f>SUMIF('Vagaro Export'!$A:$A,'Calculation Layer'!$A800,'Vagaro Export'!$P:$P)</f>
        <v>0</v>
      </c>
      <c r="D800">
        <f>SUMIF('Vagaro Export'!$A:$A,'Calculation Layer'!$A800,'Vagaro Export'!$Q:$Q)</f>
        <v>0</v>
      </c>
      <c r="E800">
        <f>SUMIF('Vagaro Export'!$A:$A,'Calculation Layer'!$A800,'Vagaro Export'!$R:$R)</f>
        <v>0</v>
      </c>
      <c r="F800">
        <f>SUMIF('Vagaro Export'!$A:$A,'Calculation Layer'!$A800,'Vagaro Export'!$S:$S)</f>
        <v>0</v>
      </c>
      <c r="G800">
        <f>SUMIF('Vagaro Export'!$A:$A,'Calculation Layer'!$A800,'Vagaro Export'!$U:$U)</f>
        <v>0</v>
      </c>
      <c r="H800">
        <f>SUMIF('Vagaro Export'!$A:$A,'Calculation Layer'!$A800,'Vagaro Export'!$W:$W)</f>
        <v>0</v>
      </c>
      <c r="J800">
        <f t="shared" si="24"/>
        <v>0</v>
      </c>
      <c r="K800">
        <f t="shared" si="25"/>
        <v>0</v>
      </c>
    </row>
    <row r="801" spans="2:11" x14ac:dyDescent="0.2">
      <c r="B801">
        <f>SUMIF('Vagaro Export'!$A:$A,'Calculation Layer'!$A801,'Vagaro Export'!$J:$J)</f>
        <v>0</v>
      </c>
      <c r="C801">
        <f>SUMIF('Vagaro Export'!$A:$A,'Calculation Layer'!$A801,'Vagaro Export'!$P:$P)</f>
        <v>0</v>
      </c>
      <c r="D801">
        <f>SUMIF('Vagaro Export'!$A:$A,'Calculation Layer'!$A801,'Vagaro Export'!$Q:$Q)</f>
        <v>0</v>
      </c>
      <c r="E801">
        <f>SUMIF('Vagaro Export'!$A:$A,'Calculation Layer'!$A801,'Vagaro Export'!$R:$R)</f>
        <v>0</v>
      </c>
      <c r="F801">
        <f>SUMIF('Vagaro Export'!$A:$A,'Calculation Layer'!$A801,'Vagaro Export'!$S:$S)</f>
        <v>0</v>
      </c>
      <c r="G801">
        <f>SUMIF('Vagaro Export'!$A:$A,'Calculation Layer'!$A801,'Vagaro Export'!$U:$U)</f>
        <v>0</v>
      </c>
      <c r="H801">
        <f>SUMIF('Vagaro Export'!$A:$A,'Calculation Layer'!$A801,'Vagaro Export'!$W:$W)</f>
        <v>0</v>
      </c>
      <c r="J801">
        <f t="shared" si="24"/>
        <v>0</v>
      </c>
      <c r="K801">
        <f t="shared" si="25"/>
        <v>0</v>
      </c>
    </row>
    <row r="802" spans="2:11" x14ac:dyDescent="0.2">
      <c r="B802">
        <f>SUMIF('Vagaro Export'!$A:$A,'Calculation Layer'!$A802,'Vagaro Export'!$J:$J)</f>
        <v>0</v>
      </c>
      <c r="C802">
        <f>SUMIF('Vagaro Export'!$A:$A,'Calculation Layer'!$A802,'Vagaro Export'!$P:$P)</f>
        <v>0</v>
      </c>
      <c r="D802">
        <f>SUMIF('Vagaro Export'!$A:$A,'Calculation Layer'!$A802,'Vagaro Export'!$Q:$Q)</f>
        <v>0</v>
      </c>
      <c r="E802">
        <f>SUMIF('Vagaro Export'!$A:$A,'Calculation Layer'!$A802,'Vagaro Export'!$R:$R)</f>
        <v>0</v>
      </c>
      <c r="F802">
        <f>SUMIF('Vagaro Export'!$A:$A,'Calculation Layer'!$A802,'Vagaro Export'!$S:$S)</f>
        <v>0</v>
      </c>
      <c r="G802">
        <f>SUMIF('Vagaro Export'!$A:$A,'Calculation Layer'!$A802,'Vagaro Export'!$U:$U)</f>
        <v>0</v>
      </c>
      <c r="H802">
        <f>SUMIF('Vagaro Export'!$A:$A,'Calculation Layer'!$A802,'Vagaro Export'!$W:$W)</f>
        <v>0</v>
      </c>
      <c r="J802">
        <f t="shared" ref="J802:J865" si="26">SUM(B802:G802)</f>
        <v>0</v>
      </c>
      <c r="K802">
        <f t="shared" ref="K802:K865" si="27">H802-J802</f>
        <v>0</v>
      </c>
    </row>
    <row r="803" spans="2:11" x14ac:dyDescent="0.2">
      <c r="B803">
        <f>SUMIF('Vagaro Export'!$A:$A,'Calculation Layer'!$A803,'Vagaro Export'!$J:$J)</f>
        <v>0</v>
      </c>
      <c r="C803">
        <f>SUMIF('Vagaro Export'!$A:$A,'Calculation Layer'!$A803,'Vagaro Export'!$P:$P)</f>
        <v>0</v>
      </c>
      <c r="D803">
        <f>SUMIF('Vagaro Export'!$A:$A,'Calculation Layer'!$A803,'Vagaro Export'!$Q:$Q)</f>
        <v>0</v>
      </c>
      <c r="E803">
        <f>SUMIF('Vagaro Export'!$A:$A,'Calculation Layer'!$A803,'Vagaro Export'!$R:$R)</f>
        <v>0</v>
      </c>
      <c r="F803">
        <f>SUMIF('Vagaro Export'!$A:$A,'Calculation Layer'!$A803,'Vagaro Export'!$S:$S)</f>
        <v>0</v>
      </c>
      <c r="G803">
        <f>SUMIF('Vagaro Export'!$A:$A,'Calculation Layer'!$A803,'Vagaro Export'!$U:$U)</f>
        <v>0</v>
      </c>
      <c r="H803">
        <f>SUMIF('Vagaro Export'!$A:$A,'Calculation Layer'!$A803,'Vagaro Export'!$W:$W)</f>
        <v>0</v>
      </c>
      <c r="J803">
        <f t="shared" si="26"/>
        <v>0</v>
      </c>
      <c r="K803">
        <f t="shared" si="27"/>
        <v>0</v>
      </c>
    </row>
    <row r="804" spans="2:11" x14ac:dyDescent="0.2">
      <c r="B804">
        <f>SUMIF('Vagaro Export'!$A:$A,'Calculation Layer'!$A804,'Vagaro Export'!$J:$J)</f>
        <v>0</v>
      </c>
      <c r="C804">
        <f>SUMIF('Vagaro Export'!$A:$A,'Calculation Layer'!$A804,'Vagaro Export'!$P:$P)</f>
        <v>0</v>
      </c>
      <c r="D804">
        <f>SUMIF('Vagaro Export'!$A:$A,'Calculation Layer'!$A804,'Vagaro Export'!$Q:$Q)</f>
        <v>0</v>
      </c>
      <c r="E804">
        <f>SUMIF('Vagaro Export'!$A:$A,'Calculation Layer'!$A804,'Vagaro Export'!$R:$R)</f>
        <v>0</v>
      </c>
      <c r="F804">
        <f>SUMIF('Vagaro Export'!$A:$A,'Calculation Layer'!$A804,'Vagaro Export'!$S:$S)</f>
        <v>0</v>
      </c>
      <c r="G804">
        <f>SUMIF('Vagaro Export'!$A:$A,'Calculation Layer'!$A804,'Vagaro Export'!$U:$U)</f>
        <v>0</v>
      </c>
      <c r="H804">
        <f>SUMIF('Vagaro Export'!$A:$A,'Calculation Layer'!$A804,'Vagaro Export'!$W:$W)</f>
        <v>0</v>
      </c>
      <c r="J804">
        <f t="shared" si="26"/>
        <v>0</v>
      </c>
      <c r="K804">
        <f t="shared" si="27"/>
        <v>0</v>
      </c>
    </row>
    <row r="805" spans="2:11" x14ac:dyDescent="0.2">
      <c r="B805">
        <f>SUMIF('Vagaro Export'!$A:$A,'Calculation Layer'!$A805,'Vagaro Export'!$J:$J)</f>
        <v>0</v>
      </c>
      <c r="C805">
        <f>SUMIF('Vagaro Export'!$A:$A,'Calculation Layer'!$A805,'Vagaro Export'!$P:$P)</f>
        <v>0</v>
      </c>
      <c r="D805">
        <f>SUMIF('Vagaro Export'!$A:$A,'Calculation Layer'!$A805,'Vagaro Export'!$Q:$Q)</f>
        <v>0</v>
      </c>
      <c r="E805">
        <f>SUMIF('Vagaro Export'!$A:$A,'Calculation Layer'!$A805,'Vagaro Export'!$R:$R)</f>
        <v>0</v>
      </c>
      <c r="F805">
        <f>SUMIF('Vagaro Export'!$A:$A,'Calculation Layer'!$A805,'Vagaro Export'!$S:$S)</f>
        <v>0</v>
      </c>
      <c r="G805">
        <f>SUMIF('Vagaro Export'!$A:$A,'Calculation Layer'!$A805,'Vagaro Export'!$U:$U)</f>
        <v>0</v>
      </c>
      <c r="H805">
        <f>SUMIF('Vagaro Export'!$A:$A,'Calculation Layer'!$A805,'Vagaro Export'!$W:$W)</f>
        <v>0</v>
      </c>
      <c r="J805">
        <f t="shared" si="26"/>
        <v>0</v>
      </c>
      <c r="K805">
        <f t="shared" si="27"/>
        <v>0</v>
      </c>
    </row>
    <row r="806" spans="2:11" x14ac:dyDescent="0.2">
      <c r="B806">
        <f>SUMIF('Vagaro Export'!$A:$A,'Calculation Layer'!$A806,'Vagaro Export'!$J:$J)</f>
        <v>0</v>
      </c>
      <c r="C806">
        <f>SUMIF('Vagaro Export'!$A:$A,'Calculation Layer'!$A806,'Vagaro Export'!$P:$P)</f>
        <v>0</v>
      </c>
      <c r="D806">
        <f>SUMIF('Vagaro Export'!$A:$A,'Calculation Layer'!$A806,'Vagaro Export'!$Q:$Q)</f>
        <v>0</v>
      </c>
      <c r="E806">
        <f>SUMIF('Vagaro Export'!$A:$A,'Calculation Layer'!$A806,'Vagaro Export'!$R:$R)</f>
        <v>0</v>
      </c>
      <c r="F806">
        <f>SUMIF('Vagaro Export'!$A:$A,'Calculation Layer'!$A806,'Vagaro Export'!$S:$S)</f>
        <v>0</v>
      </c>
      <c r="G806">
        <f>SUMIF('Vagaro Export'!$A:$A,'Calculation Layer'!$A806,'Vagaro Export'!$U:$U)</f>
        <v>0</v>
      </c>
      <c r="H806">
        <f>SUMIF('Vagaro Export'!$A:$A,'Calculation Layer'!$A806,'Vagaro Export'!$W:$W)</f>
        <v>0</v>
      </c>
      <c r="J806">
        <f t="shared" si="26"/>
        <v>0</v>
      </c>
      <c r="K806">
        <f t="shared" si="27"/>
        <v>0</v>
      </c>
    </row>
    <row r="807" spans="2:11" x14ac:dyDescent="0.2">
      <c r="B807">
        <f>SUMIF('Vagaro Export'!$A:$A,'Calculation Layer'!$A807,'Vagaro Export'!$J:$J)</f>
        <v>0</v>
      </c>
      <c r="C807">
        <f>SUMIF('Vagaro Export'!$A:$A,'Calculation Layer'!$A807,'Vagaro Export'!$P:$P)</f>
        <v>0</v>
      </c>
      <c r="D807">
        <f>SUMIF('Vagaro Export'!$A:$A,'Calculation Layer'!$A807,'Vagaro Export'!$Q:$Q)</f>
        <v>0</v>
      </c>
      <c r="E807">
        <f>SUMIF('Vagaro Export'!$A:$A,'Calculation Layer'!$A807,'Vagaro Export'!$R:$R)</f>
        <v>0</v>
      </c>
      <c r="F807">
        <f>SUMIF('Vagaro Export'!$A:$A,'Calculation Layer'!$A807,'Vagaro Export'!$S:$S)</f>
        <v>0</v>
      </c>
      <c r="G807">
        <f>SUMIF('Vagaro Export'!$A:$A,'Calculation Layer'!$A807,'Vagaro Export'!$U:$U)</f>
        <v>0</v>
      </c>
      <c r="H807">
        <f>SUMIF('Vagaro Export'!$A:$A,'Calculation Layer'!$A807,'Vagaro Export'!$W:$W)</f>
        <v>0</v>
      </c>
      <c r="J807">
        <f t="shared" si="26"/>
        <v>0</v>
      </c>
      <c r="K807">
        <f t="shared" si="27"/>
        <v>0</v>
      </c>
    </row>
    <row r="808" spans="2:11" x14ac:dyDescent="0.2">
      <c r="B808">
        <f>SUMIF('Vagaro Export'!$A:$A,'Calculation Layer'!$A808,'Vagaro Export'!$J:$J)</f>
        <v>0</v>
      </c>
      <c r="C808">
        <f>SUMIF('Vagaro Export'!$A:$A,'Calculation Layer'!$A808,'Vagaro Export'!$P:$P)</f>
        <v>0</v>
      </c>
      <c r="D808">
        <f>SUMIF('Vagaro Export'!$A:$A,'Calculation Layer'!$A808,'Vagaro Export'!$Q:$Q)</f>
        <v>0</v>
      </c>
      <c r="E808">
        <f>SUMIF('Vagaro Export'!$A:$A,'Calculation Layer'!$A808,'Vagaro Export'!$R:$R)</f>
        <v>0</v>
      </c>
      <c r="F808">
        <f>SUMIF('Vagaro Export'!$A:$A,'Calculation Layer'!$A808,'Vagaro Export'!$S:$S)</f>
        <v>0</v>
      </c>
      <c r="G808">
        <f>SUMIF('Vagaro Export'!$A:$A,'Calculation Layer'!$A808,'Vagaro Export'!$U:$U)</f>
        <v>0</v>
      </c>
      <c r="H808">
        <f>SUMIF('Vagaro Export'!$A:$A,'Calculation Layer'!$A808,'Vagaro Export'!$W:$W)</f>
        <v>0</v>
      </c>
      <c r="J808">
        <f t="shared" si="26"/>
        <v>0</v>
      </c>
      <c r="K808">
        <f t="shared" si="27"/>
        <v>0</v>
      </c>
    </row>
    <row r="809" spans="2:11" x14ac:dyDescent="0.2">
      <c r="B809">
        <f>SUMIF('Vagaro Export'!$A:$A,'Calculation Layer'!$A809,'Vagaro Export'!$J:$J)</f>
        <v>0</v>
      </c>
      <c r="C809">
        <f>SUMIF('Vagaro Export'!$A:$A,'Calculation Layer'!$A809,'Vagaro Export'!$P:$P)</f>
        <v>0</v>
      </c>
      <c r="D809">
        <f>SUMIF('Vagaro Export'!$A:$A,'Calculation Layer'!$A809,'Vagaro Export'!$Q:$Q)</f>
        <v>0</v>
      </c>
      <c r="E809">
        <f>SUMIF('Vagaro Export'!$A:$A,'Calculation Layer'!$A809,'Vagaro Export'!$R:$R)</f>
        <v>0</v>
      </c>
      <c r="F809">
        <f>SUMIF('Vagaro Export'!$A:$A,'Calculation Layer'!$A809,'Vagaro Export'!$S:$S)</f>
        <v>0</v>
      </c>
      <c r="G809">
        <f>SUMIF('Vagaro Export'!$A:$A,'Calculation Layer'!$A809,'Vagaro Export'!$U:$U)</f>
        <v>0</v>
      </c>
      <c r="H809">
        <f>SUMIF('Vagaro Export'!$A:$A,'Calculation Layer'!$A809,'Vagaro Export'!$W:$W)</f>
        <v>0</v>
      </c>
      <c r="J809">
        <f t="shared" si="26"/>
        <v>0</v>
      </c>
      <c r="K809">
        <f t="shared" si="27"/>
        <v>0</v>
      </c>
    </row>
    <row r="810" spans="2:11" x14ac:dyDescent="0.2">
      <c r="B810">
        <f>SUMIF('Vagaro Export'!$A:$A,'Calculation Layer'!$A810,'Vagaro Export'!$J:$J)</f>
        <v>0</v>
      </c>
      <c r="C810">
        <f>SUMIF('Vagaro Export'!$A:$A,'Calculation Layer'!$A810,'Vagaro Export'!$P:$P)</f>
        <v>0</v>
      </c>
      <c r="D810">
        <f>SUMIF('Vagaro Export'!$A:$A,'Calculation Layer'!$A810,'Vagaro Export'!$Q:$Q)</f>
        <v>0</v>
      </c>
      <c r="E810">
        <f>SUMIF('Vagaro Export'!$A:$A,'Calculation Layer'!$A810,'Vagaro Export'!$R:$R)</f>
        <v>0</v>
      </c>
      <c r="F810">
        <f>SUMIF('Vagaro Export'!$A:$A,'Calculation Layer'!$A810,'Vagaro Export'!$S:$S)</f>
        <v>0</v>
      </c>
      <c r="G810">
        <f>SUMIF('Vagaro Export'!$A:$A,'Calculation Layer'!$A810,'Vagaro Export'!$U:$U)</f>
        <v>0</v>
      </c>
      <c r="H810">
        <f>SUMIF('Vagaro Export'!$A:$A,'Calculation Layer'!$A810,'Vagaro Export'!$W:$W)</f>
        <v>0</v>
      </c>
      <c r="J810">
        <f t="shared" si="26"/>
        <v>0</v>
      </c>
      <c r="K810">
        <f t="shared" si="27"/>
        <v>0</v>
      </c>
    </row>
    <row r="811" spans="2:11" x14ac:dyDescent="0.2">
      <c r="B811">
        <f>SUMIF('Vagaro Export'!$A:$A,'Calculation Layer'!$A811,'Vagaro Export'!$J:$J)</f>
        <v>0</v>
      </c>
      <c r="C811">
        <f>SUMIF('Vagaro Export'!$A:$A,'Calculation Layer'!$A811,'Vagaro Export'!$P:$P)</f>
        <v>0</v>
      </c>
      <c r="D811">
        <f>SUMIF('Vagaro Export'!$A:$A,'Calculation Layer'!$A811,'Vagaro Export'!$Q:$Q)</f>
        <v>0</v>
      </c>
      <c r="E811">
        <f>SUMIF('Vagaro Export'!$A:$A,'Calculation Layer'!$A811,'Vagaro Export'!$R:$R)</f>
        <v>0</v>
      </c>
      <c r="F811">
        <f>SUMIF('Vagaro Export'!$A:$A,'Calculation Layer'!$A811,'Vagaro Export'!$S:$S)</f>
        <v>0</v>
      </c>
      <c r="G811">
        <f>SUMIF('Vagaro Export'!$A:$A,'Calculation Layer'!$A811,'Vagaro Export'!$U:$U)</f>
        <v>0</v>
      </c>
      <c r="H811">
        <f>SUMIF('Vagaro Export'!$A:$A,'Calculation Layer'!$A811,'Vagaro Export'!$W:$W)</f>
        <v>0</v>
      </c>
      <c r="J811">
        <f t="shared" si="26"/>
        <v>0</v>
      </c>
      <c r="K811">
        <f t="shared" si="27"/>
        <v>0</v>
      </c>
    </row>
    <row r="812" spans="2:11" x14ac:dyDescent="0.2">
      <c r="B812">
        <f>SUMIF('Vagaro Export'!$A:$A,'Calculation Layer'!$A812,'Vagaro Export'!$J:$J)</f>
        <v>0</v>
      </c>
      <c r="C812">
        <f>SUMIF('Vagaro Export'!$A:$A,'Calculation Layer'!$A812,'Vagaro Export'!$P:$P)</f>
        <v>0</v>
      </c>
      <c r="D812">
        <f>SUMIF('Vagaro Export'!$A:$A,'Calculation Layer'!$A812,'Vagaro Export'!$Q:$Q)</f>
        <v>0</v>
      </c>
      <c r="E812">
        <f>SUMIF('Vagaro Export'!$A:$A,'Calculation Layer'!$A812,'Vagaro Export'!$R:$R)</f>
        <v>0</v>
      </c>
      <c r="F812">
        <f>SUMIF('Vagaro Export'!$A:$A,'Calculation Layer'!$A812,'Vagaro Export'!$S:$S)</f>
        <v>0</v>
      </c>
      <c r="G812">
        <f>SUMIF('Vagaro Export'!$A:$A,'Calculation Layer'!$A812,'Vagaro Export'!$U:$U)</f>
        <v>0</v>
      </c>
      <c r="H812">
        <f>SUMIF('Vagaro Export'!$A:$A,'Calculation Layer'!$A812,'Vagaro Export'!$W:$W)</f>
        <v>0</v>
      </c>
      <c r="J812">
        <f t="shared" si="26"/>
        <v>0</v>
      </c>
      <c r="K812">
        <f t="shared" si="27"/>
        <v>0</v>
      </c>
    </row>
    <row r="813" spans="2:11" x14ac:dyDescent="0.2">
      <c r="B813">
        <f>SUMIF('Vagaro Export'!$A:$A,'Calculation Layer'!$A813,'Vagaro Export'!$J:$J)</f>
        <v>0</v>
      </c>
      <c r="C813">
        <f>SUMIF('Vagaro Export'!$A:$A,'Calculation Layer'!$A813,'Vagaro Export'!$P:$P)</f>
        <v>0</v>
      </c>
      <c r="D813">
        <f>SUMIF('Vagaro Export'!$A:$A,'Calculation Layer'!$A813,'Vagaro Export'!$Q:$Q)</f>
        <v>0</v>
      </c>
      <c r="E813">
        <f>SUMIF('Vagaro Export'!$A:$A,'Calculation Layer'!$A813,'Vagaro Export'!$R:$R)</f>
        <v>0</v>
      </c>
      <c r="F813">
        <f>SUMIF('Vagaro Export'!$A:$A,'Calculation Layer'!$A813,'Vagaro Export'!$S:$S)</f>
        <v>0</v>
      </c>
      <c r="G813">
        <f>SUMIF('Vagaro Export'!$A:$A,'Calculation Layer'!$A813,'Vagaro Export'!$U:$U)</f>
        <v>0</v>
      </c>
      <c r="H813">
        <f>SUMIF('Vagaro Export'!$A:$A,'Calculation Layer'!$A813,'Vagaro Export'!$W:$W)</f>
        <v>0</v>
      </c>
      <c r="J813">
        <f t="shared" si="26"/>
        <v>0</v>
      </c>
      <c r="K813">
        <f t="shared" si="27"/>
        <v>0</v>
      </c>
    </row>
    <row r="814" spans="2:11" x14ac:dyDescent="0.2">
      <c r="B814">
        <f>SUMIF('Vagaro Export'!$A:$A,'Calculation Layer'!$A814,'Vagaro Export'!$J:$J)</f>
        <v>0</v>
      </c>
      <c r="C814">
        <f>SUMIF('Vagaro Export'!$A:$A,'Calculation Layer'!$A814,'Vagaro Export'!$P:$P)</f>
        <v>0</v>
      </c>
      <c r="D814">
        <f>SUMIF('Vagaro Export'!$A:$A,'Calculation Layer'!$A814,'Vagaro Export'!$Q:$Q)</f>
        <v>0</v>
      </c>
      <c r="E814">
        <f>SUMIF('Vagaro Export'!$A:$A,'Calculation Layer'!$A814,'Vagaro Export'!$R:$R)</f>
        <v>0</v>
      </c>
      <c r="F814">
        <f>SUMIF('Vagaro Export'!$A:$A,'Calculation Layer'!$A814,'Vagaro Export'!$S:$S)</f>
        <v>0</v>
      </c>
      <c r="G814">
        <f>SUMIF('Vagaro Export'!$A:$A,'Calculation Layer'!$A814,'Vagaro Export'!$U:$U)</f>
        <v>0</v>
      </c>
      <c r="H814">
        <f>SUMIF('Vagaro Export'!$A:$A,'Calculation Layer'!$A814,'Vagaro Export'!$W:$W)</f>
        <v>0</v>
      </c>
      <c r="J814">
        <f t="shared" si="26"/>
        <v>0</v>
      </c>
      <c r="K814">
        <f t="shared" si="27"/>
        <v>0</v>
      </c>
    </row>
    <row r="815" spans="2:11" x14ac:dyDescent="0.2">
      <c r="B815">
        <f>SUMIF('Vagaro Export'!$A:$A,'Calculation Layer'!$A815,'Vagaro Export'!$J:$J)</f>
        <v>0</v>
      </c>
      <c r="C815">
        <f>SUMIF('Vagaro Export'!$A:$A,'Calculation Layer'!$A815,'Vagaro Export'!$P:$P)</f>
        <v>0</v>
      </c>
      <c r="D815">
        <f>SUMIF('Vagaro Export'!$A:$A,'Calculation Layer'!$A815,'Vagaro Export'!$Q:$Q)</f>
        <v>0</v>
      </c>
      <c r="E815">
        <f>SUMIF('Vagaro Export'!$A:$A,'Calculation Layer'!$A815,'Vagaro Export'!$R:$R)</f>
        <v>0</v>
      </c>
      <c r="F815">
        <f>SUMIF('Vagaro Export'!$A:$A,'Calculation Layer'!$A815,'Vagaro Export'!$S:$S)</f>
        <v>0</v>
      </c>
      <c r="G815">
        <f>SUMIF('Vagaro Export'!$A:$A,'Calculation Layer'!$A815,'Vagaro Export'!$U:$U)</f>
        <v>0</v>
      </c>
      <c r="H815">
        <f>SUMIF('Vagaro Export'!$A:$A,'Calculation Layer'!$A815,'Vagaro Export'!$W:$W)</f>
        <v>0</v>
      </c>
      <c r="J815">
        <f t="shared" si="26"/>
        <v>0</v>
      </c>
      <c r="K815">
        <f t="shared" si="27"/>
        <v>0</v>
      </c>
    </row>
    <row r="816" spans="2:11" x14ac:dyDescent="0.2">
      <c r="B816">
        <f>SUMIF('Vagaro Export'!$A:$A,'Calculation Layer'!$A816,'Vagaro Export'!$J:$J)</f>
        <v>0</v>
      </c>
      <c r="C816">
        <f>SUMIF('Vagaro Export'!$A:$A,'Calculation Layer'!$A816,'Vagaro Export'!$P:$P)</f>
        <v>0</v>
      </c>
      <c r="D816">
        <f>SUMIF('Vagaro Export'!$A:$A,'Calculation Layer'!$A816,'Vagaro Export'!$Q:$Q)</f>
        <v>0</v>
      </c>
      <c r="E816">
        <f>SUMIF('Vagaro Export'!$A:$A,'Calculation Layer'!$A816,'Vagaro Export'!$R:$R)</f>
        <v>0</v>
      </c>
      <c r="F816">
        <f>SUMIF('Vagaro Export'!$A:$A,'Calculation Layer'!$A816,'Vagaro Export'!$S:$S)</f>
        <v>0</v>
      </c>
      <c r="G816">
        <f>SUMIF('Vagaro Export'!$A:$A,'Calculation Layer'!$A816,'Vagaro Export'!$U:$U)</f>
        <v>0</v>
      </c>
      <c r="H816">
        <f>SUMIF('Vagaro Export'!$A:$A,'Calculation Layer'!$A816,'Vagaro Export'!$W:$W)</f>
        <v>0</v>
      </c>
      <c r="J816">
        <f t="shared" si="26"/>
        <v>0</v>
      </c>
      <c r="K816">
        <f t="shared" si="27"/>
        <v>0</v>
      </c>
    </row>
    <row r="817" spans="2:11" x14ac:dyDescent="0.2">
      <c r="B817">
        <f>SUMIF('Vagaro Export'!$A:$A,'Calculation Layer'!$A817,'Vagaro Export'!$J:$J)</f>
        <v>0</v>
      </c>
      <c r="C817">
        <f>SUMIF('Vagaro Export'!$A:$A,'Calculation Layer'!$A817,'Vagaro Export'!$P:$P)</f>
        <v>0</v>
      </c>
      <c r="D817">
        <f>SUMIF('Vagaro Export'!$A:$A,'Calculation Layer'!$A817,'Vagaro Export'!$Q:$Q)</f>
        <v>0</v>
      </c>
      <c r="E817">
        <f>SUMIF('Vagaro Export'!$A:$A,'Calculation Layer'!$A817,'Vagaro Export'!$R:$R)</f>
        <v>0</v>
      </c>
      <c r="F817">
        <f>SUMIF('Vagaro Export'!$A:$A,'Calculation Layer'!$A817,'Vagaro Export'!$S:$S)</f>
        <v>0</v>
      </c>
      <c r="G817">
        <f>SUMIF('Vagaro Export'!$A:$A,'Calculation Layer'!$A817,'Vagaro Export'!$U:$U)</f>
        <v>0</v>
      </c>
      <c r="H817">
        <f>SUMIF('Vagaro Export'!$A:$A,'Calculation Layer'!$A817,'Vagaro Export'!$W:$W)</f>
        <v>0</v>
      </c>
      <c r="J817">
        <f t="shared" si="26"/>
        <v>0</v>
      </c>
      <c r="K817">
        <f t="shared" si="27"/>
        <v>0</v>
      </c>
    </row>
    <row r="818" spans="2:11" x14ac:dyDescent="0.2">
      <c r="B818">
        <f>SUMIF('Vagaro Export'!$A:$A,'Calculation Layer'!$A818,'Vagaro Export'!$J:$J)</f>
        <v>0</v>
      </c>
      <c r="C818">
        <f>SUMIF('Vagaro Export'!$A:$A,'Calculation Layer'!$A818,'Vagaro Export'!$P:$P)</f>
        <v>0</v>
      </c>
      <c r="D818">
        <f>SUMIF('Vagaro Export'!$A:$A,'Calculation Layer'!$A818,'Vagaro Export'!$Q:$Q)</f>
        <v>0</v>
      </c>
      <c r="E818">
        <f>SUMIF('Vagaro Export'!$A:$A,'Calculation Layer'!$A818,'Vagaro Export'!$R:$R)</f>
        <v>0</v>
      </c>
      <c r="F818">
        <f>SUMIF('Vagaro Export'!$A:$A,'Calculation Layer'!$A818,'Vagaro Export'!$S:$S)</f>
        <v>0</v>
      </c>
      <c r="G818">
        <f>SUMIF('Vagaro Export'!$A:$A,'Calculation Layer'!$A818,'Vagaro Export'!$U:$U)</f>
        <v>0</v>
      </c>
      <c r="H818">
        <f>SUMIF('Vagaro Export'!$A:$A,'Calculation Layer'!$A818,'Vagaro Export'!$W:$W)</f>
        <v>0</v>
      </c>
      <c r="J818">
        <f t="shared" si="26"/>
        <v>0</v>
      </c>
      <c r="K818">
        <f t="shared" si="27"/>
        <v>0</v>
      </c>
    </row>
    <row r="819" spans="2:11" x14ac:dyDescent="0.2">
      <c r="B819">
        <f>SUMIF('Vagaro Export'!$A:$A,'Calculation Layer'!$A819,'Vagaro Export'!$J:$J)</f>
        <v>0</v>
      </c>
      <c r="C819">
        <f>SUMIF('Vagaro Export'!$A:$A,'Calculation Layer'!$A819,'Vagaro Export'!$P:$P)</f>
        <v>0</v>
      </c>
      <c r="D819">
        <f>SUMIF('Vagaro Export'!$A:$A,'Calculation Layer'!$A819,'Vagaro Export'!$Q:$Q)</f>
        <v>0</v>
      </c>
      <c r="E819">
        <f>SUMIF('Vagaro Export'!$A:$A,'Calculation Layer'!$A819,'Vagaro Export'!$R:$R)</f>
        <v>0</v>
      </c>
      <c r="F819">
        <f>SUMIF('Vagaro Export'!$A:$A,'Calculation Layer'!$A819,'Vagaro Export'!$S:$S)</f>
        <v>0</v>
      </c>
      <c r="G819">
        <f>SUMIF('Vagaro Export'!$A:$A,'Calculation Layer'!$A819,'Vagaro Export'!$U:$U)</f>
        <v>0</v>
      </c>
      <c r="H819">
        <f>SUMIF('Vagaro Export'!$A:$A,'Calculation Layer'!$A819,'Vagaro Export'!$W:$W)</f>
        <v>0</v>
      </c>
      <c r="J819">
        <f t="shared" si="26"/>
        <v>0</v>
      </c>
      <c r="K819">
        <f t="shared" si="27"/>
        <v>0</v>
      </c>
    </row>
    <row r="820" spans="2:11" x14ac:dyDescent="0.2">
      <c r="B820">
        <f>SUMIF('Vagaro Export'!$A:$A,'Calculation Layer'!$A820,'Vagaro Export'!$J:$J)</f>
        <v>0</v>
      </c>
      <c r="C820">
        <f>SUMIF('Vagaro Export'!$A:$A,'Calculation Layer'!$A820,'Vagaro Export'!$P:$P)</f>
        <v>0</v>
      </c>
      <c r="D820">
        <f>SUMIF('Vagaro Export'!$A:$A,'Calculation Layer'!$A820,'Vagaro Export'!$Q:$Q)</f>
        <v>0</v>
      </c>
      <c r="E820">
        <f>SUMIF('Vagaro Export'!$A:$A,'Calculation Layer'!$A820,'Vagaro Export'!$R:$R)</f>
        <v>0</v>
      </c>
      <c r="F820">
        <f>SUMIF('Vagaro Export'!$A:$A,'Calculation Layer'!$A820,'Vagaro Export'!$S:$S)</f>
        <v>0</v>
      </c>
      <c r="G820">
        <f>SUMIF('Vagaro Export'!$A:$A,'Calculation Layer'!$A820,'Vagaro Export'!$U:$U)</f>
        <v>0</v>
      </c>
      <c r="H820">
        <f>SUMIF('Vagaro Export'!$A:$A,'Calculation Layer'!$A820,'Vagaro Export'!$W:$W)</f>
        <v>0</v>
      </c>
      <c r="J820">
        <f t="shared" si="26"/>
        <v>0</v>
      </c>
      <c r="K820">
        <f t="shared" si="27"/>
        <v>0</v>
      </c>
    </row>
    <row r="821" spans="2:11" x14ac:dyDescent="0.2">
      <c r="B821">
        <f>SUMIF('Vagaro Export'!$A:$A,'Calculation Layer'!$A821,'Vagaro Export'!$J:$J)</f>
        <v>0</v>
      </c>
      <c r="C821">
        <f>SUMIF('Vagaro Export'!$A:$A,'Calculation Layer'!$A821,'Vagaro Export'!$P:$P)</f>
        <v>0</v>
      </c>
      <c r="D821">
        <f>SUMIF('Vagaro Export'!$A:$A,'Calculation Layer'!$A821,'Vagaro Export'!$Q:$Q)</f>
        <v>0</v>
      </c>
      <c r="E821">
        <f>SUMIF('Vagaro Export'!$A:$A,'Calculation Layer'!$A821,'Vagaro Export'!$R:$R)</f>
        <v>0</v>
      </c>
      <c r="F821">
        <f>SUMIF('Vagaro Export'!$A:$A,'Calculation Layer'!$A821,'Vagaro Export'!$S:$S)</f>
        <v>0</v>
      </c>
      <c r="G821">
        <f>SUMIF('Vagaro Export'!$A:$A,'Calculation Layer'!$A821,'Vagaro Export'!$U:$U)</f>
        <v>0</v>
      </c>
      <c r="H821">
        <f>SUMIF('Vagaro Export'!$A:$A,'Calculation Layer'!$A821,'Vagaro Export'!$W:$W)</f>
        <v>0</v>
      </c>
      <c r="J821">
        <f t="shared" si="26"/>
        <v>0</v>
      </c>
      <c r="K821">
        <f t="shared" si="27"/>
        <v>0</v>
      </c>
    </row>
    <row r="822" spans="2:11" x14ac:dyDescent="0.2">
      <c r="B822">
        <f>SUMIF('Vagaro Export'!$A:$A,'Calculation Layer'!$A822,'Vagaro Export'!$J:$J)</f>
        <v>0</v>
      </c>
      <c r="C822">
        <f>SUMIF('Vagaro Export'!$A:$A,'Calculation Layer'!$A822,'Vagaro Export'!$P:$P)</f>
        <v>0</v>
      </c>
      <c r="D822">
        <f>SUMIF('Vagaro Export'!$A:$A,'Calculation Layer'!$A822,'Vagaro Export'!$Q:$Q)</f>
        <v>0</v>
      </c>
      <c r="E822">
        <f>SUMIF('Vagaro Export'!$A:$A,'Calculation Layer'!$A822,'Vagaro Export'!$R:$R)</f>
        <v>0</v>
      </c>
      <c r="F822">
        <f>SUMIF('Vagaro Export'!$A:$A,'Calculation Layer'!$A822,'Vagaro Export'!$S:$S)</f>
        <v>0</v>
      </c>
      <c r="G822">
        <f>SUMIF('Vagaro Export'!$A:$A,'Calculation Layer'!$A822,'Vagaro Export'!$U:$U)</f>
        <v>0</v>
      </c>
      <c r="H822">
        <f>SUMIF('Vagaro Export'!$A:$A,'Calculation Layer'!$A822,'Vagaro Export'!$W:$W)</f>
        <v>0</v>
      </c>
      <c r="J822">
        <f t="shared" si="26"/>
        <v>0</v>
      </c>
      <c r="K822">
        <f t="shared" si="27"/>
        <v>0</v>
      </c>
    </row>
    <row r="823" spans="2:11" x14ac:dyDescent="0.2">
      <c r="B823">
        <f>SUMIF('Vagaro Export'!$A:$A,'Calculation Layer'!$A823,'Vagaro Export'!$J:$J)</f>
        <v>0</v>
      </c>
      <c r="C823">
        <f>SUMIF('Vagaro Export'!$A:$A,'Calculation Layer'!$A823,'Vagaro Export'!$P:$P)</f>
        <v>0</v>
      </c>
      <c r="D823">
        <f>SUMIF('Vagaro Export'!$A:$A,'Calculation Layer'!$A823,'Vagaro Export'!$Q:$Q)</f>
        <v>0</v>
      </c>
      <c r="E823">
        <f>SUMIF('Vagaro Export'!$A:$A,'Calculation Layer'!$A823,'Vagaro Export'!$R:$R)</f>
        <v>0</v>
      </c>
      <c r="F823">
        <f>SUMIF('Vagaro Export'!$A:$A,'Calculation Layer'!$A823,'Vagaro Export'!$S:$S)</f>
        <v>0</v>
      </c>
      <c r="G823">
        <f>SUMIF('Vagaro Export'!$A:$A,'Calculation Layer'!$A823,'Vagaro Export'!$U:$U)</f>
        <v>0</v>
      </c>
      <c r="H823">
        <f>SUMIF('Vagaro Export'!$A:$A,'Calculation Layer'!$A823,'Vagaro Export'!$W:$W)</f>
        <v>0</v>
      </c>
      <c r="J823">
        <f t="shared" si="26"/>
        <v>0</v>
      </c>
      <c r="K823">
        <f t="shared" si="27"/>
        <v>0</v>
      </c>
    </row>
    <row r="824" spans="2:11" x14ac:dyDescent="0.2">
      <c r="B824">
        <f>SUMIF('Vagaro Export'!$A:$A,'Calculation Layer'!$A824,'Vagaro Export'!$J:$J)</f>
        <v>0</v>
      </c>
      <c r="C824">
        <f>SUMIF('Vagaro Export'!$A:$A,'Calculation Layer'!$A824,'Vagaro Export'!$P:$P)</f>
        <v>0</v>
      </c>
      <c r="D824">
        <f>SUMIF('Vagaro Export'!$A:$A,'Calculation Layer'!$A824,'Vagaro Export'!$Q:$Q)</f>
        <v>0</v>
      </c>
      <c r="E824">
        <f>SUMIF('Vagaro Export'!$A:$A,'Calculation Layer'!$A824,'Vagaro Export'!$R:$R)</f>
        <v>0</v>
      </c>
      <c r="F824">
        <f>SUMIF('Vagaro Export'!$A:$A,'Calculation Layer'!$A824,'Vagaro Export'!$S:$S)</f>
        <v>0</v>
      </c>
      <c r="G824">
        <f>SUMIF('Vagaro Export'!$A:$A,'Calculation Layer'!$A824,'Vagaro Export'!$U:$U)</f>
        <v>0</v>
      </c>
      <c r="H824">
        <f>SUMIF('Vagaro Export'!$A:$A,'Calculation Layer'!$A824,'Vagaro Export'!$W:$W)</f>
        <v>0</v>
      </c>
      <c r="J824">
        <f t="shared" si="26"/>
        <v>0</v>
      </c>
      <c r="K824">
        <f t="shared" si="27"/>
        <v>0</v>
      </c>
    </row>
    <row r="825" spans="2:11" x14ac:dyDescent="0.2">
      <c r="B825">
        <f>SUMIF('Vagaro Export'!$A:$A,'Calculation Layer'!$A825,'Vagaro Export'!$J:$J)</f>
        <v>0</v>
      </c>
      <c r="C825">
        <f>SUMIF('Vagaro Export'!$A:$A,'Calculation Layer'!$A825,'Vagaro Export'!$P:$P)</f>
        <v>0</v>
      </c>
      <c r="D825">
        <f>SUMIF('Vagaro Export'!$A:$A,'Calculation Layer'!$A825,'Vagaro Export'!$Q:$Q)</f>
        <v>0</v>
      </c>
      <c r="E825">
        <f>SUMIF('Vagaro Export'!$A:$A,'Calculation Layer'!$A825,'Vagaro Export'!$R:$R)</f>
        <v>0</v>
      </c>
      <c r="F825">
        <f>SUMIF('Vagaro Export'!$A:$A,'Calculation Layer'!$A825,'Vagaro Export'!$S:$S)</f>
        <v>0</v>
      </c>
      <c r="G825">
        <f>SUMIF('Vagaro Export'!$A:$A,'Calculation Layer'!$A825,'Vagaro Export'!$U:$U)</f>
        <v>0</v>
      </c>
      <c r="H825">
        <f>SUMIF('Vagaro Export'!$A:$A,'Calculation Layer'!$A825,'Vagaro Export'!$W:$W)</f>
        <v>0</v>
      </c>
      <c r="J825">
        <f t="shared" si="26"/>
        <v>0</v>
      </c>
      <c r="K825">
        <f t="shared" si="27"/>
        <v>0</v>
      </c>
    </row>
    <row r="826" spans="2:11" x14ac:dyDescent="0.2">
      <c r="B826">
        <f>SUMIF('Vagaro Export'!$A:$A,'Calculation Layer'!$A826,'Vagaro Export'!$J:$J)</f>
        <v>0</v>
      </c>
      <c r="C826">
        <f>SUMIF('Vagaro Export'!$A:$A,'Calculation Layer'!$A826,'Vagaro Export'!$P:$P)</f>
        <v>0</v>
      </c>
      <c r="D826">
        <f>SUMIF('Vagaro Export'!$A:$A,'Calculation Layer'!$A826,'Vagaro Export'!$Q:$Q)</f>
        <v>0</v>
      </c>
      <c r="E826">
        <f>SUMIF('Vagaro Export'!$A:$A,'Calculation Layer'!$A826,'Vagaro Export'!$R:$R)</f>
        <v>0</v>
      </c>
      <c r="F826">
        <f>SUMIF('Vagaro Export'!$A:$A,'Calculation Layer'!$A826,'Vagaro Export'!$S:$S)</f>
        <v>0</v>
      </c>
      <c r="G826">
        <f>SUMIF('Vagaro Export'!$A:$A,'Calculation Layer'!$A826,'Vagaro Export'!$U:$U)</f>
        <v>0</v>
      </c>
      <c r="H826">
        <f>SUMIF('Vagaro Export'!$A:$A,'Calculation Layer'!$A826,'Vagaro Export'!$W:$W)</f>
        <v>0</v>
      </c>
      <c r="J826">
        <f t="shared" si="26"/>
        <v>0</v>
      </c>
      <c r="K826">
        <f t="shared" si="27"/>
        <v>0</v>
      </c>
    </row>
    <row r="827" spans="2:11" x14ac:dyDescent="0.2">
      <c r="B827">
        <f>SUMIF('Vagaro Export'!$A:$A,'Calculation Layer'!$A827,'Vagaro Export'!$J:$J)</f>
        <v>0</v>
      </c>
      <c r="C827">
        <f>SUMIF('Vagaro Export'!$A:$A,'Calculation Layer'!$A827,'Vagaro Export'!$P:$P)</f>
        <v>0</v>
      </c>
      <c r="D827">
        <f>SUMIF('Vagaro Export'!$A:$A,'Calculation Layer'!$A827,'Vagaro Export'!$Q:$Q)</f>
        <v>0</v>
      </c>
      <c r="E827">
        <f>SUMIF('Vagaro Export'!$A:$A,'Calculation Layer'!$A827,'Vagaro Export'!$R:$R)</f>
        <v>0</v>
      </c>
      <c r="F827">
        <f>SUMIF('Vagaro Export'!$A:$A,'Calculation Layer'!$A827,'Vagaro Export'!$S:$S)</f>
        <v>0</v>
      </c>
      <c r="G827">
        <f>SUMIF('Vagaro Export'!$A:$A,'Calculation Layer'!$A827,'Vagaro Export'!$U:$U)</f>
        <v>0</v>
      </c>
      <c r="H827">
        <f>SUMIF('Vagaro Export'!$A:$A,'Calculation Layer'!$A827,'Vagaro Export'!$W:$W)</f>
        <v>0</v>
      </c>
      <c r="J827">
        <f t="shared" si="26"/>
        <v>0</v>
      </c>
      <c r="K827">
        <f t="shared" si="27"/>
        <v>0</v>
      </c>
    </row>
    <row r="828" spans="2:11" x14ac:dyDescent="0.2">
      <c r="B828">
        <f>SUMIF('Vagaro Export'!$A:$A,'Calculation Layer'!$A828,'Vagaro Export'!$J:$J)</f>
        <v>0</v>
      </c>
      <c r="C828">
        <f>SUMIF('Vagaro Export'!$A:$A,'Calculation Layer'!$A828,'Vagaro Export'!$P:$P)</f>
        <v>0</v>
      </c>
      <c r="D828">
        <f>SUMIF('Vagaro Export'!$A:$A,'Calculation Layer'!$A828,'Vagaro Export'!$Q:$Q)</f>
        <v>0</v>
      </c>
      <c r="E828">
        <f>SUMIF('Vagaro Export'!$A:$A,'Calculation Layer'!$A828,'Vagaro Export'!$R:$R)</f>
        <v>0</v>
      </c>
      <c r="F828">
        <f>SUMIF('Vagaro Export'!$A:$A,'Calculation Layer'!$A828,'Vagaro Export'!$S:$S)</f>
        <v>0</v>
      </c>
      <c r="G828">
        <f>SUMIF('Vagaro Export'!$A:$A,'Calculation Layer'!$A828,'Vagaro Export'!$U:$U)</f>
        <v>0</v>
      </c>
      <c r="H828">
        <f>SUMIF('Vagaro Export'!$A:$A,'Calculation Layer'!$A828,'Vagaro Export'!$W:$W)</f>
        <v>0</v>
      </c>
      <c r="J828">
        <f t="shared" si="26"/>
        <v>0</v>
      </c>
      <c r="K828">
        <f t="shared" si="27"/>
        <v>0</v>
      </c>
    </row>
    <row r="829" spans="2:11" x14ac:dyDescent="0.2">
      <c r="B829">
        <f>SUMIF('Vagaro Export'!$A:$A,'Calculation Layer'!$A829,'Vagaro Export'!$J:$J)</f>
        <v>0</v>
      </c>
      <c r="C829">
        <f>SUMIF('Vagaro Export'!$A:$A,'Calculation Layer'!$A829,'Vagaro Export'!$P:$P)</f>
        <v>0</v>
      </c>
      <c r="D829">
        <f>SUMIF('Vagaro Export'!$A:$A,'Calculation Layer'!$A829,'Vagaro Export'!$Q:$Q)</f>
        <v>0</v>
      </c>
      <c r="E829">
        <f>SUMIF('Vagaro Export'!$A:$A,'Calculation Layer'!$A829,'Vagaro Export'!$R:$R)</f>
        <v>0</v>
      </c>
      <c r="F829">
        <f>SUMIF('Vagaro Export'!$A:$A,'Calculation Layer'!$A829,'Vagaro Export'!$S:$S)</f>
        <v>0</v>
      </c>
      <c r="G829">
        <f>SUMIF('Vagaro Export'!$A:$A,'Calculation Layer'!$A829,'Vagaro Export'!$U:$U)</f>
        <v>0</v>
      </c>
      <c r="H829">
        <f>SUMIF('Vagaro Export'!$A:$A,'Calculation Layer'!$A829,'Vagaro Export'!$W:$W)</f>
        <v>0</v>
      </c>
      <c r="J829">
        <f t="shared" si="26"/>
        <v>0</v>
      </c>
      <c r="K829">
        <f t="shared" si="27"/>
        <v>0</v>
      </c>
    </row>
    <row r="830" spans="2:11" x14ac:dyDescent="0.2">
      <c r="B830">
        <f>SUMIF('Vagaro Export'!$A:$A,'Calculation Layer'!$A830,'Vagaro Export'!$J:$J)</f>
        <v>0</v>
      </c>
      <c r="C830">
        <f>SUMIF('Vagaro Export'!$A:$A,'Calculation Layer'!$A830,'Vagaro Export'!$P:$P)</f>
        <v>0</v>
      </c>
      <c r="D830">
        <f>SUMIF('Vagaro Export'!$A:$A,'Calculation Layer'!$A830,'Vagaro Export'!$Q:$Q)</f>
        <v>0</v>
      </c>
      <c r="E830">
        <f>SUMIF('Vagaro Export'!$A:$A,'Calculation Layer'!$A830,'Vagaro Export'!$R:$R)</f>
        <v>0</v>
      </c>
      <c r="F830">
        <f>SUMIF('Vagaro Export'!$A:$A,'Calculation Layer'!$A830,'Vagaro Export'!$S:$S)</f>
        <v>0</v>
      </c>
      <c r="G830">
        <f>SUMIF('Vagaro Export'!$A:$A,'Calculation Layer'!$A830,'Vagaro Export'!$U:$U)</f>
        <v>0</v>
      </c>
      <c r="H830">
        <f>SUMIF('Vagaro Export'!$A:$A,'Calculation Layer'!$A830,'Vagaro Export'!$W:$W)</f>
        <v>0</v>
      </c>
      <c r="J830">
        <f t="shared" si="26"/>
        <v>0</v>
      </c>
      <c r="K830">
        <f t="shared" si="27"/>
        <v>0</v>
      </c>
    </row>
    <row r="831" spans="2:11" x14ac:dyDescent="0.2">
      <c r="B831">
        <f>SUMIF('Vagaro Export'!$A:$A,'Calculation Layer'!$A831,'Vagaro Export'!$J:$J)</f>
        <v>0</v>
      </c>
      <c r="C831">
        <f>SUMIF('Vagaro Export'!$A:$A,'Calculation Layer'!$A831,'Vagaro Export'!$P:$P)</f>
        <v>0</v>
      </c>
      <c r="D831">
        <f>SUMIF('Vagaro Export'!$A:$A,'Calculation Layer'!$A831,'Vagaro Export'!$Q:$Q)</f>
        <v>0</v>
      </c>
      <c r="E831">
        <f>SUMIF('Vagaro Export'!$A:$A,'Calculation Layer'!$A831,'Vagaro Export'!$R:$R)</f>
        <v>0</v>
      </c>
      <c r="F831">
        <f>SUMIF('Vagaro Export'!$A:$A,'Calculation Layer'!$A831,'Vagaro Export'!$S:$S)</f>
        <v>0</v>
      </c>
      <c r="G831">
        <f>SUMIF('Vagaro Export'!$A:$A,'Calculation Layer'!$A831,'Vagaro Export'!$U:$U)</f>
        <v>0</v>
      </c>
      <c r="H831">
        <f>SUMIF('Vagaro Export'!$A:$A,'Calculation Layer'!$A831,'Vagaro Export'!$W:$W)</f>
        <v>0</v>
      </c>
      <c r="J831">
        <f t="shared" si="26"/>
        <v>0</v>
      </c>
      <c r="K831">
        <f t="shared" si="27"/>
        <v>0</v>
      </c>
    </row>
    <row r="832" spans="2:11" x14ac:dyDescent="0.2">
      <c r="B832">
        <f>SUMIF('Vagaro Export'!$A:$A,'Calculation Layer'!$A832,'Vagaro Export'!$J:$J)</f>
        <v>0</v>
      </c>
      <c r="C832">
        <f>SUMIF('Vagaro Export'!$A:$A,'Calculation Layer'!$A832,'Vagaro Export'!$P:$P)</f>
        <v>0</v>
      </c>
      <c r="D832">
        <f>SUMIF('Vagaro Export'!$A:$A,'Calculation Layer'!$A832,'Vagaro Export'!$Q:$Q)</f>
        <v>0</v>
      </c>
      <c r="E832">
        <f>SUMIF('Vagaro Export'!$A:$A,'Calculation Layer'!$A832,'Vagaro Export'!$R:$R)</f>
        <v>0</v>
      </c>
      <c r="F832">
        <f>SUMIF('Vagaro Export'!$A:$A,'Calculation Layer'!$A832,'Vagaro Export'!$S:$S)</f>
        <v>0</v>
      </c>
      <c r="G832">
        <f>SUMIF('Vagaro Export'!$A:$A,'Calculation Layer'!$A832,'Vagaro Export'!$U:$U)</f>
        <v>0</v>
      </c>
      <c r="H832">
        <f>SUMIF('Vagaro Export'!$A:$A,'Calculation Layer'!$A832,'Vagaro Export'!$W:$W)</f>
        <v>0</v>
      </c>
      <c r="J832">
        <f t="shared" si="26"/>
        <v>0</v>
      </c>
      <c r="K832">
        <f t="shared" si="27"/>
        <v>0</v>
      </c>
    </row>
    <row r="833" spans="2:11" x14ac:dyDescent="0.2">
      <c r="B833">
        <f>SUMIF('Vagaro Export'!$A:$A,'Calculation Layer'!$A833,'Vagaro Export'!$J:$J)</f>
        <v>0</v>
      </c>
      <c r="C833">
        <f>SUMIF('Vagaro Export'!$A:$A,'Calculation Layer'!$A833,'Vagaro Export'!$P:$P)</f>
        <v>0</v>
      </c>
      <c r="D833">
        <f>SUMIF('Vagaro Export'!$A:$A,'Calculation Layer'!$A833,'Vagaro Export'!$Q:$Q)</f>
        <v>0</v>
      </c>
      <c r="E833">
        <f>SUMIF('Vagaro Export'!$A:$A,'Calculation Layer'!$A833,'Vagaro Export'!$R:$R)</f>
        <v>0</v>
      </c>
      <c r="F833">
        <f>SUMIF('Vagaro Export'!$A:$A,'Calculation Layer'!$A833,'Vagaro Export'!$S:$S)</f>
        <v>0</v>
      </c>
      <c r="G833">
        <f>SUMIF('Vagaro Export'!$A:$A,'Calculation Layer'!$A833,'Vagaro Export'!$U:$U)</f>
        <v>0</v>
      </c>
      <c r="H833">
        <f>SUMIF('Vagaro Export'!$A:$A,'Calculation Layer'!$A833,'Vagaro Export'!$W:$W)</f>
        <v>0</v>
      </c>
      <c r="J833">
        <f t="shared" si="26"/>
        <v>0</v>
      </c>
      <c r="K833">
        <f t="shared" si="27"/>
        <v>0</v>
      </c>
    </row>
    <row r="834" spans="2:11" x14ac:dyDescent="0.2">
      <c r="B834">
        <f>SUMIF('Vagaro Export'!$A:$A,'Calculation Layer'!$A834,'Vagaro Export'!$J:$J)</f>
        <v>0</v>
      </c>
      <c r="C834">
        <f>SUMIF('Vagaro Export'!$A:$A,'Calculation Layer'!$A834,'Vagaro Export'!$P:$P)</f>
        <v>0</v>
      </c>
      <c r="D834">
        <f>SUMIF('Vagaro Export'!$A:$A,'Calculation Layer'!$A834,'Vagaro Export'!$Q:$Q)</f>
        <v>0</v>
      </c>
      <c r="E834">
        <f>SUMIF('Vagaro Export'!$A:$A,'Calculation Layer'!$A834,'Vagaro Export'!$R:$R)</f>
        <v>0</v>
      </c>
      <c r="F834">
        <f>SUMIF('Vagaro Export'!$A:$A,'Calculation Layer'!$A834,'Vagaro Export'!$S:$S)</f>
        <v>0</v>
      </c>
      <c r="G834">
        <f>SUMIF('Vagaro Export'!$A:$A,'Calculation Layer'!$A834,'Vagaro Export'!$U:$U)</f>
        <v>0</v>
      </c>
      <c r="H834">
        <f>SUMIF('Vagaro Export'!$A:$A,'Calculation Layer'!$A834,'Vagaro Export'!$W:$W)</f>
        <v>0</v>
      </c>
      <c r="J834">
        <f t="shared" si="26"/>
        <v>0</v>
      </c>
      <c r="K834">
        <f t="shared" si="27"/>
        <v>0</v>
      </c>
    </row>
    <row r="835" spans="2:11" x14ac:dyDescent="0.2">
      <c r="B835">
        <f>SUMIF('Vagaro Export'!$A:$A,'Calculation Layer'!$A835,'Vagaro Export'!$J:$J)</f>
        <v>0</v>
      </c>
      <c r="C835">
        <f>SUMIF('Vagaro Export'!$A:$A,'Calculation Layer'!$A835,'Vagaro Export'!$P:$P)</f>
        <v>0</v>
      </c>
      <c r="D835">
        <f>SUMIF('Vagaro Export'!$A:$A,'Calculation Layer'!$A835,'Vagaro Export'!$Q:$Q)</f>
        <v>0</v>
      </c>
      <c r="E835">
        <f>SUMIF('Vagaro Export'!$A:$A,'Calculation Layer'!$A835,'Vagaro Export'!$R:$R)</f>
        <v>0</v>
      </c>
      <c r="F835">
        <f>SUMIF('Vagaro Export'!$A:$A,'Calculation Layer'!$A835,'Vagaro Export'!$S:$S)</f>
        <v>0</v>
      </c>
      <c r="G835">
        <f>SUMIF('Vagaro Export'!$A:$A,'Calculation Layer'!$A835,'Vagaro Export'!$U:$U)</f>
        <v>0</v>
      </c>
      <c r="H835">
        <f>SUMIF('Vagaro Export'!$A:$A,'Calculation Layer'!$A835,'Vagaro Export'!$W:$W)</f>
        <v>0</v>
      </c>
      <c r="J835">
        <f t="shared" si="26"/>
        <v>0</v>
      </c>
      <c r="K835">
        <f t="shared" si="27"/>
        <v>0</v>
      </c>
    </row>
    <row r="836" spans="2:11" x14ac:dyDescent="0.2">
      <c r="B836">
        <f>SUMIF('Vagaro Export'!$A:$A,'Calculation Layer'!$A836,'Vagaro Export'!$J:$J)</f>
        <v>0</v>
      </c>
      <c r="C836">
        <f>SUMIF('Vagaro Export'!$A:$A,'Calculation Layer'!$A836,'Vagaro Export'!$P:$P)</f>
        <v>0</v>
      </c>
      <c r="D836">
        <f>SUMIF('Vagaro Export'!$A:$A,'Calculation Layer'!$A836,'Vagaro Export'!$Q:$Q)</f>
        <v>0</v>
      </c>
      <c r="E836">
        <f>SUMIF('Vagaro Export'!$A:$A,'Calculation Layer'!$A836,'Vagaro Export'!$R:$R)</f>
        <v>0</v>
      </c>
      <c r="F836">
        <f>SUMIF('Vagaro Export'!$A:$A,'Calculation Layer'!$A836,'Vagaro Export'!$S:$S)</f>
        <v>0</v>
      </c>
      <c r="G836">
        <f>SUMIF('Vagaro Export'!$A:$A,'Calculation Layer'!$A836,'Vagaro Export'!$U:$U)</f>
        <v>0</v>
      </c>
      <c r="H836">
        <f>SUMIF('Vagaro Export'!$A:$A,'Calculation Layer'!$A836,'Vagaro Export'!$W:$W)</f>
        <v>0</v>
      </c>
      <c r="J836">
        <f t="shared" si="26"/>
        <v>0</v>
      </c>
      <c r="K836">
        <f t="shared" si="27"/>
        <v>0</v>
      </c>
    </row>
    <row r="837" spans="2:11" x14ac:dyDescent="0.2">
      <c r="B837">
        <f>SUMIF('Vagaro Export'!$A:$A,'Calculation Layer'!$A837,'Vagaro Export'!$J:$J)</f>
        <v>0</v>
      </c>
      <c r="C837">
        <f>SUMIF('Vagaro Export'!$A:$A,'Calculation Layer'!$A837,'Vagaro Export'!$P:$P)</f>
        <v>0</v>
      </c>
      <c r="D837">
        <f>SUMIF('Vagaro Export'!$A:$A,'Calculation Layer'!$A837,'Vagaro Export'!$Q:$Q)</f>
        <v>0</v>
      </c>
      <c r="E837">
        <f>SUMIF('Vagaro Export'!$A:$A,'Calculation Layer'!$A837,'Vagaro Export'!$R:$R)</f>
        <v>0</v>
      </c>
      <c r="F837">
        <f>SUMIF('Vagaro Export'!$A:$A,'Calculation Layer'!$A837,'Vagaro Export'!$S:$S)</f>
        <v>0</v>
      </c>
      <c r="G837">
        <f>SUMIF('Vagaro Export'!$A:$A,'Calculation Layer'!$A837,'Vagaro Export'!$U:$U)</f>
        <v>0</v>
      </c>
      <c r="H837">
        <f>SUMIF('Vagaro Export'!$A:$A,'Calculation Layer'!$A837,'Vagaro Export'!$W:$W)</f>
        <v>0</v>
      </c>
      <c r="J837">
        <f t="shared" si="26"/>
        <v>0</v>
      </c>
      <c r="K837">
        <f t="shared" si="27"/>
        <v>0</v>
      </c>
    </row>
    <row r="838" spans="2:11" x14ac:dyDescent="0.2">
      <c r="B838">
        <f>SUMIF('Vagaro Export'!$A:$A,'Calculation Layer'!$A838,'Vagaro Export'!$J:$J)</f>
        <v>0</v>
      </c>
      <c r="C838">
        <f>SUMIF('Vagaro Export'!$A:$A,'Calculation Layer'!$A838,'Vagaro Export'!$P:$P)</f>
        <v>0</v>
      </c>
      <c r="D838">
        <f>SUMIF('Vagaro Export'!$A:$A,'Calculation Layer'!$A838,'Vagaro Export'!$Q:$Q)</f>
        <v>0</v>
      </c>
      <c r="E838">
        <f>SUMIF('Vagaro Export'!$A:$A,'Calculation Layer'!$A838,'Vagaro Export'!$R:$R)</f>
        <v>0</v>
      </c>
      <c r="F838">
        <f>SUMIF('Vagaro Export'!$A:$A,'Calculation Layer'!$A838,'Vagaro Export'!$S:$S)</f>
        <v>0</v>
      </c>
      <c r="G838">
        <f>SUMIF('Vagaro Export'!$A:$A,'Calculation Layer'!$A838,'Vagaro Export'!$U:$U)</f>
        <v>0</v>
      </c>
      <c r="H838">
        <f>SUMIF('Vagaro Export'!$A:$A,'Calculation Layer'!$A838,'Vagaro Export'!$W:$W)</f>
        <v>0</v>
      </c>
      <c r="J838">
        <f t="shared" si="26"/>
        <v>0</v>
      </c>
      <c r="K838">
        <f t="shared" si="27"/>
        <v>0</v>
      </c>
    </row>
    <row r="839" spans="2:11" x14ac:dyDescent="0.2">
      <c r="B839">
        <f>SUMIF('Vagaro Export'!$A:$A,'Calculation Layer'!$A839,'Vagaro Export'!$J:$J)</f>
        <v>0</v>
      </c>
      <c r="C839">
        <f>SUMIF('Vagaro Export'!$A:$A,'Calculation Layer'!$A839,'Vagaro Export'!$P:$P)</f>
        <v>0</v>
      </c>
      <c r="D839">
        <f>SUMIF('Vagaro Export'!$A:$A,'Calculation Layer'!$A839,'Vagaro Export'!$Q:$Q)</f>
        <v>0</v>
      </c>
      <c r="E839">
        <f>SUMIF('Vagaro Export'!$A:$A,'Calculation Layer'!$A839,'Vagaro Export'!$R:$R)</f>
        <v>0</v>
      </c>
      <c r="F839">
        <f>SUMIF('Vagaro Export'!$A:$A,'Calculation Layer'!$A839,'Vagaro Export'!$S:$S)</f>
        <v>0</v>
      </c>
      <c r="G839">
        <f>SUMIF('Vagaro Export'!$A:$A,'Calculation Layer'!$A839,'Vagaro Export'!$U:$U)</f>
        <v>0</v>
      </c>
      <c r="H839">
        <f>SUMIF('Vagaro Export'!$A:$A,'Calculation Layer'!$A839,'Vagaro Export'!$W:$W)</f>
        <v>0</v>
      </c>
      <c r="J839">
        <f t="shared" si="26"/>
        <v>0</v>
      </c>
      <c r="K839">
        <f t="shared" si="27"/>
        <v>0</v>
      </c>
    </row>
    <row r="840" spans="2:11" x14ac:dyDescent="0.2">
      <c r="B840">
        <f>SUMIF('Vagaro Export'!$A:$A,'Calculation Layer'!$A840,'Vagaro Export'!$J:$J)</f>
        <v>0</v>
      </c>
      <c r="C840">
        <f>SUMIF('Vagaro Export'!$A:$A,'Calculation Layer'!$A840,'Vagaro Export'!$P:$P)</f>
        <v>0</v>
      </c>
      <c r="D840">
        <f>SUMIF('Vagaro Export'!$A:$A,'Calculation Layer'!$A840,'Vagaro Export'!$Q:$Q)</f>
        <v>0</v>
      </c>
      <c r="E840">
        <f>SUMIF('Vagaro Export'!$A:$A,'Calculation Layer'!$A840,'Vagaro Export'!$R:$R)</f>
        <v>0</v>
      </c>
      <c r="F840">
        <f>SUMIF('Vagaro Export'!$A:$A,'Calculation Layer'!$A840,'Vagaro Export'!$S:$S)</f>
        <v>0</v>
      </c>
      <c r="G840">
        <f>SUMIF('Vagaro Export'!$A:$A,'Calculation Layer'!$A840,'Vagaro Export'!$U:$U)</f>
        <v>0</v>
      </c>
      <c r="H840">
        <f>SUMIF('Vagaro Export'!$A:$A,'Calculation Layer'!$A840,'Vagaro Export'!$W:$W)</f>
        <v>0</v>
      </c>
      <c r="J840">
        <f t="shared" si="26"/>
        <v>0</v>
      </c>
      <c r="K840">
        <f t="shared" si="27"/>
        <v>0</v>
      </c>
    </row>
    <row r="841" spans="2:11" x14ac:dyDescent="0.2">
      <c r="B841">
        <f>SUMIF('Vagaro Export'!$A:$A,'Calculation Layer'!$A841,'Vagaro Export'!$J:$J)</f>
        <v>0</v>
      </c>
      <c r="C841">
        <f>SUMIF('Vagaro Export'!$A:$A,'Calculation Layer'!$A841,'Vagaro Export'!$P:$P)</f>
        <v>0</v>
      </c>
      <c r="D841">
        <f>SUMIF('Vagaro Export'!$A:$A,'Calculation Layer'!$A841,'Vagaro Export'!$Q:$Q)</f>
        <v>0</v>
      </c>
      <c r="E841">
        <f>SUMIF('Vagaro Export'!$A:$A,'Calculation Layer'!$A841,'Vagaro Export'!$R:$R)</f>
        <v>0</v>
      </c>
      <c r="F841">
        <f>SUMIF('Vagaro Export'!$A:$A,'Calculation Layer'!$A841,'Vagaro Export'!$S:$S)</f>
        <v>0</v>
      </c>
      <c r="G841">
        <f>SUMIF('Vagaro Export'!$A:$A,'Calculation Layer'!$A841,'Vagaro Export'!$U:$U)</f>
        <v>0</v>
      </c>
      <c r="H841">
        <f>SUMIF('Vagaro Export'!$A:$A,'Calculation Layer'!$A841,'Vagaro Export'!$W:$W)</f>
        <v>0</v>
      </c>
      <c r="J841">
        <f t="shared" si="26"/>
        <v>0</v>
      </c>
      <c r="K841">
        <f t="shared" si="27"/>
        <v>0</v>
      </c>
    </row>
    <row r="842" spans="2:11" x14ac:dyDescent="0.2">
      <c r="B842">
        <f>SUMIF('Vagaro Export'!$A:$A,'Calculation Layer'!$A842,'Vagaro Export'!$J:$J)</f>
        <v>0</v>
      </c>
      <c r="C842">
        <f>SUMIF('Vagaro Export'!$A:$A,'Calculation Layer'!$A842,'Vagaro Export'!$P:$P)</f>
        <v>0</v>
      </c>
      <c r="D842">
        <f>SUMIF('Vagaro Export'!$A:$A,'Calculation Layer'!$A842,'Vagaro Export'!$Q:$Q)</f>
        <v>0</v>
      </c>
      <c r="E842">
        <f>SUMIF('Vagaro Export'!$A:$A,'Calculation Layer'!$A842,'Vagaro Export'!$R:$R)</f>
        <v>0</v>
      </c>
      <c r="F842">
        <f>SUMIF('Vagaro Export'!$A:$A,'Calculation Layer'!$A842,'Vagaro Export'!$S:$S)</f>
        <v>0</v>
      </c>
      <c r="G842">
        <f>SUMIF('Vagaro Export'!$A:$A,'Calculation Layer'!$A842,'Vagaro Export'!$U:$U)</f>
        <v>0</v>
      </c>
      <c r="H842">
        <f>SUMIF('Vagaro Export'!$A:$A,'Calculation Layer'!$A842,'Vagaro Export'!$W:$W)</f>
        <v>0</v>
      </c>
      <c r="J842">
        <f t="shared" si="26"/>
        <v>0</v>
      </c>
      <c r="K842">
        <f t="shared" si="27"/>
        <v>0</v>
      </c>
    </row>
    <row r="843" spans="2:11" x14ac:dyDescent="0.2">
      <c r="B843">
        <f>SUMIF('Vagaro Export'!$A:$A,'Calculation Layer'!$A843,'Vagaro Export'!$J:$J)</f>
        <v>0</v>
      </c>
      <c r="C843">
        <f>SUMIF('Vagaro Export'!$A:$A,'Calculation Layer'!$A843,'Vagaro Export'!$P:$P)</f>
        <v>0</v>
      </c>
      <c r="D843">
        <f>SUMIF('Vagaro Export'!$A:$A,'Calculation Layer'!$A843,'Vagaro Export'!$Q:$Q)</f>
        <v>0</v>
      </c>
      <c r="E843">
        <f>SUMIF('Vagaro Export'!$A:$A,'Calculation Layer'!$A843,'Vagaro Export'!$R:$R)</f>
        <v>0</v>
      </c>
      <c r="F843">
        <f>SUMIF('Vagaro Export'!$A:$A,'Calculation Layer'!$A843,'Vagaro Export'!$S:$S)</f>
        <v>0</v>
      </c>
      <c r="G843">
        <f>SUMIF('Vagaro Export'!$A:$A,'Calculation Layer'!$A843,'Vagaro Export'!$U:$U)</f>
        <v>0</v>
      </c>
      <c r="H843">
        <f>SUMIF('Vagaro Export'!$A:$A,'Calculation Layer'!$A843,'Vagaro Export'!$W:$W)</f>
        <v>0</v>
      </c>
      <c r="J843">
        <f t="shared" si="26"/>
        <v>0</v>
      </c>
      <c r="K843">
        <f t="shared" si="27"/>
        <v>0</v>
      </c>
    </row>
    <row r="844" spans="2:11" x14ac:dyDescent="0.2">
      <c r="B844">
        <f>SUMIF('Vagaro Export'!$A:$A,'Calculation Layer'!$A844,'Vagaro Export'!$J:$J)</f>
        <v>0</v>
      </c>
      <c r="C844">
        <f>SUMIF('Vagaro Export'!$A:$A,'Calculation Layer'!$A844,'Vagaro Export'!$P:$P)</f>
        <v>0</v>
      </c>
      <c r="D844">
        <f>SUMIF('Vagaro Export'!$A:$A,'Calculation Layer'!$A844,'Vagaro Export'!$Q:$Q)</f>
        <v>0</v>
      </c>
      <c r="E844">
        <f>SUMIF('Vagaro Export'!$A:$A,'Calculation Layer'!$A844,'Vagaro Export'!$R:$R)</f>
        <v>0</v>
      </c>
      <c r="F844">
        <f>SUMIF('Vagaro Export'!$A:$A,'Calculation Layer'!$A844,'Vagaro Export'!$S:$S)</f>
        <v>0</v>
      </c>
      <c r="G844">
        <f>SUMIF('Vagaro Export'!$A:$A,'Calculation Layer'!$A844,'Vagaro Export'!$U:$U)</f>
        <v>0</v>
      </c>
      <c r="H844">
        <f>SUMIF('Vagaro Export'!$A:$A,'Calculation Layer'!$A844,'Vagaro Export'!$W:$W)</f>
        <v>0</v>
      </c>
      <c r="J844">
        <f t="shared" si="26"/>
        <v>0</v>
      </c>
      <c r="K844">
        <f t="shared" si="27"/>
        <v>0</v>
      </c>
    </row>
    <row r="845" spans="2:11" x14ac:dyDescent="0.2">
      <c r="B845">
        <f>SUMIF('Vagaro Export'!$A:$A,'Calculation Layer'!$A845,'Vagaro Export'!$J:$J)</f>
        <v>0</v>
      </c>
      <c r="C845">
        <f>SUMIF('Vagaro Export'!$A:$A,'Calculation Layer'!$A845,'Vagaro Export'!$P:$P)</f>
        <v>0</v>
      </c>
      <c r="D845">
        <f>SUMIF('Vagaro Export'!$A:$A,'Calculation Layer'!$A845,'Vagaro Export'!$Q:$Q)</f>
        <v>0</v>
      </c>
      <c r="E845">
        <f>SUMIF('Vagaro Export'!$A:$A,'Calculation Layer'!$A845,'Vagaro Export'!$R:$R)</f>
        <v>0</v>
      </c>
      <c r="F845">
        <f>SUMIF('Vagaro Export'!$A:$A,'Calculation Layer'!$A845,'Vagaro Export'!$S:$S)</f>
        <v>0</v>
      </c>
      <c r="G845">
        <f>SUMIF('Vagaro Export'!$A:$A,'Calculation Layer'!$A845,'Vagaro Export'!$U:$U)</f>
        <v>0</v>
      </c>
      <c r="H845">
        <f>SUMIF('Vagaro Export'!$A:$A,'Calculation Layer'!$A845,'Vagaro Export'!$W:$W)</f>
        <v>0</v>
      </c>
      <c r="J845">
        <f t="shared" si="26"/>
        <v>0</v>
      </c>
      <c r="K845">
        <f t="shared" si="27"/>
        <v>0</v>
      </c>
    </row>
    <row r="846" spans="2:11" x14ac:dyDescent="0.2">
      <c r="B846">
        <f>SUMIF('Vagaro Export'!$A:$A,'Calculation Layer'!$A846,'Vagaro Export'!$J:$J)</f>
        <v>0</v>
      </c>
      <c r="C846">
        <f>SUMIF('Vagaro Export'!$A:$A,'Calculation Layer'!$A846,'Vagaro Export'!$P:$P)</f>
        <v>0</v>
      </c>
      <c r="D846">
        <f>SUMIF('Vagaro Export'!$A:$A,'Calculation Layer'!$A846,'Vagaro Export'!$Q:$Q)</f>
        <v>0</v>
      </c>
      <c r="E846">
        <f>SUMIF('Vagaro Export'!$A:$A,'Calculation Layer'!$A846,'Vagaro Export'!$R:$R)</f>
        <v>0</v>
      </c>
      <c r="F846">
        <f>SUMIF('Vagaro Export'!$A:$A,'Calculation Layer'!$A846,'Vagaro Export'!$S:$S)</f>
        <v>0</v>
      </c>
      <c r="G846">
        <f>SUMIF('Vagaro Export'!$A:$A,'Calculation Layer'!$A846,'Vagaro Export'!$U:$U)</f>
        <v>0</v>
      </c>
      <c r="H846">
        <f>SUMIF('Vagaro Export'!$A:$A,'Calculation Layer'!$A846,'Vagaro Export'!$W:$W)</f>
        <v>0</v>
      </c>
      <c r="J846">
        <f t="shared" si="26"/>
        <v>0</v>
      </c>
      <c r="K846">
        <f t="shared" si="27"/>
        <v>0</v>
      </c>
    </row>
    <row r="847" spans="2:11" x14ac:dyDescent="0.2">
      <c r="B847">
        <f>SUMIF('Vagaro Export'!$A:$A,'Calculation Layer'!$A847,'Vagaro Export'!$J:$J)</f>
        <v>0</v>
      </c>
      <c r="C847">
        <f>SUMIF('Vagaro Export'!$A:$A,'Calculation Layer'!$A847,'Vagaro Export'!$P:$P)</f>
        <v>0</v>
      </c>
      <c r="D847">
        <f>SUMIF('Vagaro Export'!$A:$A,'Calculation Layer'!$A847,'Vagaro Export'!$Q:$Q)</f>
        <v>0</v>
      </c>
      <c r="E847">
        <f>SUMIF('Vagaro Export'!$A:$A,'Calculation Layer'!$A847,'Vagaro Export'!$R:$R)</f>
        <v>0</v>
      </c>
      <c r="F847">
        <f>SUMIF('Vagaro Export'!$A:$A,'Calculation Layer'!$A847,'Vagaro Export'!$S:$S)</f>
        <v>0</v>
      </c>
      <c r="G847">
        <f>SUMIF('Vagaro Export'!$A:$A,'Calculation Layer'!$A847,'Vagaro Export'!$U:$U)</f>
        <v>0</v>
      </c>
      <c r="H847">
        <f>SUMIF('Vagaro Export'!$A:$A,'Calculation Layer'!$A847,'Vagaro Export'!$W:$W)</f>
        <v>0</v>
      </c>
      <c r="J847">
        <f t="shared" si="26"/>
        <v>0</v>
      </c>
      <c r="K847">
        <f t="shared" si="27"/>
        <v>0</v>
      </c>
    </row>
    <row r="848" spans="2:11" x14ac:dyDescent="0.2">
      <c r="B848">
        <f>SUMIF('Vagaro Export'!$A:$A,'Calculation Layer'!$A848,'Vagaro Export'!$J:$J)</f>
        <v>0</v>
      </c>
      <c r="C848">
        <f>SUMIF('Vagaro Export'!$A:$A,'Calculation Layer'!$A848,'Vagaro Export'!$P:$P)</f>
        <v>0</v>
      </c>
      <c r="D848">
        <f>SUMIF('Vagaro Export'!$A:$A,'Calculation Layer'!$A848,'Vagaro Export'!$Q:$Q)</f>
        <v>0</v>
      </c>
      <c r="E848">
        <f>SUMIF('Vagaro Export'!$A:$A,'Calculation Layer'!$A848,'Vagaro Export'!$R:$R)</f>
        <v>0</v>
      </c>
      <c r="F848">
        <f>SUMIF('Vagaro Export'!$A:$A,'Calculation Layer'!$A848,'Vagaro Export'!$S:$S)</f>
        <v>0</v>
      </c>
      <c r="G848">
        <f>SUMIF('Vagaro Export'!$A:$A,'Calculation Layer'!$A848,'Vagaro Export'!$U:$U)</f>
        <v>0</v>
      </c>
      <c r="H848">
        <f>SUMIF('Vagaro Export'!$A:$A,'Calculation Layer'!$A848,'Vagaro Export'!$W:$W)</f>
        <v>0</v>
      </c>
      <c r="J848">
        <f t="shared" si="26"/>
        <v>0</v>
      </c>
      <c r="K848">
        <f t="shared" si="27"/>
        <v>0</v>
      </c>
    </row>
    <row r="849" spans="2:11" x14ac:dyDescent="0.2">
      <c r="B849">
        <f>SUMIF('Vagaro Export'!$A:$A,'Calculation Layer'!$A849,'Vagaro Export'!$J:$J)</f>
        <v>0</v>
      </c>
      <c r="C849">
        <f>SUMIF('Vagaro Export'!$A:$A,'Calculation Layer'!$A849,'Vagaro Export'!$P:$P)</f>
        <v>0</v>
      </c>
      <c r="D849">
        <f>SUMIF('Vagaro Export'!$A:$A,'Calculation Layer'!$A849,'Vagaro Export'!$Q:$Q)</f>
        <v>0</v>
      </c>
      <c r="E849">
        <f>SUMIF('Vagaro Export'!$A:$A,'Calculation Layer'!$A849,'Vagaro Export'!$R:$R)</f>
        <v>0</v>
      </c>
      <c r="F849">
        <f>SUMIF('Vagaro Export'!$A:$A,'Calculation Layer'!$A849,'Vagaro Export'!$S:$S)</f>
        <v>0</v>
      </c>
      <c r="G849">
        <f>SUMIF('Vagaro Export'!$A:$A,'Calculation Layer'!$A849,'Vagaro Export'!$U:$U)</f>
        <v>0</v>
      </c>
      <c r="H849">
        <f>SUMIF('Vagaro Export'!$A:$A,'Calculation Layer'!$A849,'Vagaro Export'!$W:$W)</f>
        <v>0</v>
      </c>
      <c r="J849">
        <f t="shared" si="26"/>
        <v>0</v>
      </c>
      <c r="K849">
        <f t="shared" si="27"/>
        <v>0</v>
      </c>
    </row>
    <row r="850" spans="2:11" x14ac:dyDescent="0.2">
      <c r="B850">
        <f>SUMIF('Vagaro Export'!$A:$A,'Calculation Layer'!$A850,'Vagaro Export'!$J:$J)</f>
        <v>0</v>
      </c>
      <c r="C850">
        <f>SUMIF('Vagaro Export'!$A:$A,'Calculation Layer'!$A850,'Vagaro Export'!$P:$P)</f>
        <v>0</v>
      </c>
      <c r="D850">
        <f>SUMIF('Vagaro Export'!$A:$A,'Calculation Layer'!$A850,'Vagaro Export'!$Q:$Q)</f>
        <v>0</v>
      </c>
      <c r="E850">
        <f>SUMIF('Vagaro Export'!$A:$A,'Calculation Layer'!$A850,'Vagaro Export'!$R:$R)</f>
        <v>0</v>
      </c>
      <c r="F850">
        <f>SUMIF('Vagaro Export'!$A:$A,'Calculation Layer'!$A850,'Vagaro Export'!$S:$S)</f>
        <v>0</v>
      </c>
      <c r="G850">
        <f>SUMIF('Vagaro Export'!$A:$A,'Calculation Layer'!$A850,'Vagaro Export'!$U:$U)</f>
        <v>0</v>
      </c>
      <c r="H850">
        <f>SUMIF('Vagaro Export'!$A:$A,'Calculation Layer'!$A850,'Vagaro Export'!$W:$W)</f>
        <v>0</v>
      </c>
      <c r="J850">
        <f t="shared" si="26"/>
        <v>0</v>
      </c>
      <c r="K850">
        <f t="shared" si="27"/>
        <v>0</v>
      </c>
    </row>
    <row r="851" spans="2:11" x14ac:dyDescent="0.2">
      <c r="B851">
        <f>SUMIF('Vagaro Export'!$A:$A,'Calculation Layer'!$A851,'Vagaro Export'!$J:$J)</f>
        <v>0</v>
      </c>
      <c r="C851">
        <f>SUMIF('Vagaro Export'!$A:$A,'Calculation Layer'!$A851,'Vagaro Export'!$P:$P)</f>
        <v>0</v>
      </c>
      <c r="D851">
        <f>SUMIF('Vagaro Export'!$A:$A,'Calculation Layer'!$A851,'Vagaro Export'!$Q:$Q)</f>
        <v>0</v>
      </c>
      <c r="E851">
        <f>SUMIF('Vagaro Export'!$A:$A,'Calculation Layer'!$A851,'Vagaro Export'!$R:$R)</f>
        <v>0</v>
      </c>
      <c r="F851">
        <f>SUMIF('Vagaro Export'!$A:$A,'Calculation Layer'!$A851,'Vagaro Export'!$S:$S)</f>
        <v>0</v>
      </c>
      <c r="G851">
        <f>SUMIF('Vagaro Export'!$A:$A,'Calculation Layer'!$A851,'Vagaro Export'!$U:$U)</f>
        <v>0</v>
      </c>
      <c r="H851">
        <f>SUMIF('Vagaro Export'!$A:$A,'Calculation Layer'!$A851,'Vagaro Export'!$W:$W)</f>
        <v>0</v>
      </c>
      <c r="J851">
        <f t="shared" si="26"/>
        <v>0</v>
      </c>
      <c r="K851">
        <f t="shared" si="27"/>
        <v>0</v>
      </c>
    </row>
    <row r="852" spans="2:11" x14ac:dyDescent="0.2">
      <c r="B852">
        <f>SUMIF('Vagaro Export'!$A:$A,'Calculation Layer'!$A852,'Vagaro Export'!$J:$J)</f>
        <v>0</v>
      </c>
      <c r="C852">
        <f>SUMIF('Vagaro Export'!$A:$A,'Calculation Layer'!$A852,'Vagaro Export'!$P:$P)</f>
        <v>0</v>
      </c>
      <c r="D852">
        <f>SUMIF('Vagaro Export'!$A:$A,'Calculation Layer'!$A852,'Vagaro Export'!$Q:$Q)</f>
        <v>0</v>
      </c>
      <c r="E852">
        <f>SUMIF('Vagaro Export'!$A:$A,'Calculation Layer'!$A852,'Vagaro Export'!$R:$R)</f>
        <v>0</v>
      </c>
      <c r="F852">
        <f>SUMIF('Vagaro Export'!$A:$A,'Calculation Layer'!$A852,'Vagaro Export'!$S:$S)</f>
        <v>0</v>
      </c>
      <c r="G852">
        <f>SUMIF('Vagaro Export'!$A:$A,'Calculation Layer'!$A852,'Vagaro Export'!$U:$U)</f>
        <v>0</v>
      </c>
      <c r="H852">
        <f>SUMIF('Vagaro Export'!$A:$A,'Calculation Layer'!$A852,'Vagaro Export'!$W:$W)</f>
        <v>0</v>
      </c>
      <c r="J852">
        <f t="shared" si="26"/>
        <v>0</v>
      </c>
      <c r="K852">
        <f t="shared" si="27"/>
        <v>0</v>
      </c>
    </row>
    <row r="853" spans="2:11" x14ac:dyDescent="0.2">
      <c r="B853">
        <f>SUMIF('Vagaro Export'!$A:$A,'Calculation Layer'!$A853,'Vagaro Export'!$J:$J)</f>
        <v>0</v>
      </c>
      <c r="C853">
        <f>SUMIF('Vagaro Export'!$A:$A,'Calculation Layer'!$A853,'Vagaro Export'!$P:$P)</f>
        <v>0</v>
      </c>
      <c r="D853">
        <f>SUMIF('Vagaro Export'!$A:$A,'Calculation Layer'!$A853,'Vagaro Export'!$Q:$Q)</f>
        <v>0</v>
      </c>
      <c r="E853">
        <f>SUMIF('Vagaro Export'!$A:$A,'Calculation Layer'!$A853,'Vagaro Export'!$R:$R)</f>
        <v>0</v>
      </c>
      <c r="F853">
        <f>SUMIF('Vagaro Export'!$A:$A,'Calculation Layer'!$A853,'Vagaro Export'!$S:$S)</f>
        <v>0</v>
      </c>
      <c r="G853">
        <f>SUMIF('Vagaro Export'!$A:$A,'Calculation Layer'!$A853,'Vagaro Export'!$U:$U)</f>
        <v>0</v>
      </c>
      <c r="H853">
        <f>SUMIF('Vagaro Export'!$A:$A,'Calculation Layer'!$A853,'Vagaro Export'!$W:$W)</f>
        <v>0</v>
      </c>
      <c r="J853">
        <f t="shared" si="26"/>
        <v>0</v>
      </c>
      <c r="K853">
        <f t="shared" si="27"/>
        <v>0</v>
      </c>
    </row>
    <row r="854" spans="2:11" x14ac:dyDescent="0.2">
      <c r="B854">
        <f>SUMIF('Vagaro Export'!$A:$A,'Calculation Layer'!$A854,'Vagaro Export'!$J:$J)</f>
        <v>0</v>
      </c>
      <c r="C854">
        <f>SUMIF('Vagaro Export'!$A:$A,'Calculation Layer'!$A854,'Vagaro Export'!$P:$P)</f>
        <v>0</v>
      </c>
      <c r="D854">
        <f>SUMIF('Vagaro Export'!$A:$A,'Calculation Layer'!$A854,'Vagaro Export'!$Q:$Q)</f>
        <v>0</v>
      </c>
      <c r="E854">
        <f>SUMIF('Vagaro Export'!$A:$A,'Calculation Layer'!$A854,'Vagaro Export'!$R:$R)</f>
        <v>0</v>
      </c>
      <c r="F854">
        <f>SUMIF('Vagaro Export'!$A:$A,'Calculation Layer'!$A854,'Vagaro Export'!$S:$S)</f>
        <v>0</v>
      </c>
      <c r="G854">
        <f>SUMIF('Vagaro Export'!$A:$A,'Calculation Layer'!$A854,'Vagaro Export'!$U:$U)</f>
        <v>0</v>
      </c>
      <c r="H854">
        <f>SUMIF('Vagaro Export'!$A:$A,'Calculation Layer'!$A854,'Vagaro Export'!$W:$W)</f>
        <v>0</v>
      </c>
      <c r="J854">
        <f t="shared" si="26"/>
        <v>0</v>
      </c>
      <c r="K854">
        <f t="shared" si="27"/>
        <v>0</v>
      </c>
    </row>
    <row r="855" spans="2:11" x14ac:dyDescent="0.2">
      <c r="B855">
        <f>SUMIF('Vagaro Export'!$A:$A,'Calculation Layer'!$A855,'Vagaro Export'!$J:$J)</f>
        <v>0</v>
      </c>
      <c r="C855">
        <f>SUMIF('Vagaro Export'!$A:$A,'Calculation Layer'!$A855,'Vagaro Export'!$P:$P)</f>
        <v>0</v>
      </c>
      <c r="D855">
        <f>SUMIF('Vagaro Export'!$A:$A,'Calculation Layer'!$A855,'Vagaro Export'!$Q:$Q)</f>
        <v>0</v>
      </c>
      <c r="E855">
        <f>SUMIF('Vagaro Export'!$A:$A,'Calculation Layer'!$A855,'Vagaro Export'!$R:$R)</f>
        <v>0</v>
      </c>
      <c r="F855">
        <f>SUMIF('Vagaro Export'!$A:$A,'Calculation Layer'!$A855,'Vagaro Export'!$S:$S)</f>
        <v>0</v>
      </c>
      <c r="G855">
        <f>SUMIF('Vagaro Export'!$A:$A,'Calculation Layer'!$A855,'Vagaro Export'!$U:$U)</f>
        <v>0</v>
      </c>
      <c r="H855">
        <f>SUMIF('Vagaro Export'!$A:$A,'Calculation Layer'!$A855,'Vagaro Export'!$W:$W)</f>
        <v>0</v>
      </c>
      <c r="J855">
        <f t="shared" si="26"/>
        <v>0</v>
      </c>
      <c r="K855">
        <f t="shared" si="27"/>
        <v>0</v>
      </c>
    </row>
    <row r="856" spans="2:11" x14ac:dyDescent="0.2">
      <c r="B856">
        <f>SUMIF('Vagaro Export'!$A:$A,'Calculation Layer'!$A856,'Vagaro Export'!$J:$J)</f>
        <v>0</v>
      </c>
      <c r="C856">
        <f>SUMIF('Vagaro Export'!$A:$A,'Calculation Layer'!$A856,'Vagaro Export'!$P:$P)</f>
        <v>0</v>
      </c>
      <c r="D856">
        <f>SUMIF('Vagaro Export'!$A:$A,'Calculation Layer'!$A856,'Vagaro Export'!$Q:$Q)</f>
        <v>0</v>
      </c>
      <c r="E856">
        <f>SUMIF('Vagaro Export'!$A:$A,'Calculation Layer'!$A856,'Vagaro Export'!$R:$R)</f>
        <v>0</v>
      </c>
      <c r="F856">
        <f>SUMIF('Vagaro Export'!$A:$A,'Calculation Layer'!$A856,'Vagaro Export'!$S:$S)</f>
        <v>0</v>
      </c>
      <c r="G856">
        <f>SUMIF('Vagaro Export'!$A:$A,'Calculation Layer'!$A856,'Vagaro Export'!$U:$U)</f>
        <v>0</v>
      </c>
      <c r="H856">
        <f>SUMIF('Vagaro Export'!$A:$A,'Calculation Layer'!$A856,'Vagaro Export'!$W:$W)</f>
        <v>0</v>
      </c>
      <c r="J856">
        <f t="shared" si="26"/>
        <v>0</v>
      </c>
      <c r="K856">
        <f t="shared" si="27"/>
        <v>0</v>
      </c>
    </row>
    <row r="857" spans="2:11" x14ac:dyDescent="0.2">
      <c r="B857">
        <f>SUMIF('Vagaro Export'!$A:$A,'Calculation Layer'!$A857,'Vagaro Export'!$J:$J)</f>
        <v>0</v>
      </c>
      <c r="C857">
        <f>SUMIF('Vagaro Export'!$A:$A,'Calculation Layer'!$A857,'Vagaro Export'!$P:$P)</f>
        <v>0</v>
      </c>
      <c r="D857">
        <f>SUMIF('Vagaro Export'!$A:$A,'Calculation Layer'!$A857,'Vagaro Export'!$Q:$Q)</f>
        <v>0</v>
      </c>
      <c r="E857">
        <f>SUMIF('Vagaro Export'!$A:$A,'Calculation Layer'!$A857,'Vagaro Export'!$R:$R)</f>
        <v>0</v>
      </c>
      <c r="F857">
        <f>SUMIF('Vagaro Export'!$A:$A,'Calculation Layer'!$A857,'Vagaro Export'!$S:$S)</f>
        <v>0</v>
      </c>
      <c r="G857">
        <f>SUMIF('Vagaro Export'!$A:$A,'Calculation Layer'!$A857,'Vagaro Export'!$U:$U)</f>
        <v>0</v>
      </c>
      <c r="H857">
        <f>SUMIF('Vagaro Export'!$A:$A,'Calculation Layer'!$A857,'Vagaro Export'!$W:$W)</f>
        <v>0</v>
      </c>
      <c r="J857">
        <f t="shared" si="26"/>
        <v>0</v>
      </c>
      <c r="K857">
        <f t="shared" si="27"/>
        <v>0</v>
      </c>
    </row>
    <row r="858" spans="2:11" x14ac:dyDescent="0.2">
      <c r="B858">
        <f>SUMIF('Vagaro Export'!$A:$A,'Calculation Layer'!$A858,'Vagaro Export'!$J:$J)</f>
        <v>0</v>
      </c>
      <c r="C858">
        <f>SUMIF('Vagaro Export'!$A:$A,'Calculation Layer'!$A858,'Vagaro Export'!$P:$P)</f>
        <v>0</v>
      </c>
      <c r="D858">
        <f>SUMIF('Vagaro Export'!$A:$A,'Calculation Layer'!$A858,'Vagaro Export'!$Q:$Q)</f>
        <v>0</v>
      </c>
      <c r="E858">
        <f>SUMIF('Vagaro Export'!$A:$A,'Calculation Layer'!$A858,'Vagaro Export'!$R:$R)</f>
        <v>0</v>
      </c>
      <c r="F858">
        <f>SUMIF('Vagaro Export'!$A:$A,'Calculation Layer'!$A858,'Vagaro Export'!$S:$S)</f>
        <v>0</v>
      </c>
      <c r="G858">
        <f>SUMIF('Vagaro Export'!$A:$A,'Calculation Layer'!$A858,'Vagaro Export'!$U:$U)</f>
        <v>0</v>
      </c>
      <c r="H858">
        <f>SUMIF('Vagaro Export'!$A:$A,'Calculation Layer'!$A858,'Vagaro Export'!$W:$W)</f>
        <v>0</v>
      </c>
      <c r="J858">
        <f t="shared" si="26"/>
        <v>0</v>
      </c>
      <c r="K858">
        <f t="shared" si="27"/>
        <v>0</v>
      </c>
    </row>
    <row r="859" spans="2:11" x14ac:dyDescent="0.2">
      <c r="B859">
        <f>SUMIF('Vagaro Export'!$A:$A,'Calculation Layer'!$A859,'Vagaro Export'!$J:$J)</f>
        <v>0</v>
      </c>
      <c r="C859">
        <f>SUMIF('Vagaro Export'!$A:$A,'Calculation Layer'!$A859,'Vagaro Export'!$P:$P)</f>
        <v>0</v>
      </c>
      <c r="D859">
        <f>SUMIF('Vagaro Export'!$A:$A,'Calculation Layer'!$A859,'Vagaro Export'!$Q:$Q)</f>
        <v>0</v>
      </c>
      <c r="E859">
        <f>SUMIF('Vagaro Export'!$A:$A,'Calculation Layer'!$A859,'Vagaro Export'!$R:$R)</f>
        <v>0</v>
      </c>
      <c r="F859">
        <f>SUMIF('Vagaro Export'!$A:$A,'Calculation Layer'!$A859,'Vagaro Export'!$S:$S)</f>
        <v>0</v>
      </c>
      <c r="G859">
        <f>SUMIF('Vagaro Export'!$A:$A,'Calculation Layer'!$A859,'Vagaro Export'!$U:$U)</f>
        <v>0</v>
      </c>
      <c r="H859">
        <f>SUMIF('Vagaro Export'!$A:$A,'Calculation Layer'!$A859,'Vagaro Export'!$W:$W)</f>
        <v>0</v>
      </c>
      <c r="J859">
        <f t="shared" si="26"/>
        <v>0</v>
      </c>
      <c r="K859">
        <f t="shared" si="27"/>
        <v>0</v>
      </c>
    </row>
    <row r="860" spans="2:11" x14ac:dyDescent="0.2">
      <c r="B860">
        <f>SUMIF('Vagaro Export'!$A:$A,'Calculation Layer'!$A860,'Vagaro Export'!$J:$J)</f>
        <v>0</v>
      </c>
      <c r="C860">
        <f>SUMIF('Vagaro Export'!$A:$A,'Calculation Layer'!$A860,'Vagaro Export'!$P:$P)</f>
        <v>0</v>
      </c>
      <c r="D860">
        <f>SUMIF('Vagaro Export'!$A:$A,'Calculation Layer'!$A860,'Vagaro Export'!$Q:$Q)</f>
        <v>0</v>
      </c>
      <c r="E860">
        <f>SUMIF('Vagaro Export'!$A:$A,'Calculation Layer'!$A860,'Vagaro Export'!$R:$R)</f>
        <v>0</v>
      </c>
      <c r="F860">
        <f>SUMIF('Vagaro Export'!$A:$A,'Calculation Layer'!$A860,'Vagaro Export'!$S:$S)</f>
        <v>0</v>
      </c>
      <c r="G860">
        <f>SUMIF('Vagaro Export'!$A:$A,'Calculation Layer'!$A860,'Vagaro Export'!$U:$U)</f>
        <v>0</v>
      </c>
      <c r="H860">
        <f>SUMIF('Vagaro Export'!$A:$A,'Calculation Layer'!$A860,'Vagaro Export'!$W:$W)</f>
        <v>0</v>
      </c>
      <c r="J860">
        <f t="shared" si="26"/>
        <v>0</v>
      </c>
      <c r="K860">
        <f t="shared" si="27"/>
        <v>0</v>
      </c>
    </row>
    <row r="861" spans="2:11" x14ac:dyDescent="0.2">
      <c r="B861">
        <f>SUMIF('Vagaro Export'!$A:$A,'Calculation Layer'!$A861,'Vagaro Export'!$J:$J)</f>
        <v>0</v>
      </c>
      <c r="C861">
        <f>SUMIF('Vagaro Export'!$A:$A,'Calculation Layer'!$A861,'Vagaro Export'!$P:$P)</f>
        <v>0</v>
      </c>
      <c r="D861">
        <f>SUMIF('Vagaro Export'!$A:$A,'Calculation Layer'!$A861,'Vagaro Export'!$Q:$Q)</f>
        <v>0</v>
      </c>
      <c r="E861">
        <f>SUMIF('Vagaro Export'!$A:$A,'Calculation Layer'!$A861,'Vagaro Export'!$R:$R)</f>
        <v>0</v>
      </c>
      <c r="F861">
        <f>SUMIF('Vagaro Export'!$A:$A,'Calculation Layer'!$A861,'Vagaro Export'!$S:$S)</f>
        <v>0</v>
      </c>
      <c r="G861">
        <f>SUMIF('Vagaro Export'!$A:$A,'Calculation Layer'!$A861,'Vagaro Export'!$U:$U)</f>
        <v>0</v>
      </c>
      <c r="H861">
        <f>SUMIF('Vagaro Export'!$A:$A,'Calculation Layer'!$A861,'Vagaro Export'!$W:$W)</f>
        <v>0</v>
      </c>
      <c r="J861">
        <f t="shared" si="26"/>
        <v>0</v>
      </c>
      <c r="K861">
        <f t="shared" si="27"/>
        <v>0</v>
      </c>
    </row>
    <row r="862" spans="2:11" x14ac:dyDescent="0.2">
      <c r="B862">
        <f>SUMIF('Vagaro Export'!$A:$A,'Calculation Layer'!$A862,'Vagaro Export'!$J:$J)</f>
        <v>0</v>
      </c>
      <c r="C862">
        <f>SUMIF('Vagaro Export'!$A:$A,'Calculation Layer'!$A862,'Vagaro Export'!$P:$P)</f>
        <v>0</v>
      </c>
      <c r="D862">
        <f>SUMIF('Vagaro Export'!$A:$A,'Calculation Layer'!$A862,'Vagaro Export'!$Q:$Q)</f>
        <v>0</v>
      </c>
      <c r="E862">
        <f>SUMIF('Vagaro Export'!$A:$A,'Calculation Layer'!$A862,'Vagaro Export'!$R:$R)</f>
        <v>0</v>
      </c>
      <c r="F862">
        <f>SUMIF('Vagaro Export'!$A:$A,'Calculation Layer'!$A862,'Vagaro Export'!$S:$S)</f>
        <v>0</v>
      </c>
      <c r="G862">
        <f>SUMIF('Vagaro Export'!$A:$A,'Calculation Layer'!$A862,'Vagaro Export'!$U:$U)</f>
        <v>0</v>
      </c>
      <c r="H862">
        <f>SUMIF('Vagaro Export'!$A:$A,'Calculation Layer'!$A862,'Vagaro Export'!$W:$W)</f>
        <v>0</v>
      </c>
      <c r="J862">
        <f t="shared" si="26"/>
        <v>0</v>
      </c>
      <c r="K862">
        <f t="shared" si="27"/>
        <v>0</v>
      </c>
    </row>
    <row r="863" spans="2:11" x14ac:dyDescent="0.2">
      <c r="B863">
        <f>SUMIF('Vagaro Export'!$A:$A,'Calculation Layer'!$A863,'Vagaro Export'!$J:$J)</f>
        <v>0</v>
      </c>
      <c r="C863">
        <f>SUMIF('Vagaro Export'!$A:$A,'Calculation Layer'!$A863,'Vagaro Export'!$P:$P)</f>
        <v>0</v>
      </c>
      <c r="D863">
        <f>SUMIF('Vagaro Export'!$A:$A,'Calculation Layer'!$A863,'Vagaro Export'!$Q:$Q)</f>
        <v>0</v>
      </c>
      <c r="E863">
        <f>SUMIF('Vagaro Export'!$A:$A,'Calculation Layer'!$A863,'Vagaro Export'!$R:$R)</f>
        <v>0</v>
      </c>
      <c r="F863">
        <f>SUMIF('Vagaro Export'!$A:$A,'Calculation Layer'!$A863,'Vagaro Export'!$S:$S)</f>
        <v>0</v>
      </c>
      <c r="G863">
        <f>SUMIF('Vagaro Export'!$A:$A,'Calculation Layer'!$A863,'Vagaro Export'!$U:$U)</f>
        <v>0</v>
      </c>
      <c r="H863">
        <f>SUMIF('Vagaro Export'!$A:$A,'Calculation Layer'!$A863,'Vagaro Export'!$W:$W)</f>
        <v>0</v>
      </c>
      <c r="J863">
        <f t="shared" si="26"/>
        <v>0</v>
      </c>
      <c r="K863">
        <f t="shared" si="27"/>
        <v>0</v>
      </c>
    </row>
    <row r="864" spans="2:11" x14ac:dyDescent="0.2">
      <c r="B864">
        <f>SUMIF('Vagaro Export'!$A:$A,'Calculation Layer'!$A864,'Vagaro Export'!$J:$J)</f>
        <v>0</v>
      </c>
      <c r="C864">
        <f>SUMIF('Vagaro Export'!$A:$A,'Calculation Layer'!$A864,'Vagaro Export'!$P:$P)</f>
        <v>0</v>
      </c>
      <c r="D864">
        <f>SUMIF('Vagaro Export'!$A:$A,'Calculation Layer'!$A864,'Vagaro Export'!$Q:$Q)</f>
        <v>0</v>
      </c>
      <c r="E864">
        <f>SUMIF('Vagaro Export'!$A:$A,'Calculation Layer'!$A864,'Vagaro Export'!$R:$R)</f>
        <v>0</v>
      </c>
      <c r="F864">
        <f>SUMIF('Vagaro Export'!$A:$A,'Calculation Layer'!$A864,'Vagaro Export'!$S:$S)</f>
        <v>0</v>
      </c>
      <c r="G864">
        <f>SUMIF('Vagaro Export'!$A:$A,'Calculation Layer'!$A864,'Vagaro Export'!$U:$U)</f>
        <v>0</v>
      </c>
      <c r="H864">
        <f>SUMIF('Vagaro Export'!$A:$A,'Calculation Layer'!$A864,'Vagaro Export'!$W:$W)</f>
        <v>0</v>
      </c>
      <c r="J864">
        <f t="shared" si="26"/>
        <v>0</v>
      </c>
      <c r="K864">
        <f t="shared" si="27"/>
        <v>0</v>
      </c>
    </row>
    <row r="865" spans="2:11" x14ac:dyDescent="0.2">
      <c r="B865">
        <f>SUMIF('Vagaro Export'!$A:$A,'Calculation Layer'!$A865,'Vagaro Export'!$J:$J)</f>
        <v>0</v>
      </c>
      <c r="C865">
        <f>SUMIF('Vagaro Export'!$A:$A,'Calculation Layer'!$A865,'Vagaro Export'!$P:$P)</f>
        <v>0</v>
      </c>
      <c r="D865">
        <f>SUMIF('Vagaro Export'!$A:$A,'Calculation Layer'!$A865,'Vagaro Export'!$Q:$Q)</f>
        <v>0</v>
      </c>
      <c r="E865">
        <f>SUMIF('Vagaro Export'!$A:$A,'Calculation Layer'!$A865,'Vagaro Export'!$R:$R)</f>
        <v>0</v>
      </c>
      <c r="F865">
        <f>SUMIF('Vagaro Export'!$A:$A,'Calculation Layer'!$A865,'Vagaro Export'!$S:$S)</f>
        <v>0</v>
      </c>
      <c r="G865">
        <f>SUMIF('Vagaro Export'!$A:$A,'Calculation Layer'!$A865,'Vagaro Export'!$U:$U)</f>
        <v>0</v>
      </c>
      <c r="H865">
        <f>SUMIF('Vagaro Export'!$A:$A,'Calculation Layer'!$A865,'Vagaro Export'!$W:$W)</f>
        <v>0</v>
      </c>
      <c r="J865">
        <f t="shared" si="26"/>
        <v>0</v>
      </c>
      <c r="K865">
        <f t="shared" si="27"/>
        <v>0</v>
      </c>
    </row>
    <row r="866" spans="2:11" x14ac:dyDescent="0.2">
      <c r="B866">
        <f>SUMIF('Vagaro Export'!$A:$A,'Calculation Layer'!$A866,'Vagaro Export'!$J:$J)</f>
        <v>0</v>
      </c>
      <c r="C866">
        <f>SUMIF('Vagaro Export'!$A:$A,'Calculation Layer'!$A866,'Vagaro Export'!$P:$P)</f>
        <v>0</v>
      </c>
      <c r="D866">
        <f>SUMIF('Vagaro Export'!$A:$A,'Calculation Layer'!$A866,'Vagaro Export'!$Q:$Q)</f>
        <v>0</v>
      </c>
      <c r="E866">
        <f>SUMIF('Vagaro Export'!$A:$A,'Calculation Layer'!$A866,'Vagaro Export'!$R:$R)</f>
        <v>0</v>
      </c>
      <c r="F866">
        <f>SUMIF('Vagaro Export'!$A:$A,'Calculation Layer'!$A866,'Vagaro Export'!$S:$S)</f>
        <v>0</v>
      </c>
      <c r="G866">
        <f>SUMIF('Vagaro Export'!$A:$A,'Calculation Layer'!$A866,'Vagaro Export'!$U:$U)</f>
        <v>0</v>
      </c>
      <c r="H866">
        <f>SUMIF('Vagaro Export'!$A:$A,'Calculation Layer'!$A866,'Vagaro Export'!$W:$W)</f>
        <v>0</v>
      </c>
      <c r="J866">
        <f t="shared" ref="J866:J929" si="28">SUM(B866:G866)</f>
        <v>0</v>
      </c>
      <c r="K866">
        <f t="shared" ref="K866:K929" si="29">H866-J866</f>
        <v>0</v>
      </c>
    </row>
    <row r="867" spans="2:11" x14ac:dyDescent="0.2">
      <c r="B867">
        <f>SUMIF('Vagaro Export'!$A:$A,'Calculation Layer'!$A867,'Vagaro Export'!$J:$J)</f>
        <v>0</v>
      </c>
      <c r="C867">
        <f>SUMIF('Vagaro Export'!$A:$A,'Calculation Layer'!$A867,'Vagaro Export'!$P:$P)</f>
        <v>0</v>
      </c>
      <c r="D867">
        <f>SUMIF('Vagaro Export'!$A:$A,'Calculation Layer'!$A867,'Vagaro Export'!$Q:$Q)</f>
        <v>0</v>
      </c>
      <c r="E867">
        <f>SUMIF('Vagaro Export'!$A:$A,'Calculation Layer'!$A867,'Vagaro Export'!$R:$R)</f>
        <v>0</v>
      </c>
      <c r="F867">
        <f>SUMIF('Vagaro Export'!$A:$A,'Calculation Layer'!$A867,'Vagaro Export'!$S:$S)</f>
        <v>0</v>
      </c>
      <c r="G867">
        <f>SUMIF('Vagaro Export'!$A:$A,'Calculation Layer'!$A867,'Vagaro Export'!$U:$U)</f>
        <v>0</v>
      </c>
      <c r="H867">
        <f>SUMIF('Vagaro Export'!$A:$A,'Calculation Layer'!$A867,'Vagaro Export'!$W:$W)</f>
        <v>0</v>
      </c>
      <c r="J867">
        <f t="shared" si="28"/>
        <v>0</v>
      </c>
      <c r="K867">
        <f t="shared" si="29"/>
        <v>0</v>
      </c>
    </row>
    <row r="868" spans="2:11" x14ac:dyDescent="0.2">
      <c r="B868">
        <f>SUMIF('Vagaro Export'!$A:$A,'Calculation Layer'!$A868,'Vagaro Export'!$J:$J)</f>
        <v>0</v>
      </c>
      <c r="C868">
        <f>SUMIF('Vagaro Export'!$A:$A,'Calculation Layer'!$A868,'Vagaro Export'!$P:$P)</f>
        <v>0</v>
      </c>
      <c r="D868">
        <f>SUMIF('Vagaro Export'!$A:$A,'Calculation Layer'!$A868,'Vagaro Export'!$Q:$Q)</f>
        <v>0</v>
      </c>
      <c r="E868">
        <f>SUMIF('Vagaro Export'!$A:$A,'Calculation Layer'!$A868,'Vagaro Export'!$R:$R)</f>
        <v>0</v>
      </c>
      <c r="F868">
        <f>SUMIF('Vagaro Export'!$A:$A,'Calculation Layer'!$A868,'Vagaro Export'!$S:$S)</f>
        <v>0</v>
      </c>
      <c r="G868">
        <f>SUMIF('Vagaro Export'!$A:$A,'Calculation Layer'!$A868,'Vagaro Export'!$U:$U)</f>
        <v>0</v>
      </c>
      <c r="H868">
        <f>SUMIF('Vagaro Export'!$A:$A,'Calculation Layer'!$A868,'Vagaro Export'!$W:$W)</f>
        <v>0</v>
      </c>
      <c r="J868">
        <f t="shared" si="28"/>
        <v>0</v>
      </c>
      <c r="K868">
        <f t="shared" si="29"/>
        <v>0</v>
      </c>
    </row>
    <row r="869" spans="2:11" x14ac:dyDescent="0.2">
      <c r="B869">
        <f>SUMIF('Vagaro Export'!$A:$A,'Calculation Layer'!$A869,'Vagaro Export'!$J:$J)</f>
        <v>0</v>
      </c>
      <c r="C869">
        <f>SUMIF('Vagaro Export'!$A:$A,'Calculation Layer'!$A869,'Vagaro Export'!$P:$P)</f>
        <v>0</v>
      </c>
      <c r="D869">
        <f>SUMIF('Vagaro Export'!$A:$A,'Calculation Layer'!$A869,'Vagaro Export'!$Q:$Q)</f>
        <v>0</v>
      </c>
      <c r="E869">
        <f>SUMIF('Vagaro Export'!$A:$A,'Calculation Layer'!$A869,'Vagaro Export'!$R:$R)</f>
        <v>0</v>
      </c>
      <c r="F869">
        <f>SUMIF('Vagaro Export'!$A:$A,'Calculation Layer'!$A869,'Vagaro Export'!$S:$S)</f>
        <v>0</v>
      </c>
      <c r="G869">
        <f>SUMIF('Vagaro Export'!$A:$A,'Calculation Layer'!$A869,'Vagaro Export'!$U:$U)</f>
        <v>0</v>
      </c>
      <c r="H869">
        <f>SUMIF('Vagaro Export'!$A:$A,'Calculation Layer'!$A869,'Vagaro Export'!$W:$W)</f>
        <v>0</v>
      </c>
      <c r="J869">
        <f t="shared" si="28"/>
        <v>0</v>
      </c>
      <c r="K869">
        <f t="shared" si="29"/>
        <v>0</v>
      </c>
    </row>
    <row r="870" spans="2:11" x14ac:dyDescent="0.2">
      <c r="B870">
        <f>SUMIF('Vagaro Export'!$A:$A,'Calculation Layer'!$A870,'Vagaro Export'!$J:$J)</f>
        <v>0</v>
      </c>
      <c r="C870">
        <f>SUMIF('Vagaro Export'!$A:$A,'Calculation Layer'!$A870,'Vagaro Export'!$P:$P)</f>
        <v>0</v>
      </c>
      <c r="D870">
        <f>SUMIF('Vagaro Export'!$A:$A,'Calculation Layer'!$A870,'Vagaro Export'!$Q:$Q)</f>
        <v>0</v>
      </c>
      <c r="E870">
        <f>SUMIF('Vagaro Export'!$A:$A,'Calculation Layer'!$A870,'Vagaro Export'!$R:$R)</f>
        <v>0</v>
      </c>
      <c r="F870">
        <f>SUMIF('Vagaro Export'!$A:$A,'Calculation Layer'!$A870,'Vagaro Export'!$S:$S)</f>
        <v>0</v>
      </c>
      <c r="G870">
        <f>SUMIF('Vagaro Export'!$A:$A,'Calculation Layer'!$A870,'Vagaro Export'!$U:$U)</f>
        <v>0</v>
      </c>
      <c r="H870">
        <f>SUMIF('Vagaro Export'!$A:$A,'Calculation Layer'!$A870,'Vagaro Export'!$W:$W)</f>
        <v>0</v>
      </c>
      <c r="J870">
        <f t="shared" si="28"/>
        <v>0</v>
      </c>
      <c r="K870">
        <f t="shared" si="29"/>
        <v>0</v>
      </c>
    </row>
    <row r="871" spans="2:11" x14ac:dyDescent="0.2">
      <c r="B871">
        <f>SUMIF('Vagaro Export'!$A:$A,'Calculation Layer'!$A871,'Vagaro Export'!$J:$J)</f>
        <v>0</v>
      </c>
      <c r="C871">
        <f>SUMIF('Vagaro Export'!$A:$A,'Calculation Layer'!$A871,'Vagaro Export'!$P:$P)</f>
        <v>0</v>
      </c>
      <c r="D871">
        <f>SUMIF('Vagaro Export'!$A:$A,'Calculation Layer'!$A871,'Vagaro Export'!$Q:$Q)</f>
        <v>0</v>
      </c>
      <c r="E871">
        <f>SUMIF('Vagaro Export'!$A:$A,'Calculation Layer'!$A871,'Vagaro Export'!$R:$R)</f>
        <v>0</v>
      </c>
      <c r="F871">
        <f>SUMIF('Vagaro Export'!$A:$A,'Calculation Layer'!$A871,'Vagaro Export'!$S:$S)</f>
        <v>0</v>
      </c>
      <c r="G871">
        <f>SUMIF('Vagaro Export'!$A:$A,'Calculation Layer'!$A871,'Vagaro Export'!$U:$U)</f>
        <v>0</v>
      </c>
      <c r="H871">
        <f>SUMIF('Vagaro Export'!$A:$A,'Calculation Layer'!$A871,'Vagaro Export'!$W:$W)</f>
        <v>0</v>
      </c>
      <c r="J871">
        <f t="shared" si="28"/>
        <v>0</v>
      </c>
      <c r="K871">
        <f t="shared" si="29"/>
        <v>0</v>
      </c>
    </row>
    <row r="872" spans="2:11" x14ac:dyDescent="0.2">
      <c r="B872">
        <f>SUMIF('Vagaro Export'!$A:$A,'Calculation Layer'!$A872,'Vagaro Export'!$J:$J)</f>
        <v>0</v>
      </c>
      <c r="C872">
        <f>SUMIF('Vagaro Export'!$A:$A,'Calculation Layer'!$A872,'Vagaro Export'!$P:$P)</f>
        <v>0</v>
      </c>
      <c r="D872">
        <f>SUMIF('Vagaro Export'!$A:$A,'Calculation Layer'!$A872,'Vagaro Export'!$Q:$Q)</f>
        <v>0</v>
      </c>
      <c r="E872">
        <f>SUMIF('Vagaro Export'!$A:$A,'Calculation Layer'!$A872,'Vagaro Export'!$R:$R)</f>
        <v>0</v>
      </c>
      <c r="F872">
        <f>SUMIF('Vagaro Export'!$A:$A,'Calculation Layer'!$A872,'Vagaro Export'!$S:$S)</f>
        <v>0</v>
      </c>
      <c r="G872">
        <f>SUMIF('Vagaro Export'!$A:$A,'Calculation Layer'!$A872,'Vagaro Export'!$U:$U)</f>
        <v>0</v>
      </c>
      <c r="H872">
        <f>SUMIF('Vagaro Export'!$A:$A,'Calculation Layer'!$A872,'Vagaro Export'!$W:$W)</f>
        <v>0</v>
      </c>
      <c r="J872">
        <f t="shared" si="28"/>
        <v>0</v>
      </c>
      <c r="K872">
        <f t="shared" si="29"/>
        <v>0</v>
      </c>
    </row>
    <row r="873" spans="2:11" x14ac:dyDescent="0.2">
      <c r="B873">
        <f>SUMIF('Vagaro Export'!$A:$A,'Calculation Layer'!$A873,'Vagaro Export'!$J:$J)</f>
        <v>0</v>
      </c>
      <c r="C873">
        <f>SUMIF('Vagaro Export'!$A:$A,'Calculation Layer'!$A873,'Vagaro Export'!$P:$P)</f>
        <v>0</v>
      </c>
      <c r="D873">
        <f>SUMIF('Vagaro Export'!$A:$A,'Calculation Layer'!$A873,'Vagaro Export'!$Q:$Q)</f>
        <v>0</v>
      </c>
      <c r="E873">
        <f>SUMIF('Vagaro Export'!$A:$A,'Calculation Layer'!$A873,'Vagaro Export'!$R:$R)</f>
        <v>0</v>
      </c>
      <c r="F873">
        <f>SUMIF('Vagaro Export'!$A:$A,'Calculation Layer'!$A873,'Vagaro Export'!$S:$S)</f>
        <v>0</v>
      </c>
      <c r="G873">
        <f>SUMIF('Vagaro Export'!$A:$A,'Calculation Layer'!$A873,'Vagaro Export'!$U:$U)</f>
        <v>0</v>
      </c>
      <c r="H873">
        <f>SUMIF('Vagaro Export'!$A:$A,'Calculation Layer'!$A873,'Vagaro Export'!$W:$W)</f>
        <v>0</v>
      </c>
      <c r="J873">
        <f t="shared" si="28"/>
        <v>0</v>
      </c>
      <c r="K873">
        <f t="shared" si="29"/>
        <v>0</v>
      </c>
    </row>
    <row r="874" spans="2:11" x14ac:dyDescent="0.2">
      <c r="B874">
        <f>SUMIF('Vagaro Export'!$A:$A,'Calculation Layer'!$A874,'Vagaro Export'!$J:$J)</f>
        <v>0</v>
      </c>
      <c r="C874">
        <f>SUMIF('Vagaro Export'!$A:$A,'Calculation Layer'!$A874,'Vagaro Export'!$P:$P)</f>
        <v>0</v>
      </c>
      <c r="D874">
        <f>SUMIF('Vagaro Export'!$A:$A,'Calculation Layer'!$A874,'Vagaro Export'!$Q:$Q)</f>
        <v>0</v>
      </c>
      <c r="E874">
        <f>SUMIF('Vagaro Export'!$A:$A,'Calculation Layer'!$A874,'Vagaro Export'!$R:$R)</f>
        <v>0</v>
      </c>
      <c r="F874">
        <f>SUMIF('Vagaro Export'!$A:$A,'Calculation Layer'!$A874,'Vagaro Export'!$S:$S)</f>
        <v>0</v>
      </c>
      <c r="G874">
        <f>SUMIF('Vagaro Export'!$A:$A,'Calculation Layer'!$A874,'Vagaro Export'!$U:$U)</f>
        <v>0</v>
      </c>
      <c r="H874">
        <f>SUMIF('Vagaro Export'!$A:$A,'Calculation Layer'!$A874,'Vagaro Export'!$W:$W)</f>
        <v>0</v>
      </c>
      <c r="J874">
        <f t="shared" si="28"/>
        <v>0</v>
      </c>
      <c r="K874">
        <f t="shared" si="29"/>
        <v>0</v>
      </c>
    </row>
    <row r="875" spans="2:11" x14ac:dyDescent="0.2">
      <c r="B875">
        <f>SUMIF('Vagaro Export'!$A:$A,'Calculation Layer'!$A875,'Vagaro Export'!$J:$J)</f>
        <v>0</v>
      </c>
      <c r="C875">
        <f>SUMIF('Vagaro Export'!$A:$A,'Calculation Layer'!$A875,'Vagaro Export'!$P:$P)</f>
        <v>0</v>
      </c>
      <c r="D875">
        <f>SUMIF('Vagaro Export'!$A:$A,'Calculation Layer'!$A875,'Vagaro Export'!$Q:$Q)</f>
        <v>0</v>
      </c>
      <c r="E875">
        <f>SUMIF('Vagaro Export'!$A:$A,'Calculation Layer'!$A875,'Vagaro Export'!$R:$R)</f>
        <v>0</v>
      </c>
      <c r="F875">
        <f>SUMIF('Vagaro Export'!$A:$A,'Calculation Layer'!$A875,'Vagaro Export'!$S:$S)</f>
        <v>0</v>
      </c>
      <c r="G875">
        <f>SUMIF('Vagaro Export'!$A:$A,'Calculation Layer'!$A875,'Vagaro Export'!$U:$U)</f>
        <v>0</v>
      </c>
      <c r="H875">
        <f>SUMIF('Vagaro Export'!$A:$A,'Calculation Layer'!$A875,'Vagaro Export'!$W:$W)</f>
        <v>0</v>
      </c>
      <c r="J875">
        <f t="shared" si="28"/>
        <v>0</v>
      </c>
      <c r="K875">
        <f t="shared" si="29"/>
        <v>0</v>
      </c>
    </row>
    <row r="876" spans="2:11" x14ac:dyDescent="0.2">
      <c r="B876">
        <f>SUMIF('Vagaro Export'!$A:$A,'Calculation Layer'!$A876,'Vagaro Export'!$J:$J)</f>
        <v>0</v>
      </c>
      <c r="C876">
        <f>SUMIF('Vagaro Export'!$A:$A,'Calculation Layer'!$A876,'Vagaro Export'!$P:$P)</f>
        <v>0</v>
      </c>
      <c r="D876">
        <f>SUMIF('Vagaro Export'!$A:$A,'Calculation Layer'!$A876,'Vagaro Export'!$Q:$Q)</f>
        <v>0</v>
      </c>
      <c r="E876">
        <f>SUMIF('Vagaro Export'!$A:$A,'Calculation Layer'!$A876,'Vagaro Export'!$R:$R)</f>
        <v>0</v>
      </c>
      <c r="F876">
        <f>SUMIF('Vagaro Export'!$A:$A,'Calculation Layer'!$A876,'Vagaro Export'!$S:$S)</f>
        <v>0</v>
      </c>
      <c r="G876">
        <f>SUMIF('Vagaro Export'!$A:$A,'Calculation Layer'!$A876,'Vagaro Export'!$U:$U)</f>
        <v>0</v>
      </c>
      <c r="H876">
        <f>SUMIF('Vagaro Export'!$A:$A,'Calculation Layer'!$A876,'Vagaro Export'!$W:$W)</f>
        <v>0</v>
      </c>
      <c r="J876">
        <f t="shared" si="28"/>
        <v>0</v>
      </c>
      <c r="K876">
        <f t="shared" si="29"/>
        <v>0</v>
      </c>
    </row>
    <row r="877" spans="2:11" x14ac:dyDescent="0.2">
      <c r="B877">
        <f>SUMIF('Vagaro Export'!$A:$A,'Calculation Layer'!$A877,'Vagaro Export'!$J:$J)</f>
        <v>0</v>
      </c>
      <c r="C877">
        <f>SUMIF('Vagaro Export'!$A:$A,'Calculation Layer'!$A877,'Vagaro Export'!$P:$P)</f>
        <v>0</v>
      </c>
      <c r="D877">
        <f>SUMIF('Vagaro Export'!$A:$A,'Calculation Layer'!$A877,'Vagaro Export'!$Q:$Q)</f>
        <v>0</v>
      </c>
      <c r="E877">
        <f>SUMIF('Vagaro Export'!$A:$A,'Calculation Layer'!$A877,'Vagaro Export'!$R:$R)</f>
        <v>0</v>
      </c>
      <c r="F877">
        <f>SUMIF('Vagaro Export'!$A:$A,'Calculation Layer'!$A877,'Vagaro Export'!$S:$S)</f>
        <v>0</v>
      </c>
      <c r="G877">
        <f>SUMIF('Vagaro Export'!$A:$A,'Calculation Layer'!$A877,'Vagaro Export'!$U:$U)</f>
        <v>0</v>
      </c>
      <c r="H877">
        <f>SUMIF('Vagaro Export'!$A:$A,'Calculation Layer'!$A877,'Vagaro Export'!$W:$W)</f>
        <v>0</v>
      </c>
      <c r="J877">
        <f t="shared" si="28"/>
        <v>0</v>
      </c>
      <c r="K877">
        <f t="shared" si="29"/>
        <v>0</v>
      </c>
    </row>
    <row r="878" spans="2:11" x14ac:dyDescent="0.2">
      <c r="B878">
        <f>SUMIF('Vagaro Export'!$A:$A,'Calculation Layer'!$A878,'Vagaro Export'!$J:$J)</f>
        <v>0</v>
      </c>
      <c r="C878">
        <f>SUMIF('Vagaro Export'!$A:$A,'Calculation Layer'!$A878,'Vagaro Export'!$P:$P)</f>
        <v>0</v>
      </c>
      <c r="D878">
        <f>SUMIF('Vagaro Export'!$A:$A,'Calculation Layer'!$A878,'Vagaro Export'!$Q:$Q)</f>
        <v>0</v>
      </c>
      <c r="E878">
        <f>SUMIF('Vagaro Export'!$A:$A,'Calculation Layer'!$A878,'Vagaro Export'!$R:$R)</f>
        <v>0</v>
      </c>
      <c r="F878">
        <f>SUMIF('Vagaro Export'!$A:$A,'Calculation Layer'!$A878,'Vagaro Export'!$S:$S)</f>
        <v>0</v>
      </c>
      <c r="G878">
        <f>SUMIF('Vagaro Export'!$A:$A,'Calculation Layer'!$A878,'Vagaro Export'!$U:$U)</f>
        <v>0</v>
      </c>
      <c r="H878">
        <f>SUMIF('Vagaro Export'!$A:$A,'Calculation Layer'!$A878,'Vagaro Export'!$W:$W)</f>
        <v>0</v>
      </c>
      <c r="J878">
        <f t="shared" si="28"/>
        <v>0</v>
      </c>
      <c r="K878">
        <f t="shared" si="29"/>
        <v>0</v>
      </c>
    </row>
    <row r="879" spans="2:11" x14ac:dyDescent="0.2">
      <c r="B879">
        <f>SUMIF('Vagaro Export'!$A:$A,'Calculation Layer'!$A879,'Vagaro Export'!$J:$J)</f>
        <v>0</v>
      </c>
      <c r="C879">
        <f>SUMIF('Vagaro Export'!$A:$A,'Calculation Layer'!$A879,'Vagaro Export'!$P:$P)</f>
        <v>0</v>
      </c>
      <c r="D879">
        <f>SUMIF('Vagaro Export'!$A:$A,'Calculation Layer'!$A879,'Vagaro Export'!$Q:$Q)</f>
        <v>0</v>
      </c>
      <c r="E879">
        <f>SUMIF('Vagaro Export'!$A:$A,'Calculation Layer'!$A879,'Vagaro Export'!$R:$R)</f>
        <v>0</v>
      </c>
      <c r="F879">
        <f>SUMIF('Vagaro Export'!$A:$A,'Calculation Layer'!$A879,'Vagaro Export'!$S:$S)</f>
        <v>0</v>
      </c>
      <c r="G879">
        <f>SUMIF('Vagaro Export'!$A:$A,'Calculation Layer'!$A879,'Vagaro Export'!$U:$U)</f>
        <v>0</v>
      </c>
      <c r="H879">
        <f>SUMIF('Vagaro Export'!$A:$A,'Calculation Layer'!$A879,'Vagaro Export'!$W:$W)</f>
        <v>0</v>
      </c>
      <c r="J879">
        <f t="shared" si="28"/>
        <v>0</v>
      </c>
      <c r="K879">
        <f t="shared" si="29"/>
        <v>0</v>
      </c>
    </row>
    <row r="880" spans="2:11" x14ac:dyDescent="0.2">
      <c r="B880">
        <f>SUMIF('Vagaro Export'!$A:$A,'Calculation Layer'!$A880,'Vagaro Export'!$J:$J)</f>
        <v>0</v>
      </c>
      <c r="C880">
        <f>SUMIF('Vagaro Export'!$A:$A,'Calculation Layer'!$A880,'Vagaro Export'!$P:$P)</f>
        <v>0</v>
      </c>
      <c r="D880">
        <f>SUMIF('Vagaro Export'!$A:$A,'Calculation Layer'!$A880,'Vagaro Export'!$Q:$Q)</f>
        <v>0</v>
      </c>
      <c r="E880">
        <f>SUMIF('Vagaro Export'!$A:$A,'Calculation Layer'!$A880,'Vagaro Export'!$R:$R)</f>
        <v>0</v>
      </c>
      <c r="F880">
        <f>SUMIF('Vagaro Export'!$A:$A,'Calculation Layer'!$A880,'Vagaro Export'!$S:$S)</f>
        <v>0</v>
      </c>
      <c r="G880">
        <f>SUMIF('Vagaro Export'!$A:$A,'Calculation Layer'!$A880,'Vagaro Export'!$U:$U)</f>
        <v>0</v>
      </c>
      <c r="H880">
        <f>SUMIF('Vagaro Export'!$A:$A,'Calculation Layer'!$A880,'Vagaro Export'!$W:$W)</f>
        <v>0</v>
      </c>
      <c r="J880">
        <f t="shared" si="28"/>
        <v>0</v>
      </c>
      <c r="K880">
        <f t="shared" si="29"/>
        <v>0</v>
      </c>
    </row>
    <row r="881" spans="2:11" x14ac:dyDescent="0.2">
      <c r="B881">
        <f>SUMIF('Vagaro Export'!$A:$A,'Calculation Layer'!$A881,'Vagaro Export'!$J:$J)</f>
        <v>0</v>
      </c>
      <c r="C881">
        <f>SUMIF('Vagaro Export'!$A:$A,'Calculation Layer'!$A881,'Vagaro Export'!$P:$P)</f>
        <v>0</v>
      </c>
      <c r="D881">
        <f>SUMIF('Vagaro Export'!$A:$A,'Calculation Layer'!$A881,'Vagaro Export'!$Q:$Q)</f>
        <v>0</v>
      </c>
      <c r="E881">
        <f>SUMIF('Vagaro Export'!$A:$A,'Calculation Layer'!$A881,'Vagaro Export'!$R:$R)</f>
        <v>0</v>
      </c>
      <c r="F881">
        <f>SUMIF('Vagaro Export'!$A:$A,'Calculation Layer'!$A881,'Vagaro Export'!$S:$S)</f>
        <v>0</v>
      </c>
      <c r="G881">
        <f>SUMIF('Vagaro Export'!$A:$A,'Calculation Layer'!$A881,'Vagaro Export'!$U:$U)</f>
        <v>0</v>
      </c>
      <c r="H881">
        <f>SUMIF('Vagaro Export'!$A:$A,'Calculation Layer'!$A881,'Vagaro Export'!$W:$W)</f>
        <v>0</v>
      </c>
      <c r="J881">
        <f t="shared" si="28"/>
        <v>0</v>
      </c>
      <c r="K881">
        <f t="shared" si="29"/>
        <v>0</v>
      </c>
    </row>
    <row r="882" spans="2:11" x14ac:dyDescent="0.2">
      <c r="B882">
        <f>SUMIF('Vagaro Export'!$A:$A,'Calculation Layer'!$A882,'Vagaro Export'!$J:$J)</f>
        <v>0</v>
      </c>
      <c r="C882">
        <f>SUMIF('Vagaro Export'!$A:$A,'Calculation Layer'!$A882,'Vagaro Export'!$P:$P)</f>
        <v>0</v>
      </c>
      <c r="D882">
        <f>SUMIF('Vagaro Export'!$A:$A,'Calculation Layer'!$A882,'Vagaro Export'!$Q:$Q)</f>
        <v>0</v>
      </c>
      <c r="E882">
        <f>SUMIF('Vagaro Export'!$A:$A,'Calculation Layer'!$A882,'Vagaro Export'!$R:$R)</f>
        <v>0</v>
      </c>
      <c r="F882">
        <f>SUMIF('Vagaro Export'!$A:$A,'Calculation Layer'!$A882,'Vagaro Export'!$S:$S)</f>
        <v>0</v>
      </c>
      <c r="G882">
        <f>SUMIF('Vagaro Export'!$A:$A,'Calculation Layer'!$A882,'Vagaro Export'!$U:$U)</f>
        <v>0</v>
      </c>
      <c r="H882">
        <f>SUMIF('Vagaro Export'!$A:$A,'Calculation Layer'!$A882,'Vagaro Export'!$W:$W)</f>
        <v>0</v>
      </c>
      <c r="J882">
        <f t="shared" si="28"/>
        <v>0</v>
      </c>
      <c r="K882">
        <f t="shared" si="29"/>
        <v>0</v>
      </c>
    </row>
    <row r="883" spans="2:11" x14ac:dyDescent="0.2">
      <c r="B883">
        <f>SUMIF('Vagaro Export'!$A:$A,'Calculation Layer'!$A883,'Vagaro Export'!$J:$J)</f>
        <v>0</v>
      </c>
      <c r="C883">
        <f>SUMIF('Vagaro Export'!$A:$A,'Calculation Layer'!$A883,'Vagaro Export'!$P:$P)</f>
        <v>0</v>
      </c>
      <c r="D883">
        <f>SUMIF('Vagaro Export'!$A:$A,'Calculation Layer'!$A883,'Vagaro Export'!$Q:$Q)</f>
        <v>0</v>
      </c>
      <c r="E883">
        <f>SUMIF('Vagaro Export'!$A:$A,'Calculation Layer'!$A883,'Vagaro Export'!$R:$R)</f>
        <v>0</v>
      </c>
      <c r="F883">
        <f>SUMIF('Vagaro Export'!$A:$A,'Calculation Layer'!$A883,'Vagaro Export'!$S:$S)</f>
        <v>0</v>
      </c>
      <c r="G883">
        <f>SUMIF('Vagaro Export'!$A:$A,'Calculation Layer'!$A883,'Vagaro Export'!$U:$U)</f>
        <v>0</v>
      </c>
      <c r="H883">
        <f>SUMIF('Vagaro Export'!$A:$A,'Calculation Layer'!$A883,'Vagaro Export'!$W:$W)</f>
        <v>0</v>
      </c>
      <c r="J883">
        <f t="shared" si="28"/>
        <v>0</v>
      </c>
      <c r="K883">
        <f t="shared" si="29"/>
        <v>0</v>
      </c>
    </row>
    <row r="884" spans="2:11" x14ac:dyDescent="0.2">
      <c r="B884">
        <f>SUMIF('Vagaro Export'!$A:$A,'Calculation Layer'!$A884,'Vagaro Export'!$J:$J)</f>
        <v>0</v>
      </c>
      <c r="C884">
        <f>SUMIF('Vagaro Export'!$A:$A,'Calculation Layer'!$A884,'Vagaro Export'!$P:$P)</f>
        <v>0</v>
      </c>
      <c r="D884">
        <f>SUMIF('Vagaro Export'!$A:$A,'Calculation Layer'!$A884,'Vagaro Export'!$Q:$Q)</f>
        <v>0</v>
      </c>
      <c r="E884">
        <f>SUMIF('Vagaro Export'!$A:$A,'Calculation Layer'!$A884,'Vagaro Export'!$R:$R)</f>
        <v>0</v>
      </c>
      <c r="F884">
        <f>SUMIF('Vagaro Export'!$A:$A,'Calculation Layer'!$A884,'Vagaro Export'!$S:$S)</f>
        <v>0</v>
      </c>
      <c r="G884">
        <f>SUMIF('Vagaro Export'!$A:$A,'Calculation Layer'!$A884,'Vagaro Export'!$U:$U)</f>
        <v>0</v>
      </c>
      <c r="H884">
        <f>SUMIF('Vagaro Export'!$A:$A,'Calculation Layer'!$A884,'Vagaro Export'!$W:$W)</f>
        <v>0</v>
      </c>
      <c r="J884">
        <f t="shared" si="28"/>
        <v>0</v>
      </c>
      <c r="K884">
        <f t="shared" si="29"/>
        <v>0</v>
      </c>
    </row>
    <row r="885" spans="2:11" x14ac:dyDescent="0.2">
      <c r="B885">
        <f>SUMIF('Vagaro Export'!$A:$A,'Calculation Layer'!$A885,'Vagaro Export'!$J:$J)</f>
        <v>0</v>
      </c>
      <c r="C885">
        <f>SUMIF('Vagaro Export'!$A:$A,'Calculation Layer'!$A885,'Vagaro Export'!$P:$P)</f>
        <v>0</v>
      </c>
      <c r="D885">
        <f>SUMIF('Vagaro Export'!$A:$A,'Calculation Layer'!$A885,'Vagaro Export'!$Q:$Q)</f>
        <v>0</v>
      </c>
      <c r="E885">
        <f>SUMIF('Vagaro Export'!$A:$A,'Calculation Layer'!$A885,'Vagaro Export'!$R:$R)</f>
        <v>0</v>
      </c>
      <c r="F885">
        <f>SUMIF('Vagaro Export'!$A:$A,'Calculation Layer'!$A885,'Vagaro Export'!$S:$S)</f>
        <v>0</v>
      </c>
      <c r="G885">
        <f>SUMIF('Vagaro Export'!$A:$A,'Calculation Layer'!$A885,'Vagaro Export'!$U:$U)</f>
        <v>0</v>
      </c>
      <c r="H885">
        <f>SUMIF('Vagaro Export'!$A:$A,'Calculation Layer'!$A885,'Vagaro Export'!$W:$W)</f>
        <v>0</v>
      </c>
      <c r="J885">
        <f t="shared" si="28"/>
        <v>0</v>
      </c>
      <c r="K885">
        <f t="shared" si="29"/>
        <v>0</v>
      </c>
    </row>
    <row r="886" spans="2:11" x14ac:dyDescent="0.2">
      <c r="B886">
        <f>SUMIF('Vagaro Export'!$A:$A,'Calculation Layer'!$A886,'Vagaro Export'!$J:$J)</f>
        <v>0</v>
      </c>
      <c r="C886">
        <f>SUMIF('Vagaro Export'!$A:$A,'Calculation Layer'!$A886,'Vagaro Export'!$P:$P)</f>
        <v>0</v>
      </c>
      <c r="D886">
        <f>SUMIF('Vagaro Export'!$A:$A,'Calculation Layer'!$A886,'Vagaro Export'!$Q:$Q)</f>
        <v>0</v>
      </c>
      <c r="E886">
        <f>SUMIF('Vagaro Export'!$A:$A,'Calculation Layer'!$A886,'Vagaro Export'!$R:$R)</f>
        <v>0</v>
      </c>
      <c r="F886">
        <f>SUMIF('Vagaro Export'!$A:$A,'Calculation Layer'!$A886,'Vagaro Export'!$S:$S)</f>
        <v>0</v>
      </c>
      <c r="G886">
        <f>SUMIF('Vagaro Export'!$A:$A,'Calculation Layer'!$A886,'Vagaro Export'!$U:$U)</f>
        <v>0</v>
      </c>
      <c r="H886">
        <f>SUMIF('Vagaro Export'!$A:$A,'Calculation Layer'!$A886,'Vagaro Export'!$W:$W)</f>
        <v>0</v>
      </c>
      <c r="J886">
        <f t="shared" si="28"/>
        <v>0</v>
      </c>
      <c r="K886">
        <f t="shared" si="29"/>
        <v>0</v>
      </c>
    </row>
    <row r="887" spans="2:11" x14ac:dyDescent="0.2">
      <c r="B887">
        <f>SUMIF('Vagaro Export'!$A:$A,'Calculation Layer'!$A887,'Vagaro Export'!$J:$J)</f>
        <v>0</v>
      </c>
      <c r="C887">
        <f>SUMIF('Vagaro Export'!$A:$A,'Calculation Layer'!$A887,'Vagaro Export'!$P:$P)</f>
        <v>0</v>
      </c>
      <c r="D887">
        <f>SUMIF('Vagaro Export'!$A:$A,'Calculation Layer'!$A887,'Vagaro Export'!$Q:$Q)</f>
        <v>0</v>
      </c>
      <c r="E887">
        <f>SUMIF('Vagaro Export'!$A:$A,'Calculation Layer'!$A887,'Vagaro Export'!$R:$R)</f>
        <v>0</v>
      </c>
      <c r="F887">
        <f>SUMIF('Vagaro Export'!$A:$A,'Calculation Layer'!$A887,'Vagaro Export'!$S:$S)</f>
        <v>0</v>
      </c>
      <c r="G887">
        <f>SUMIF('Vagaro Export'!$A:$A,'Calculation Layer'!$A887,'Vagaro Export'!$U:$U)</f>
        <v>0</v>
      </c>
      <c r="H887">
        <f>SUMIF('Vagaro Export'!$A:$A,'Calculation Layer'!$A887,'Vagaro Export'!$W:$W)</f>
        <v>0</v>
      </c>
      <c r="J887">
        <f t="shared" si="28"/>
        <v>0</v>
      </c>
      <c r="K887">
        <f t="shared" si="29"/>
        <v>0</v>
      </c>
    </row>
    <row r="888" spans="2:11" x14ac:dyDescent="0.2">
      <c r="B888">
        <f>SUMIF('Vagaro Export'!$A:$A,'Calculation Layer'!$A888,'Vagaro Export'!$J:$J)</f>
        <v>0</v>
      </c>
      <c r="C888">
        <f>SUMIF('Vagaro Export'!$A:$A,'Calculation Layer'!$A888,'Vagaro Export'!$P:$P)</f>
        <v>0</v>
      </c>
      <c r="D888">
        <f>SUMIF('Vagaro Export'!$A:$A,'Calculation Layer'!$A888,'Vagaro Export'!$Q:$Q)</f>
        <v>0</v>
      </c>
      <c r="E888">
        <f>SUMIF('Vagaro Export'!$A:$A,'Calculation Layer'!$A888,'Vagaro Export'!$R:$R)</f>
        <v>0</v>
      </c>
      <c r="F888">
        <f>SUMIF('Vagaro Export'!$A:$A,'Calculation Layer'!$A888,'Vagaro Export'!$S:$S)</f>
        <v>0</v>
      </c>
      <c r="G888">
        <f>SUMIF('Vagaro Export'!$A:$A,'Calculation Layer'!$A888,'Vagaro Export'!$U:$U)</f>
        <v>0</v>
      </c>
      <c r="H888">
        <f>SUMIF('Vagaro Export'!$A:$A,'Calculation Layer'!$A888,'Vagaro Export'!$W:$W)</f>
        <v>0</v>
      </c>
      <c r="J888">
        <f t="shared" si="28"/>
        <v>0</v>
      </c>
      <c r="K888">
        <f t="shared" si="29"/>
        <v>0</v>
      </c>
    </row>
    <row r="889" spans="2:11" x14ac:dyDescent="0.2">
      <c r="B889">
        <f>SUMIF('Vagaro Export'!$A:$A,'Calculation Layer'!$A889,'Vagaro Export'!$J:$J)</f>
        <v>0</v>
      </c>
      <c r="C889">
        <f>SUMIF('Vagaro Export'!$A:$A,'Calculation Layer'!$A889,'Vagaro Export'!$P:$P)</f>
        <v>0</v>
      </c>
      <c r="D889">
        <f>SUMIF('Vagaro Export'!$A:$A,'Calculation Layer'!$A889,'Vagaro Export'!$Q:$Q)</f>
        <v>0</v>
      </c>
      <c r="E889">
        <f>SUMIF('Vagaro Export'!$A:$A,'Calculation Layer'!$A889,'Vagaro Export'!$R:$R)</f>
        <v>0</v>
      </c>
      <c r="F889">
        <f>SUMIF('Vagaro Export'!$A:$A,'Calculation Layer'!$A889,'Vagaro Export'!$S:$S)</f>
        <v>0</v>
      </c>
      <c r="G889">
        <f>SUMIF('Vagaro Export'!$A:$A,'Calculation Layer'!$A889,'Vagaro Export'!$U:$U)</f>
        <v>0</v>
      </c>
      <c r="H889">
        <f>SUMIF('Vagaro Export'!$A:$A,'Calculation Layer'!$A889,'Vagaro Export'!$W:$W)</f>
        <v>0</v>
      </c>
      <c r="J889">
        <f t="shared" si="28"/>
        <v>0</v>
      </c>
      <c r="K889">
        <f t="shared" si="29"/>
        <v>0</v>
      </c>
    </row>
    <row r="890" spans="2:11" x14ac:dyDescent="0.2">
      <c r="B890">
        <f>SUMIF('Vagaro Export'!$A:$A,'Calculation Layer'!$A890,'Vagaro Export'!$J:$J)</f>
        <v>0</v>
      </c>
      <c r="C890">
        <f>SUMIF('Vagaro Export'!$A:$A,'Calculation Layer'!$A890,'Vagaro Export'!$P:$P)</f>
        <v>0</v>
      </c>
      <c r="D890">
        <f>SUMIF('Vagaro Export'!$A:$A,'Calculation Layer'!$A890,'Vagaro Export'!$Q:$Q)</f>
        <v>0</v>
      </c>
      <c r="E890">
        <f>SUMIF('Vagaro Export'!$A:$A,'Calculation Layer'!$A890,'Vagaro Export'!$R:$R)</f>
        <v>0</v>
      </c>
      <c r="F890">
        <f>SUMIF('Vagaro Export'!$A:$A,'Calculation Layer'!$A890,'Vagaro Export'!$S:$S)</f>
        <v>0</v>
      </c>
      <c r="G890">
        <f>SUMIF('Vagaro Export'!$A:$A,'Calculation Layer'!$A890,'Vagaro Export'!$U:$U)</f>
        <v>0</v>
      </c>
      <c r="H890">
        <f>SUMIF('Vagaro Export'!$A:$A,'Calculation Layer'!$A890,'Vagaro Export'!$W:$W)</f>
        <v>0</v>
      </c>
      <c r="J890">
        <f t="shared" si="28"/>
        <v>0</v>
      </c>
      <c r="K890">
        <f t="shared" si="29"/>
        <v>0</v>
      </c>
    </row>
    <row r="891" spans="2:11" x14ac:dyDescent="0.2">
      <c r="B891">
        <f>SUMIF('Vagaro Export'!$A:$A,'Calculation Layer'!$A891,'Vagaro Export'!$J:$J)</f>
        <v>0</v>
      </c>
      <c r="C891">
        <f>SUMIF('Vagaro Export'!$A:$A,'Calculation Layer'!$A891,'Vagaro Export'!$P:$P)</f>
        <v>0</v>
      </c>
      <c r="D891">
        <f>SUMIF('Vagaro Export'!$A:$A,'Calculation Layer'!$A891,'Vagaro Export'!$Q:$Q)</f>
        <v>0</v>
      </c>
      <c r="E891">
        <f>SUMIF('Vagaro Export'!$A:$A,'Calculation Layer'!$A891,'Vagaro Export'!$R:$R)</f>
        <v>0</v>
      </c>
      <c r="F891">
        <f>SUMIF('Vagaro Export'!$A:$A,'Calculation Layer'!$A891,'Vagaro Export'!$S:$S)</f>
        <v>0</v>
      </c>
      <c r="G891">
        <f>SUMIF('Vagaro Export'!$A:$A,'Calculation Layer'!$A891,'Vagaro Export'!$U:$U)</f>
        <v>0</v>
      </c>
      <c r="H891">
        <f>SUMIF('Vagaro Export'!$A:$A,'Calculation Layer'!$A891,'Vagaro Export'!$W:$W)</f>
        <v>0</v>
      </c>
      <c r="J891">
        <f t="shared" si="28"/>
        <v>0</v>
      </c>
      <c r="K891">
        <f t="shared" si="29"/>
        <v>0</v>
      </c>
    </row>
    <row r="892" spans="2:11" x14ac:dyDescent="0.2">
      <c r="B892">
        <f>SUMIF('Vagaro Export'!$A:$A,'Calculation Layer'!$A892,'Vagaro Export'!$J:$J)</f>
        <v>0</v>
      </c>
      <c r="C892">
        <f>SUMIF('Vagaro Export'!$A:$A,'Calculation Layer'!$A892,'Vagaro Export'!$P:$P)</f>
        <v>0</v>
      </c>
      <c r="D892">
        <f>SUMIF('Vagaro Export'!$A:$A,'Calculation Layer'!$A892,'Vagaro Export'!$Q:$Q)</f>
        <v>0</v>
      </c>
      <c r="E892">
        <f>SUMIF('Vagaro Export'!$A:$A,'Calculation Layer'!$A892,'Vagaro Export'!$R:$R)</f>
        <v>0</v>
      </c>
      <c r="F892">
        <f>SUMIF('Vagaro Export'!$A:$A,'Calculation Layer'!$A892,'Vagaro Export'!$S:$S)</f>
        <v>0</v>
      </c>
      <c r="G892">
        <f>SUMIF('Vagaro Export'!$A:$A,'Calculation Layer'!$A892,'Vagaro Export'!$U:$U)</f>
        <v>0</v>
      </c>
      <c r="H892">
        <f>SUMIF('Vagaro Export'!$A:$A,'Calculation Layer'!$A892,'Vagaro Export'!$W:$W)</f>
        <v>0</v>
      </c>
      <c r="J892">
        <f t="shared" si="28"/>
        <v>0</v>
      </c>
      <c r="K892">
        <f t="shared" si="29"/>
        <v>0</v>
      </c>
    </row>
    <row r="893" spans="2:11" x14ac:dyDescent="0.2">
      <c r="B893">
        <f>SUMIF('Vagaro Export'!$A:$A,'Calculation Layer'!$A893,'Vagaro Export'!$J:$J)</f>
        <v>0</v>
      </c>
      <c r="C893">
        <f>SUMIF('Vagaro Export'!$A:$A,'Calculation Layer'!$A893,'Vagaro Export'!$P:$P)</f>
        <v>0</v>
      </c>
      <c r="D893">
        <f>SUMIF('Vagaro Export'!$A:$A,'Calculation Layer'!$A893,'Vagaro Export'!$Q:$Q)</f>
        <v>0</v>
      </c>
      <c r="E893">
        <f>SUMIF('Vagaro Export'!$A:$A,'Calculation Layer'!$A893,'Vagaro Export'!$R:$R)</f>
        <v>0</v>
      </c>
      <c r="F893">
        <f>SUMIF('Vagaro Export'!$A:$A,'Calculation Layer'!$A893,'Vagaro Export'!$S:$S)</f>
        <v>0</v>
      </c>
      <c r="G893">
        <f>SUMIF('Vagaro Export'!$A:$A,'Calculation Layer'!$A893,'Vagaro Export'!$U:$U)</f>
        <v>0</v>
      </c>
      <c r="H893">
        <f>SUMIF('Vagaro Export'!$A:$A,'Calculation Layer'!$A893,'Vagaro Export'!$W:$W)</f>
        <v>0</v>
      </c>
      <c r="J893">
        <f t="shared" si="28"/>
        <v>0</v>
      </c>
      <c r="K893">
        <f t="shared" si="29"/>
        <v>0</v>
      </c>
    </row>
    <row r="894" spans="2:11" x14ac:dyDescent="0.2">
      <c r="B894">
        <f>SUMIF('Vagaro Export'!$A:$A,'Calculation Layer'!$A894,'Vagaro Export'!$J:$J)</f>
        <v>0</v>
      </c>
      <c r="C894">
        <f>SUMIF('Vagaro Export'!$A:$A,'Calculation Layer'!$A894,'Vagaro Export'!$P:$P)</f>
        <v>0</v>
      </c>
      <c r="D894">
        <f>SUMIF('Vagaro Export'!$A:$A,'Calculation Layer'!$A894,'Vagaro Export'!$Q:$Q)</f>
        <v>0</v>
      </c>
      <c r="E894">
        <f>SUMIF('Vagaro Export'!$A:$A,'Calculation Layer'!$A894,'Vagaro Export'!$R:$R)</f>
        <v>0</v>
      </c>
      <c r="F894">
        <f>SUMIF('Vagaro Export'!$A:$A,'Calculation Layer'!$A894,'Vagaro Export'!$S:$S)</f>
        <v>0</v>
      </c>
      <c r="G894">
        <f>SUMIF('Vagaro Export'!$A:$A,'Calculation Layer'!$A894,'Vagaro Export'!$U:$U)</f>
        <v>0</v>
      </c>
      <c r="H894">
        <f>SUMIF('Vagaro Export'!$A:$A,'Calculation Layer'!$A894,'Vagaro Export'!$W:$W)</f>
        <v>0</v>
      </c>
      <c r="J894">
        <f t="shared" si="28"/>
        <v>0</v>
      </c>
      <c r="K894">
        <f t="shared" si="29"/>
        <v>0</v>
      </c>
    </row>
    <row r="895" spans="2:11" x14ac:dyDescent="0.2">
      <c r="B895">
        <f>SUMIF('Vagaro Export'!$A:$A,'Calculation Layer'!$A895,'Vagaro Export'!$J:$J)</f>
        <v>0</v>
      </c>
      <c r="C895">
        <f>SUMIF('Vagaro Export'!$A:$A,'Calculation Layer'!$A895,'Vagaro Export'!$P:$P)</f>
        <v>0</v>
      </c>
      <c r="D895">
        <f>SUMIF('Vagaro Export'!$A:$A,'Calculation Layer'!$A895,'Vagaro Export'!$Q:$Q)</f>
        <v>0</v>
      </c>
      <c r="E895">
        <f>SUMIF('Vagaro Export'!$A:$A,'Calculation Layer'!$A895,'Vagaro Export'!$R:$R)</f>
        <v>0</v>
      </c>
      <c r="F895">
        <f>SUMIF('Vagaro Export'!$A:$A,'Calculation Layer'!$A895,'Vagaro Export'!$S:$S)</f>
        <v>0</v>
      </c>
      <c r="G895">
        <f>SUMIF('Vagaro Export'!$A:$A,'Calculation Layer'!$A895,'Vagaro Export'!$U:$U)</f>
        <v>0</v>
      </c>
      <c r="H895">
        <f>SUMIF('Vagaro Export'!$A:$A,'Calculation Layer'!$A895,'Vagaro Export'!$W:$W)</f>
        <v>0</v>
      </c>
      <c r="J895">
        <f t="shared" si="28"/>
        <v>0</v>
      </c>
      <c r="K895">
        <f t="shared" si="29"/>
        <v>0</v>
      </c>
    </row>
    <row r="896" spans="2:11" x14ac:dyDescent="0.2">
      <c r="B896">
        <f>SUMIF('Vagaro Export'!$A:$A,'Calculation Layer'!$A896,'Vagaro Export'!$J:$J)</f>
        <v>0</v>
      </c>
      <c r="C896">
        <f>SUMIF('Vagaro Export'!$A:$A,'Calculation Layer'!$A896,'Vagaro Export'!$P:$P)</f>
        <v>0</v>
      </c>
      <c r="D896">
        <f>SUMIF('Vagaro Export'!$A:$A,'Calculation Layer'!$A896,'Vagaro Export'!$Q:$Q)</f>
        <v>0</v>
      </c>
      <c r="E896">
        <f>SUMIF('Vagaro Export'!$A:$A,'Calculation Layer'!$A896,'Vagaro Export'!$R:$R)</f>
        <v>0</v>
      </c>
      <c r="F896">
        <f>SUMIF('Vagaro Export'!$A:$A,'Calculation Layer'!$A896,'Vagaro Export'!$S:$S)</f>
        <v>0</v>
      </c>
      <c r="G896">
        <f>SUMIF('Vagaro Export'!$A:$A,'Calculation Layer'!$A896,'Vagaro Export'!$U:$U)</f>
        <v>0</v>
      </c>
      <c r="H896">
        <f>SUMIF('Vagaro Export'!$A:$A,'Calculation Layer'!$A896,'Vagaro Export'!$W:$W)</f>
        <v>0</v>
      </c>
      <c r="J896">
        <f t="shared" si="28"/>
        <v>0</v>
      </c>
      <c r="K896">
        <f t="shared" si="29"/>
        <v>0</v>
      </c>
    </row>
    <row r="897" spans="2:11" x14ac:dyDescent="0.2">
      <c r="B897">
        <f>SUMIF('Vagaro Export'!$A:$A,'Calculation Layer'!$A897,'Vagaro Export'!$J:$J)</f>
        <v>0</v>
      </c>
      <c r="C897">
        <f>SUMIF('Vagaro Export'!$A:$A,'Calculation Layer'!$A897,'Vagaro Export'!$P:$P)</f>
        <v>0</v>
      </c>
      <c r="D897">
        <f>SUMIF('Vagaro Export'!$A:$A,'Calculation Layer'!$A897,'Vagaro Export'!$Q:$Q)</f>
        <v>0</v>
      </c>
      <c r="E897">
        <f>SUMIF('Vagaro Export'!$A:$A,'Calculation Layer'!$A897,'Vagaro Export'!$R:$R)</f>
        <v>0</v>
      </c>
      <c r="F897">
        <f>SUMIF('Vagaro Export'!$A:$A,'Calculation Layer'!$A897,'Vagaro Export'!$S:$S)</f>
        <v>0</v>
      </c>
      <c r="G897">
        <f>SUMIF('Vagaro Export'!$A:$A,'Calculation Layer'!$A897,'Vagaro Export'!$U:$U)</f>
        <v>0</v>
      </c>
      <c r="H897">
        <f>SUMIF('Vagaro Export'!$A:$A,'Calculation Layer'!$A897,'Vagaro Export'!$W:$W)</f>
        <v>0</v>
      </c>
      <c r="J897">
        <f t="shared" si="28"/>
        <v>0</v>
      </c>
      <c r="K897">
        <f t="shared" si="29"/>
        <v>0</v>
      </c>
    </row>
    <row r="898" spans="2:11" x14ac:dyDescent="0.2">
      <c r="B898">
        <f>SUMIF('Vagaro Export'!$A:$A,'Calculation Layer'!$A898,'Vagaro Export'!$J:$J)</f>
        <v>0</v>
      </c>
      <c r="C898">
        <f>SUMIF('Vagaro Export'!$A:$A,'Calculation Layer'!$A898,'Vagaro Export'!$P:$P)</f>
        <v>0</v>
      </c>
      <c r="D898">
        <f>SUMIF('Vagaro Export'!$A:$A,'Calculation Layer'!$A898,'Vagaro Export'!$Q:$Q)</f>
        <v>0</v>
      </c>
      <c r="E898">
        <f>SUMIF('Vagaro Export'!$A:$A,'Calculation Layer'!$A898,'Vagaro Export'!$R:$R)</f>
        <v>0</v>
      </c>
      <c r="F898">
        <f>SUMIF('Vagaro Export'!$A:$A,'Calculation Layer'!$A898,'Vagaro Export'!$S:$S)</f>
        <v>0</v>
      </c>
      <c r="G898">
        <f>SUMIF('Vagaro Export'!$A:$A,'Calculation Layer'!$A898,'Vagaro Export'!$U:$U)</f>
        <v>0</v>
      </c>
      <c r="H898">
        <f>SUMIF('Vagaro Export'!$A:$A,'Calculation Layer'!$A898,'Vagaro Export'!$W:$W)</f>
        <v>0</v>
      </c>
      <c r="J898">
        <f t="shared" si="28"/>
        <v>0</v>
      </c>
      <c r="K898">
        <f t="shared" si="29"/>
        <v>0</v>
      </c>
    </row>
    <row r="899" spans="2:11" x14ac:dyDescent="0.2">
      <c r="B899">
        <f>SUMIF('Vagaro Export'!$A:$A,'Calculation Layer'!$A899,'Vagaro Export'!$J:$J)</f>
        <v>0</v>
      </c>
      <c r="C899">
        <f>SUMIF('Vagaro Export'!$A:$A,'Calculation Layer'!$A899,'Vagaro Export'!$P:$P)</f>
        <v>0</v>
      </c>
      <c r="D899">
        <f>SUMIF('Vagaro Export'!$A:$A,'Calculation Layer'!$A899,'Vagaro Export'!$Q:$Q)</f>
        <v>0</v>
      </c>
      <c r="E899">
        <f>SUMIF('Vagaro Export'!$A:$A,'Calculation Layer'!$A899,'Vagaro Export'!$R:$R)</f>
        <v>0</v>
      </c>
      <c r="F899">
        <f>SUMIF('Vagaro Export'!$A:$A,'Calculation Layer'!$A899,'Vagaro Export'!$S:$S)</f>
        <v>0</v>
      </c>
      <c r="G899">
        <f>SUMIF('Vagaro Export'!$A:$A,'Calculation Layer'!$A899,'Vagaro Export'!$U:$U)</f>
        <v>0</v>
      </c>
      <c r="H899">
        <f>SUMIF('Vagaro Export'!$A:$A,'Calculation Layer'!$A899,'Vagaro Export'!$W:$W)</f>
        <v>0</v>
      </c>
      <c r="J899">
        <f t="shared" si="28"/>
        <v>0</v>
      </c>
      <c r="K899">
        <f t="shared" si="29"/>
        <v>0</v>
      </c>
    </row>
    <row r="900" spans="2:11" x14ac:dyDescent="0.2">
      <c r="B900">
        <f>SUMIF('Vagaro Export'!$A:$A,'Calculation Layer'!$A900,'Vagaro Export'!$J:$J)</f>
        <v>0</v>
      </c>
      <c r="C900">
        <f>SUMIF('Vagaro Export'!$A:$A,'Calculation Layer'!$A900,'Vagaro Export'!$P:$P)</f>
        <v>0</v>
      </c>
      <c r="D900">
        <f>SUMIF('Vagaro Export'!$A:$A,'Calculation Layer'!$A900,'Vagaro Export'!$Q:$Q)</f>
        <v>0</v>
      </c>
      <c r="E900">
        <f>SUMIF('Vagaro Export'!$A:$A,'Calculation Layer'!$A900,'Vagaro Export'!$R:$R)</f>
        <v>0</v>
      </c>
      <c r="F900">
        <f>SUMIF('Vagaro Export'!$A:$A,'Calculation Layer'!$A900,'Vagaro Export'!$S:$S)</f>
        <v>0</v>
      </c>
      <c r="G900">
        <f>SUMIF('Vagaro Export'!$A:$A,'Calculation Layer'!$A900,'Vagaro Export'!$U:$U)</f>
        <v>0</v>
      </c>
      <c r="H900">
        <f>SUMIF('Vagaro Export'!$A:$A,'Calculation Layer'!$A900,'Vagaro Export'!$W:$W)</f>
        <v>0</v>
      </c>
      <c r="J900">
        <f t="shared" si="28"/>
        <v>0</v>
      </c>
      <c r="K900">
        <f t="shared" si="29"/>
        <v>0</v>
      </c>
    </row>
    <row r="901" spans="2:11" x14ac:dyDescent="0.2">
      <c r="B901">
        <f>SUMIF('Vagaro Export'!$A:$A,'Calculation Layer'!$A901,'Vagaro Export'!$J:$J)</f>
        <v>0</v>
      </c>
      <c r="C901">
        <f>SUMIF('Vagaro Export'!$A:$A,'Calculation Layer'!$A901,'Vagaro Export'!$P:$P)</f>
        <v>0</v>
      </c>
      <c r="D901">
        <f>SUMIF('Vagaro Export'!$A:$A,'Calculation Layer'!$A901,'Vagaro Export'!$Q:$Q)</f>
        <v>0</v>
      </c>
      <c r="E901">
        <f>SUMIF('Vagaro Export'!$A:$A,'Calculation Layer'!$A901,'Vagaro Export'!$R:$R)</f>
        <v>0</v>
      </c>
      <c r="F901">
        <f>SUMIF('Vagaro Export'!$A:$A,'Calculation Layer'!$A901,'Vagaro Export'!$S:$S)</f>
        <v>0</v>
      </c>
      <c r="G901">
        <f>SUMIF('Vagaro Export'!$A:$A,'Calculation Layer'!$A901,'Vagaro Export'!$U:$U)</f>
        <v>0</v>
      </c>
      <c r="H901">
        <f>SUMIF('Vagaro Export'!$A:$A,'Calculation Layer'!$A901,'Vagaro Export'!$W:$W)</f>
        <v>0</v>
      </c>
      <c r="J901">
        <f t="shared" si="28"/>
        <v>0</v>
      </c>
      <c r="K901">
        <f t="shared" si="29"/>
        <v>0</v>
      </c>
    </row>
    <row r="902" spans="2:11" x14ac:dyDescent="0.2">
      <c r="B902">
        <f>SUMIF('Vagaro Export'!$A:$A,'Calculation Layer'!$A902,'Vagaro Export'!$J:$J)</f>
        <v>0</v>
      </c>
      <c r="C902">
        <f>SUMIF('Vagaro Export'!$A:$A,'Calculation Layer'!$A902,'Vagaro Export'!$P:$P)</f>
        <v>0</v>
      </c>
      <c r="D902">
        <f>SUMIF('Vagaro Export'!$A:$A,'Calculation Layer'!$A902,'Vagaro Export'!$Q:$Q)</f>
        <v>0</v>
      </c>
      <c r="E902">
        <f>SUMIF('Vagaro Export'!$A:$A,'Calculation Layer'!$A902,'Vagaro Export'!$R:$R)</f>
        <v>0</v>
      </c>
      <c r="F902">
        <f>SUMIF('Vagaro Export'!$A:$A,'Calculation Layer'!$A902,'Vagaro Export'!$S:$S)</f>
        <v>0</v>
      </c>
      <c r="G902">
        <f>SUMIF('Vagaro Export'!$A:$A,'Calculation Layer'!$A902,'Vagaro Export'!$U:$U)</f>
        <v>0</v>
      </c>
      <c r="H902">
        <f>SUMIF('Vagaro Export'!$A:$A,'Calculation Layer'!$A902,'Vagaro Export'!$W:$W)</f>
        <v>0</v>
      </c>
      <c r="J902">
        <f t="shared" si="28"/>
        <v>0</v>
      </c>
      <c r="K902">
        <f t="shared" si="29"/>
        <v>0</v>
      </c>
    </row>
    <row r="903" spans="2:11" x14ac:dyDescent="0.2">
      <c r="B903">
        <f>SUMIF('Vagaro Export'!$A:$A,'Calculation Layer'!$A903,'Vagaro Export'!$J:$J)</f>
        <v>0</v>
      </c>
      <c r="C903">
        <f>SUMIF('Vagaro Export'!$A:$A,'Calculation Layer'!$A903,'Vagaro Export'!$P:$P)</f>
        <v>0</v>
      </c>
      <c r="D903">
        <f>SUMIF('Vagaro Export'!$A:$A,'Calculation Layer'!$A903,'Vagaro Export'!$Q:$Q)</f>
        <v>0</v>
      </c>
      <c r="E903">
        <f>SUMIF('Vagaro Export'!$A:$A,'Calculation Layer'!$A903,'Vagaro Export'!$R:$R)</f>
        <v>0</v>
      </c>
      <c r="F903">
        <f>SUMIF('Vagaro Export'!$A:$A,'Calculation Layer'!$A903,'Vagaro Export'!$S:$S)</f>
        <v>0</v>
      </c>
      <c r="G903">
        <f>SUMIF('Vagaro Export'!$A:$A,'Calculation Layer'!$A903,'Vagaro Export'!$U:$U)</f>
        <v>0</v>
      </c>
      <c r="H903">
        <f>SUMIF('Vagaro Export'!$A:$A,'Calculation Layer'!$A903,'Vagaro Export'!$W:$W)</f>
        <v>0</v>
      </c>
      <c r="J903">
        <f t="shared" si="28"/>
        <v>0</v>
      </c>
      <c r="K903">
        <f t="shared" si="29"/>
        <v>0</v>
      </c>
    </row>
    <row r="904" spans="2:11" x14ac:dyDescent="0.2">
      <c r="B904">
        <f>SUMIF('Vagaro Export'!$A:$A,'Calculation Layer'!$A904,'Vagaro Export'!$J:$J)</f>
        <v>0</v>
      </c>
      <c r="C904">
        <f>SUMIF('Vagaro Export'!$A:$A,'Calculation Layer'!$A904,'Vagaro Export'!$P:$P)</f>
        <v>0</v>
      </c>
      <c r="D904">
        <f>SUMIF('Vagaro Export'!$A:$A,'Calculation Layer'!$A904,'Vagaro Export'!$Q:$Q)</f>
        <v>0</v>
      </c>
      <c r="E904">
        <f>SUMIF('Vagaro Export'!$A:$A,'Calculation Layer'!$A904,'Vagaro Export'!$R:$R)</f>
        <v>0</v>
      </c>
      <c r="F904">
        <f>SUMIF('Vagaro Export'!$A:$A,'Calculation Layer'!$A904,'Vagaro Export'!$S:$S)</f>
        <v>0</v>
      </c>
      <c r="G904">
        <f>SUMIF('Vagaro Export'!$A:$A,'Calculation Layer'!$A904,'Vagaro Export'!$U:$U)</f>
        <v>0</v>
      </c>
      <c r="H904">
        <f>SUMIF('Vagaro Export'!$A:$A,'Calculation Layer'!$A904,'Vagaro Export'!$W:$W)</f>
        <v>0</v>
      </c>
      <c r="J904">
        <f t="shared" si="28"/>
        <v>0</v>
      </c>
      <c r="K904">
        <f t="shared" si="29"/>
        <v>0</v>
      </c>
    </row>
    <row r="905" spans="2:11" x14ac:dyDescent="0.2">
      <c r="B905">
        <f>SUMIF('Vagaro Export'!$A:$A,'Calculation Layer'!$A905,'Vagaro Export'!$J:$J)</f>
        <v>0</v>
      </c>
      <c r="C905">
        <f>SUMIF('Vagaro Export'!$A:$A,'Calculation Layer'!$A905,'Vagaro Export'!$P:$P)</f>
        <v>0</v>
      </c>
      <c r="D905">
        <f>SUMIF('Vagaro Export'!$A:$A,'Calculation Layer'!$A905,'Vagaro Export'!$Q:$Q)</f>
        <v>0</v>
      </c>
      <c r="E905">
        <f>SUMIF('Vagaro Export'!$A:$A,'Calculation Layer'!$A905,'Vagaro Export'!$R:$R)</f>
        <v>0</v>
      </c>
      <c r="F905">
        <f>SUMIF('Vagaro Export'!$A:$A,'Calculation Layer'!$A905,'Vagaro Export'!$S:$S)</f>
        <v>0</v>
      </c>
      <c r="G905">
        <f>SUMIF('Vagaro Export'!$A:$A,'Calculation Layer'!$A905,'Vagaro Export'!$U:$U)</f>
        <v>0</v>
      </c>
      <c r="H905">
        <f>SUMIF('Vagaro Export'!$A:$A,'Calculation Layer'!$A905,'Vagaro Export'!$W:$W)</f>
        <v>0</v>
      </c>
      <c r="J905">
        <f t="shared" si="28"/>
        <v>0</v>
      </c>
      <c r="K905">
        <f t="shared" si="29"/>
        <v>0</v>
      </c>
    </row>
    <row r="906" spans="2:11" x14ac:dyDescent="0.2">
      <c r="B906">
        <f>SUMIF('Vagaro Export'!$A:$A,'Calculation Layer'!$A906,'Vagaro Export'!$J:$J)</f>
        <v>0</v>
      </c>
      <c r="C906">
        <f>SUMIF('Vagaro Export'!$A:$A,'Calculation Layer'!$A906,'Vagaro Export'!$P:$P)</f>
        <v>0</v>
      </c>
      <c r="D906">
        <f>SUMIF('Vagaro Export'!$A:$A,'Calculation Layer'!$A906,'Vagaro Export'!$Q:$Q)</f>
        <v>0</v>
      </c>
      <c r="E906">
        <f>SUMIF('Vagaro Export'!$A:$A,'Calculation Layer'!$A906,'Vagaro Export'!$R:$R)</f>
        <v>0</v>
      </c>
      <c r="F906">
        <f>SUMIF('Vagaro Export'!$A:$A,'Calculation Layer'!$A906,'Vagaro Export'!$S:$S)</f>
        <v>0</v>
      </c>
      <c r="G906">
        <f>SUMIF('Vagaro Export'!$A:$A,'Calculation Layer'!$A906,'Vagaro Export'!$U:$U)</f>
        <v>0</v>
      </c>
      <c r="H906">
        <f>SUMIF('Vagaro Export'!$A:$A,'Calculation Layer'!$A906,'Vagaro Export'!$W:$W)</f>
        <v>0</v>
      </c>
      <c r="J906">
        <f t="shared" si="28"/>
        <v>0</v>
      </c>
      <c r="K906">
        <f t="shared" si="29"/>
        <v>0</v>
      </c>
    </row>
    <row r="907" spans="2:11" x14ac:dyDescent="0.2">
      <c r="B907">
        <f>SUMIF('Vagaro Export'!$A:$A,'Calculation Layer'!$A907,'Vagaro Export'!$J:$J)</f>
        <v>0</v>
      </c>
      <c r="C907">
        <f>SUMIF('Vagaro Export'!$A:$A,'Calculation Layer'!$A907,'Vagaro Export'!$P:$P)</f>
        <v>0</v>
      </c>
      <c r="D907">
        <f>SUMIF('Vagaro Export'!$A:$A,'Calculation Layer'!$A907,'Vagaro Export'!$Q:$Q)</f>
        <v>0</v>
      </c>
      <c r="E907">
        <f>SUMIF('Vagaro Export'!$A:$A,'Calculation Layer'!$A907,'Vagaro Export'!$R:$R)</f>
        <v>0</v>
      </c>
      <c r="F907">
        <f>SUMIF('Vagaro Export'!$A:$A,'Calculation Layer'!$A907,'Vagaro Export'!$S:$S)</f>
        <v>0</v>
      </c>
      <c r="G907">
        <f>SUMIF('Vagaro Export'!$A:$A,'Calculation Layer'!$A907,'Vagaro Export'!$U:$U)</f>
        <v>0</v>
      </c>
      <c r="H907">
        <f>SUMIF('Vagaro Export'!$A:$A,'Calculation Layer'!$A907,'Vagaro Export'!$W:$W)</f>
        <v>0</v>
      </c>
      <c r="J907">
        <f t="shared" si="28"/>
        <v>0</v>
      </c>
      <c r="K907">
        <f t="shared" si="29"/>
        <v>0</v>
      </c>
    </row>
    <row r="908" spans="2:11" x14ac:dyDescent="0.2">
      <c r="B908">
        <f>SUMIF('Vagaro Export'!$A:$A,'Calculation Layer'!$A908,'Vagaro Export'!$J:$J)</f>
        <v>0</v>
      </c>
      <c r="C908">
        <f>SUMIF('Vagaro Export'!$A:$A,'Calculation Layer'!$A908,'Vagaro Export'!$P:$P)</f>
        <v>0</v>
      </c>
      <c r="D908">
        <f>SUMIF('Vagaro Export'!$A:$A,'Calculation Layer'!$A908,'Vagaro Export'!$Q:$Q)</f>
        <v>0</v>
      </c>
      <c r="E908">
        <f>SUMIF('Vagaro Export'!$A:$A,'Calculation Layer'!$A908,'Vagaro Export'!$R:$R)</f>
        <v>0</v>
      </c>
      <c r="F908">
        <f>SUMIF('Vagaro Export'!$A:$A,'Calculation Layer'!$A908,'Vagaro Export'!$S:$S)</f>
        <v>0</v>
      </c>
      <c r="G908">
        <f>SUMIF('Vagaro Export'!$A:$A,'Calculation Layer'!$A908,'Vagaro Export'!$U:$U)</f>
        <v>0</v>
      </c>
      <c r="H908">
        <f>SUMIF('Vagaro Export'!$A:$A,'Calculation Layer'!$A908,'Vagaro Export'!$W:$W)</f>
        <v>0</v>
      </c>
      <c r="J908">
        <f t="shared" si="28"/>
        <v>0</v>
      </c>
      <c r="K908">
        <f t="shared" si="29"/>
        <v>0</v>
      </c>
    </row>
    <row r="909" spans="2:11" x14ac:dyDescent="0.2">
      <c r="B909">
        <f>SUMIF('Vagaro Export'!$A:$A,'Calculation Layer'!$A909,'Vagaro Export'!$J:$J)</f>
        <v>0</v>
      </c>
      <c r="C909">
        <f>SUMIF('Vagaro Export'!$A:$A,'Calculation Layer'!$A909,'Vagaro Export'!$P:$P)</f>
        <v>0</v>
      </c>
      <c r="D909">
        <f>SUMIF('Vagaro Export'!$A:$A,'Calculation Layer'!$A909,'Vagaro Export'!$Q:$Q)</f>
        <v>0</v>
      </c>
      <c r="E909">
        <f>SUMIF('Vagaro Export'!$A:$A,'Calculation Layer'!$A909,'Vagaro Export'!$R:$R)</f>
        <v>0</v>
      </c>
      <c r="F909">
        <f>SUMIF('Vagaro Export'!$A:$A,'Calculation Layer'!$A909,'Vagaro Export'!$S:$S)</f>
        <v>0</v>
      </c>
      <c r="G909">
        <f>SUMIF('Vagaro Export'!$A:$A,'Calculation Layer'!$A909,'Vagaro Export'!$U:$U)</f>
        <v>0</v>
      </c>
      <c r="H909">
        <f>SUMIF('Vagaro Export'!$A:$A,'Calculation Layer'!$A909,'Vagaro Export'!$W:$W)</f>
        <v>0</v>
      </c>
      <c r="J909">
        <f t="shared" si="28"/>
        <v>0</v>
      </c>
      <c r="K909">
        <f t="shared" si="29"/>
        <v>0</v>
      </c>
    </row>
    <row r="910" spans="2:11" x14ac:dyDescent="0.2">
      <c r="B910">
        <f>SUMIF('Vagaro Export'!$A:$A,'Calculation Layer'!$A910,'Vagaro Export'!$J:$J)</f>
        <v>0</v>
      </c>
      <c r="C910">
        <f>SUMIF('Vagaro Export'!$A:$A,'Calculation Layer'!$A910,'Vagaro Export'!$P:$P)</f>
        <v>0</v>
      </c>
      <c r="D910">
        <f>SUMIF('Vagaro Export'!$A:$A,'Calculation Layer'!$A910,'Vagaro Export'!$Q:$Q)</f>
        <v>0</v>
      </c>
      <c r="E910">
        <f>SUMIF('Vagaro Export'!$A:$A,'Calculation Layer'!$A910,'Vagaro Export'!$R:$R)</f>
        <v>0</v>
      </c>
      <c r="F910">
        <f>SUMIF('Vagaro Export'!$A:$A,'Calculation Layer'!$A910,'Vagaro Export'!$S:$S)</f>
        <v>0</v>
      </c>
      <c r="G910">
        <f>SUMIF('Vagaro Export'!$A:$A,'Calculation Layer'!$A910,'Vagaro Export'!$U:$U)</f>
        <v>0</v>
      </c>
      <c r="H910">
        <f>SUMIF('Vagaro Export'!$A:$A,'Calculation Layer'!$A910,'Vagaro Export'!$W:$W)</f>
        <v>0</v>
      </c>
      <c r="J910">
        <f t="shared" si="28"/>
        <v>0</v>
      </c>
      <c r="K910">
        <f t="shared" si="29"/>
        <v>0</v>
      </c>
    </row>
    <row r="911" spans="2:11" x14ac:dyDescent="0.2">
      <c r="B911">
        <f>SUMIF('Vagaro Export'!$A:$A,'Calculation Layer'!$A911,'Vagaro Export'!$J:$J)</f>
        <v>0</v>
      </c>
      <c r="C911">
        <f>SUMIF('Vagaro Export'!$A:$A,'Calculation Layer'!$A911,'Vagaro Export'!$P:$P)</f>
        <v>0</v>
      </c>
      <c r="D911">
        <f>SUMIF('Vagaro Export'!$A:$A,'Calculation Layer'!$A911,'Vagaro Export'!$Q:$Q)</f>
        <v>0</v>
      </c>
      <c r="E911">
        <f>SUMIF('Vagaro Export'!$A:$A,'Calculation Layer'!$A911,'Vagaro Export'!$R:$R)</f>
        <v>0</v>
      </c>
      <c r="F911">
        <f>SUMIF('Vagaro Export'!$A:$A,'Calculation Layer'!$A911,'Vagaro Export'!$S:$S)</f>
        <v>0</v>
      </c>
      <c r="G911">
        <f>SUMIF('Vagaro Export'!$A:$A,'Calculation Layer'!$A911,'Vagaro Export'!$U:$U)</f>
        <v>0</v>
      </c>
      <c r="H911">
        <f>SUMIF('Vagaro Export'!$A:$A,'Calculation Layer'!$A911,'Vagaro Export'!$W:$W)</f>
        <v>0</v>
      </c>
      <c r="J911">
        <f t="shared" si="28"/>
        <v>0</v>
      </c>
      <c r="K911">
        <f t="shared" si="29"/>
        <v>0</v>
      </c>
    </row>
    <row r="912" spans="2:11" x14ac:dyDescent="0.2">
      <c r="B912">
        <f>SUMIF('Vagaro Export'!$A:$A,'Calculation Layer'!$A912,'Vagaro Export'!$J:$J)</f>
        <v>0</v>
      </c>
      <c r="C912">
        <f>SUMIF('Vagaro Export'!$A:$A,'Calculation Layer'!$A912,'Vagaro Export'!$P:$P)</f>
        <v>0</v>
      </c>
      <c r="D912">
        <f>SUMIF('Vagaro Export'!$A:$A,'Calculation Layer'!$A912,'Vagaro Export'!$Q:$Q)</f>
        <v>0</v>
      </c>
      <c r="E912">
        <f>SUMIF('Vagaro Export'!$A:$A,'Calculation Layer'!$A912,'Vagaro Export'!$R:$R)</f>
        <v>0</v>
      </c>
      <c r="F912">
        <f>SUMIF('Vagaro Export'!$A:$A,'Calculation Layer'!$A912,'Vagaro Export'!$S:$S)</f>
        <v>0</v>
      </c>
      <c r="G912">
        <f>SUMIF('Vagaro Export'!$A:$A,'Calculation Layer'!$A912,'Vagaro Export'!$U:$U)</f>
        <v>0</v>
      </c>
      <c r="H912">
        <f>SUMIF('Vagaro Export'!$A:$A,'Calculation Layer'!$A912,'Vagaro Export'!$W:$W)</f>
        <v>0</v>
      </c>
      <c r="J912">
        <f t="shared" si="28"/>
        <v>0</v>
      </c>
      <c r="K912">
        <f t="shared" si="29"/>
        <v>0</v>
      </c>
    </row>
    <row r="913" spans="2:11" x14ac:dyDescent="0.2">
      <c r="B913">
        <f>SUMIF('Vagaro Export'!$A:$A,'Calculation Layer'!$A913,'Vagaro Export'!$J:$J)</f>
        <v>0</v>
      </c>
      <c r="C913">
        <f>SUMIF('Vagaro Export'!$A:$A,'Calculation Layer'!$A913,'Vagaro Export'!$P:$P)</f>
        <v>0</v>
      </c>
      <c r="D913">
        <f>SUMIF('Vagaro Export'!$A:$A,'Calculation Layer'!$A913,'Vagaro Export'!$Q:$Q)</f>
        <v>0</v>
      </c>
      <c r="E913">
        <f>SUMIF('Vagaro Export'!$A:$A,'Calculation Layer'!$A913,'Vagaro Export'!$R:$R)</f>
        <v>0</v>
      </c>
      <c r="F913">
        <f>SUMIF('Vagaro Export'!$A:$A,'Calculation Layer'!$A913,'Vagaro Export'!$S:$S)</f>
        <v>0</v>
      </c>
      <c r="G913">
        <f>SUMIF('Vagaro Export'!$A:$A,'Calculation Layer'!$A913,'Vagaro Export'!$U:$U)</f>
        <v>0</v>
      </c>
      <c r="H913">
        <f>SUMIF('Vagaro Export'!$A:$A,'Calculation Layer'!$A913,'Vagaro Export'!$W:$W)</f>
        <v>0</v>
      </c>
      <c r="J913">
        <f t="shared" si="28"/>
        <v>0</v>
      </c>
      <c r="K913">
        <f t="shared" si="29"/>
        <v>0</v>
      </c>
    </row>
    <row r="914" spans="2:11" x14ac:dyDescent="0.2">
      <c r="B914">
        <f>SUMIF('Vagaro Export'!$A:$A,'Calculation Layer'!$A914,'Vagaro Export'!$J:$J)</f>
        <v>0</v>
      </c>
      <c r="C914">
        <f>SUMIF('Vagaro Export'!$A:$A,'Calculation Layer'!$A914,'Vagaro Export'!$P:$P)</f>
        <v>0</v>
      </c>
      <c r="D914">
        <f>SUMIF('Vagaro Export'!$A:$A,'Calculation Layer'!$A914,'Vagaro Export'!$Q:$Q)</f>
        <v>0</v>
      </c>
      <c r="E914">
        <f>SUMIF('Vagaro Export'!$A:$A,'Calculation Layer'!$A914,'Vagaro Export'!$R:$R)</f>
        <v>0</v>
      </c>
      <c r="F914">
        <f>SUMIF('Vagaro Export'!$A:$A,'Calculation Layer'!$A914,'Vagaro Export'!$S:$S)</f>
        <v>0</v>
      </c>
      <c r="G914">
        <f>SUMIF('Vagaro Export'!$A:$A,'Calculation Layer'!$A914,'Vagaro Export'!$U:$U)</f>
        <v>0</v>
      </c>
      <c r="H914">
        <f>SUMIF('Vagaro Export'!$A:$A,'Calculation Layer'!$A914,'Vagaro Export'!$W:$W)</f>
        <v>0</v>
      </c>
      <c r="J914">
        <f t="shared" si="28"/>
        <v>0</v>
      </c>
      <c r="K914">
        <f t="shared" si="29"/>
        <v>0</v>
      </c>
    </row>
    <row r="915" spans="2:11" x14ac:dyDescent="0.2">
      <c r="B915">
        <f>SUMIF('Vagaro Export'!$A:$A,'Calculation Layer'!$A915,'Vagaro Export'!$J:$J)</f>
        <v>0</v>
      </c>
      <c r="C915">
        <f>SUMIF('Vagaro Export'!$A:$A,'Calculation Layer'!$A915,'Vagaro Export'!$P:$P)</f>
        <v>0</v>
      </c>
      <c r="D915">
        <f>SUMIF('Vagaro Export'!$A:$A,'Calculation Layer'!$A915,'Vagaro Export'!$Q:$Q)</f>
        <v>0</v>
      </c>
      <c r="E915">
        <f>SUMIF('Vagaro Export'!$A:$A,'Calculation Layer'!$A915,'Vagaro Export'!$R:$R)</f>
        <v>0</v>
      </c>
      <c r="F915">
        <f>SUMIF('Vagaro Export'!$A:$A,'Calculation Layer'!$A915,'Vagaro Export'!$S:$S)</f>
        <v>0</v>
      </c>
      <c r="G915">
        <f>SUMIF('Vagaro Export'!$A:$A,'Calculation Layer'!$A915,'Vagaro Export'!$U:$U)</f>
        <v>0</v>
      </c>
      <c r="H915">
        <f>SUMIF('Vagaro Export'!$A:$A,'Calculation Layer'!$A915,'Vagaro Export'!$W:$W)</f>
        <v>0</v>
      </c>
      <c r="J915">
        <f t="shared" si="28"/>
        <v>0</v>
      </c>
      <c r="K915">
        <f t="shared" si="29"/>
        <v>0</v>
      </c>
    </row>
    <row r="916" spans="2:11" x14ac:dyDescent="0.2">
      <c r="B916">
        <f>SUMIF('Vagaro Export'!$A:$A,'Calculation Layer'!$A916,'Vagaro Export'!$J:$J)</f>
        <v>0</v>
      </c>
      <c r="C916">
        <f>SUMIF('Vagaro Export'!$A:$A,'Calculation Layer'!$A916,'Vagaro Export'!$P:$P)</f>
        <v>0</v>
      </c>
      <c r="D916">
        <f>SUMIF('Vagaro Export'!$A:$A,'Calculation Layer'!$A916,'Vagaro Export'!$Q:$Q)</f>
        <v>0</v>
      </c>
      <c r="E916">
        <f>SUMIF('Vagaro Export'!$A:$A,'Calculation Layer'!$A916,'Vagaro Export'!$R:$R)</f>
        <v>0</v>
      </c>
      <c r="F916">
        <f>SUMIF('Vagaro Export'!$A:$A,'Calculation Layer'!$A916,'Vagaro Export'!$S:$S)</f>
        <v>0</v>
      </c>
      <c r="G916">
        <f>SUMIF('Vagaro Export'!$A:$A,'Calculation Layer'!$A916,'Vagaro Export'!$U:$U)</f>
        <v>0</v>
      </c>
      <c r="H916">
        <f>SUMIF('Vagaro Export'!$A:$A,'Calculation Layer'!$A916,'Vagaro Export'!$W:$W)</f>
        <v>0</v>
      </c>
      <c r="J916">
        <f t="shared" si="28"/>
        <v>0</v>
      </c>
      <c r="K916">
        <f t="shared" si="29"/>
        <v>0</v>
      </c>
    </row>
    <row r="917" spans="2:11" x14ac:dyDescent="0.2">
      <c r="B917">
        <f>SUMIF('Vagaro Export'!$A:$A,'Calculation Layer'!$A917,'Vagaro Export'!$J:$J)</f>
        <v>0</v>
      </c>
      <c r="C917">
        <f>SUMIF('Vagaro Export'!$A:$A,'Calculation Layer'!$A917,'Vagaro Export'!$P:$P)</f>
        <v>0</v>
      </c>
      <c r="D917">
        <f>SUMIF('Vagaro Export'!$A:$A,'Calculation Layer'!$A917,'Vagaro Export'!$Q:$Q)</f>
        <v>0</v>
      </c>
      <c r="E917">
        <f>SUMIF('Vagaro Export'!$A:$A,'Calculation Layer'!$A917,'Vagaro Export'!$R:$R)</f>
        <v>0</v>
      </c>
      <c r="F917">
        <f>SUMIF('Vagaro Export'!$A:$A,'Calculation Layer'!$A917,'Vagaro Export'!$S:$S)</f>
        <v>0</v>
      </c>
      <c r="G917">
        <f>SUMIF('Vagaro Export'!$A:$A,'Calculation Layer'!$A917,'Vagaro Export'!$U:$U)</f>
        <v>0</v>
      </c>
      <c r="H917">
        <f>SUMIF('Vagaro Export'!$A:$A,'Calculation Layer'!$A917,'Vagaro Export'!$W:$W)</f>
        <v>0</v>
      </c>
      <c r="J917">
        <f t="shared" si="28"/>
        <v>0</v>
      </c>
      <c r="K917">
        <f t="shared" si="29"/>
        <v>0</v>
      </c>
    </row>
    <row r="918" spans="2:11" x14ac:dyDescent="0.2">
      <c r="B918">
        <f>SUMIF('Vagaro Export'!$A:$A,'Calculation Layer'!$A918,'Vagaro Export'!$J:$J)</f>
        <v>0</v>
      </c>
      <c r="C918">
        <f>SUMIF('Vagaro Export'!$A:$A,'Calculation Layer'!$A918,'Vagaro Export'!$P:$P)</f>
        <v>0</v>
      </c>
      <c r="D918">
        <f>SUMIF('Vagaro Export'!$A:$A,'Calculation Layer'!$A918,'Vagaro Export'!$Q:$Q)</f>
        <v>0</v>
      </c>
      <c r="E918">
        <f>SUMIF('Vagaro Export'!$A:$A,'Calculation Layer'!$A918,'Vagaro Export'!$R:$R)</f>
        <v>0</v>
      </c>
      <c r="F918">
        <f>SUMIF('Vagaro Export'!$A:$A,'Calculation Layer'!$A918,'Vagaro Export'!$S:$S)</f>
        <v>0</v>
      </c>
      <c r="G918">
        <f>SUMIF('Vagaro Export'!$A:$A,'Calculation Layer'!$A918,'Vagaro Export'!$U:$U)</f>
        <v>0</v>
      </c>
      <c r="H918">
        <f>SUMIF('Vagaro Export'!$A:$A,'Calculation Layer'!$A918,'Vagaro Export'!$W:$W)</f>
        <v>0</v>
      </c>
      <c r="J918">
        <f t="shared" si="28"/>
        <v>0</v>
      </c>
      <c r="K918">
        <f t="shared" si="29"/>
        <v>0</v>
      </c>
    </row>
    <row r="919" spans="2:11" x14ac:dyDescent="0.2">
      <c r="B919">
        <f>SUMIF('Vagaro Export'!$A:$A,'Calculation Layer'!$A919,'Vagaro Export'!$J:$J)</f>
        <v>0</v>
      </c>
      <c r="C919">
        <f>SUMIF('Vagaro Export'!$A:$A,'Calculation Layer'!$A919,'Vagaro Export'!$P:$P)</f>
        <v>0</v>
      </c>
      <c r="D919">
        <f>SUMIF('Vagaro Export'!$A:$A,'Calculation Layer'!$A919,'Vagaro Export'!$Q:$Q)</f>
        <v>0</v>
      </c>
      <c r="E919">
        <f>SUMIF('Vagaro Export'!$A:$A,'Calculation Layer'!$A919,'Vagaro Export'!$R:$R)</f>
        <v>0</v>
      </c>
      <c r="F919">
        <f>SUMIF('Vagaro Export'!$A:$A,'Calculation Layer'!$A919,'Vagaro Export'!$S:$S)</f>
        <v>0</v>
      </c>
      <c r="G919">
        <f>SUMIF('Vagaro Export'!$A:$A,'Calculation Layer'!$A919,'Vagaro Export'!$U:$U)</f>
        <v>0</v>
      </c>
      <c r="H919">
        <f>SUMIF('Vagaro Export'!$A:$A,'Calculation Layer'!$A919,'Vagaro Export'!$W:$W)</f>
        <v>0</v>
      </c>
      <c r="J919">
        <f t="shared" si="28"/>
        <v>0</v>
      </c>
      <c r="K919">
        <f t="shared" si="29"/>
        <v>0</v>
      </c>
    </row>
    <row r="920" spans="2:11" x14ac:dyDescent="0.2">
      <c r="B920">
        <f>SUMIF('Vagaro Export'!$A:$A,'Calculation Layer'!$A920,'Vagaro Export'!$J:$J)</f>
        <v>0</v>
      </c>
      <c r="C920">
        <f>SUMIF('Vagaro Export'!$A:$A,'Calculation Layer'!$A920,'Vagaro Export'!$P:$P)</f>
        <v>0</v>
      </c>
      <c r="D920">
        <f>SUMIF('Vagaro Export'!$A:$A,'Calculation Layer'!$A920,'Vagaro Export'!$Q:$Q)</f>
        <v>0</v>
      </c>
      <c r="E920">
        <f>SUMIF('Vagaro Export'!$A:$A,'Calculation Layer'!$A920,'Vagaro Export'!$R:$R)</f>
        <v>0</v>
      </c>
      <c r="F920">
        <f>SUMIF('Vagaro Export'!$A:$A,'Calculation Layer'!$A920,'Vagaro Export'!$S:$S)</f>
        <v>0</v>
      </c>
      <c r="G920">
        <f>SUMIF('Vagaro Export'!$A:$A,'Calculation Layer'!$A920,'Vagaro Export'!$U:$U)</f>
        <v>0</v>
      </c>
      <c r="H920">
        <f>SUMIF('Vagaro Export'!$A:$A,'Calculation Layer'!$A920,'Vagaro Export'!$W:$W)</f>
        <v>0</v>
      </c>
      <c r="J920">
        <f t="shared" si="28"/>
        <v>0</v>
      </c>
      <c r="K920">
        <f t="shared" si="29"/>
        <v>0</v>
      </c>
    </row>
    <row r="921" spans="2:11" x14ac:dyDescent="0.2">
      <c r="B921">
        <f>SUMIF('Vagaro Export'!$A:$A,'Calculation Layer'!$A921,'Vagaro Export'!$J:$J)</f>
        <v>0</v>
      </c>
      <c r="C921">
        <f>SUMIF('Vagaro Export'!$A:$A,'Calculation Layer'!$A921,'Vagaro Export'!$P:$P)</f>
        <v>0</v>
      </c>
      <c r="D921">
        <f>SUMIF('Vagaro Export'!$A:$A,'Calculation Layer'!$A921,'Vagaro Export'!$Q:$Q)</f>
        <v>0</v>
      </c>
      <c r="E921">
        <f>SUMIF('Vagaro Export'!$A:$A,'Calculation Layer'!$A921,'Vagaro Export'!$R:$R)</f>
        <v>0</v>
      </c>
      <c r="F921">
        <f>SUMIF('Vagaro Export'!$A:$A,'Calculation Layer'!$A921,'Vagaro Export'!$S:$S)</f>
        <v>0</v>
      </c>
      <c r="G921">
        <f>SUMIF('Vagaro Export'!$A:$A,'Calculation Layer'!$A921,'Vagaro Export'!$U:$U)</f>
        <v>0</v>
      </c>
      <c r="H921">
        <f>SUMIF('Vagaro Export'!$A:$A,'Calculation Layer'!$A921,'Vagaro Export'!$W:$W)</f>
        <v>0</v>
      </c>
      <c r="J921">
        <f t="shared" si="28"/>
        <v>0</v>
      </c>
      <c r="K921">
        <f t="shared" si="29"/>
        <v>0</v>
      </c>
    </row>
    <row r="922" spans="2:11" x14ac:dyDescent="0.2">
      <c r="B922">
        <f>SUMIF('Vagaro Export'!$A:$A,'Calculation Layer'!$A922,'Vagaro Export'!$J:$J)</f>
        <v>0</v>
      </c>
      <c r="C922">
        <f>SUMIF('Vagaro Export'!$A:$A,'Calculation Layer'!$A922,'Vagaro Export'!$P:$P)</f>
        <v>0</v>
      </c>
      <c r="D922">
        <f>SUMIF('Vagaro Export'!$A:$A,'Calculation Layer'!$A922,'Vagaro Export'!$Q:$Q)</f>
        <v>0</v>
      </c>
      <c r="E922">
        <f>SUMIF('Vagaro Export'!$A:$A,'Calculation Layer'!$A922,'Vagaro Export'!$R:$R)</f>
        <v>0</v>
      </c>
      <c r="F922">
        <f>SUMIF('Vagaro Export'!$A:$A,'Calculation Layer'!$A922,'Vagaro Export'!$S:$S)</f>
        <v>0</v>
      </c>
      <c r="G922">
        <f>SUMIF('Vagaro Export'!$A:$A,'Calculation Layer'!$A922,'Vagaro Export'!$U:$U)</f>
        <v>0</v>
      </c>
      <c r="H922">
        <f>SUMIF('Vagaro Export'!$A:$A,'Calculation Layer'!$A922,'Vagaro Export'!$W:$W)</f>
        <v>0</v>
      </c>
      <c r="J922">
        <f t="shared" si="28"/>
        <v>0</v>
      </c>
      <c r="K922">
        <f t="shared" si="29"/>
        <v>0</v>
      </c>
    </row>
    <row r="923" spans="2:11" x14ac:dyDescent="0.2">
      <c r="B923">
        <f>SUMIF('Vagaro Export'!$A:$A,'Calculation Layer'!$A923,'Vagaro Export'!$J:$J)</f>
        <v>0</v>
      </c>
      <c r="C923">
        <f>SUMIF('Vagaro Export'!$A:$A,'Calculation Layer'!$A923,'Vagaro Export'!$P:$P)</f>
        <v>0</v>
      </c>
      <c r="D923">
        <f>SUMIF('Vagaro Export'!$A:$A,'Calculation Layer'!$A923,'Vagaro Export'!$Q:$Q)</f>
        <v>0</v>
      </c>
      <c r="E923">
        <f>SUMIF('Vagaro Export'!$A:$A,'Calculation Layer'!$A923,'Vagaro Export'!$R:$R)</f>
        <v>0</v>
      </c>
      <c r="F923">
        <f>SUMIF('Vagaro Export'!$A:$A,'Calculation Layer'!$A923,'Vagaro Export'!$S:$S)</f>
        <v>0</v>
      </c>
      <c r="G923">
        <f>SUMIF('Vagaro Export'!$A:$A,'Calculation Layer'!$A923,'Vagaro Export'!$U:$U)</f>
        <v>0</v>
      </c>
      <c r="H923">
        <f>SUMIF('Vagaro Export'!$A:$A,'Calculation Layer'!$A923,'Vagaro Export'!$W:$W)</f>
        <v>0</v>
      </c>
      <c r="J923">
        <f t="shared" si="28"/>
        <v>0</v>
      </c>
      <c r="K923">
        <f t="shared" si="29"/>
        <v>0</v>
      </c>
    </row>
    <row r="924" spans="2:11" x14ac:dyDescent="0.2">
      <c r="B924">
        <f>SUMIF('Vagaro Export'!$A:$A,'Calculation Layer'!$A924,'Vagaro Export'!$J:$J)</f>
        <v>0</v>
      </c>
      <c r="C924">
        <f>SUMIF('Vagaro Export'!$A:$A,'Calculation Layer'!$A924,'Vagaro Export'!$P:$P)</f>
        <v>0</v>
      </c>
      <c r="D924">
        <f>SUMIF('Vagaro Export'!$A:$A,'Calculation Layer'!$A924,'Vagaro Export'!$Q:$Q)</f>
        <v>0</v>
      </c>
      <c r="E924">
        <f>SUMIF('Vagaro Export'!$A:$A,'Calculation Layer'!$A924,'Vagaro Export'!$R:$R)</f>
        <v>0</v>
      </c>
      <c r="F924">
        <f>SUMIF('Vagaro Export'!$A:$A,'Calculation Layer'!$A924,'Vagaro Export'!$S:$S)</f>
        <v>0</v>
      </c>
      <c r="G924">
        <f>SUMIF('Vagaro Export'!$A:$A,'Calculation Layer'!$A924,'Vagaro Export'!$U:$U)</f>
        <v>0</v>
      </c>
      <c r="H924">
        <f>SUMIF('Vagaro Export'!$A:$A,'Calculation Layer'!$A924,'Vagaro Export'!$W:$W)</f>
        <v>0</v>
      </c>
      <c r="J924">
        <f t="shared" si="28"/>
        <v>0</v>
      </c>
      <c r="K924">
        <f t="shared" si="29"/>
        <v>0</v>
      </c>
    </row>
    <row r="925" spans="2:11" x14ac:dyDescent="0.2">
      <c r="B925">
        <f>SUMIF('Vagaro Export'!$A:$A,'Calculation Layer'!$A925,'Vagaro Export'!$J:$J)</f>
        <v>0</v>
      </c>
      <c r="C925">
        <f>SUMIF('Vagaro Export'!$A:$A,'Calculation Layer'!$A925,'Vagaro Export'!$P:$P)</f>
        <v>0</v>
      </c>
      <c r="D925">
        <f>SUMIF('Vagaro Export'!$A:$A,'Calculation Layer'!$A925,'Vagaro Export'!$Q:$Q)</f>
        <v>0</v>
      </c>
      <c r="E925">
        <f>SUMIF('Vagaro Export'!$A:$A,'Calculation Layer'!$A925,'Vagaro Export'!$R:$R)</f>
        <v>0</v>
      </c>
      <c r="F925">
        <f>SUMIF('Vagaro Export'!$A:$A,'Calculation Layer'!$A925,'Vagaro Export'!$S:$S)</f>
        <v>0</v>
      </c>
      <c r="G925">
        <f>SUMIF('Vagaro Export'!$A:$A,'Calculation Layer'!$A925,'Vagaro Export'!$U:$U)</f>
        <v>0</v>
      </c>
      <c r="H925">
        <f>SUMIF('Vagaro Export'!$A:$A,'Calculation Layer'!$A925,'Vagaro Export'!$W:$W)</f>
        <v>0</v>
      </c>
      <c r="J925">
        <f t="shared" si="28"/>
        <v>0</v>
      </c>
      <c r="K925">
        <f t="shared" si="29"/>
        <v>0</v>
      </c>
    </row>
    <row r="926" spans="2:11" x14ac:dyDescent="0.2">
      <c r="B926">
        <f>SUMIF('Vagaro Export'!$A:$A,'Calculation Layer'!$A926,'Vagaro Export'!$J:$J)</f>
        <v>0</v>
      </c>
      <c r="C926">
        <f>SUMIF('Vagaro Export'!$A:$A,'Calculation Layer'!$A926,'Vagaro Export'!$P:$P)</f>
        <v>0</v>
      </c>
      <c r="D926">
        <f>SUMIF('Vagaro Export'!$A:$A,'Calculation Layer'!$A926,'Vagaro Export'!$Q:$Q)</f>
        <v>0</v>
      </c>
      <c r="E926">
        <f>SUMIF('Vagaro Export'!$A:$A,'Calculation Layer'!$A926,'Vagaro Export'!$R:$R)</f>
        <v>0</v>
      </c>
      <c r="F926">
        <f>SUMIF('Vagaro Export'!$A:$A,'Calculation Layer'!$A926,'Vagaro Export'!$S:$S)</f>
        <v>0</v>
      </c>
      <c r="G926">
        <f>SUMIF('Vagaro Export'!$A:$A,'Calculation Layer'!$A926,'Vagaro Export'!$U:$U)</f>
        <v>0</v>
      </c>
      <c r="H926">
        <f>SUMIF('Vagaro Export'!$A:$A,'Calculation Layer'!$A926,'Vagaro Export'!$W:$W)</f>
        <v>0</v>
      </c>
      <c r="J926">
        <f t="shared" si="28"/>
        <v>0</v>
      </c>
      <c r="K926">
        <f t="shared" si="29"/>
        <v>0</v>
      </c>
    </row>
    <row r="927" spans="2:11" x14ac:dyDescent="0.2">
      <c r="B927">
        <f>SUMIF('Vagaro Export'!$A:$A,'Calculation Layer'!$A927,'Vagaro Export'!$J:$J)</f>
        <v>0</v>
      </c>
      <c r="C927">
        <f>SUMIF('Vagaro Export'!$A:$A,'Calculation Layer'!$A927,'Vagaro Export'!$P:$P)</f>
        <v>0</v>
      </c>
      <c r="D927">
        <f>SUMIF('Vagaro Export'!$A:$A,'Calculation Layer'!$A927,'Vagaro Export'!$Q:$Q)</f>
        <v>0</v>
      </c>
      <c r="E927">
        <f>SUMIF('Vagaro Export'!$A:$A,'Calculation Layer'!$A927,'Vagaro Export'!$R:$R)</f>
        <v>0</v>
      </c>
      <c r="F927">
        <f>SUMIF('Vagaro Export'!$A:$A,'Calculation Layer'!$A927,'Vagaro Export'!$S:$S)</f>
        <v>0</v>
      </c>
      <c r="G927">
        <f>SUMIF('Vagaro Export'!$A:$A,'Calculation Layer'!$A927,'Vagaro Export'!$U:$U)</f>
        <v>0</v>
      </c>
      <c r="H927">
        <f>SUMIF('Vagaro Export'!$A:$A,'Calculation Layer'!$A927,'Vagaro Export'!$W:$W)</f>
        <v>0</v>
      </c>
      <c r="J927">
        <f t="shared" si="28"/>
        <v>0</v>
      </c>
      <c r="K927">
        <f t="shared" si="29"/>
        <v>0</v>
      </c>
    </row>
    <row r="928" spans="2:11" x14ac:dyDescent="0.2">
      <c r="B928">
        <f>SUMIF('Vagaro Export'!$A:$A,'Calculation Layer'!$A928,'Vagaro Export'!$J:$J)</f>
        <v>0</v>
      </c>
      <c r="C928">
        <f>SUMIF('Vagaro Export'!$A:$A,'Calculation Layer'!$A928,'Vagaro Export'!$P:$P)</f>
        <v>0</v>
      </c>
      <c r="D928">
        <f>SUMIF('Vagaro Export'!$A:$A,'Calculation Layer'!$A928,'Vagaro Export'!$Q:$Q)</f>
        <v>0</v>
      </c>
      <c r="E928">
        <f>SUMIF('Vagaro Export'!$A:$A,'Calculation Layer'!$A928,'Vagaro Export'!$R:$R)</f>
        <v>0</v>
      </c>
      <c r="F928">
        <f>SUMIF('Vagaro Export'!$A:$A,'Calculation Layer'!$A928,'Vagaro Export'!$S:$S)</f>
        <v>0</v>
      </c>
      <c r="G928">
        <f>SUMIF('Vagaro Export'!$A:$A,'Calculation Layer'!$A928,'Vagaro Export'!$U:$U)</f>
        <v>0</v>
      </c>
      <c r="H928">
        <f>SUMIF('Vagaro Export'!$A:$A,'Calculation Layer'!$A928,'Vagaro Export'!$W:$W)</f>
        <v>0</v>
      </c>
      <c r="J928">
        <f t="shared" si="28"/>
        <v>0</v>
      </c>
      <c r="K928">
        <f t="shared" si="29"/>
        <v>0</v>
      </c>
    </row>
    <row r="929" spans="2:11" x14ac:dyDescent="0.2">
      <c r="B929">
        <f>SUMIF('Vagaro Export'!$A:$A,'Calculation Layer'!$A929,'Vagaro Export'!$J:$J)</f>
        <v>0</v>
      </c>
      <c r="C929">
        <f>SUMIF('Vagaro Export'!$A:$A,'Calculation Layer'!$A929,'Vagaro Export'!$P:$P)</f>
        <v>0</v>
      </c>
      <c r="D929">
        <f>SUMIF('Vagaro Export'!$A:$A,'Calculation Layer'!$A929,'Vagaro Export'!$Q:$Q)</f>
        <v>0</v>
      </c>
      <c r="E929">
        <f>SUMIF('Vagaro Export'!$A:$A,'Calculation Layer'!$A929,'Vagaro Export'!$R:$R)</f>
        <v>0</v>
      </c>
      <c r="F929">
        <f>SUMIF('Vagaro Export'!$A:$A,'Calculation Layer'!$A929,'Vagaro Export'!$S:$S)</f>
        <v>0</v>
      </c>
      <c r="G929">
        <f>SUMIF('Vagaro Export'!$A:$A,'Calculation Layer'!$A929,'Vagaro Export'!$U:$U)</f>
        <v>0</v>
      </c>
      <c r="H929">
        <f>SUMIF('Vagaro Export'!$A:$A,'Calculation Layer'!$A929,'Vagaro Export'!$W:$W)</f>
        <v>0</v>
      </c>
      <c r="J929">
        <f t="shared" si="28"/>
        <v>0</v>
      </c>
      <c r="K929">
        <f t="shared" si="29"/>
        <v>0</v>
      </c>
    </row>
    <row r="930" spans="2:11" x14ac:dyDescent="0.2">
      <c r="B930">
        <f>SUMIF('Vagaro Export'!$A:$A,'Calculation Layer'!$A930,'Vagaro Export'!$J:$J)</f>
        <v>0</v>
      </c>
      <c r="C930">
        <f>SUMIF('Vagaro Export'!$A:$A,'Calculation Layer'!$A930,'Vagaro Export'!$P:$P)</f>
        <v>0</v>
      </c>
      <c r="D930">
        <f>SUMIF('Vagaro Export'!$A:$A,'Calculation Layer'!$A930,'Vagaro Export'!$Q:$Q)</f>
        <v>0</v>
      </c>
      <c r="E930">
        <f>SUMIF('Vagaro Export'!$A:$A,'Calculation Layer'!$A930,'Vagaro Export'!$R:$R)</f>
        <v>0</v>
      </c>
      <c r="F930">
        <f>SUMIF('Vagaro Export'!$A:$A,'Calculation Layer'!$A930,'Vagaro Export'!$S:$S)</f>
        <v>0</v>
      </c>
      <c r="G930">
        <f>SUMIF('Vagaro Export'!$A:$A,'Calculation Layer'!$A930,'Vagaro Export'!$U:$U)</f>
        <v>0</v>
      </c>
      <c r="H930">
        <f>SUMIF('Vagaro Export'!$A:$A,'Calculation Layer'!$A930,'Vagaro Export'!$W:$W)</f>
        <v>0</v>
      </c>
      <c r="J930">
        <f t="shared" ref="J930:J993" si="30">SUM(B930:G930)</f>
        <v>0</v>
      </c>
      <c r="K930">
        <f t="shared" ref="K930:K993" si="31">H930-J930</f>
        <v>0</v>
      </c>
    </row>
    <row r="931" spans="2:11" x14ac:dyDescent="0.2">
      <c r="B931">
        <f>SUMIF('Vagaro Export'!$A:$A,'Calculation Layer'!$A931,'Vagaro Export'!$J:$J)</f>
        <v>0</v>
      </c>
      <c r="C931">
        <f>SUMIF('Vagaro Export'!$A:$A,'Calculation Layer'!$A931,'Vagaro Export'!$P:$P)</f>
        <v>0</v>
      </c>
      <c r="D931">
        <f>SUMIF('Vagaro Export'!$A:$A,'Calculation Layer'!$A931,'Vagaro Export'!$Q:$Q)</f>
        <v>0</v>
      </c>
      <c r="E931">
        <f>SUMIF('Vagaro Export'!$A:$A,'Calculation Layer'!$A931,'Vagaro Export'!$R:$R)</f>
        <v>0</v>
      </c>
      <c r="F931">
        <f>SUMIF('Vagaro Export'!$A:$A,'Calculation Layer'!$A931,'Vagaro Export'!$S:$S)</f>
        <v>0</v>
      </c>
      <c r="G931">
        <f>SUMIF('Vagaro Export'!$A:$A,'Calculation Layer'!$A931,'Vagaro Export'!$U:$U)</f>
        <v>0</v>
      </c>
      <c r="H931">
        <f>SUMIF('Vagaro Export'!$A:$A,'Calculation Layer'!$A931,'Vagaro Export'!$W:$W)</f>
        <v>0</v>
      </c>
      <c r="J931">
        <f t="shared" si="30"/>
        <v>0</v>
      </c>
      <c r="K931">
        <f t="shared" si="31"/>
        <v>0</v>
      </c>
    </row>
    <row r="932" spans="2:11" x14ac:dyDescent="0.2">
      <c r="B932">
        <f>SUMIF('Vagaro Export'!$A:$A,'Calculation Layer'!$A932,'Vagaro Export'!$J:$J)</f>
        <v>0</v>
      </c>
      <c r="C932">
        <f>SUMIF('Vagaro Export'!$A:$A,'Calculation Layer'!$A932,'Vagaro Export'!$P:$P)</f>
        <v>0</v>
      </c>
      <c r="D932">
        <f>SUMIF('Vagaro Export'!$A:$A,'Calculation Layer'!$A932,'Vagaro Export'!$Q:$Q)</f>
        <v>0</v>
      </c>
      <c r="E932">
        <f>SUMIF('Vagaro Export'!$A:$A,'Calculation Layer'!$A932,'Vagaro Export'!$R:$R)</f>
        <v>0</v>
      </c>
      <c r="F932">
        <f>SUMIF('Vagaro Export'!$A:$A,'Calculation Layer'!$A932,'Vagaro Export'!$S:$S)</f>
        <v>0</v>
      </c>
      <c r="G932">
        <f>SUMIF('Vagaro Export'!$A:$A,'Calculation Layer'!$A932,'Vagaro Export'!$U:$U)</f>
        <v>0</v>
      </c>
      <c r="H932">
        <f>SUMIF('Vagaro Export'!$A:$A,'Calculation Layer'!$A932,'Vagaro Export'!$W:$W)</f>
        <v>0</v>
      </c>
      <c r="J932">
        <f t="shared" si="30"/>
        <v>0</v>
      </c>
      <c r="K932">
        <f t="shared" si="31"/>
        <v>0</v>
      </c>
    </row>
    <row r="933" spans="2:11" x14ac:dyDescent="0.2">
      <c r="B933">
        <f>SUMIF('Vagaro Export'!$A:$A,'Calculation Layer'!$A933,'Vagaro Export'!$J:$J)</f>
        <v>0</v>
      </c>
      <c r="C933">
        <f>SUMIF('Vagaro Export'!$A:$A,'Calculation Layer'!$A933,'Vagaro Export'!$P:$P)</f>
        <v>0</v>
      </c>
      <c r="D933">
        <f>SUMIF('Vagaro Export'!$A:$A,'Calculation Layer'!$A933,'Vagaro Export'!$Q:$Q)</f>
        <v>0</v>
      </c>
      <c r="E933">
        <f>SUMIF('Vagaro Export'!$A:$A,'Calculation Layer'!$A933,'Vagaro Export'!$R:$R)</f>
        <v>0</v>
      </c>
      <c r="F933">
        <f>SUMIF('Vagaro Export'!$A:$A,'Calculation Layer'!$A933,'Vagaro Export'!$S:$S)</f>
        <v>0</v>
      </c>
      <c r="G933">
        <f>SUMIF('Vagaro Export'!$A:$A,'Calculation Layer'!$A933,'Vagaro Export'!$U:$U)</f>
        <v>0</v>
      </c>
      <c r="H933">
        <f>SUMIF('Vagaro Export'!$A:$A,'Calculation Layer'!$A933,'Vagaro Export'!$W:$W)</f>
        <v>0</v>
      </c>
      <c r="J933">
        <f t="shared" si="30"/>
        <v>0</v>
      </c>
      <c r="K933">
        <f t="shared" si="31"/>
        <v>0</v>
      </c>
    </row>
    <row r="934" spans="2:11" x14ac:dyDescent="0.2">
      <c r="B934">
        <f>SUMIF('Vagaro Export'!$A:$A,'Calculation Layer'!$A934,'Vagaro Export'!$J:$J)</f>
        <v>0</v>
      </c>
      <c r="C934">
        <f>SUMIF('Vagaro Export'!$A:$A,'Calculation Layer'!$A934,'Vagaro Export'!$P:$P)</f>
        <v>0</v>
      </c>
      <c r="D934">
        <f>SUMIF('Vagaro Export'!$A:$A,'Calculation Layer'!$A934,'Vagaro Export'!$Q:$Q)</f>
        <v>0</v>
      </c>
      <c r="E934">
        <f>SUMIF('Vagaro Export'!$A:$A,'Calculation Layer'!$A934,'Vagaro Export'!$R:$R)</f>
        <v>0</v>
      </c>
      <c r="F934">
        <f>SUMIF('Vagaro Export'!$A:$A,'Calculation Layer'!$A934,'Vagaro Export'!$S:$S)</f>
        <v>0</v>
      </c>
      <c r="G934">
        <f>SUMIF('Vagaro Export'!$A:$A,'Calculation Layer'!$A934,'Vagaro Export'!$U:$U)</f>
        <v>0</v>
      </c>
      <c r="H934">
        <f>SUMIF('Vagaro Export'!$A:$A,'Calculation Layer'!$A934,'Vagaro Export'!$W:$W)</f>
        <v>0</v>
      </c>
      <c r="J934">
        <f t="shared" si="30"/>
        <v>0</v>
      </c>
      <c r="K934">
        <f t="shared" si="31"/>
        <v>0</v>
      </c>
    </row>
    <row r="935" spans="2:11" x14ac:dyDescent="0.2">
      <c r="B935">
        <f>SUMIF('Vagaro Export'!$A:$A,'Calculation Layer'!$A935,'Vagaro Export'!$J:$J)</f>
        <v>0</v>
      </c>
      <c r="C935">
        <f>SUMIF('Vagaro Export'!$A:$A,'Calculation Layer'!$A935,'Vagaro Export'!$P:$P)</f>
        <v>0</v>
      </c>
      <c r="D935">
        <f>SUMIF('Vagaro Export'!$A:$A,'Calculation Layer'!$A935,'Vagaro Export'!$Q:$Q)</f>
        <v>0</v>
      </c>
      <c r="E935">
        <f>SUMIF('Vagaro Export'!$A:$A,'Calculation Layer'!$A935,'Vagaro Export'!$R:$R)</f>
        <v>0</v>
      </c>
      <c r="F935">
        <f>SUMIF('Vagaro Export'!$A:$A,'Calculation Layer'!$A935,'Vagaro Export'!$S:$S)</f>
        <v>0</v>
      </c>
      <c r="G935">
        <f>SUMIF('Vagaro Export'!$A:$A,'Calculation Layer'!$A935,'Vagaro Export'!$U:$U)</f>
        <v>0</v>
      </c>
      <c r="H935">
        <f>SUMIF('Vagaro Export'!$A:$A,'Calculation Layer'!$A935,'Vagaro Export'!$W:$W)</f>
        <v>0</v>
      </c>
      <c r="J935">
        <f t="shared" si="30"/>
        <v>0</v>
      </c>
      <c r="K935">
        <f t="shared" si="31"/>
        <v>0</v>
      </c>
    </row>
    <row r="936" spans="2:11" x14ac:dyDescent="0.2">
      <c r="B936">
        <f>SUMIF('Vagaro Export'!$A:$A,'Calculation Layer'!$A936,'Vagaro Export'!$J:$J)</f>
        <v>0</v>
      </c>
      <c r="C936">
        <f>SUMIF('Vagaro Export'!$A:$A,'Calculation Layer'!$A936,'Vagaro Export'!$P:$P)</f>
        <v>0</v>
      </c>
      <c r="D936">
        <f>SUMIF('Vagaro Export'!$A:$A,'Calculation Layer'!$A936,'Vagaro Export'!$Q:$Q)</f>
        <v>0</v>
      </c>
      <c r="E936">
        <f>SUMIF('Vagaro Export'!$A:$A,'Calculation Layer'!$A936,'Vagaro Export'!$R:$R)</f>
        <v>0</v>
      </c>
      <c r="F936">
        <f>SUMIF('Vagaro Export'!$A:$A,'Calculation Layer'!$A936,'Vagaro Export'!$S:$S)</f>
        <v>0</v>
      </c>
      <c r="G936">
        <f>SUMIF('Vagaro Export'!$A:$A,'Calculation Layer'!$A936,'Vagaro Export'!$U:$U)</f>
        <v>0</v>
      </c>
      <c r="H936">
        <f>SUMIF('Vagaro Export'!$A:$A,'Calculation Layer'!$A936,'Vagaro Export'!$W:$W)</f>
        <v>0</v>
      </c>
      <c r="J936">
        <f t="shared" si="30"/>
        <v>0</v>
      </c>
      <c r="K936">
        <f t="shared" si="31"/>
        <v>0</v>
      </c>
    </row>
    <row r="937" spans="2:11" x14ac:dyDescent="0.2">
      <c r="B937">
        <f>SUMIF('Vagaro Export'!$A:$A,'Calculation Layer'!$A937,'Vagaro Export'!$J:$J)</f>
        <v>0</v>
      </c>
      <c r="C937">
        <f>SUMIF('Vagaro Export'!$A:$A,'Calculation Layer'!$A937,'Vagaro Export'!$P:$P)</f>
        <v>0</v>
      </c>
      <c r="D937">
        <f>SUMIF('Vagaro Export'!$A:$A,'Calculation Layer'!$A937,'Vagaro Export'!$Q:$Q)</f>
        <v>0</v>
      </c>
      <c r="E937">
        <f>SUMIF('Vagaro Export'!$A:$A,'Calculation Layer'!$A937,'Vagaro Export'!$R:$R)</f>
        <v>0</v>
      </c>
      <c r="F937">
        <f>SUMIF('Vagaro Export'!$A:$A,'Calculation Layer'!$A937,'Vagaro Export'!$S:$S)</f>
        <v>0</v>
      </c>
      <c r="G937">
        <f>SUMIF('Vagaro Export'!$A:$A,'Calculation Layer'!$A937,'Vagaro Export'!$U:$U)</f>
        <v>0</v>
      </c>
      <c r="H937">
        <f>SUMIF('Vagaro Export'!$A:$A,'Calculation Layer'!$A937,'Vagaro Export'!$W:$W)</f>
        <v>0</v>
      </c>
      <c r="J937">
        <f t="shared" si="30"/>
        <v>0</v>
      </c>
      <c r="K937">
        <f t="shared" si="31"/>
        <v>0</v>
      </c>
    </row>
    <row r="938" spans="2:11" x14ac:dyDescent="0.2">
      <c r="B938">
        <f>SUMIF('Vagaro Export'!$A:$A,'Calculation Layer'!$A938,'Vagaro Export'!$J:$J)</f>
        <v>0</v>
      </c>
      <c r="C938">
        <f>SUMIF('Vagaro Export'!$A:$A,'Calculation Layer'!$A938,'Vagaro Export'!$P:$P)</f>
        <v>0</v>
      </c>
      <c r="D938">
        <f>SUMIF('Vagaro Export'!$A:$A,'Calculation Layer'!$A938,'Vagaro Export'!$Q:$Q)</f>
        <v>0</v>
      </c>
      <c r="E938">
        <f>SUMIF('Vagaro Export'!$A:$A,'Calculation Layer'!$A938,'Vagaro Export'!$R:$R)</f>
        <v>0</v>
      </c>
      <c r="F938">
        <f>SUMIF('Vagaro Export'!$A:$A,'Calculation Layer'!$A938,'Vagaro Export'!$S:$S)</f>
        <v>0</v>
      </c>
      <c r="G938">
        <f>SUMIF('Vagaro Export'!$A:$A,'Calculation Layer'!$A938,'Vagaro Export'!$U:$U)</f>
        <v>0</v>
      </c>
      <c r="H938">
        <f>SUMIF('Vagaro Export'!$A:$A,'Calculation Layer'!$A938,'Vagaro Export'!$W:$W)</f>
        <v>0</v>
      </c>
      <c r="J938">
        <f t="shared" si="30"/>
        <v>0</v>
      </c>
      <c r="K938">
        <f t="shared" si="31"/>
        <v>0</v>
      </c>
    </row>
    <row r="939" spans="2:11" x14ac:dyDescent="0.2">
      <c r="B939">
        <f>SUMIF('Vagaro Export'!$A:$A,'Calculation Layer'!$A939,'Vagaro Export'!$J:$J)</f>
        <v>0</v>
      </c>
      <c r="C939">
        <f>SUMIF('Vagaro Export'!$A:$A,'Calculation Layer'!$A939,'Vagaro Export'!$P:$P)</f>
        <v>0</v>
      </c>
      <c r="D939">
        <f>SUMIF('Vagaro Export'!$A:$A,'Calculation Layer'!$A939,'Vagaro Export'!$Q:$Q)</f>
        <v>0</v>
      </c>
      <c r="E939">
        <f>SUMIF('Vagaro Export'!$A:$A,'Calculation Layer'!$A939,'Vagaro Export'!$R:$R)</f>
        <v>0</v>
      </c>
      <c r="F939">
        <f>SUMIF('Vagaro Export'!$A:$A,'Calculation Layer'!$A939,'Vagaro Export'!$S:$S)</f>
        <v>0</v>
      </c>
      <c r="G939">
        <f>SUMIF('Vagaro Export'!$A:$A,'Calculation Layer'!$A939,'Vagaro Export'!$U:$U)</f>
        <v>0</v>
      </c>
      <c r="H939">
        <f>SUMIF('Vagaro Export'!$A:$A,'Calculation Layer'!$A939,'Vagaro Export'!$W:$W)</f>
        <v>0</v>
      </c>
      <c r="J939">
        <f t="shared" si="30"/>
        <v>0</v>
      </c>
      <c r="K939">
        <f t="shared" si="31"/>
        <v>0</v>
      </c>
    </row>
    <row r="940" spans="2:11" x14ac:dyDescent="0.2">
      <c r="B940">
        <f>SUMIF('Vagaro Export'!$A:$A,'Calculation Layer'!$A940,'Vagaro Export'!$J:$J)</f>
        <v>0</v>
      </c>
      <c r="C940">
        <f>SUMIF('Vagaro Export'!$A:$A,'Calculation Layer'!$A940,'Vagaro Export'!$P:$P)</f>
        <v>0</v>
      </c>
      <c r="D940">
        <f>SUMIF('Vagaro Export'!$A:$A,'Calculation Layer'!$A940,'Vagaro Export'!$Q:$Q)</f>
        <v>0</v>
      </c>
      <c r="E940">
        <f>SUMIF('Vagaro Export'!$A:$A,'Calculation Layer'!$A940,'Vagaro Export'!$R:$R)</f>
        <v>0</v>
      </c>
      <c r="F940">
        <f>SUMIF('Vagaro Export'!$A:$A,'Calculation Layer'!$A940,'Vagaro Export'!$S:$S)</f>
        <v>0</v>
      </c>
      <c r="G940">
        <f>SUMIF('Vagaro Export'!$A:$A,'Calculation Layer'!$A940,'Vagaro Export'!$U:$U)</f>
        <v>0</v>
      </c>
      <c r="H940">
        <f>SUMIF('Vagaro Export'!$A:$A,'Calculation Layer'!$A940,'Vagaro Export'!$W:$W)</f>
        <v>0</v>
      </c>
      <c r="J940">
        <f t="shared" si="30"/>
        <v>0</v>
      </c>
      <c r="K940">
        <f t="shared" si="31"/>
        <v>0</v>
      </c>
    </row>
    <row r="941" spans="2:11" x14ac:dyDescent="0.2">
      <c r="B941">
        <f>SUMIF('Vagaro Export'!$A:$A,'Calculation Layer'!$A941,'Vagaro Export'!$J:$J)</f>
        <v>0</v>
      </c>
      <c r="C941">
        <f>SUMIF('Vagaro Export'!$A:$A,'Calculation Layer'!$A941,'Vagaro Export'!$P:$P)</f>
        <v>0</v>
      </c>
      <c r="D941">
        <f>SUMIF('Vagaro Export'!$A:$A,'Calculation Layer'!$A941,'Vagaro Export'!$Q:$Q)</f>
        <v>0</v>
      </c>
      <c r="E941">
        <f>SUMIF('Vagaro Export'!$A:$A,'Calculation Layer'!$A941,'Vagaro Export'!$R:$R)</f>
        <v>0</v>
      </c>
      <c r="F941">
        <f>SUMIF('Vagaro Export'!$A:$A,'Calculation Layer'!$A941,'Vagaro Export'!$S:$S)</f>
        <v>0</v>
      </c>
      <c r="G941">
        <f>SUMIF('Vagaro Export'!$A:$A,'Calculation Layer'!$A941,'Vagaro Export'!$U:$U)</f>
        <v>0</v>
      </c>
      <c r="H941">
        <f>SUMIF('Vagaro Export'!$A:$A,'Calculation Layer'!$A941,'Vagaro Export'!$W:$W)</f>
        <v>0</v>
      </c>
      <c r="J941">
        <f t="shared" si="30"/>
        <v>0</v>
      </c>
      <c r="K941">
        <f t="shared" si="31"/>
        <v>0</v>
      </c>
    </row>
    <row r="942" spans="2:11" x14ac:dyDescent="0.2">
      <c r="B942">
        <f>SUMIF('Vagaro Export'!$A:$A,'Calculation Layer'!$A942,'Vagaro Export'!$J:$J)</f>
        <v>0</v>
      </c>
      <c r="C942">
        <f>SUMIF('Vagaro Export'!$A:$A,'Calculation Layer'!$A942,'Vagaro Export'!$P:$P)</f>
        <v>0</v>
      </c>
      <c r="D942">
        <f>SUMIF('Vagaro Export'!$A:$A,'Calculation Layer'!$A942,'Vagaro Export'!$Q:$Q)</f>
        <v>0</v>
      </c>
      <c r="E942">
        <f>SUMIF('Vagaro Export'!$A:$A,'Calculation Layer'!$A942,'Vagaro Export'!$R:$R)</f>
        <v>0</v>
      </c>
      <c r="F942">
        <f>SUMIF('Vagaro Export'!$A:$A,'Calculation Layer'!$A942,'Vagaro Export'!$S:$S)</f>
        <v>0</v>
      </c>
      <c r="G942">
        <f>SUMIF('Vagaro Export'!$A:$A,'Calculation Layer'!$A942,'Vagaro Export'!$U:$U)</f>
        <v>0</v>
      </c>
      <c r="H942">
        <f>SUMIF('Vagaro Export'!$A:$A,'Calculation Layer'!$A942,'Vagaro Export'!$W:$W)</f>
        <v>0</v>
      </c>
      <c r="J942">
        <f t="shared" si="30"/>
        <v>0</v>
      </c>
      <c r="K942">
        <f t="shared" si="31"/>
        <v>0</v>
      </c>
    </row>
    <row r="943" spans="2:11" x14ac:dyDescent="0.2">
      <c r="B943">
        <f>SUMIF('Vagaro Export'!$A:$A,'Calculation Layer'!$A943,'Vagaro Export'!$J:$J)</f>
        <v>0</v>
      </c>
      <c r="C943">
        <f>SUMIF('Vagaro Export'!$A:$A,'Calculation Layer'!$A943,'Vagaro Export'!$P:$P)</f>
        <v>0</v>
      </c>
      <c r="D943">
        <f>SUMIF('Vagaro Export'!$A:$A,'Calculation Layer'!$A943,'Vagaro Export'!$Q:$Q)</f>
        <v>0</v>
      </c>
      <c r="E943">
        <f>SUMIF('Vagaro Export'!$A:$A,'Calculation Layer'!$A943,'Vagaro Export'!$R:$R)</f>
        <v>0</v>
      </c>
      <c r="F943">
        <f>SUMIF('Vagaro Export'!$A:$A,'Calculation Layer'!$A943,'Vagaro Export'!$S:$S)</f>
        <v>0</v>
      </c>
      <c r="G943">
        <f>SUMIF('Vagaro Export'!$A:$A,'Calculation Layer'!$A943,'Vagaro Export'!$U:$U)</f>
        <v>0</v>
      </c>
      <c r="H943">
        <f>SUMIF('Vagaro Export'!$A:$A,'Calculation Layer'!$A943,'Vagaro Export'!$W:$W)</f>
        <v>0</v>
      </c>
      <c r="J943">
        <f t="shared" si="30"/>
        <v>0</v>
      </c>
      <c r="K943">
        <f t="shared" si="31"/>
        <v>0</v>
      </c>
    </row>
    <row r="944" spans="2:11" x14ac:dyDescent="0.2">
      <c r="B944">
        <f>SUMIF('Vagaro Export'!$A:$A,'Calculation Layer'!$A944,'Vagaro Export'!$J:$J)</f>
        <v>0</v>
      </c>
      <c r="C944">
        <f>SUMIF('Vagaro Export'!$A:$A,'Calculation Layer'!$A944,'Vagaro Export'!$P:$P)</f>
        <v>0</v>
      </c>
      <c r="D944">
        <f>SUMIF('Vagaro Export'!$A:$A,'Calculation Layer'!$A944,'Vagaro Export'!$Q:$Q)</f>
        <v>0</v>
      </c>
      <c r="E944">
        <f>SUMIF('Vagaro Export'!$A:$A,'Calculation Layer'!$A944,'Vagaro Export'!$R:$R)</f>
        <v>0</v>
      </c>
      <c r="F944">
        <f>SUMIF('Vagaro Export'!$A:$A,'Calculation Layer'!$A944,'Vagaro Export'!$S:$S)</f>
        <v>0</v>
      </c>
      <c r="G944">
        <f>SUMIF('Vagaro Export'!$A:$A,'Calculation Layer'!$A944,'Vagaro Export'!$U:$U)</f>
        <v>0</v>
      </c>
      <c r="H944">
        <f>SUMIF('Vagaro Export'!$A:$A,'Calculation Layer'!$A944,'Vagaro Export'!$W:$W)</f>
        <v>0</v>
      </c>
      <c r="J944">
        <f t="shared" si="30"/>
        <v>0</v>
      </c>
      <c r="K944">
        <f t="shared" si="31"/>
        <v>0</v>
      </c>
    </row>
    <row r="945" spans="2:11" x14ac:dyDescent="0.2">
      <c r="B945">
        <f>SUMIF('Vagaro Export'!$A:$A,'Calculation Layer'!$A945,'Vagaro Export'!$J:$J)</f>
        <v>0</v>
      </c>
      <c r="C945">
        <f>SUMIF('Vagaro Export'!$A:$A,'Calculation Layer'!$A945,'Vagaro Export'!$P:$P)</f>
        <v>0</v>
      </c>
      <c r="D945">
        <f>SUMIF('Vagaro Export'!$A:$A,'Calculation Layer'!$A945,'Vagaro Export'!$Q:$Q)</f>
        <v>0</v>
      </c>
      <c r="E945">
        <f>SUMIF('Vagaro Export'!$A:$A,'Calculation Layer'!$A945,'Vagaro Export'!$R:$R)</f>
        <v>0</v>
      </c>
      <c r="F945">
        <f>SUMIF('Vagaro Export'!$A:$A,'Calculation Layer'!$A945,'Vagaro Export'!$S:$S)</f>
        <v>0</v>
      </c>
      <c r="G945">
        <f>SUMIF('Vagaro Export'!$A:$A,'Calculation Layer'!$A945,'Vagaro Export'!$U:$U)</f>
        <v>0</v>
      </c>
      <c r="H945">
        <f>SUMIF('Vagaro Export'!$A:$A,'Calculation Layer'!$A945,'Vagaro Export'!$W:$W)</f>
        <v>0</v>
      </c>
      <c r="J945">
        <f t="shared" si="30"/>
        <v>0</v>
      </c>
      <c r="K945">
        <f t="shared" si="31"/>
        <v>0</v>
      </c>
    </row>
    <row r="946" spans="2:11" x14ac:dyDescent="0.2">
      <c r="B946">
        <f>SUMIF('Vagaro Export'!$A:$A,'Calculation Layer'!$A946,'Vagaro Export'!$J:$J)</f>
        <v>0</v>
      </c>
      <c r="C946">
        <f>SUMIF('Vagaro Export'!$A:$A,'Calculation Layer'!$A946,'Vagaro Export'!$P:$P)</f>
        <v>0</v>
      </c>
      <c r="D946">
        <f>SUMIF('Vagaro Export'!$A:$A,'Calculation Layer'!$A946,'Vagaro Export'!$Q:$Q)</f>
        <v>0</v>
      </c>
      <c r="E946">
        <f>SUMIF('Vagaro Export'!$A:$A,'Calculation Layer'!$A946,'Vagaro Export'!$R:$R)</f>
        <v>0</v>
      </c>
      <c r="F946">
        <f>SUMIF('Vagaro Export'!$A:$A,'Calculation Layer'!$A946,'Vagaro Export'!$S:$S)</f>
        <v>0</v>
      </c>
      <c r="G946">
        <f>SUMIF('Vagaro Export'!$A:$A,'Calculation Layer'!$A946,'Vagaro Export'!$U:$U)</f>
        <v>0</v>
      </c>
      <c r="H946">
        <f>SUMIF('Vagaro Export'!$A:$A,'Calculation Layer'!$A946,'Vagaro Export'!$W:$W)</f>
        <v>0</v>
      </c>
      <c r="J946">
        <f t="shared" si="30"/>
        <v>0</v>
      </c>
      <c r="K946">
        <f t="shared" si="31"/>
        <v>0</v>
      </c>
    </row>
    <row r="947" spans="2:11" x14ac:dyDescent="0.2">
      <c r="B947">
        <f>SUMIF('Vagaro Export'!$A:$A,'Calculation Layer'!$A947,'Vagaro Export'!$J:$J)</f>
        <v>0</v>
      </c>
      <c r="C947">
        <f>SUMIF('Vagaro Export'!$A:$A,'Calculation Layer'!$A947,'Vagaro Export'!$P:$P)</f>
        <v>0</v>
      </c>
      <c r="D947">
        <f>SUMIF('Vagaro Export'!$A:$A,'Calculation Layer'!$A947,'Vagaro Export'!$Q:$Q)</f>
        <v>0</v>
      </c>
      <c r="E947">
        <f>SUMIF('Vagaro Export'!$A:$A,'Calculation Layer'!$A947,'Vagaro Export'!$R:$R)</f>
        <v>0</v>
      </c>
      <c r="F947">
        <f>SUMIF('Vagaro Export'!$A:$A,'Calculation Layer'!$A947,'Vagaro Export'!$S:$S)</f>
        <v>0</v>
      </c>
      <c r="G947">
        <f>SUMIF('Vagaro Export'!$A:$A,'Calculation Layer'!$A947,'Vagaro Export'!$U:$U)</f>
        <v>0</v>
      </c>
      <c r="H947">
        <f>SUMIF('Vagaro Export'!$A:$A,'Calculation Layer'!$A947,'Vagaro Export'!$W:$W)</f>
        <v>0</v>
      </c>
      <c r="J947">
        <f t="shared" si="30"/>
        <v>0</v>
      </c>
      <c r="K947">
        <f t="shared" si="31"/>
        <v>0</v>
      </c>
    </row>
    <row r="948" spans="2:11" x14ac:dyDescent="0.2">
      <c r="B948">
        <f>SUMIF('Vagaro Export'!$A:$A,'Calculation Layer'!$A948,'Vagaro Export'!$J:$J)</f>
        <v>0</v>
      </c>
      <c r="C948">
        <f>SUMIF('Vagaro Export'!$A:$A,'Calculation Layer'!$A948,'Vagaro Export'!$P:$P)</f>
        <v>0</v>
      </c>
      <c r="D948">
        <f>SUMIF('Vagaro Export'!$A:$A,'Calculation Layer'!$A948,'Vagaro Export'!$Q:$Q)</f>
        <v>0</v>
      </c>
      <c r="E948">
        <f>SUMIF('Vagaro Export'!$A:$A,'Calculation Layer'!$A948,'Vagaro Export'!$R:$R)</f>
        <v>0</v>
      </c>
      <c r="F948">
        <f>SUMIF('Vagaro Export'!$A:$A,'Calculation Layer'!$A948,'Vagaro Export'!$S:$S)</f>
        <v>0</v>
      </c>
      <c r="G948">
        <f>SUMIF('Vagaro Export'!$A:$A,'Calculation Layer'!$A948,'Vagaro Export'!$U:$U)</f>
        <v>0</v>
      </c>
      <c r="H948">
        <f>SUMIF('Vagaro Export'!$A:$A,'Calculation Layer'!$A948,'Vagaro Export'!$W:$W)</f>
        <v>0</v>
      </c>
      <c r="J948">
        <f t="shared" si="30"/>
        <v>0</v>
      </c>
      <c r="K948">
        <f t="shared" si="31"/>
        <v>0</v>
      </c>
    </row>
    <row r="949" spans="2:11" x14ac:dyDescent="0.2">
      <c r="B949">
        <f>SUMIF('Vagaro Export'!$A:$A,'Calculation Layer'!$A949,'Vagaro Export'!$J:$J)</f>
        <v>0</v>
      </c>
      <c r="C949">
        <f>SUMIF('Vagaro Export'!$A:$A,'Calculation Layer'!$A949,'Vagaro Export'!$P:$P)</f>
        <v>0</v>
      </c>
      <c r="D949">
        <f>SUMIF('Vagaro Export'!$A:$A,'Calculation Layer'!$A949,'Vagaro Export'!$Q:$Q)</f>
        <v>0</v>
      </c>
      <c r="E949">
        <f>SUMIF('Vagaro Export'!$A:$A,'Calculation Layer'!$A949,'Vagaro Export'!$R:$R)</f>
        <v>0</v>
      </c>
      <c r="F949">
        <f>SUMIF('Vagaro Export'!$A:$A,'Calculation Layer'!$A949,'Vagaro Export'!$S:$S)</f>
        <v>0</v>
      </c>
      <c r="G949">
        <f>SUMIF('Vagaro Export'!$A:$A,'Calculation Layer'!$A949,'Vagaro Export'!$U:$U)</f>
        <v>0</v>
      </c>
      <c r="H949">
        <f>SUMIF('Vagaro Export'!$A:$A,'Calculation Layer'!$A949,'Vagaro Export'!$W:$W)</f>
        <v>0</v>
      </c>
      <c r="J949">
        <f t="shared" si="30"/>
        <v>0</v>
      </c>
      <c r="K949">
        <f t="shared" si="31"/>
        <v>0</v>
      </c>
    </row>
    <row r="950" spans="2:11" x14ac:dyDescent="0.2">
      <c r="B950">
        <f>SUMIF('Vagaro Export'!$A:$A,'Calculation Layer'!$A950,'Vagaro Export'!$J:$J)</f>
        <v>0</v>
      </c>
      <c r="C950">
        <f>SUMIF('Vagaro Export'!$A:$A,'Calculation Layer'!$A950,'Vagaro Export'!$P:$P)</f>
        <v>0</v>
      </c>
      <c r="D950">
        <f>SUMIF('Vagaro Export'!$A:$A,'Calculation Layer'!$A950,'Vagaro Export'!$Q:$Q)</f>
        <v>0</v>
      </c>
      <c r="E950">
        <f>SUMIF('Vagaro Export'!$A:$A,'Calculation Layer'!$A950,'Vagaro Export'!$R:$R)</f>
        <v>0</v>
      </c>
      <c r="F950">
        <f>SUMIF('Vagaro Export'!$A:$A,'Calculation Layer'!$A950,'Vagaro Export'!$S:$S)</f>
        <v>0</v>
      </c>
      <c r="G950">
        <f>SUMIF('Vagaro Export'!$A:$A,'Calculation Layer'!$A950,'Vagaro Export'!$U:$U)</f>
        <v>0</v>
      </c>
      <c r="H950">
        <f>SUMIF('Vagaro Export'!$A:$A,'Calculation Layer'!$A950,'Vagaro Export'!$W:$W)</f>
        <v>0</v>
      </c>
      <c r="J950">
        <f t="shared" si="30"/>
        <v>0</v>
      </c>
      <c r="K950">
        <f t="shared" si="31"/>
        <v>0</v>
      </c>
    </row>
    <row r="951" spans="2:11" x14ac:dyDescent="0.2">
      <c r="B951">
        <f>SUMIF('Vagaro Export'!$A:$A,'Calculation Layer'!$A951,'Vagaro Export'!$J:$J)</f>
        <v>0</v>
      </c>
      <c r="C951">
        <f>SUMIF('Vagaro Export'!$A:$A,'Calculation Layer'!$A951,'Vagaro Export'!$P:$P)</f>
        <v>0</v>
      </c>
      <c r="D951">
        <f>SUMIF('Vagaro Export'!$A:$A,'Calculation Layer'!$A951,'Vagaro Export'!$Q:$Q)</f>
        <v>0</v>
      </c>
      <c r="E951">
        <f>SUMIF('Vagaro Export'!$A:$A,'Calculation Layer'!$A951,'Vagaro Export'!$R:$R)</f>
        <v>0</v>
      </c>
      <c r="F951">
        <f>SUMIF('Vagaro Export'!$A:$A,'Calculation Layer'!$A951,'Vagaro Export'!$S:$S)</f>
        <v>0</v>
      </c>
      <c r="G951">
        <f>SUMIF('Vagaro Export'!$A:$A,'Calculation Layer'!$A951,'Vagaro Export'!$U:$U)</f>
        <v>0</v>
      </c>
      <c r="H951">
        <f>SUMIF('Vagaro Export'!$A:$A,'Calculation Layer'!$A951,'Vagaro Export'!$W:$W)</f>
        <v>0</v>
      </c>
      <c r="J951">
        <f t="shared" si="30"/>
        <v>0</v>
      </c>
      <c r="K951">
        <f t="shared" si="31"/>
        <v>0</v>
      </c>
    </row>
    <row r="952" spans="2:11" x14ac:dyDescent="0.2">
      <c r="B952">
        <f>SUMIF('Vagaro Export'!$A:$A,'Calculation Layer'!$A952,'Vagaro Export'!$J:$J)</f>
        <v>0</v>
      </c>
      <c r="C952">
        <f>SUMIF('Vagaro Export'!$A:$A,'Calculation Layer'!$A952,'Vagaro Export'!$P:$P)</f>
        <v>0</v>
      </c>
      <c r="D952">
        <f>SUMIF('Vagaro Export'!$A:$A,'Calculation Layer'!$A952,'Vagaro Export'!$Q:$Q)</f>
        <v>0</v>
      </c>
      <c r="E952">
        <f>SUMIF('Vagaro Export'!$A:$A,'Calculation Layer'!$A952,'Vagaro Export'!$R:$R)</f>
        <v>0</v>
      </c>
      <c r="F952">
        <f>SUMIF('Vagaro Export'!$A:$A,'Calculation Layer'!$A952,'Vagaro Export'!$S:$S)</f>
        <v>0</v>
      </c>
      <c r="G952">
        <f>SUMIF('Vagaro Export'!$A:$A,'Calculation Layer'!$A952,'Vagaro Export'!$U:$U)</f>
        <v>0</v>
      </c>
      <c r="H952">
        <f>SUMIF('Vagaro Export'!$A:$A,'Calculation Layer'!$A952,'Vagaro Export'!$W:$W)</f>
        <v>0</v>
      </c>
      <c r="J952">
        <f t="shared" si="30"/>
        <v>0</v>
      </c>
      <c r="K952">
        <f t="shared" si="31"/>
        <v>0</v>
      </c>
    </row>
    <row r="953" spans="2:11" x14ac:dyDescent="0.2">
      <c r="B953">
        <f>SUMIF('Vagaro Export'!$A:$A,'Calculation Layer'!$A953,'Vagaro Export'!$J:$J)</f>
        <v>0</v>
      </c>
      <c r="C953">
        <f>SUMIF('Vagaro Export'!$A:$A,'Calculation Layer'!$A953,'Vagaro Export'!$P:$P)</f>
        <v>0</v>
      </c>
      <c r="D953">
        <f>SUMIF('Vagaro Export'!$A:$A,'Calculation Layer'!$A953,'Vagaro Export'!$Q:$Q)</f>
        <v>0</v>
      </c>
      <c r="E953">
        <f>SUMIF('Vagaro Export'!$A:$A,'Calculation Layer'!$A953,'Vagaro Export'!$R:$R)</f>
        <v>0</v>
      </c>
      <c r="F953">
        <f>SUMIF('Vagaro Export'!$A:$A,'Calculation Layer'!$A953,'Vagaro Export'!$S:$S)</f>
        <v>0</v>
      </c>
      <c r="G953">
        <f>SUMIF('Vagaro Export'!$A:$A,'Calculation Layer'!$A953,'Vagaro Export'!$U:$U)</f>
        <v>0</v>
      </c>
      <c r="H953">
        <f>SUMIF('Vagaro Export'!$A:$A,'Calculation Layer'!$A953,'Vagaro Export'!$W:$W)</f>
        <v>0</v>
      </c>
      <c r="J953">
        <f t="shared" si="30"/>
        <v>0</v>
      </c>
      <c r="K953">
        <f t="shared" si="31"/>
        <v>0</v>
      </c>
    </row>
    <row r="954" spans="2:11" x14ac:dyDescent="0.2">
      <c r="B954">
        <f>SUMIF('Vagaro Export'!$A:$A,'Calculation Layer'!$A954,'Vagaro Export'!$J:$J)</f>
        <v>0</v>
      </c>
      <c r="C954">
        <f>SUMIF('Vagaro Export'!$A:$A,'Calculation Layer'!$A954,'Vagaro Export'!$P:$P)</f>
        <v>0</v>
      </c>
      <c r="D954">
        <f>SUMIF('Vagaro Export'!$A:$A,'Calculation Layer'!$A954,'Vagaro Export'!$Q:$Q)</f>
        <v>0</v>
      </c>
      <c r="E954">
        <f>SUMIF('Vagaro Export'!$A:$A,'Calculation Layer'!$A954,'Vagaro Export'!$R:$R)</f>
        <v>0</v>
      </c>
      <c r="F954">
        <f>SUMIF('Vagaro Export'!$A:$A,'Calculation Layer'!$A954,'Vagaro Export'!$S:$S)</f>
        <v>0</v>
      </c>
      <c r="G954">
        <f>SUMIF('Vagaro Export'!$A:$A,'Calculation Layer'!$A954,'Vagaro Export'!$U:$U)</f>
        <v>0</v>
      </c>
      <c r="H954">
        <f>SUMIF('Vagaro Export'!$A:$A,'Calculation Layer'!$A954,'Vagaro Export'!$W:$W)</f>
        <v>0</v>
      </c>
      <c r="J954">
        <f t="shared" si="30"/>
        <v>0</v>
      </c>
      <c r="K954">
        <f t="shared" si="31"/>
        <v>0</v>
      </c>
    </row>
    <row r="955" spans="2:11" x14ac:dyDescent="0.2">
      <c r="B955">
        <f>SUMIF('Vagaro Export'!$A:$A,'Calculation Layer'!$A955,'Vagaro Export'!$J:$J)</f>
        <v>0</v>
      </c>
      <c r="C955">
        <f>SUMIF('Vagaro Export'!$A:$A,'Calculation Layer'!$A955,'Vagaro Export'!$P:$P)</f>
        <v>0</v>
      </c>
      <c r="D955">
        <f>SUMIF('Vagaro Export'!$A:$A,'Calculation Layer'!$A955,'Vagaro Export'!$Q:$Q)</f>
        <v>0</v>
      </c>
      <c r="E955">
        <f>SUMIF('Vagaro Export'!$A:$A,'Calculation Layer'!$A955,'Vagaro Export'!$R:$R)</f>
        <v>0</v>
      </c>
      <c r="F955">
        <f>SUMIF('Vagaro Export'!$A:$A,'Calculation Layer'!$A955,'Vagaro Export'!$S:$S)</f>
        <v>0</v>
      </c>
      <c r="G955">
        <f>SUMIF('Vagaro Export'!$A:$A,'Calculation Layer'!$A955,'Vagaro Export'!$U:$U)</f>
        <v>0</v>
      </c>
      <c r="H955">
        <f>SUMIF('Vagaro Export'!$A:$A,'Calculation Layer'!$A955,'Vagaro Export'!$W:$W)</f>
        <v>0</v>
      </c>
      <c r="J955">
        <f t="shared" si="30"/>
        <v>0</v>
      </c>
      <c r="K955">
        <f t="shared" si="31"/>
        <v>0</v>
      </c>
    </row>
    <row r="956" spans="2:11" x14ac:dyDescent="0.2">
      <c r="B956">
        <f>SUMIF('Vagaro Export'!$A:$A,'Calculation Layer'!$A956,'Vagaro Export'!$J:$J)</f>
        <v>0</v>
      </c>
      <c r="C956">
        <f>SUMIF('Vagaro Export'!$A:$A,'Calculation Layer'!$A956,'Vagaro Export'!$P:$P)</f>
        <v>0</v>
      </c>
      <c r="D956">
        <f>SUMIF('Vagaro Export'!$A:$A,'Calculation Layer'!$A956,'Vagaro Export'!$Q:$Q)</f>
        <v>0</v>
      </c>
      <c r="E956">
        <f>SUMIF('Vagaro Export'!$A:$A,'Calculation Layer'!$A956,'Vagaro Export'!$R:$R)</f>
        <v>0</v>
      </c>
      <c r="F956">
        <f>SUMIF('Vagaro Export'!$A:$A,'Calculation Layer'!$A956,'Vagaro Export'!$S:$S)</f>
        <v>0</v>
      </c>
      <c r="G956">
        <f>SUMIF('Vagaro Export'!$A:$A,'Calculation Layer'!$A956,'Vagaro Export'!$U:$U)</f>
        <v>0</v>
      </c>
      <c r="H956">
        <f>SUMIF('Vagaro Export'!$A:$A,'Calculation Layer'!$A956,'Vagaro Export'!$W:$W)</f>
        <v>0</v>
      </c>
      <c r="J956">
        <f t="shared" si="30"/>
        <v>0</v>
      </c>
      <c r="K956">
        <f t="shared" si="31"/>
        <v>0</v>
      </c>
    </row>
    <row r="957" spans="2:11" x14ac:dyDescent="0.2">
      <c r="B957">
        <f>SUMIF('Vagaro Export'!$A:$A,'Calculation Layer'!$A957,'Vagaro Export'!$J:$J)</f>
        <v>0</v>
      </c>
      <c r="C957">
        <f>SUMIF('Vagaro Export'!$A:$A,'Calculation Layer'!$A957,'Vagaro Export'!$P:$P)</f>
        <v>0</v>
      </c>
      <c r="D957">
        <f>SUMIF('Vagaro Export'!$A:$A,'Calculation Layer'!$A957,'Vagaro Export'!$Q:$Q)</f>
        <v>0</v>
      </c>
      <c r="E957">
        <f>SUMIF('Vagaro Export'!$A:$A,'Calculation Layer'!$A957,'Vagaro Export'!$R:$R)</f>
        <v>0</v>
      </c>
      <c r="F957">
        <f>SUMIF('Vagaro Export'!$A:$A,'Calculation Layer'!$A957,'Vagaro Export'!$S:$S)</f>
        <v>0</v>
      </c>
      <c r="G957">
        <f>SUMIF('Vagaro Export'!$A:$A,'Calculation Layer'!$A957,'Vagaro Export'!$U:$U)</f>
        <v>0</v>
      </c>
      <c r="H957">
        <f>SUMIF('Vagaro Export'!$A:$A,'Calculation Layer'!$A957,'Vagaro Export'!$W:$W)</f>
        <v>0</v>
      </c>
      <c r="J957">
        <f t="shared" si="30"/>
        <v>0</v>
      </c>
      <c r="K957">
        <f t="shared" si="31"/>
        <v>0</v>
      </c>
    </row>
    <row r="958" spans="2:11" x14ac:dyDescent="0.2">
      <c r="B958">
        <f>SUMIF('Vagaro Export'!$A:$A,'Calculation Layer'!$A958,'Vagaro Export'!$J:$J)</f>
        <v>0</v>
      </c>
      <c r="C958">
        <f>SUMIF('Vagaro Export'!$A:$A,'Calculation Layer'!$A958,'Vagaro Export'!$P:$P)</f>
        <v>0</v>
      </c>
      <c r="D958">
        <f>SUMIF('Vagaro Export'!$A:$A,'Calculation Layer'!$A958,'Vagaro Export'!$Q:$Q)</f>
        <v>0</v>
      </c>
      <c r="E958">
        <f>SUMIF('Vagaro Export'!$A:$A,'Calculation Layer'!$A958,'Vagaro Export'!$R:$R)</f>
        <v>0</v>
      </c>
      <c r="F958">
        <f>SUMIF('Vagaro Export'!$A:$A,'Calculation Layer'!$A958,'Vagaro Export'!$S:$S)</f>
        <v>0</v>
      </c>
      <c r="G958">
        <f>SUMIF('Vagaro Export'!$A:$A,'Calculation Layer'!$A958,'Vagaro Export'!$U:$U)</f>
        <v>0</v>
      </c>
      <c r="H958">
        <f>SUMIF('Vagaro Export'!$A:$A,'Calculation Layer'!$A958,'Vagaro Export'!$W:$W)</f>
        <v>0</v>
      </c>
      <c r="J958">
        <f t="shared" si="30"/>
        <v>0</v>
      </c>
      <c r="K958">
        <f t="shared" si="31"/>
        <v>0</v>
      </c>
    </row>
    <row r="959" spans="2:11" x14ac:dyDescent="0.2">
      <c r="B959">
        <f>SUMIF('Vagaro Export'!$A:$A,'Calculation Layer'!$A959,'Vagaro Export'!$J:$J)</f>
        <v>0</v>
      </c>
      <c r="C959">
        <f>SUMIF('Vagaro Export'!$A:$A,'Calculation Layer'!$A959,'Vagaro Export'!$P:$P)</f>
        <v>0</v>
      </c>
      <c r="D959">
        <f>SUMIF('Vagaro Export'!$A:$A,'Calculation Layer'!$A959,'Vagaro Export'!$Q:$Q)</f>
        <v>0</v>
      </c>
      <c r="E959">
        <f>SUMIF('Vagaro Export'!$A:$A,'Calculation Layer'!$A959,'Vagaro Export'!$R:$R)</f>
        <v>0</v>
      </c>
      <c r="F959">
        <f>SUMIF('Vagaro Export'!$A:$A,'Calculation Layer'!$A959,'Vagaro Export'!$S:$S)</f>
        <v>0</v>
      </c>
      <c r="G959">
        <f>SUMIF('Vagaro Export'!$A:$A,'Calculation Layer'!$A959,'Vagaro Export'!$U:$U)</f>
        <v>0</v>
      </c>
      <c r="H959">
        <f>SUMIF('Vagaro Export'!$A:$A,'Calculation Layer'!$A959,'Vagaro Export'!$W:$W)</f>
        <v>0</v>
      </c>
      <c r="J959">
        <f t="shared" si="30"/>
        <v>0</v>
      </c>
      <c r="K959">
        <f t="shared" si="31"/>
        <v>0</v>
      </c>
    </row>
    <row r="960" spans="2:11" x14ac:dyDescent="0.2">
      <c r="B960">
        <f>SUMIF('Vagaro Export'!$A:$A,'Calculation Layer'!$A960,'Vagaro Export'!$J:$J)</f>
        <v>0</v>
      </c>
      <c r="C960">
        <f>SUMIF('Vagaro Export'!$A:$A,'Calculation Layer'!$A960,'Vagaro Export'!$P:$P)</f>
        <v>0</v>
      </c>
      <c r="D960">
        <f>SUMIF('Vagaro Export'!$A:$A,'Calculation Layer'!$A960,'Vagaro Export'!$Q:$Q)</f>
        <v>0</v>
      </c>
      <c r="E960">
        <f>SUMIF('Vagaro Export'!$A:$A,'Calculation Layer'!$A960,'Vagaro Export'!$R:$R)</f>
        <v>0</v>
      </c>
      <c r="F960">
        <f>SUMIF('Vagaro Export'!$A:$A,'Calculation Layer'!$A960,'Vagaro Export'!$S:$S)</f>
        <v>0</v>
      </c>
      <c r="G960">
        <f>SUMIF('Vagaro Export'!$A:$A,'Calculation Layer'!$A960,'Vagaro Export'!$U:$U)</f>
        <v>0</v>
      </c>
      <c r="H960">
        <f>SUMIF('Vagaro Export'!$A:$A,'Calculation Layer'!$A960,'Vagaro Export'!$W:$W)</f>
        <v>0</v>
      </c>
      <c r="J960">
        <f t="shared" si="30"/>
        <v>0</v>
      </c>
      <c r="K960">
        <f t="shared" si="31"/>
        <v>0</v>
      </c>
    </row>
    <row r="961" spans="2:11" x14ac:dyDescent="0.2">
      <c r="B961">
        <f>SUMIF('Vagaro Export'!$A:$A,'Calculation Layer'!$A961,'Vagaro Export'!$J:$J)</f>
        <v>0</v>
      </c>
      <c r="C961">
        <f>SUMIF('Vagaro Export'!$A:$A,'Calculation Layer'!$A961,'Vagaro Export'!$P:$P)</f>
        <v>0</v>
      </c>
      <c r="D961">
        <f>SUMIF('Vagaro Export'!$A:$A,'Calculation Layer'!$A961,'Vagaro Export'!$Q:$Q)</f>
        <v>0</v>
      </c>
      <c r="E961">
        <f>SUMIF('Vagaro Export'!$A:$A,'Calculation Layer'!$A961,'Vagaro Export'!$R:$R)</f>
        <v>0</v>
      </c>
      <c r="F961">
        <f>SUMIF('Vagaro Export'!$A:$A,'Calculation Layer'!$A961,'Vagaro Export'!$S:$S)</f>
        <v>0</v>
      </c>
      <c r="G961">
        <f>SUMIF('Vagaro Export'!$A:$A,'Calculation Layer'!$A961,'Vagaro Export'!$U:$U)</f>
        <v>0</v>
      </c>
      <c r="H961">
        <f>SUMIF('Vagaro Export'!$A:$A,'Calculation Layer'!$A961,'Vagaro Export'!$W:$W)</f>
        <v>0</v>
      </c>
      <c r="J961">
        <f t="shared" si="30"/>
        <v>0</v>
      </c>
      <c r="K961">
        <f t="shared" si="31"/>
        <v>0</v>
      </c>
    </row>
    <row r="962" spans="2:11" x14ac:dyDescent="0.2">
      <c r="B962">
        <f>SUMIF('Vagaro Export'!$A:$A,'Calculation Layer'!$A962,'Vagaro Export'!$J:$J)</f>
        <v>0</v>
      </c>
      <c r="C962">
        <f>SUMIF('Vagaro Export'!$A:$A,'Calculation Layer'!$A962,'Vagaro Export'!$P:$P)</f>
        <v>0</v>
      </c>
      <c r="D962">
        <f>SUMIF('Vagaro Export'!$A:$A,'Calculation Layer'!$A962,'Vagaro Export'!$Q:$Q)</f>
        <v>0</v>
      </c>
      <c r="E962">
        <f>SUMIF('Vagaro Export'!$A:$A,'Calculation Layer'!$A962,'Vagaro Export'!$R:$R)</f>
        <v>0</v>
      </c>
      <c r="F962">
        <f>SUMIF('Vagaro Export'!$A:$A,'Calculation Layer'!$A962,'Vagaro Export'!$S:$S)</f>
        <v>0</v>
      </c>
      <c r="G962">
        <f>SUMIF('Vagaro Export'!$A:$A,'Calculation Layer'!$A962,'Vagaro Export'!$U:$U)</f>
        <v>0</v>
      </c>
      <c r="H962">
        <f>SUMIF('Vagaro Export'!$A:$A,'Calculation Layer'!$A962,'Vagaro Export'!$W:$W)</f>
        <v>0</v>
      </c>
      <c r="J962">
        <f t="shared" si="30"/>
        <v>0</v>
      </c>
      <c r="K962">
        <f t="shared" si="31"/>
        <v>0</v>
      </c>
    </row>
    <row r="963" spans="2:11" x14ac:dyDescent="0.2">
      <c r="B963">
        <f>SUMIF('Vagaro Export'!$A:$A,'Calculation Layer'!$A963,'Vagaro Export'!$J:$J)</f>
        <v>0</v>
      </c>
      <c r="C963">
        <f>SUMIF('Vagaro Export'!$A:$A,'Calculation Layer'!$A963,'Vagaro Export'!$P:$P)</f>
        <v>0</v>
      </c>
      <c r="D963">
        <f>SUMIF('Vagaro Export'!$A:$A,'Calculation Layer'!$A963,'Vagaro Export'!$Q:$Q)</f>
        <v>0</v>
      </c>
      <c r="E963">
        <f>SUMIF('Vagaro Export'!$A:$A,'Calculation Layer'!$A963,'Vagaro Export'!$R:$R)</f>
        <v>0</v>
      </c>
      <c r="F963">
        <f>SUMIF('Vagaro Export'!$A:$A,'Calculation Layer'!$A963,'Vagaro Export'!$S:$S)</f>
        <v>0</v>
      </c>
      <c r="G963">
        <f>SUMIF('Vagaro Export'!$A:$A,'Calculation Layer'!$A963,'Vagaro Export'!$U:$U)</f>
        <v>0</v>
      </c>
      <c r="H963">
        <f>SUMIF('Vagaro Export'!$A:$A,'Calculation Layer'!$A963,'Vagaro Export'!$W:$W)</f>
        <v>0</v>
      </c>
      <c r="J963">
        <f t="shared" si="30"/>
        <v>0</v>
      </c>
      <c r="K963">
        <f t="shared" si="31"/>
        <v>0</v>
      </c>
    </row>
    <row r="964" spans="2:11" x14ac:dyDescent="0.2">
      <c r="B964">
        <f>SUMIF('Vagaro Export'!$A:$A,'Calculation Layer'!$A964,'Vagaro Export'!$J:$J)</f>
        <v>0</v>
      </c>
      <c r="C964">
        <f>SUMIF('Vagaro Export'!$A:$A,'Calculation Layer'!$A964,'Vagaro Export'!$P:$P)</f>
        <v>0</v>
      </c>
      <c r="D964">
        <f>SUMIF('Vagaro Export'!$A:$A,'Calculation Layer'!$A964,'Vagaro Export'!$Q:$Q)</f>
        <v>0</v>
      </c>
      <c r="E964">
        <f>SUMIF('Vagaro Export'!$A:$A,'Calculation Layer'!$A964,'Vagaro Export'!$R:$R)</f>
        <v>0</v>
      </c>
      <c r="F964">
        <f>SUMIF('Vagaro Export'!$A:$A,'Calculation Layer'!$A964,'Vagaro Export'!$S:$S)</f>
        <v>0</v>
      </c>
      <c r="G964">
        <f>SUMIF('Vagaro Export'!$A:$A,'Calculation Layer'!$A964,'Vagaro Export'!$U:$U)</f>
        <v>0</v>
      </c>
      <c r="H964">
        <f>SUMIF('Vagaro Export'!$A:$A,'Calculation Layer'!$A964,'Vagaro Export'!$W:$W)</f>
        <v>0</v>
      </c>
      <c r="J964">
        <f t="shared" si="30"/>
        <v>0</v>
      </c>
      <c r="K964">
        <f t="shared" si="31"/>
        <v>0</v>
      </c>
    </row>
    <row r="965" spans="2:11" x14ac:dyDescent="0.2">
      <c r="B965">
        <f>SUMIF('Vagaro Export'!$A:$A,'Calculation Layer'!$A965,'Vagaro Export'!$J:$J)</f>
        <v>0</v>
      </c>
      <c r="C965">
        <f>SUMIF('Vagaro Export'!$A:$A,'Calculation Layer'!$A965,'Vagaro Export'!$P:$P)</f>
        <v>0</v>
      </c>
      <c r="D965">
        <f>SUMIF('Vagaro Export'!$A:$A,'Calculation Layer'!$A965,'Vagaro Export'!$Q:$Q)</f>
        <v>0</v>
      </c>
      <c r="E965">
        <f>SUMIF('Vagaro Export'!$A:$A,'Calculation Layer'!$A965,'Vagaro Export'!$R:$R)</f>
        <v>0</v>
      </c>
      <c r="F965">
        <f>SUMIF('Vagaro Export'!$A:$A,'Calculation Layer'!$A965,'Vagaro Export'!$S:$S)</f>
        <v>0</v>
      </c>
      <c r="G965">
        <f>SUMIF('Vagaro Export'!$A:$A,'Calculation Layer'!$A965,'Vagaro Export'!$U:$U)</f>
        <v>0</v>
      </c>
      <c r="H965">
        <f>SUMIF('Vagaro Export'!$A:$A,'Calculation Layer'!$A965,'Vagaro Export'!$W:$W)</f>
        <v>0</v>
      </c>
      <c r="J965">
        <f t="shared" si="30"/>
        <v>0</v>
      </c>
      <c r="K965">
        <f t="shared" si="31"/>
        <v>0</v>
      </c>
    </row>
    <row r="966" spans="2:11" x14ac:dyDescent="0.2">
      <c r="B966">
        <f>SUMIF('Vagaro Export'!$A:$A,'Calculation Layer'!$A966,'Vagaro Export'!$J:$J)</f>
        <v>0</v>
      </c>
      <c r="C966">
        <f>SUMIF('Vagaro Export'!$A:$A,'Calculation Layer'!$A966,'Vagaro Export'!$P:$P)</f>
        <v>0</v>
      </c>
      <c r="D966">
        <f>SUMIF('Vagaro Export'!$A:$A,'Calculation Layer'!$A966,'Vagaro Export'!$Q:$Q)</f>
        <v>0</v>
      </c>
      <c r="E966">
        <f>SUMIF('Vagaro Export'!$A:$A,'Calculation Layer'!$A966,'Vagaro Export'!$R:$R)</f>
        <v>0</v>
      </c>
      <c r="F966">
        <f>SUMIF('Vagaro Export'!$A:$A,'Calculation Layer'!$A966,'Vagaro Export'!$S:$S)</f>
        <v>0</v>
      </c>
      <c r="G966">
        <f>SUMIF('Vagaro Export'!$A:$A,'Calculation Layer'!$A966,'Vagaro Export'!$U:$U)</f>
        <v>0</v>
      </c>
      <c r="H966">
        <f>SUMIF('Vagaro Export'!$A:$A,'Calculation Layer'!$A966,'Vagaro Export'!$W:$W)</f>
        <v>0</v>
      </c>
      <c r="J966">
        <f t="shared" si="30"/>
        <v>0</v>
      </c>
      <c r="K966">
        <f t="shared" si="31"/>
        <v>0</v>
      </c>
    </row>
    <row r="967" spans="2:11" x14ac:dyDescent="0.2">
      <c r="B967">
        <f>SUMIF('Vagaro Export'!$A:$A,'Calculation Layer'!$A967,'Vagaro Export'!$J:$J)</f>
        <v>0</v>
      </c>
      <c r="C967">
        <f>SUMIF('Vagaro Export'!$A:$A,'Calculation Layer'!$A967,'Vagaro Export'!$P:$P)</f>
        <v>0</v>
      </c>
      <c r="D967">
        <f>SUMIF('Vagaro Export'!$A:$A,'Calculation Layer'!$A967,'Vagaro Export'!$Q:$Q)</f>
        <v>0</v>
      </c>
      <c r="E967">
        <f>SUMIF('Vagaro Export'!$A:$A,'Calculation Layer'!$A967,'Vagaro Export'!$R:$R)</f>
        <v>0</v>
      </c>
      <c r="F967">
        <f>SUMIF('Vagaro Export'!$A:$A,'Calculation Layer'!$A967,'Vagaro Export'!$S:$S)</f>
        <v>0</v>
      </c>
      <c r="G967">
        <f>SUMIF('Vagaro Export'!$A:$A,'Calculation Layer'!$A967,'Vagaro Export'!$U:$U)</f>
        <v>0</v>
      </c>
      <c r="H967">
        <f>SUMIF('Vagaro Export'!$A:$A,'Calculation Layer'!$A967,'Vagaro Export'!$W:$W)</f>
        <v>0</v>
      </c>
      <c r="J967">
        <f t="shared" si="30"/>
        <v>0</v>
      </c>
      <c r="K967">
        <f t="shared" si="31"/>
        <v>0</v>
      </c>
    </row>
    <row r="968" spans="2:11" x14ac:dyDescent="0.2">
      <c r="B968">
        <f>SUMIF('Vagaro Export'!$A:$A,'Calculation Layer'!$A968,'Vagaro Export'!$J:$J)</f>
        <v>0</v>
      </c>
      <c r="C968">
        <f>SUMIF('Vagaro Export'!$A:$A,'Calculation Layer'!$A968,'Vagaro Export'!$P:$P)</f>
        <v>0</v>
      </c>
      <c r="D968">
        <f>SUMIF('Vagaro Export'!$A:$A,'Calculation Layer'!$A968,'Vagaro Export'!$Q:$Q)</f>
        <v>0</v>
      </c>
      <c r="E968">
        <f>SUMIF('Vagaro Export'!$A:$A,'Calculation Layer'!$A968,'Vagaro Export'!$R:$R)</f>
        <v>0</v>
      </c>
      <c r="F968">
        <f>SUMIF('Vagaro Export'!$A:$A,'Calculation Layer'!$A968,'Vagaro Export'!$S:$S)</f>
        <v>0</v>
      </c>
      <c r="G968">
        <f>SUMIF('Vagaro Export'!$A:$A,'Calculation Layer'!$A968,'Vagaro Export'!$U:$U)</f>
        <v>0</v>
      </c>
      <c r="H968">
        <f>SUMIF('Vagaro Export'!$A:$A,'Calculation Layer'!$A968,'Vagaro Export'!$W:$W)</f>
        <v>0</v>
      </c>
      <c r="J968">
        <f t="shared" si="30"/>
        <v>0</v>
      </c>
      <c r="K968">
        <f t="shared" si="31"/>
        <v>0</v>
      </c>
    </row>
    <row r="969" spans="2:11" x14ac:dyDescent="0.2">
      <c r="B969">
        <f>SUMIF('Vagaro Export'!$A:$A,'Calculation Layer'!$A969,'Vagaro Export'!$J:$J)</f>
        <v>0</v>
      </c>
      <c r="C969">
        <f>SUMIF('Vagaro Export'!$A:$A,'Calculation Layer'!$A969,'Vagaro Export'!$P:$P)</f>
        <v>0</v>
      </c>
      <c r="D969">
        <f>SUMIF('Vagaro Export'!$A:$A,'Calculation Layer'!$A969,'Vagaro Export'!$Q:$Q)</f>
        <v>0</v>
      </c>
      <c r="E969">
        <f>SUMIF('Vagaro Export'!$A:$A,'Calculation Layer'!$A969,'Vagaro Export'!$R:$R)</f>
        <v>0</v>
      </c>
      <c r="F969">
        <f>SUMIF('Vagaro Export'!$A:$A,'Calculation Layer'!$A969,'Vagaro Export'!$S:$S)</f>
        <v>0</v>
      </c>
      <c r="G969">
        <f>SUMIF('Vagaro Export'!$A:$A,'Calculation Layer'!$A969,'Vagaro Export'!$U:$U)</f>
        <v>0</v>
      </c>
      <c r="H969">
        <f>SUMIF('Vagaro Export'!$A:$A,'Calculation Layer'!$A969,'Vagaro Export'!$W:$W)</f>
        <v>0</v>
      </c>
      <c r="J969">
        <f t="shared" si="30"/>
        <v>0</v>
      </c>
      <c r="K969">
        <f t="shared" si="31"/>
        <v>0</v>
      </c>
    </row>
    <row r="970" spans="2:11" x14ac:dyDescent="0.2">
      <c r="B970">
        <f>SUMIF('Vagaro Export'!$A:$A,'Calculation Layer'!$A970,'Vagaro Export'!$J:$J)</f>
        <v>0</v>
      </c>
      <c r="C970">
        <f>SUMIF('Vagaro Export'!$A:$A,'Calculation Layer'!$A970,'Vagaro Export'!$P:$P)</f>
        <v>0</v>
      </c>
      <c r="D970">
        <f>SUMIF('Vagaro Export'!$A:$A,'Calculation Layer'!$A970,'Vagaro Export'!$Q:$Q)</f>
        <v>0</v>
      </c>
      <c r="E970">
        <f>SUMIF('Vagaro Export'!$A:$A,'Calculation Layer'!$A970,'Vagaro Export'!$R:$R)</f>
        <v>0</v>
      </c>
      <c r="F970">
        <f>SUMIF('Vagaro Export'!$A:$A,'Calculation Layer'!$A970,'Vagaro Export'!$S:$S)</f>
        <v>0</v>
      </c>
      <c r="G970">
        <f>SUMIF('Vagaro Export'!$A:$A,'Calculation Layer'!$A970,'Vagaro Export'!$U:$U)</f>
        <v>0</v>
      </c>
      <c r="H970">
        <f>SUMIF('Vagaro Export'!$A:$A,'Calculation Layer'!$A970,'Vagaro Export'!$W:$W)</f>
        <v>0</v>
      </c>
      <c r="J970">
        <f t="shared" si="30"/>
        <v>0</v>
      </c>
      <c r="K970">
        <f t="shared" si="31"/>
        <v>0</v>
      </c>
    </row>
    <row r="971" spans="2:11" x14ac:dyDescent="0.2">
      <c r="B971">
        <f>SUMIF('Vagaro Export'!$A:$A,'Calculation Layer'!$A971,'Vagaro Export'!$J:$J)</f>
        <v>0</v>
      </c>
      <c r="C971">
        <f>SUMIF('Vagaro Export'!$A:$A,'Calculation Layer'!$A971,'Vagaro Export'!$P:$P)</f>
        <v>0</v>
      </c>
      <c r="D971">
        <f>SUMIF('Vagaro Export'!$A:$A,'Calculation Layer'!$A971,'Vagaro Export'!$Q:$Q)</f>
        <v>0</v>
      </c>
      <c r="E971">
        <f>SUMIF('Vagaro Export'!$A:$A,'Calculation Layer'!$A971,'Vagaro Export'!$R:$R)</f>
        <v>0</v>
      </c>
      <c r="F971">
        <f>SUMIF('Vagaro Export'!$A:$A,'Calculation Layer'!$A971,'Vagaro Export'!$S:$S)</f>
        <v>0</v>
      </c>
      <c r="G971">
        <f>SUMIF('Vagaro Export'!$A:$A,'Calculation Layer'!$A971,'Vagaro Export'!$U:$U)</f>
        <v>0</v>
      </c>
      <c r="H971">
        <f>SUMIF('Vagaro Export'!$A:$A,'Calculation Layer'!$A971,'Vagaro Export'!$W:$W)</f>
        <v>0</v>
      </c>
      <c r="J971">
        <f t="shared" si="30"/>
        <v>0</v>
      </c>
      <c r="K971">
        <f t="shared" si="31"/>
        <v>0</v>
      </c>
    </row>
    <row r="972" spans="2:11" x14ac:dyDescent="0.2">
      <c r="B972">
        <f>SUMIF('Vagaro Export'!$A:$A,'Calculation Layer'!$A972,'Vagaro Export'!$J:$J)</f>
        <v>0</v>
      </c>
      <c r="C972">
        <f>SUMIF('Vagaro Export'!$A:$A,'Calculation Layer'!$A972,'Vagaro Export'!$P:$P)</f>
        <v>0</v>
      </c>
      <c r="D972">
        <f>SUMIF('Vagaro Export'!$A:$A,'Calculation Layer'!$A972,'Vagaro Export'!$Q:$Q)</f>
        <v>0</v>
      </c>
      <c r="E972">
        <f>SUMIF('Vagaro Export'!$A:$A,'Calculation Layer'!$A972,'Vagaro Export'!$R:$R)</f>
        <v>0</v>
      </c>
      <c r="F972">
        <f>SUMIF('Vagaro Export'!$A:$A,'Calculation Layer'!$A972,'Vagaro Export'!$S:$S)</f>
        <v>0</v>
      </c>
      <c r="G972">
        <f>SUMIF('Vagaro Export'!$A:$A,'Calculation Layer'!$A972,'Vagaro Export'!$U:$U)</f>
        <v>0</v>
      </c>
      <c r="H972">
        <f>SUMIF('Vagaro Export'!$A:$A,'Calculation Layer'!$A972,'Vagaro Export'!$W:$W)</f>
        <v>0</v>
      </c>
      <c r="J972">
        <f t="shared" si="30"/>
        <v>0</v>
      </c>
      <c r="K972">
        <f t="shared" si="31"/>
        <v>0</v>
      </c>
    </row>
    <row r="973" spans="2:11" x14ac:dyDescent="0.2">
      <c r="B973">
        <f>SUMIF('Vagaro Export'!$A:$A,'Calculation Layer'!$A973,'Vagaro Export'!$J:$J)</f>
        <v>0</v>
      </c>
      <c r="C973">
        <f>SUMIF('Vagaro Export'!$A:$A,'Calculation Layer'!$A973,'Vagaro Export'!$P:$P)</f>
        <v>0</v>
      </c>
      <c r="D973">
        <f>SUMIF('Vagaro Export'!$A:$A,'Calculation Layer'!$A973,'Vagaro Export'!$Q:$Q)</f>
        <v>0</v>
      </c>
      <c r="E973">
        <f>SUMIF('Vagaro Export'!$A:$A,'Calculation Layer'!$A973,'Vagaro Export'!$R:$R)</f>
        <v>0</v>
      </c>
      <c r="F973">
        <f>SUMIF('Vagaro Export'!$A:$A,'Calculation Layer'!$A973,'Vagaro Export'!$S:$S)</f>
        <v>0</v>
      </c>
      <c r="G973">
        <f>SUMIF('Vagaro Export'!$A:$A,'Calculation Layer'!$A973,'Vagaro Export'!$U:$U)</f>
        <v>0</v>
      </c>
      <c r="H973">
        <f>SUMIF('Vagaro Export'!$A:$A,'Calculation Layer'!$A973,'Vagaro Export'!$W:$W)</f>
        <v>0</v>
      </c>
      <c r="J973">
        <f t="shared" si="30"/>
        <v>0</v>
      </c>
      <c r="K973">
        <f t="shared" si="31"/>
        <v>0</v>
      </c>
    </row>
    <row r="974" spans="2:11" x14ac:dyDescent="0.2">
      <c r="B974">
        <f>SUMIF('Vagaro Export'!$A:$A,'Calculation Layer'!$A974,'Vagaro Export'!$J:$J)</f>
        <v>0</v>
      </c>
      <c r="C974">
        <f>SUMIF('Vagaro Export'!$A:$A,'Calculation Layer'!$A974,'Vagaro Export'!$P:$P)</f>
        <v>0</v>
      </c>
      <c r="D974">
        <f>SUMIF('Vagaro Export'!$A:$A,'Calculation Layer'!$A974,'Vagaro Export'!$Q:$Q)</f>
        <v>0</v>
      </c>
      <c r="E974">
        <f>SUMIF('Vagaro Export'!$A:$A,'Calculation Layer'!$A974,'Vagaro Export'!$R:$R)</f>
        <v>0</v>
      </c>
      <c r="F974">
        <f>SUMIF('Vagaro Export'!$A:$A,'Calculation Layer'!$A974,'Vagaro Export'!$S:$S)</f>
        <v>0</v>
      </c>
      <c r="G974">
        <f>SUMIF('Vagaro Export'!$A:$A,'Calculation Layer'!$A974,'Vagaro Export'!$U:$U)</f>
        <v>0</v>
      </c>
      <c r="H974">
        <f>SUMIF('Vagaro Export'!$A:$A,'Calculation Layer'!$A974,'Vagaro Export'!$W:$W)</f>
        <v>0</v>
      </c>
      <c r="J974">
        <f t="shared" si="30"/>
        <v>0</v>
      </c>
      <c r="K974">
        <f t="shared" si="31"/>
        <v>0</v>
      </c>
    </row>
    <row r="975" spans="2:11" x14ac:dyDescent="0.2">
      <c r="B975">
        <f>SUMIF('Vagaro Export'!$A:$A,'Calculation Layer'!$A975,'Vagaro Export'!$J:$J)</f>
        <v>0</v>
      </c>
      <c r="C975">
        <f>SUMIF('Vagaro Export'!$A:$A,'Calculation Layer'!$A975,'Vagaro Export'!$P:$P)</f>
        <v>0</v>
      </c>
      <c r="D975">
        <f>SUMIF('Vagaro Export'!$A:$A,'Calculation Layer'!$A975,'Vagaro Export'!$Q:$Q)</f>
        <v>0</v>
      </c>
      <c r="E975">
        <f>SUMIF('Vagaro Export'!$A:$A,'Calculation Layer'!$A975,'Vagaro Export'!$R:$R)</f>
        <v>0</v>
      </c>
      <c r="F975">
        <f>SUMIF('Vagaro Export'!$A:$A,'Calculation Layer'!$A975,'Vagaro Export'!$S:$S)</f>
        <v>0</v>
      </c>
      <c r="G975">
        <f>SUMIF('Vagaro Export'!$A:$A,'Calculation Layer'!$A975,'Vagaro Export'!$U:$U)</f>
        <v>0</v>
      </c>
      <c r="H975">
        <f>SUMIF('Vagaro Export'!$A:$A,'Calculation Layer'!$A975,'Vagaro Export'!$W:$W)</f>
        <v>0</v>
      </c>
      <c r="J975">
        <f t="shared" si="30"/>
        <v>0</v>
      </c>
      <c r="K975">
        <f t="shared" si="31"/>
        <v>0</v>
      </c>
    </row>
    <row r="976" spans="2:11" x14ac:dyDescent="0.2">
      <c r="B976">
        <f>SUMIF('Vagaro Export'!$A:$A,'Calculation Layer'!$A976,'Vagaro Export'!$J:$J)</f>
        <v>0</v>
      </c>
      <c r="C976">
        <f>SUMIF('Vagaro Export'!$A:$A,'Calculation Layer'!$A976,'Vagaro Export'!$P:$P)</f>
        <v>0</v>
      </c>
      <c r="D976">
        <f>SUMIF('Vagaro Export'!$A:$A,'Calculation Layer'!$A976,'Vagaro Export'!$Q:$Q)</f>
        <v>0</v>
      </c>
      <c r="E976">
        <f>SUMIF('Vagaro Export'!$A:$A,'Calculation Layer'!$A976,'Vagaro Export'!$R:$R)</f>
        <v>0</v>
      </c>
      <c r="F976">
        <f>SUMIF('Vagaro Export'!$A:$A,'Calculation Layer'!$A976,'Vagaro Export'!$S:$S)</f>
        <v>0</v>
      </c>
      <c r="G976">
        <f>SUMIF('Vagaro Export'!$A:$A,'Calculation Layer'!$A976,'Vagaro Export'!$U:$U)</f>
        <v>0</v>
      </c>
      <c r="H976">
        <f>SUMIF('Vagaro Export'!$A:$A,'Calculation Layer'!$A976,'Vagaro Export'!$W:$W)</f>
        <v>0</v>
      </c>
      <c r="J976">
        <f t="shared" si="30"/>
        <v>0</v>
      </c>
      <c r="K976">
        <f t="shared" si="31"/>
        <v>0</v>
      </c>
    </row>
    <row r="977" spans="2:11" x14ac:dyDescent="0.2">
      <c r="B977">
        <f>SUMIF('Vagaro Export'!$A:$A,'Calculation Layer'!$A977,'Vagaro Export'!$J:$J)</f>
        <v>0</v>
      </c>
      <c r="C977">
        <f>SUMIF('Vagaro Export'!$A:$A,'Calculation Layer'!$A977,'Vagaro Export'!$P:$P)</f>
        <v>0</v>
      </c>
      <c r="D977">
        <f>SUMIF('Vagaro Export'!$A:$A,'Calculation Layer'!$A977,'Vagaro Export'!$Q:$Q)</f>
        <v>0</v>
      </c>
      <c r="E977">
        <f>SUMIF('Vagaro Export'!$A:$A,'Calculation Layer'!$A977,'Vagaro Export'!$R:$R)</f>
        <v>0</v>
      </c>
      <c r="F977">
        <f>SUMIF('Vagaro Export'!$A:$A,'Calculation Layer'!$A977,'Vagaro Export'!$S:$S)</f>
        <v>0</v>
      </c>
      <c r="G977">
        <f>SUMIF('Vagaro Export'!$A:$A,'Calculation Layer'!$A977,'Vagaro Export'!$U:$U)</f>
        <v>0</v>
      </c>
      <c r="H977">
        <f>SUMIF('Vagaro Export'!$A:$A,'Calculation Layer'!$A977,'Vagaro Export'!$W:$W)</f>
        <v>0</v>
      </c>
      <c r="J977">
        <f t="shared" si="30"/>
        <v>0</v>
      </c>
      <c r="K977">
        <f t="shared" si="31"/>
        <v>0</v>
      </c>
    </row>
    <row r="978" spans="2:11" x14ac:dyDescent="0.2">
      <c r="B978">
        <f>SUMIF('Vagaro Export'!$A:$A,'Calculation Layer'!$A978,'Vagaro Export'!$J:$J)</f>
        <v>0</v>
      </c>
      <c r="C978">
        <f>SUMIF('Vagaro Export'!$A:$A,'Calculation Layer'!$A978,'Vagaro Export'!$P:$P)</f>
        <v>0</v>
      </c>
      <c r="D978">
        <f>SUMIF('Vagaro Export'!$A:$A,'Calculation Layer'!$A978,'Vagaro Export'!$Q:$Q)</f>
        <v>0</v>
      </c>
      <c r="E978">
        <f>SUMIF('Vagaro Export'!$A:$A,'Calculation Layer'!$A978,'Vagaro Export'!$R:$R)</f>
        <v>0</v>
      </c>
      <c r="F978">
        <f>SUMIF('Vagaro Export'!$A:$A,'Calculation Layer'!$A978,'Vagaro Export'!$S:$S)</f>
        <v>0</v>
      </c>
      <c r="G978">
        <f>SUMIF('Vagaro Export'!$A:$A,'Calculation Layer'!$A978,'Vagaro Export'!$U:$U)</f>
        <v>0</v>
      </c>
      <c r="H978">
        <f>SUMIF('Vagaro Export'!$A:$A,'Calculation Layer'!$A978,'Vagaro Export'!$W:$W)</f>
        <v>0</v>
      </c>
      <c r="J978">
        <f t="shared" si="30"/>
        <v>0</v>
      </c>
      <c r="K978">
        <f t="shared" si="31"/>
        <v>0</v>
      </c>
    </row>
    <row r="979" spans="2:11" x14ac:dyDescent="0.2">
      <c r="B979">
        <f>SUMIF('Vagaro Export'!$A:$A,'Calculation Layer'!$A979,'Vagaro Export'!$J:$J)</f>
        <v>0</v>
      </c>
      <c r="C979">
        <f>SUMIF('Vagaro Export'!$A:$A,'Calculation Layer'!$A979,'Vagaro Export'!$P:$P)</f>
        <v>0</v>
      </c>
      <c r="D979">
        <f>SUMIF('Vagaro Export'!$A:$A,'Calculation Layer'!$A979,'Vagaro Export'!$Q:$Q)</f>
        <v>0</v>
      </c>
      <c r="E979">
        <f>SUMIF('Vagaro Export'!$A:$A,'Calculation Layer'!$A979,'Vagaro Export'!$R:$R)</f>
        <v>0</v>
      </c>
      <c r="F979">
        <f>SUMIF('Vagaro Export'!$A:$A,'Calculation Layer'!$A979,'Vagaro Export'!$S:$S)</f>
        <v>0</v>
      </c>
      <c r="G979">
        <f>SUMIF('Vagaro Export'!$A:$A,'Calculation Layer'!$A979,'Vagaro Export'!$U:$U)</f>
        <v>0</v>
      </c>
      <c r="H979">
        <f>SUMIF('Vagaro Export'!$A:$A,'Calculation Layer'!$A979,'Vagaro Export'!$W:$W)</f>
        <v>0</v>
      </c>
      <c r="J979">
        <f t="shared" si="30"/>
        <v>0</v>
      </c>
      <c r="K979">
        <f t="shared" si="31"/>
        <v>0</v>
      </c>
    </row>
    <row r="980" spans="2:11" x14ac:dyDescent="0.2">
      <c r="B980">
        <f>SUMIF('Vagaro Export'!$A:$A,'Calculation Layer'!$A980,'Vagaro Export'!$J:$J)</f>
        <v>0</v>
      </c>
      <c r="C980">
        <f>SUMIF('Vagaro Export'!$A:$A,'Calculation Layer'!$A980,'Vagaro Export'!$P:$P)</f>
        <v>0</v>
      </c>
      <c r="D980">
        <f>SUMIF('Vagaro Export'!$A:$A,'Calculation Layer'!$A980,'Vagaro Export'!$Q:$Q)</f>
        <v>0</v>
      </c>
      <c r="E980">
        <f>SUMIF('Vagaro Export'!$A:$A,'Calculation Layer'!$A980,'Vagaro Export'!$R:$R)</f>
        <v>0</v>
      </c>
      <c r="F980">
        <f>SUMIF('Vagaro Export'!$A:$A,'Calculation Layer'!$A980,'Vagaro Export'!$S:$S)</f>
        <v>0</v>
      </c>
      <c r="G980">
        <f>SUMIF('Vagaro Export'!$A:$A,'Calculation Layer'!$A980,'Vagaro Export'!$U:$U)</f>
        <v>0</v>
      </c>
      <c r="H980">
        <f>SUMIF('Vagaro Export'!$A:$A,'Calculation Layer'!$A980,'Vagaro Export'!$W:$W)</f>
        <v>0</v>
      </c>
      <c r="J980">
        <f t="shared" si="30"/>
        <v>0</v>
      </c>
      <c r="K980">
        <f t="shared" si="31"/>
        <v>0</v>
      </c>
    </row>
    <row r="981" spans="2:11" x14ac:dyDescent="0.2">
      <c r="B981">
        <f>SUMIF('Vagaro Export'!$A:$A,'Calculation Layer'!$A981,'Vagaro Export'!$J:$J)</f>
        <v>0</v>
      </c>
      <c r="C981">
        <f>SUMIF('Vagaro Export'!$A:$A,'Calculation Layer'!$A981,'Vagaro Export'!$P:$P)</f>
        <v>0</v>
      </c>
      <c r="D981">
        <f>SUMIF('Vagaro Export'!$A:$A,'Calculation Layer'!$A981,'Vagaro Export'!$Q:$Q)</f>
        <v>0</v>
      </c>
      <c r="E981">
        <f>SUMIF('Vagaro Export'!$A:$A,'Calculation Layer'!$A981,'Vagaro Export'!$R:$R)</f>
        <v>0</v>
      </c>
      <c r="F981">
        <f>SUMIF('Vagaro Export'!$A:$A,'Calculation Layer'!$A981,'Vagaro Export'!$S:$S)</f>
        <v>0</v>
      </c>
      <c r="G981">
        <f>SUMIF('Vagaro Export'!$A:$A,'Calculation Layer'!$A981,'Vagaro Export'!$U:$U)</f>
        <v>0</v>
      </c>
      <c r="H981">
        <f>SUMIF('Vagaro Export'!$A:$A,'Calculation Layer'!$A981,'Vagaro Export'!$W:$W)</f>
        <v>0</v>
      </c>
      <c r="J981">
        <f t="shared" si="30"/>
        <v>0</v>
      </c>
      <c r="K981">
        <f t="shared" si="31"/>
        <v>0</v>
      </c>
    </row>
    <row r="982" spans="2:11" x14ac:dyDescent="0.2">
      <c r="B982">
        <f>SUMIF('Vagaro Export'!$A:$A,'Calculation Layer'!$A982,'Vagaro Export'!$J:$J)</f>
        <v>0</v>
      </c>
      <c r="C982">
        <f>SUMIF('Vagaro Export'!$A:$A,'Calculation Layer'!$A982,'Vagaro Export'!$P:$P)</f>
        <v>0</v>
      </c>
      <c r="D982">
        <f>SUMIF('Vagaro Export'!$A:$A,'Calculation Layer'!$A982,'Vagaro Export'!$Q:$Q)</f>
        <v>0</v>
      </c>
      <c r="E982">
        <f>SUMIF('Vagaro Export'!$A:$A,'Calculation Layer'!$A982,'Vagaro Export'!$R:$R)</f>
        <v>0</v>
      </c>
      <c r="F982">
        <f>SUMIF('Vagaro Export'!$A:$A,'Calculation Layer'!$A982,'Vagaro Export'!$S:$S)</f>
        <v>0</v>
      </c>
      <c r="G982">
        <f>SUMIF('Vagaro Export'!$A:$A,'Calculation Layer'!$A982,'Vagaro Export'!$U:$U)</f>
        <v>0</v>
      </c>
      <c r="H982">
        <f>SUMIF('Vagaro Export'!$A:$A,'Calculation Layer'!$A982,'Vagaro Export'!$W:$W)</f>
        <v>0</v>
      </c>
      <c r="J982">
        <f t="shared" si="30"/>
        <v>0</v>
      </c>
      <c r="K982">
        <f t="shared" si="31"/>
        <v>0</v>
      </c>
    </row>
    <row r="983" spans="2:11" x14ac:dyDescent="0.2">
      <c r="B983">
        <f>SUMIF('Vagaro Export'!$A:$A,'Calculation Layer'!$A983,'Vagaro Export'!$J:$J)</f>
        <v>0</v>
      </c>
      <c r="C983">
        <f>SUMIF('Vagaro Export'!$A:$A,'Calculation Layer'!$A983,'Vagaro Export'!$P:$P)</f>
        <v>0</v>
      </c>
      <c r="D983">
        <f>SUMIF('Vagaro Export'!$A:$A,'Calculation Layer'!$A983,'Vagaro Export'!$Q:$Q)</f>
        <v>0</v>
      </c>
      <c r="E983">
        <f>SUMIF('Vagaro Export'!$A:$A,'Calculation Layer'!$A983,'Vagaro Export'!$R:$R)</f>
        <v>0</v>
      </c>
      <c r="F983">
        <f>SUMIF('Vagaro Export'!$A:$A,'Calculation Layer'!$A983,'Vagaro Export'!$S:$S)</f>
        <v>0</v>
      </c>
      <c r="G983">
        <f>SUMIF('Vagaro Export'!$A:$A,'Calculation Layer'!$A983,'Vagaro Export'!$U:$U)</f>
        <v>0</v>
      </c>
      <c r="H983">
        <f>SUMIF('Vagaro Export'!$A:$A,'Calculation Layer'!$A983,'Vagaro Export'!$W:$W)</f>
        <v>0</v>
      </c>
      <c r="J983">
        <f t="shared" si="30"/>
        <v>0</v>
      </c>
      <c r="K983">
        <f t="shared" si="31"/>
        <v>0</v>
      </c>
    </row>
    <row r="984" spans="2:11" x14ac:dyDescent="0.2">
      <c r="B984">
        <f>SUMIF('Vagaro Export'!$A:$A,'Calculation Layer'!$A984,'Vagaro Export'!$J:$J)</f>
        <v>0</v>
      </c>
      <c r="C984">
        <f>SUMIF('Vagaro Export'!$A:$A,'Calculation Layer'!$A984,'Vagaro Export'!$P:$P)</f>
        <v>0</v>
      </c>
      <c r="D984">
        <f>SUMIF('Vagaro Export'!$A:$A,'Calculation Layer'!$A984,'Vagaro Export'!$Q:$Q)</f>
        <v>0</v>
      </c>
      <c r="E984">
        <f>SUMIF('Vagaro Export'!$A:$A,'Calculation Layer'!$A984,'Vagaro Export'!$R:$R)</f>
        <v>0</v>
      </c>
      <c r="F984">
        <f>SUMIF('Vagaro Export'!$A:$A,'Calculation Layer'!$A984,'Vagaro Export'!$S:$S)</f>
        <v>0</v>
      </c>
      <c r="G984">
        <f>SUMIF('Vagaro Export'!$A:$A,'Calculation Layer'!$A984,'Vagaro Export'!$U:$U)</f>
        <v>0</v>
      </c>
      <c r="H984">
        <f>SUMIF('Vagaro Export'!$A:$A,'Calculation Layer'!$A984,'Vagaro Export'!$W:$W)</f>
        <v>0</v>
      </c>
      <c r="J984">
        <f t="shared" si="30"/>
        <v>0</v>
      </c>
      <c r="K984">
        <f t="shared" si="31"/>
        <v>0</v>
      </c>
    </row>
    <row r="985" spans="2:11" x14ac:dyDescent="0.2">
      <c r="B985">
        <f>SUMIF('Vagaro Export'!$A:$A,'Calculation Layer'!$A985,'Vagaro Export'!$J:$J)</f>
        <v>0</v>
      </c>
      <c r="C985">
        <f>SUMIF('Vagaro Export'!$A:$A,'Calculation Layer'!$A985,'Vagaro Export'!$P:$P)</f>
        <v>0</v>
      </c>
      <c r="D985">
        <f>SUMIF('Vagaro Export'!$A:$A,'Calculation Layer'!$A985,'Vagaro Export'!$Q:$Q)</f>
        <v>0</v>
      </c>
      <c r="E985">
        <f>SUMIF('Vagaro Export'!$A:$A,'Calculation Layer'!$A985,'Vagaro Export'!$R:$R)</f>
        <v>0</v>
      </c>
      <c r="F985">
        <f>SUMIF('Vagaro Export'!$A:$A,'Calculation Layer'!$A985,'Vagaro Export'!$S:$S)</f>
        <v>0</v>
      </c>
      <c r="G985">
        <f>SUMIF('Vagaro Export'!$A:$A,'Calculation Layer'!$A985,'Vagaro Export'!$U:$U)</f>
        <v>0</v>
      </c>
      <c r="H985">
        <f>SUMIF('Vagaro Export'!$A:$A,'Calculation Layer'!$A985,'Vagaro Export'!$W:$W)</f>
        <v>0</v>
      </c>
      <c r="J985">
        <f t="shared" si="30"/>
        <v>0</v>
      </c>
      <c r="K985">
        <f t="shared" si="31"/>
        <v>0</v>
      </c>
    </row>
    <row r="986" spans="2:11" x14ac:dyDescent="0.2">
      <c r="B986">
        <f>SUMIF('Vagaro Export'!$A:$A,'Calculation Layer'!$A986,'Vagaro Export'!$J:$J)</f>
        <v>0</v>
      </c>
      <c r="C986">
        <f>SUMIF('Vagaro Export'!$A:$A,'Calculation Layer'!$A986,'Vagaro Export'!$P:$P)</f>
        <v>0</v>
      </c>
      <c r="D986">
        <f>SUMIF('Vagaro Export'!$A:$A,'Calculation Layer'!$A986,'Vagaro Export'!$Q:$Q)</f>
        <v>0</v>
      </c>
      <c r="E986">
        <f>SUMIF('Vagaro Export'!$A:$A,'Calculation Layer'!$A986,'Vagaro Export'!$R:$R)</f>
        <v>0</v>
      </c>
      <c r="F986">
        <f>SUMIF('Vagaro Export'!$A:$A,'Calculation Layer'!$A986,'Vagaro Export'!$S:$S)</f>
        <v>0</v>
      </c>
      <c r="G986">
        <f>SUMIF('Vagaro Export'!$A:$A,'Calculation Layer'!$A986,'Vagaro Export'!$U:$U)</f>
        <v>0</v>
      </c>
      <c r="H986">
        <f>SUMIF('Vagaro Export'!$A:$A,'Calculation Layer'!$A986,'Vagaro Export'!$W:$W)</f>
        <v>0</v>
      </c>
      <c r="J986">
        <f t="shared" si="30"/>
        <v>0</v>
      </c>
      <c r="K986">
        <f t="shared" si="31"/>
        <v>0</v>
      </c>
    </row>
    <row r="987" spans="2:11" x14ac:dyDescent="0.2">
      <c r="B987">
        <f>SUMIF('Vagaro Export'!$A:$A,'Calculation Layer'!$A987,'Vagaro Export'!$J:$J)</f>
        <v>0</v>
      </c>
      <c r="C987">
        <f>SUMIF('Vagaro Export'!$A:$A,'Calculation Layer'!$A987,'Vagaro Export'!$P:$P)</f>
        <v>0</v>
      </c>
      <c r="D987">
        <f>SUMIF('Vagaro Export'!$A:$A,'Calculation Layer'!$A987,'Vagaro Export'!$Q:$Q)</f>
        <v>0</v>
      </c>
      <c r="E987">
        <f>SUMIF('Vagaro Export'!$A:$A,'Calculation Layer'!$A987,'Vagaro Export'!$R:$R)</f>
        <v>0</v>
      </c>
      <c r="F987">
        <f>SUMIF('Vagaro Export'!$A:$A,'Calculation Layer'!$A987,'Vagaro Export'!$S:$S)</f>
        <v>0</v>
      </c>
      <c r="G987">
        <f>SUMIF('Vagaro Export'!$A:$A,'Calculation Layer'!$A987,'Vagaro Export'!$U:$U)</f>
        <v>0</v>
      </c>
      <c r="H987">
        <f>SUMIF('Vagaro Export'!$A:$A,'Calculation Layer'!$A987,'Vagaro Export'!$W:$W)</f>
        <v>0</v>
      </c>
      <c r="J987">
        <f t="shared" si="30"/>
        <v>0</v>
      </c>
      <c r="K987">
        <f t="shared" si="31"/>
        <v>0</v>
      </c>
    </row>
    <row r="988" spans="2:11" x14ac:dyDescent="0.2">
      <c r="B988">
        <f>SUMIF('Vagaro Export'!$A:$A,'Calculation Layer'!$A988,'Vagaro Export'!$J:$J)</f>
        <v>0</v>
      </c>
      <c r="C988">
        <f>SUMIF('Vagaro Export'!$A:$A,'Calculation Layer'!$A988,'Vagaro Export'!$P:$P)</f>
        <v>0</v>
      </c>
      <c r="D988">
        <f>SUMIF('Vagaro Export'!$A:$A,'Calculation Layer'!$A988,'Vagaro Export'!$Q:$Q)</f>
        <v>0</v>
      </c>
      <c r="E988">
        <f>SUMIF('Vagaro Export'!$A:$A,'Calculation Layer'!$A988,'Vagaro Export'!$R:$R)</f>
        <v>0</v>
      </c>
      <c r="F988">
        <f>SUMIF('Vagaro Export'!$A:$A,'Calculation Layer'!$A988,'Vagaro Export'!$S:$S)</f>
        <v>0</v>
      </c>
      <c r="G988">
        <f>SUMIF('Vagaro Export'!$A:$A,'Calculation Layer'!$A988,'Vagaro Export'!$U:$U)</f>
        <v>0</v>
      </c>
      <c r="H988">
        <f>SUMIF('Vagaro Export'!$A:$A,'Calculation Layer'!$A988,'Vagaro Export'!$W:$W)</f>
        <v>0</v>
      </c>
      <c r="J988">
        <f t="shared" si="30"/>
        <v>0</v>
      </c>
      <c r="K988">
        <f t="shared" si="31"/>
        <v>0</v>
      </c>
    </row>
    <row r="989" spans="2:11" x14ac:dyDescent="0.2">
      <c r="B989">
        <f>SUMIF('Vagaro Export'!$A:$A,'Calculation Layer'!$A989,'Vagaro Export'!$J:$J)</f>
        <v>0</v>
      </c>
      <c r="C989">
        <f>SUMIF('Vagaro Export'!$A:$A,'Calculation Layer'!$A989,'Vagaro Export'!$P:$P)</f>
        <v>0</v>
      </c>
      <c r="D989">
        <f>SUMIF('Vagaro Export'!$A:$A,'Calculation Layer'!$A989,'Vagaro Export'!$Q:$Q)</f>
        <v>0</v>
      </c>
      <c r="E989">
        <f>SUMIF('Vagaro Export'!$A:$A,'Calculation Layer'!$A989,'Vagaro Export'!$R:$R)</f>
        <v>0</v>
      </c>
      <c r="F989">
        <f>SUMIF('Vagaro Export'!$A:$A,'Calculation Layer'!$A989,'Vagaro Export'!$S:$S)</f>
        <v>0</v>
      </c>
      <c r="G989">
        <f>SUMIF('Vagaro Export'!$A:$A,'Calculation Layer'!$A989,'Vagaro Export'!$U:$U)</f>
        <v>0</v>
      </c>
      <c r="H989">
        <f>SUMIF('Vagaro Export'!$A:$A,'Calculation Layer'!$A989,'Vagaro Export'!$W:$W)</f>
        <v>0</v>
      </c>
      <c r="J989">
        <f t="shared" si="30"/>
        <v>0</v>
      </c>
      <c r="K989">
        <f t="shared" si="31"/>
        <v>0</v>
      </c>
    </row>
    <row r="990" spans="2:11" x14ac:dyDescent="0.2">
      <c r="B990">
        <f>SUMIF('Vagaro Export'!$A:$A,'Calculation Layer'!$A990,'Vagaro Export'!$J:$J)</f>
        <v>0</v>
      </c>
      <c r="C990">
        <f>SUMIF('Vagaro Export'!$A:$A,'Calculation Layer'!$A990,'Vagaro Export'!$P:$P)</f>
        <v>0</v>
      </c>
      <c r="D990">
        <f>SUMIF('Vagaro Export'!$A:$A,'Calculation Layer'!$A990,'Vagaro Export'!$Q:$Q)</f>
        <v>0</v>
      </c>
      <c r="E990">
        <f>SUMIF('Vagaro Export'!$A:$A,'Calculation Layer'!$A990,'Vagaro Export'!$R:$R)</f>
        <v>0</v>
      </c>
      <c r="F990">
        <f>SUMIF('Vagaro Export'!$A:$A,'Calculation Layer'!$A990,'Vagaro Export'!$S:$S)</f>
        <v>0</v>
      </c>
      <c r="G990">
        <f>SUMIF('Vagaro Export'!$A:$A,'Calculation Layer'!$A990,'Vagaro Export'!$U:$U)</f>
        <v>0</v>
      </c>
      <c r="H990">
        <f>SUMIF('Vagaro Export'!$A:$A,'Calculation Layer'!$A990,'Vagaro Export'!$W:$W)</f>
        <v>0</v>
      </c>
      <c r="J990">
        <f t="shared" si="30"/>
        <v>0</v>
      </c>
      <c r="K990">
        <f t="shared" si="31"/>
        <v>0</v>
      </c>
    </row>
    <row r="991" spans="2:11" x14ac:dyDescent="0.2">
      <c r="B991">
        <f>SUMIF('Vagaro Export'!$A:$A,'Calculation Layer'!$A991,'Vagaro Export'!$J:$J)</f>
        <v>0</v>
      </c>
      <c r="C991">
        <f>SUMIF('Vagaro Export'!$A:$A,'Calculation Layer'!$A991,'Vagaro Export'!$P:$P)</f>
        <v>0</v>
      </c>
      <c r="D991">
        <f>SUMIF('Vagaro Export'!$A:$A,'Calculation Layer'!$A991,'Vagaro Export'!$Q:$Q)</f>
        <v>0</v>
      </c>
      <c r="E991">
        <f>SUMIF('Vagaro Export'!$A:$A,'Calculation Layer'!$A991,'Vagaro Export'!$R:$R)</f>
        <v>0</v>
      </c>
      <c r="F991">
        <f>SUMIF('Vagaro Export'!$A:$A,'Calculation Layer'!$A991,'Vagaro Export'!$S:$S)</f>
        <v>0</v>
      </c>
      <c r="G991">
        <f>SUMIF('Vagaro Export'!$A:$A,'Calculation Layer'!$A991,'Vagaro Export'!$U:$U)</f>
        <v>0</v>
      </c>
      <c r="H991">
        <f>SUMIF('Vagaro Export'!$A:$A,'Calculation Layer'!$A991,'Vagaro Export'!$W:$W)</f>
        <v>0</v>
      </c>
      <c r="J991">
        <f t="shared" si="30"/>
        <v>0</v>
      </c>
      <c r="K991">
        <f t="shared" si="31"/>
        <v>0</v>
      </c>
    </row>
    <row r="992" spans="2:11" x14ac:dyDescent="0.2">
      <c r="B992">
        <f>SUMIF('Vagaro Export'!$A:$A,'Calculation Layer'!$A992,'Vagaro Export'!$J:$J)</f>
        <v>0</v>
      </c>
      <c r="C992">
        <f>SUMIF('Vagaro Export'!$A:$A,'Calculation Layer'!$A992,'Vagaro Export'!$P:$P)</f>
        <v>0</v>
      </c>
      <c r="D992">
        <f>SUMIF('Vagaro Export'!$A:$A,'Calculation Layer'!$A992,'Vagaro Export'!$Q:$Q)</f>
        <v>0</v>
      </c>
      <c r="E992">
        <f>SUMIF('Vagaro Export'!$A:$A,'Calculation Layer'!$A992,'Vagaro Export'!$R:$R)</f>
        <v>0</v>
      </c>
      <c r="F992">
        <f>SUMIF('Vagaro Export'!$A:$A,'Calculation Layer'!$A992,'Vagaro Export'!$S:$S)</f>
        <v>0</v>
      </c>
      <c r="G992">
        <f>SUMIF('Vagaro Export'!$A:$A,'Calculation Layer'!$A992,'Vagaro Export'!$U:$U)</f>
        <v>0</v>
      </c>
      <c r="H992">
        <f>SUMIF('Vagaro Export'!$A:$A,'Calculation Layer'!$A992,'Vagaro Export'!$W:$W)</f>
        <v>0</v>
      </c>
      <c r="J992">
        <f t="shared" si="30"/>
        <v>0</v>
      </c>
      <c r="K992">
        <f t="shared" si="31"/>
        <v>0</v>
      </c>
    </row>
    <row r="993" spans="2:11" x14ac:dyDescent="0.2">
      <c r="B993">
        <f>SUMIF('Vagaro Export'!$A:$A,'Calculation Layer'!$A993,'Vagaro Export'!$J:$J)</f>
        <v>0</v>
      </c>
      <c r="C993">
        <f>SUMIF('Vagaro Export'!$A:$A,'Calculation Layer'!$A993,'Vagaro Export'!$P:$P)</f>
        <v>0</v>
      </c>
      <c r="D993">
        <f>SUMIF('Vagaro Export'!$A:$A,'Calculation Layer'!$A993,'Vagaro Export'!$Q:$Q)</f>
        <v>0</v>
      </c>
      <c r="E993">
        <f>SUMIF('Vagaro Export'!$A:$A,'Calculation Layer'!$A993,'Vagaro Export'!$R:$R)</f>
        <v>0</v>
      </c>
      <c r="F993">
        <f>SUMIF('Vagaro Export'!$A:$A,'Calculation Layer'!$A993,'Vagaro Export'!$S:$S)</f>
        <v>0</v>
      </c>
      <c r="G993">
        <f>SUMIF('Vagaro Export'!$A:$A,'Calculation Layer'!$A993,'Vagaro Export'!$U:$U)</f>
        <v>0</v>
      </c>
      <c r="H993">
        <f>SUMIF('Vagaro Export'!$A:$A,'Calculation Layer'!$A993,'Vagaro Export'!$W:$W)</f>
        <v>0</v>
      </c>
      <c r="J993">
        <f t="shared" si="30"/>
        <v>0</v>
      </c>
      <c r="K993">
        <f t="shared" si="31"/>
        <v>0</v>
      </c>
    </row>
    <row r="994" spans="2:11" x14ac:dyDescent="0.2">
      <c r="B994">
        <f>SUMIF('Vagaro Export'!$A:$A,'Calculation Layer'!$A994,'Vagaro Export'!$J:$J)</f>
        <v>0</v>
      </c>
      <c r="C994">
        <f>SUMIF('Vagaro Export'!$A:$A,'Calculation Layer'!$A994,'Vagaro Export'!$P:$P)</f>
        <v>0</v>
      </c>
      <c r="D994">
        <f>SUMIF('Vagaro Export'!$A:$A,'Calculation Layer'!$A994,'Vagaro Export'!$Q:$Q)</f>
        <v>0</v>
      </c>
      <c r="E994">
        <f>SUMIF('Vagaro Export'!$A:$A,'Calculation Layer'!$A994,'Vagaro Export'!$R:$R)</f>
        <v>0</v>
      </c>
      <c r="F994">
        <f>SUMIF('Vagaro Export'!$A:$A,'Calculation Layer'!$A994,'Vagaro Export'!$S:$S)</f>
        <v>0</v>
      </c>
      <c r="G994">
        <f>SUMIF('Vagaro Export'!$A:$A,'Calculation Layer'!$A994,'Vagaro Export'!$U:$U)</f>
        <v>0</v>
      </c>
      <c r="H994">
        <f>SUMIF('Vagaro Export'!$A:$A,'Calculation Layer'!$A994,'Vagaro Export'!$W:$W)</f>
        <v>0</v>
      </c>
      <c r="J994">
        <f t="shared" ref="J994:J1000" si="32">SUM(B994:G994)</f>
        <v>0</v>
      </c>
      <c r="K994">
        <f t="shared" ref="K994:K1000" si="33">H994-J994</f>
        <v>0</v>
      </c>
    </row>
    <row r="995" spans="2:11" x14ac:dyDescent="0.2">
      <c r="B995">
        <f>SUMIF('Vagaro Export'!$A:$A,'Calculation Layer'!$A995,'Vagaro Export'!$J:$J)</f>
        <v>0</v>
      </c>
      <c r="C995">
        <f>SUMIF('Vagaro Export'!$A:$A,'Calculation Layer'!$A995,'Vagaro Export'!$P:$P)</f>
        <v>0</v>
      </c>
      <c r="D995">
        <f>SUMIF('Vagaro Export'!$A:$A,'Calculation Layer'!$A995,'Vagaro Export'!$Q:$Q)</f>
        <v>0</v>
      </c>
      <c r="E995">
        <f>SUMIF('Vagaro Export'!$A:$A,'Calculation Layer'!$A995,'Vagaro Export'!$R:$R)</f>
        <v>0</v>
      </c>
      <c r="F995">
        <f>SUMIF('Vagaro Export'!$A:$A,'Calculation Layer'!$A995,'Vagaro Export'!$S:$S)</f>
        <v>0</v>
      </c>
      <c r="G995">
        <f>SUMIF('Vagaro Export'!$A:$A,'Calculation Layer'!$A995,'Vagaro Export'!$U:$U)</f>
        <v>0</v>
      </c>
      <c r="H995">
        <f>SUMIF('Vagaro Export'!$A:$A,'Calculation Layer'!$A995,'Vagaro Export'!$W:$W)</f>
        <v>0</v>
      </c>
      <c r="J995">
        <f t="shared" si="32"/>
        <v>0</v>
      </c>
      <c r="K995">
        <f t="shared" si="33"/>
        <v>0</v>
      </c>
    </row>
    <row r="996" spans="2:11" x14ac:dyDescent="0.2">
      <c r="B996">
        <f>SUMIF('Vagaro Export'!$A:$A,'Calculation Layer'!$A996,'Vagaro Export'!$J:$J)</f>
        <v>0</v>
      </c>
      <c r="C996">
        <f>SUMIF('Vagaro Export'!$A:$A,'Calculation Layer'!$A996,'Vagaro Export'!$P:$P)</f>
        <v>0</v>
      </c>
      <c r="D996">
        <f>SUMIF('Vagaro Export'!$A:$A,'Calculation Layer'!$A996,'Vagaro Export'!$Q:$Q)</f>
        <v>0</v>
      </c>
      <c r="E996">
        <f>SUMIF('Vagaro Export'!$A:$A,'Calculation Layer'!$A996,'Vagaro Export'!$R:$R)</f>
        <v>0</v>
      </c>
      <c r="F996">
        <f>SUMIF('Vagaro Export'!$A:$A,'Calculation Layer'!$A996,'Vagaro Export'!$S:$S)</f>
        <v>0</v>
      </c>
      <c r="G996">
        <f>SUMIF('Vagaro Export'!$A:$A,'Calculation Layer'!$A996,'Vagaro Export'!$U:$U)</f>
        <v>0</v>
      </c>
      <c r="H996">
        <f>SUMIF('Vagaro Export'!$A:$A,'Calculation Layer'!$A996,'Vagaro Export'!$W:$W)</f>
        <v>0</v>
      </c>
      <c r="J996">
        <f t="shared" si="32"/>
        <v>0</v>
      </c>
      <c r="K996">
        <f t="shared" si="33"/>
        <v>0</v>
      </c>
    </row>
    <row r="997" spans="2:11" x14ac:dyDescent="0.2">
      <c r="B997">
        <f>SUMIF('Vagaro Export'!$A:$A,'Calculation Layer'!$A997,'Vagaro Export'!$J:$J)</f>
        <v>0</v>
      </c>
      <c r="C997">
        <f>SUMIF('Vagaro Export'!$A:$A,'Calculation Layer'!$A997,'Vagaro Export'!$P:$P)</f>
        <v>0</v>
      </c>
      <c r="D997">
        <f>SUMIF('Vagaro Export'!$A:$A,'Calculation Layer'!$A997,'Vagaro Export'!$Q:$Q)</f>
        <v>0</v>
      </c>
      <c r="E997">
        <f>SUMIF('Vagaro Export'!$A:$A,'Calculation Layer'!$A997,'Vagaro Export'!$R:$R)</f>
        <v>0</v>
      </c>
      <c r="F997">
        <f>SUMIF('Vagaro Export'!$A:$A,'Calculation Layer'!$A997,'Vagaro Export'!$S:$S)</f>
        <v>0</v>
      </c>
      <c r="G997">
        <f>SUMIF('Vagaro Export'!$A:$A,'Calculation Layer'!$A997,'Vagaro Export'!$U:$U)</f>
        <v>0</v>
      </c>
      <c r="H997">
        <f>SUMIF('Vagaro Export'!$A:$A,'Calculation Layer'!$A997,'Vagaro Export'!$W:$W)</f>
        <v>0</v>
      </c>
      <c r="J997">
        <f t="shared" si="32"/>
        <v>0</v>
      </c>
      <c r="K997">
        <f t="shared" si="33"/>
        <v>0</v>
      </c>
    </row>
    <row r="998" spans="2:11" x14ac:dyDescent="0.2">
      <c r="B998">
        <f>SUMIF('Vagaro Export'!$A:$A,'Calculation Layer'!$A998,'Vagaro Export'!$J:$J)</f>
        <v>0</v>
      </c>
      <c r="C998">
        <f>SUMIF('Vagaro Export'!$A:$A,'Calculation Layer'!$A998,'Vagaro Export'!$P:$P)</f>
        <v>0</v>
      </c>
      <c r="D998">
        <f>SUMIF('Vagaro Export'!$A:$A,'Calculation Layer'!$A998,'Vagaro Export'!$Q:$Q)</f>
        <v>0</v>
      </c>
      <c r="E998">
        <f>SUMIF('Vagaro Export'!$A:$A,'Calculation Layer'!$A998,'Vagaro Export'!$R:$R)</f>
        <v>0</v>
      </c>
      <c r="F998">
        <f>SUMIF('Vagaro Export'!$A:$A,'Calculation Layer'!$A998,'Vagaro Export'!$S:$S)</f>
        <v>0</v>
      </c>
      <c r="G998">
        <f>SUMIF('Vagaro Export'!$A:$A,'Calculation Layer'!$A998,'Vagaro Export'!$U:$U)</f>
        <v>0</v>
      </c>
      <c r="H998">
        <f>SUMIF('Vagaro Export'!$A:$A,'Calculation Layer'!$A998,'Vagaro Export'!$W:$W)</f>
        <v>0</v>
      </c>
      <c r="J998">
        <f t="shared" si="32"/>
        <v>0</v>
      </c>
      <c r="K998">
        <f t="shared" si="33"/>
        <v>0</v>
      </c>
    </row>
    <row r="999" spans="2:11" x14ac:dyDescent="0.2">
      <c r="B999">
        <f>SUMIF('Vagaro Export'!$A:$A,'Calculation Layer'!$A999,'Vagaro Export'!$J:$J)</f>
        <v>0</v>
      </c>
      <c r="C999">
        <f>SUMIF('Vagaro Export'!$A:$A,'Calculation Layer'!$A999,'Vagaro Export'!$P:$P)</f>
        <v>0</v>
      </c>
      <c r="D999">
        <f>SUMIF('Vagaro Export'!$A:$A,'Calculation Layer'!$A999,'Vagaro Export'!$Q:$Q)</f>
        <v>0</v>
      </c>
      <c r="E999">
        <f>SUMIF('Vagaro Export'!$A:$A,'Calculation Layer'!$A999,'Vagaro Export'!$R:$R)</f>
        <v>0</v>
      </c>
      <c r="F999">
        <f>SUMIF('Vagaro Export'!$A:$A,'Calculation Layer'!$A999,'Vagaro Export'!$S:$S)</f>
        <v>0</v>
      </c>
      <c r="G999">
        <f>SUMIF('Vagaro Export'!$A:$A,'Calculation Layer'!$A999,'Vagaro Export'!$U:$U)</f>
        <v>0</v>
      </c>
      <c r="H999">
        <f>SUMIF('Vagaro Export'!$A:$A,'Calculation Layer'!$A999,'Vagaro Export'!$W:$W)</f>
        <v>0</v>
      </c>
      <c r="J999">
        <f t="shared" si="32"/>
        <v>0</v>
      </c>
      <c r="K999">
        <f t="shared" si="33"/>
        <v>0</v>
      </c>
    </row>
    <row r="1000" spans="2:11" x14ac:dyDescent="0.2">
      <c r="B1000">
        <f>SUMIF('Vagaro Export'!$A:$A,'Calculation Layer'!$A1000,'Vagaro Export'!$J:$J)</f>
        <v>0</v>
      </c>
      <c r="C1000">
        <f>SUMIF('Vagaro Export'!$A:$A,'Calculation Layer'!$A1000,'Vagaro Export'!$P:$P)</f>
        <v>0</v>
      </c>
      <c r="D1000">
        <f>SUMIF('Vagaro Export'!$A:$A,'Calculation Layer'!$A1000,'Vagaro Export'!$Q:$Q)</f>
        <v>0</v>
      </c>
      <c r="E1000">
        <f>SUMIF('Vagaro Export'!$A:$A,'Calculation Layer'!$A1000,'Vagaro Export'!$R:$R)</f>
        <v>0</v>
      </c>
      <c r="F1000">
        <f>SUMIF('Vagaro Export'!$A:$A,'Calculation Layer'!$A1000,'Vagaro Export'!$S:$S)</f>
        <v>0</v>
      </c>
      <c r="G1000">
        <f>SUMIF('Vagaro Export'!$A:$A,'Calculation Layer'!$A1000,'Vagaro Export'!$U:$U)</f>
        <v>0</v>
      </c>
      <c r="H1000">
        <f>SUMIF('Vagaro Export'!$A:$A,'Calculation Layer'!$A1000,'Vagaro Export'!$W:$W)</f>
        <v>0</v>
      </c>
      <c r="J1000">
        <f t="shared" si="32"/>
        <v>0</v>
      </c>
      <c r="K1000">
        <f t="shared" si="3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BEF1-4F7A-BB4D-819F-1342C3D122F9}">
  <dimension ref="A1:D2800"/>
  <sheetViews>
    <sheetView workbookViewId="0">
      <selection activeCell="H2405" sqref="H2405"/>
    </sheetView>
  </sheetViews>
  <sheetFormatPr baseColWidth="10" defaultRowHeight="15" x14ac:dyDescent="0.2"/>
  <sheetData>
    <row r="1" spans="1:4" x14ac:dyDescent="0.2">
      <c r="A1" t="str">
        <f>IF('Calculation Layer'!$B$1&gt;0,"Order"," ")</f>
        <v>Order</v>
      </c>
      <c r="B1" t="str">
        <f>'Calculation Layer'!$A2</f>
        <v>Aug 31, 2024</v>
      </c>
      <c r="C1">
        <f>IFERROR(INDEX('Calculation Layer'!$B:$B,MATCH('Reconciliation Layer'!$B1,'Calculation Layer'!$A:$A,0)),0)</f>
        <v>1714.75</v>
      </c>
      <c r="D1" t="str">
        <f>IF(C1&lt;&gt;0,_xlfn.CONCAT(A1:B1)," ")</f>
        <v>OrderAug 31, 2024</v>
      </c>
    </row>
    <row r="2" spans="1:4" x14ac:dyDescent="0.2">
      <c r="A2" t="str">
        <f>IF($B2&gt;0,A1," ")</f>
        <v>Order</v>
      </c>
      <c r="B2" t="str">
        <f>'Calculation Layer'!$A3</f>
        <v>Aug 30, 2024</v>
      </c>
      <c r="C2">
        <f>IFERROR(INDEX('Calculation Layer'!$B:$B,MATCH('Reconciliation Layer'!$B2,'Calculation Layer'!$A:$A,0)),0)</f>
        <v>1383.56</v>
      </c>
      <c r="D2" t="str">
        <f t="shared" ref="D2:D65" si="0">IF(C2&lt;&gt;0,_xlfn.CONCAT(A2:B2)," ")</f>
        <v>OrderAug 30, 2024</v>
      </c>
    </row>
    <row r="3" spans="1:4" x14ac:dyDescent="0.2">
      <c r="A3" t="str">
        <f t="shared" ref="A3:A66" si="1">IF($B3&gt;0,A2," ")</f>
        <v>Order</v>
      </c>
      <c r="B3" t="str">
        <f>'Calculation Layer'!$A4</f>
        <v>Aug 29, 2024</v>
      </c>
      <c r="C3">
        <f>IFERROR(INDEX('Calculation Layer'!$B:$B,MATCH('Reconciliation Layer'!$B3,'Calculation Layer'!$A:$A,0)),0)</f>
        <v>2168.2199999999998</v>
      </c>
      <c r="D3" t="str">
        <f t="shared" si="0"/>
        <v>OrderAug 29, 2024</v>
      </c>
    </row>
    <row r="4" spans="1:4" x14ac:dyDescent="0.2">
      <c r="A4" t="str">
        <f t="shared" si="1"/>
        <v>Order</v>
      </c>
      <c r="B4" t="str">
        <f>'Calculation Layer'!$A5</f>
        <v>Aug 28, 2024</v>
      </c>
      <c r="C4">
        <f>IFERROR(INDEX('Calculation Layer'!$B:$B,MATCH('Reconciliation Layer'!$B4,'Calculation Layer'!$A:$A,0)),0)</f>
        <v>1311</v>
      </c>
      <c r="D4" t="str">
        <f t="shared" si="0"/>
        <v>OrderAug 28, 2024</v>
      </c>
    </row>
    <row r="5" spans="1:4" x14ac:dyDescent="0.2">
      <c r="A5" t="str">
        <f t="shared" si="1"/>
        <v>Order</v>
      </c>
      <c r="B5" t="str">
        <f>'Calculation Layer'!$A6</f>
        <v>Aug 27, 2024</v>
      </c>
      <c r="C5">
        <f>IFERROR(INDEX('Calculation Layer'!$B:$B,MATCH('Reconciliation Layer'!$B5,'Calculation Layer'!$A:$A,0)),0)</f>
        <v>1585</v>
      </c>
      <c r="D5" t="str">
        <f t="shared" si="0"/>
        <v>OrderAug 27, 2024</v>
      </c>
    </row>
    <row r="6" spans="1:4" x14ac:dyDescent="0.2">
      <c r="A6" t="str">
        <f t="shared" si="1"/>
        <v>Order</v>
      </c>
      <c r="B6" t="str">
        <f>'Calculation Layer'!$A7</f>
        <v>Aug 26, 2024</v>
      </c>
      <c r="C6">
        <f>IFERROR(INDEX('Calculation Layer'!$B:$B,MATCH('Reconciliation Layer'!$B6,'Calculation Layer'!$A:$A,0)),0)</f>
        <v>246.25</v>
      </c>
      <c r="D6" t="str">
        <f t="shared" si="0"/>
        <v>OrderAug 26, 2024</v>
      </c>
    </row>
    <row r="7" spans="1:4" x14ac:dyDescent="0.2">
      <c r="A7" t="str">
        <f t="shared" si="1"/>
        <v>Order</v>
      </c>
      <c r="B7" t="str">
        <f>'Calculation Layer'!$A8</f>
        <v>Aug 25, 2024</v>
      </c>
      <c r="C7">
        <f>IFERROR(INDEX('Calculation Layer'!$B:$B,MATCH('Reconciliation Layer'!$B7,'Calculation Layer'!$A:$A,0)),0)</f>
        <v>61</v>
      </c>
      <c r="D7" t="str">
        <f t="shared" si="0"/>
        <v>OrderAug 25, 2024</v>
      </c>
    </row>
    <row r="8" spans="1:4" x14ac:dyDescent="0.2">
      <c r="A8" t="str">
        <f t="shared" si="1"/>
        <v>Order</v>
      </c>
      <c r="B8" t="str">
        <f>'Calculation Layer'!$A9</f>
        <v>Aug 24, 2024</v>
      </c>
      <c r="C8">
        <f>IFERROR(INDEX('Calculation Layer'!$B:$B,MATCH('Reconciliation Layer'!$B8,'Calculation Layer'!$A:$A,0)),0)</f>
        <v>1815.35</v>
      </c>
      <c r="D8" t="str">
        <f t="shared" si="0"/>
        <v>OrderAug 24, 2024</v>
      </c>
    </row>
    <row r="9" spans="1:4" x14ac:dyDescent="0.2">
      <c r="A9" t="str">
        <f t="shared" si="1"/>
        <v>Order</v>
      </c>
      <c r="B9" t="str">
        <f>'Calculation Layer'!$A10</f>
        <v>Aug 23, 2024</v>
      </c>
      <c r="C9">
        <f>IFERROR(INDEX('Calculation Layer'!$B:$B,MATCH('Reconciliation Layer'!$B9,'Calculation Layer'!$A:$A,0)),0)</f>
        <v>1982.91</v>
      </c>
      <c r="D9" t="str">
        <f t="shared" si="0"/>
        <v>OrderAug 23, 2024</v>
      </c>
    </row>
    <row r="10" spans="1:4" x14ac:dyDescent="0.2">
      <c r="A10" t="str">
        <f t="shared" si="1"/>
        <v>Order</v>
      </c>
      <c r="B10" t="str">
        <f>'Calculation Layer'!$A11</f>
        <v>Aug 22, 2024</v>
      </c>
      <c r="C10">
        <f>IFERROR(INDEX('Calculation Layer'!$B:$B,MATCH('Reconciliation Layer'!$B10,'Calculation Layer'!$A:$A,0)),0)</f>
        <v>2060</v>
      </c>
      <c r="D10" t="str">
        <f t="shared" si="0"/>
        <v>OrderAug 22, 2024</v>
      </c>
    </row>
    <row r="11" spans="1:4" x14ac:dyDescent="0.2">
      <c r="A11" t="str">
        <f t="shared" si="1"/>
        <v>Order</v>
      </c>
      <c r="B11" t="str">
        <f>'Calculation Layer'!$A12</f>
        <v>Aug 21, 2024</v>
      </c>
      <c r="C11">
        <f>IFERROR(INDEX('Calculation Layer'!$B:$B,MATCH('Reconciliation Layer'!$B11,'Calculation Layer'!$A:$A,0)),0)</f>
        <v>1124</v>
      </c>
      <c r="D11" t="str">
        <f t="shared" si="0"/>
        <v>OrderAug 21, 2024</v>
      </c>
    </row>
    <row r="12" spans="1:4" x14ac:dyDescent="0.2">
      <c r="A12" t="str">
        <f t="shared" si="1"/>
        <v>Order</v>
      </c>
      <c r="B12" t="str">
        <f>'Calculation Layer'!$A13</f>
        <v>Aug 20, 2024</v>
      </c>
      <c r="C12">
        <f>IFERROR(INDEX('Calculation Layer'!$B:$B,MATCH('Reconciliation Layer'!$B12,'Calculation Layer'!$A:$A,0)),0)</f>
        <v>1179.32</v>
      </c>
      <c r="D12" t="str">
        <f t="shared" si="0"/>
        <v>OrderAug 20, 2024</v>
      </c>
    </row>
    <row r="13" spans="1:4" x14ac:dyDescent="0.2">
      <c r="A13" t="str">
        <f t="shared" si="1"/>
        <v>Order</v>
      </c>
      <c r="B13" t="str">
        <f>'Calculation Layer'!$A14</f>
        <v>Aug 19, 2024</v>
      </c>
      <c r="C13">
        <f>IFERROR(INDEX('Calculation Layer'!$B:$B,MATCH('Reconciliation Layer'!$B13,'Calculation Layer'!$A:$A,0)),0)</f>
        <v>1636.8</v>
      </c>
      <c r="D13" t="str">
        <f t="shared" si="0"/>
        <v>OrderAug 19, 2024</v>
      </c>
    </row>
    <row r="14" spans="1:4" x14ac:dyDescent="0.2">
      <c r="A14" t="str">
        <f t="shared" si="1"/>
        <v>Order</v>
      </c>
      <c r="B14" t="str">
        <f>'Calculation Layer'!$A15</f>
        <v>Aug 18, 2024</v>
      </c>
      <c r="C14">
        <f>IFERROR(INDEX('Calculation Layer'!$B:$B,MATCH('Reconciliation Layer'!$B14,'Calculation Layer'!$A:$A,0)),0)</f>
        <v>232</v>
      </c>
      <c r="D14" t="str">
        <f t="shared" si="0"/>
        <v>OrderAug 18, 2024</v>
      </c>
    </row>
    <row r="15" spans="1:4" x14ac:dyDescent="0.2">
      <c r="A15" t="str">
        <f t="shared" si="1"/>
        <v>Order</v>
      </c>
      <c r="B15" t="str">
        <f>'Calculation Layer'!$A16</f>
        <v>Aug 17, 2024</v>
      </c>
      <c r="C15">
        <f>IFERROR(INDEX('Calculation Layer'!$B:$B,MATCH('Reconciliation Layer'!$B15,'Calculation Layer'!$A:$A,0)),0)</f>
        <v>1714.14</v>
      </c>
      <c r="D15" t="str">
        <f t="shared" si="0"/>
        <v>OrderAug 17, 2024</v>
      </c>
    </row>
    <row r="16" spans="1:4" x14ac:dyDescent="0.2">
      <c r="A16" t="str">
        <f t="shared" si="1"/>
        <v>Order</v>
      </c>
      <c r="B16" t="str">
        <f>'Calculation Layer'!$A17</f>
        <v>Aug 16, 2024</v>
      </c>
      <c r="C16">
        <f>IFERROR(INDEX('Calculation Layer'!$B:$B,MATCH('Reconciliation Layer'!$B16,'Calculation Layer'!$A:$A,0)),0)</f>
        <v>2475.62</v>
      </c>
      <c r="D16" t="str">
        <f t="shared" si="0"/>
        <v>OrderAug 16, 2024</v>
      </c>
    </row>
    <row r="17" spans="1:4" x14ac:dyDescent="0.2">
      <c r="A17" t="str">
        <f t="shared" si="1"/>
        <v>Order</v>
      </c>
      <c r="B17" t="str">
        <f>'Calculation Layer'!$A18</f>
        <v>Aug 15, 2024</v>
      </c>
      <c r="C17">
        <f>IFERROR(INDEX('Calculation Layer'!$B:$B,MATCH('Reconciliation Layer'!$B17,'Calculation Layer'!$A:$A,0)),0)</f>
        <v>1426.64</v>
      </c>
      <c r="D17" t="str">
        <f t="shared" si="0"/>
        <v>OrderAug 15, 2024</v>
      </c>
    </row>
    <row r="18" spans="1:4" x14ac:dyDescent="0.2">
      <c r="A18" t="str">
        <f t="shared" si="1"/>
        <v>Order</v>
      </c>
      <c r="B18" t="str">
        <f>'Calculation Layer'!$A19</f>
        <v>Aug 14, 2024</v>
      </c>
      <c r="C18">
        <f>IFERROR(INDEX('Calculation Layer'!$B:$B,MATCH('Reconciliation Layer'!$B18,'Calculation Layer'!$A:$A,0)),0)</f>
        <v>1415.13</v>
      </c>
      <c r="D18" t="str">
        <f t="shared" si="0"/>
        <v>OrderAug 14, 2024</v>
      </c>
    </row>
    <row r="19" spans="1:4" x14ac:dyDescent="0.2">
      <c r="A19" t="str">
        <f t="shared" si="1"/>
        <v>Order</v>
      </c>
      <c r="B19" t="str">
        <f>'Calculation Layer'!$A20</f>
        <v>Aug 13, 2024</v>
      </c>
      <c r="C19">
        <f>IFERROR(INDEX('Calculation Layer'!$B:$B,MATCH('Reconciliation Layer'!$B19,'Calculation Layer'!$A:$A,0)),0)</f>
        <v>990.5</v>
      </c>
      <c r="D19" t="str">
        <f t="shared" si="0"/>
        <v>OrderAug 13, 2024</v>
      </c>
    </row>
    <row r="20" spans="1:4" x14ac:dyDescent="0.2">
      <c r="A20" t="str">
        <f t="shared" si="1"/>
        <v>Order</v>
      </c>
      <c r="B20" t="str">
        <f>'Calculation Layer'!$A21</f>
        <v>Aug 12, 2024</v>
      </c>
      <c r="C20">
        <f>IFERROR(INDEX('Calculation Layer'!$B:$B,MATCH('Reconciliation Layer'!$B20,'Calculation Layer'!$A:$A,0)),0)</f>
        <v>486.5</v>
      </c>
      <c r="D20" t="str">
        <f t="shared" si="0"/>
        <v>OrderAug 12, 2024</v>
      </c>
    </row>
    <row r="21" spans="1:4" x14ac:dyDescent="0.2">
      <c r="A21" t="str">
        <f t="shared" si="1"/>
        <v>Order</v>
      </c>
      <c r="B21" t="str">
        <f>'Calculation Layer'!$A22</f>
        <v>Aug 11, 2024</v>
      </c>
      <c r="C21">
        <f>IFERROR(INDEX('Calculation Layer'!$B:$B,MATCH('Reconciliation Layer'!$B21,'Calculation Layer'!$A:$A,0)),0)</f>
        <v>778.4</v>
      </c>
      <c r="D21" t="str">
        <f t="shared" si="0"/>
        <v>OrderAug 11, 2024</v>
      </c>
    </row>
    <row r="22" spans="1:4" x14ac:dyDescent="0.2">
      <c r="A22" t="str">
        <f t="shared" si="1"/>
        <v>Order</v>
      </c>
      <c r="B22" t="str">
        <f>'Calculation Layer'!$A23</f>
        <v>Aug 10, 2024</v>
      </c>
      <c r="C22">
        <f>IFERROR(INDEX('Calculation Layer'!$B:$B,MATCH('Reconciliation Layer'!$B22,'Calculation Layer'!$A:$A,0)),0)</f>
        <v>1356.85</v>
      </c>
      <c r="D22" t="str">
        <f t="shared" si="0"/>
        <v>OrderAug 10, 2024</v>
      </c>
    </row>
    <row r="23" spans="1:4" x14ac:dyDescent="0.2">
      <c r="A23" t="str">
        <f t="shared" si="1"/>
        <v>Order</v>
      </c>
      <c r="B23" t="str">
        <f>'Calculation Layer'!$A24</f>
        <v>Aug 09, 2024</v>
      </c>
      <c r="C23">
        <f>IFERROR(INDEX('Calculation Layer'!$B:$B,MATCH('Reconciliation Layer'!$B23,'Calculation Layer'!$A:$A,0)),0)</f>
        <v>2124.54</v>
      </c>
      <c r="D23" t="str">
        <f t="shared" si="0"/>
        <v>OrderAug 09, 2024</v>
      </c>
    </row>
    <row r="24" spans="1:4" x14ac:dyDescent="0.2">
      <c r="A24" t="str">
        <f t="shared" si="1"/>
        <v>Order</v>
      </c>
      <c r="B24" t="str">
        <f>'Calculation Layer'!$A25</f>
        <v>Aug 08, 2024</v>
      </c>
      <c r="C24">
        <f>IFERROR(INDEX('Calculation Layer'!$B:$B,MATCH('Reconciliation Layer'!$B24,'Calculation Layer'!$A:$A,0)),0)</f>
        <v>1449.5</v>
      </c>
      <c r="D24" t="str">
        <f t="shared" si="0"/>
        <v>OrderAug 08, 2024</v>
      </c>
    </row>
    <row r="25" spans="1:4" x14ac:dyDescent="0.2">
      <c r="A25" t="str">
        <f t="shared" si="1"/>
        <v>Order</v>
      </c>
      <c r="B25" t="str">
        <f>'Calculation Layer'!$A26</f>
        <v>Aug 07, 2024</v>
      </c>
      <c r="C25">
        <f>IFERROR(INDEX('Calculation Layer'!$B:$B,MATCH('Reconciliation Layer'!$B25,'Calculation Layer'!$A:$A,0)),0)</f>
        <v>1604.4</v>
      </c>
      <c r="D25" t="str">
        <f t="shared" si="0"/>
        <v>OrderAug 07, 2024</v>
      </c>
    </row>
    <row r="26" spans="1:4" x14ac:dyDescent="0.2">
      <c r="A26" t="str">
        <f t="shared" si="1"/>
        <v>Order</v>
      </c>
      <c r="B26" t="str">
        <f>'Calculation Layer'!$A27</f>
        <v>Aug 06, 2024</v>
      </c>
      <c r="C26">
        <f>IFERROR(INDEX('Calculation Layer'!$B:$B,MATCH('Reconciliation Layer'!$B26,'Calculation Layer'!$A:$A,0)),0)</f>
        <v>1141.25</v>
      </c>
      <c r="D26" t="str">
        <f t="shared" si="0"/>
        <v>OrderAug 06, 2024</v>
      </c>
    </row>
    <row r="27" spans="1:4" x14ac:dyDescent="0.2">
      <c r="A27" t="str">
        <f t="shared" si="1"/>
        <v>Order</v>
      </c>
      <c r="B27" t="str">
        <f>'Calculation Layer'!$A28</f>
        <v>Aug 05, 2024</v>
      </c>
      <c r="C27">
        <f>IFERROR(INDEX('Calculation Layer'!$B:$B,MATCH('Reconciliation Layer'!$B27,'Calculation Layer'!$A:$A,0)),0)</f>
        <v>1377.82</v>
      </c>
      <c r="D27" t="str">
        <f t="shared" si="0"/>
        <v>OrderAug 05, 2024</v>
      </c>
    </row>
    <row r="28" spans="1:4" x14ac:dyDescent="0.2">
      <c r="A28" t="str">
        <f t="shared" si="1"/>
        <v>Order</v>
      </c>
      <c r="B28" t="str">
        <f>'Calculation Layer'!$A29</f>
        <v>Aug 04, 2024</v>
      </c>
      <c r="C28">
        <f>IFERROR(INDEX('Calculation Layer'!$B:$B,MATCH('Reconciliation Layer'!$B28,'Calculation Layer'!$A:$A,0)),0)</f>
        <v>75</v>
      </c>
      <c r="D28" t="str">
        <f t="shared" si="0"/>
        <v>OrderAug 04, 2024</v>
      </c>
    </row>
    <row r="29" spans="1:4" x14ac:dyDescent="0.2">
      <c r="A29" t="str">
        <f t="shared" si="1"/>
        <v>Order</v>
      </c>
      <c r="B29" t="str">
        <f>'Calculation Layer'!$A30</f>
        <v>Aug 03, 2024</v>
      </c>
      <c r="C29">
        <f>IFERROR(INDEX('Calculation Layer'!$B:$B,MATCH('Reconciliation Layer'!$B29,'Calculation Layer'!$A:$A,0)),0)</f>
        <v>2102.48</v>
      </c>
      <c r="D29" t="str">
        <f t="shared" si="0"/>
        <v>OrderAug 03, 2024</v>
      </c>
    </row>
    <row r="30" spans="1:4" x14ac:dyDescent="0.2">
      <c r="A30" t="str">
        <f t="shared" si="1"/>
        <v>Order</v>
      </c>
      <c r="B30" t="str">
        <f>'Calculation Layer'!$A31</f>
        <v>Aug 02, 2024</v>
      </c>
      <c r="C30">
        <f>IFERROR(INDEX('Calculation Layer'!$B:$B,MATCH('Reconciliation Layer'!$B30,'Calculation Layer'!$A:$A,0)),0)</f>
        <v>1848.69</v>
      </c>
      <c r="D30" t="str">
        <f t="shared" si="0"/>
        <v>OrderAug 02, 2024</v>
      </c>
    </row>
    <row r="31" spans="1:4" x14ac:dyDescent="0.2">
      <c r="A31" t="str">
        <f t="shared" si="1"/>
        <v>Order</v>
      </c>
      <c r="B31" t="str">
        <f>'Calculation Layer'!$A32</f>
        <v>Aug 01, 2024</v>
      </c>
      <c r="C31">
        <f>IFERROR(INDEX('Calculation Layer'!$B:$B,MATCH('Reconciliation Layer'!$B31,'Calculation Layer'!$A:$A,0)),0)</f>
        <v>1639.64</v>
      </c>
      <c r="D31" t="str">
        <f t="shared" si="0"/>
        <v>OrderAug 01, 2024</v>
      </c>
    </row>
    <row r="32" spans="1:4" x14ac:dyDescent="0.2">
      <c r="A32" t="str">
        <f t="shared" si="1"/>
        <v xml:space="preserve"> </v>
      </c>
      <c r="B32">
        <f>'Calculation Layer'!$A33</f>
        <v>0</v>
      </c>
      <c r="C32">
        <f>IFERROR(INDEX('Calculation Layer'!$B:$B,MATCH('Reconciliation Layer'!$B32,'Calculation Layer'!$A:$A,0)),0)</f>
        <v>0</v>
      </c>
      <c r="D32" t="str">
        <f t="shared" si="0"/>
        <v xml:space="preserve"> </v>
      </c>
    </row>
    <row r="33" spans="1:4" x14ac:dyDescent="0.2">
      <c r="A33" t="str">
        <f t="shared" si="1"/>
        <v xml:space="preserve"> </v>
      </c>
      <c r="B33">
        <f>'Calculation Layer'!$A34</f>
        <v>0</v>
      </c>
      <c r="C33">
        <f>IFERROR(INDEX('Calculation Layer'!$B:$B,MATCH('Reconciliation Layer'!$B33,'Calculation Layer'!$A:$A,0)),0)</f>
        <v>0</v>
      </c>
      <c r="D33" t="str">
        <f t="shared" si="0"/>
        <v xml:space="preserve"> </v>
      </c>
    </row>
    <row r="34" spans="1:4" x14ac:dyDescent="0.2">
      <c r="A34" t="str">
        <f t="shared" si="1"/>
        <v xml:space="preserve"> </v>
      </c>
      <c r="B34">
        <f>'Calculation Layer'!$A35</f>
        <v>0</v>
      </c>
      <c r="C34">
        <f>IFERROR(INDEX('Calculation Layer'!$B:$B,MATCH('Reconciliation Layer'!$B34,'Calculation Layer'!$A:$A,0)),0)</f>
        <v>0</v>
      </c>
      <c r="D34" t="str">
        <f t="shared" si="0"/>
        <v xml:space="preserve"> </v>
      </c>
    </row>
    <row r="35" spans="1:4" x14ac:dyDescent="0.2">
      <c r="A35" t="str">
        <f t="shared" si="1"/>
        <v xml:space="preserve"> </v>
      </c>
      <c r="B35">
        <f>'Calculation Layer'!$A36</f>
        <v>0</v>
      </c>
      <c r="C35">
        <f>IFERROR(INDEX('Calculation Layer'!$B:$B,MATCH('Reconciliation Layer'!$B35,'Calculation Layer'!$A:$A,0)),0)</f>
        <v>0</v>
      </c>
      <c r="D35" t="str">
        <f t="shared" si="0"/>
        <v xml:space="preserve"> </v>
      </c>
    </row>
    <row r="36" spans="1:4" x14ac:dyDescent="0.2">
      <c r="A36" t="str">
        <f t="shared" si="1"/>
        <v xml:space="preserve"> </v>
      </c>
      <c r="B36">
        <f>'Calculation Layer'!$A37</f>
        <v>0</v>
      </c>
      <c r="C36">
        <f>IFERROR(INDEX('Calculation Layer'!$B:$B,MATCH('Reconciliation Layer'!$B36,'Calculation Layer'!$A:$A,0)),0)</f>
        <v>0</v>
      </c>
      <c r="D36" t="str">
        <f t="shared" si="0"/>
        <v xml:space="preserve"> </v>
      </c>
    </row>
    <row r="37" spans="1:4" x14ac:dyDescent="0.2">
      <c r="A37" t="str">
        <f t="shared" si="1"/>
        <v xml:space="preserve"> </v>
      </c>
      <c r="B37">
        <f>'Calculation Layer'!$A38</f>
        <v>0</v>
      </c>
      <c r="C37">
        <f>IFERROR(INDEX('Calculation Layer'!$B:$B,MATCH('Reconciliation Layer'!$B37,'Calculation Layer'!$A:$A,0)),0)</f>
        <v>0</v>
      </c>
      <c r="D37" t="str">
        <f t="shared" si="0"/>
        <v xml:space="preserve"> </v>
      </c>
    </row>
    <row r="38" spans="1:4" x14ac:dyDescent="0.2">
      <c r="A38" t="str">
        <f t="shared" si="1"/>
        <v xml:space="preserve"> </v>
      </c>
      <c r="B38">
        <f>'Calculation Layer'!$A39</f>
        <v>0</v>
      </c>
      <c r="C38">
        <f>IFERROR(INDEX('Calculation Layer'!$B:$B,MATCH('Reconciliation Layer'!$B38,'Calculation Layer'!$A:$A,0)),0)</f>
        <v>0</v>
      </c>
      <c r="D38" t="str">
        <f t="shared" si="0"/>
        <v xml:space="preserve"> </v>
      </c>
    </row>
    <row r="39" spans="1:4" x14ac:dyDescent="0.2">
      <c r="A39" t="str">
        <f t="shared" si="1"/>
        <v xml:space="preserve"> </v>
      </c>
      <c r="B39">
        <f>'Calculation Layer'!$A40</f>
        <v>0</v>
      </c>
      <c r="C39">
        <f>IFERROR(INDEX('Calculation Layer'!$B:$B,MATCH('Reconciliation Layer'!$B39,'Calculation Layer'!$A:$A,0)),0)</f>
        <v>0</v>
      </c>
      <c r="D39" t="str">
        <f t="shared" si="0"/>
        <v xml:space="preserve"> </v>
      </c>
    </row>
    <row r="40" spans="1:4" x14ac:dyDescent="0.2">
      <c r="A40" t="str">
        <f t="shared" si="1"/>
        <v xml:space="preserve"> </v>
      </c>
      <c r="B40">
        <f>'Calculation Layer'!$A41</f>
        <v>0</v>
      </c>
      <c r="C40">
        <f>IFERROR(INDEX('Calculation Layer'!$B:$B,MATCH('Reconciliation Layer'!$B40,'Calculation Layer'!$A:$A,0)),0)</f>
        <v>0</v>
      </c>
      <c r="D40" t="str">
        <f t="shared" si="0"/>
        <v xml:space="preserve"> </v>
      </c>
    </row>
    <row r="41" spans="1:4" x14ac:dyDescent="0.2">
      <c r="A41" t="str">
        <f t="shared" si="1"/>
        <v xml:space="preserve"> </v>
      </c>
      <c r="B41">
        <f>'Calculation Layer'!$A42</f>
        <v>0</v>
      </c>
      <c r="C41">
        <f>IFERROR(INDEX('Calculation Layer'!$B:$B,MATCH('Reconciliation Layer'!$B41,'Calculation Layer'!$A:$A,0)),0)</f>
        <v>0</v>
      </c>
      <c r="D41" t="str">
        <f t="shared" si="0"/>
        <v xml:space="preserve"> </v>
      </c>
    </row>
    <row r="42" spans="1:4" x14ac:dyDescent="0.2">
      <c r="A42" t="str">
        <f t="shared" si="1"/>
        <v xml:space="preserve"> </v>
      </c>
      <c r="B42">
        <f>'Calculation Layer'!$A43</f>
        <v>0</v>
      </c>
      <c r="C42">
        <f>IFERROR(INDEX('Calculation Layer'!$B:$B,MATCH('Reconciliation Layer'!$B42,'Calculation Layer'!$A:$A,0)),0)</f>
        <v>0</v>
      </c>
      <c r="D42" t="str">
        <f t="shared" si="0"/>
        <v xml:space="preserve"> </v>
      </c>
    </row>
    <row r="43" spans="1:4" x14ac:dyDescent="0.2">
      <c r="A43" t="str">
        <f t="shared" si="1"/>
        <v xml:space="preserve"> </v>
      </c>
      <c r="B43">
        <f>'Calculation Layer'!$A44</f>
        <v>0</v>
      </c>
      <c r="C43">
        <f>IFERROR(INDEX('Calculation Layer'!$B:$B,MATCH('Reconciliation Layer'!$B43,'Calculation Layer'!$A:$A,0)),0)</f>
        <v>0</v>
      </c>
      <c r="D43" t="str">
        <f t="shared" si="0"/>
        <v xml:space="preserve"> </v>
      </c>
    </row>
    <row r="44" spans="1:4" x14ac:dyDescent="0.2">
      <c r="A44" t="str">
        <f t="shared" si="1"/>
        <v xml:space="preserve"> </v>
      </c>
      <c r="B44">
        <f>'Calculation Layer'!$A45</f>
        <v>0</v>
      </c>
      <c r="C44">
        <f>IFERROR(INDEX('Calculation Layer'!$B:$B,MATCH('Reconciliation Layer'!$B44,'Calculation Layer'!$A:$A,0)),0)</f>
        <v>0</v>
      </c>
      <c r="D44" t="str">
        <f t="shared" si="0"/>
        <v xml:space="preserve"> </v>
      </c>
    </row>
    <row r="45" spans="1:4" x14ac:dyDescent="0.2">
      <c r="A45" t="str">
        <f t="shared" si="1"/>
        <v xml:space="preserve"> </v>
      </c>
      <c r="B45">
        <f>'Calculation Layer'!$A46</f>
        <v>0</v>
      </c>
      <c r="C45">
        <f>IFERROR(INDEX('Calculation Layer'!$B:$B,MATCH('Reconciliation Layer'!$B45,'Calculation Layer'!$A:$A,0)),0)</f>
        <v>0</v>
      </c>
      <c r="D45" t="str">
        <f t="shared" si="0"/>
        <v xml:space="preserve"> </v>
      </c>
    </row>
    <row r="46" spans="1:4" x14ac:dyDescent="0.2">
      <c r="A46" t="str">
        <f t="shared" si="1"/>
        <v xml:space="preserve"> </v>
      </c>
      <c r="B46">
        <f>'Calculation Layer'!$A47</f>
        <v>0</v>
      </c>
      <c r="C46">
        <f>IFERROR(INDEX('Calculation Layer'!$B:$B,MATCH('Reconciliation Layer'!$B46,'Calculation Layer'!$A:$A,0)),0)</f>
        <v>0</v>
      </c>
      <c r="D46" t="str">
        <f t="shared" si="0"/>
        <v xml:space="preserve"> </v>
      </c>
    </row>
    <row r="47" spans="1:4" x14ac:dyDescent="0.2">
      <c r="A47" t="str">
        <f t="shared" si="1"/>
        <v xml:space="preserve"> </v>
      </c>
      <c r="B47">
        <f>'Calculation Layer'!$A48</f>
        <v>0</v>
      </c>
      <c r="C47">
        <f>IFERROR(INDEX('Calculation Layer'!$B:$B,MATCH('Reconciliation Layer'!$B47,'Calculation Layer'!$A:$A,0)),0)</f>
        <v>0</v>
      </c>
      <c r="D47" t="str">
        <f t="shared" si="0"/>
        <v xml:space="preserve"> </v>
      </c>
    </row>
    <row r="48" spans="1:4" x14ac:dyDescent="0.2">
      <c r="A48" t="str">
        <f t="shared" si="1"/>
        <v xml:space="preserve"> </v>
      </c>
      <c r="B48">
        <f>'Calculation Layer'!$A49</f>
        <v>0</v>
      </c>
      <c r="C48">
        <f>IFERROR(INDEX('Calculation Layer'!$B:$B,MATCH('Reconciliation Layer'!$B48,'Calculation Layer'!$A:$A,0)),0)</f>
        <v>0</v>
      </c>
      <c r="D48" t="str">
        <f t="shared" si="0"/>
        <v xml:space="preserve"> </v>
      </c>
    </row>
    <row r="49" spans="1:4" x14ac:dyDescent="0.2">
      <c r="A49" t="str">
        <f t="shared" si="1"/>
        <v xml:space="preserve"> </v>
      </c>
      <c r="B49">
        <f>'Calculation Layer'!$A50</f>
        <v>0</v>
      </c>
      <c r="C49">
        <f>IFERROR(INDEX('Calculation Layer'!$B:$B,MATCH('Reconciliation Layer'!$B49,'Calculation Layer'!$A:$A,0)),0)</f>
        <v>0</v>
      </c>
      <c r="D49" t="str">
        <f t="shared" si="0"/>
        <v xml:space="preserve"> </v>
      </c>
    </row>
    <row r="50" spans="1:4" x14ac:dyDescent="0.2">
      <c r="A50" t="str">
        <f t="shared" si="1"/>
        <v xml:space="preserve"> </v>
      </c>
      <c r="B50">
        <f>'Calculation Layer'!$A51</f>
        <v>0</v>
      </c>
      <c r="C50">
        <f>IFERROR(INDEX('Calculation Layer'!$B:$B,MATCH('Reconciliation Layer'!$B50,'Calculation Layer'!$A:$A,0)),0)</f>
        <v>0</v>
      </c>
      <c r="D50" t="str">
        <f t="shared" si="0"/>
        <v xml:space="preserve"> </v>
      </c>
    </row>
    <row r="51" spans="1:4" x14ac:dyDescent="0.2">
      <c r="A51" t="str">
        <f t="shared" si="1"/>
        <v xml:space="preserve"> </v>
      </c>
      <c r="B51">
        <f>'Calculation Layer'!$A52</f>
        <v>0</v>
      </c>
      <c r="C51">
        <f>IFERROR(INDEX('Calculation Layer'!$B:$B,MATCH('Reconciliation Layer'!$B51,'Calculation Layer'!$A:$A,0)),0)</f>
        <v>0</v>
      </c>
      <c r="D51" t="str">
        <f t="shared" si="0"/>
        <v xml:space="preserve"> </v>
      </c>
    </row>
    <row r="52" spans="1:4" x14ac:dyDescent="0.2">
      <c r="A52" t="str">
        <f t="shared" si="1"/>
        <v xml:space="preserve"> </v>
      </c>
      <c r="B52">
        <f>'Calculation Layer'!$A53</f>
        <v>0</v>
      </c>
      <c r="C52">
        <f>IFERROR(INDEX('Calculation Layer'!$B:$B,MATCH('Reconciliation Layer'!$B52,'Calculation Layer'!$A:$A,0)),0)</f>
        <v>0</v>
      </c>
      <c r="D52" t="str">
        <f t="shared" si="0"/>
        <v xml:space="preserve"> </v>
      </c>
    </row>
    <row r="53" spans="1:4" x14ac:dyDescent="0.2">
      <c r="A53" t="str">
        <f t="shared" si="1"/>
        <v xml:space="preserve"> </v>
      </c>
      <c r="B53">
        <f>'Calculation Layer'!$A54</f>
        <v>0</v>
      </c>
      <c r="C53">
        <f>IFERROR(INDEX('Calculation Layer'!$B:$B,MATCH('Reconciliation Layer'!$B53,'Calculation Layer'!$A:$A,0)),0)</f>
        <v>0</v>
      </c>
      <c r="D53" t="str">
        <f t="shared" si="0"/>
        <v xml:space="preserve"> </v>
      </c>
    </row>
    <row r="54" spans="1:4" x14ac:dyDescent="0.2">
      <c r="A54" t="str">
        <f t="shared" si="1"/>
        <v xml:space="preserve"> </v>
      </c>
      <c r="B54">
        <f>'Calculation Layer'!$A55</f>
        <v>0</v>
      </c>
      <c r="C54">
        <f>IFERROR(INDEX('Calculation Layer'!$B:$B,MATCH('Reconciliation Layer'!$B54,'Calculation Layer'!$A:$A,0)),0)</f>
        <v>0</v>
      </c>
      <c r="D54" t="str">
        <f t="shared" si="0"/>
        <v xml:space="preserve"> </v>
      </c>
    </row>
    <row r="55" spans="1:4" x14ac:dyDescent="0.2">
      <c r="A55" t="str">
        <f t="shared" si="1"/>
        <v xml:space="preserve"> </v>
      </c>
      <c r="B55">
        <f>'Calculation Layer'!$A56</f>
        <v>0</v>
      </c>
      <c r="C55">
        <f>IFERROR(INDEX('Calculation Layer'!$B:$B,MATCH('Reconciliation Layer'!$B55,'Calculation Layer'!$A:$A,0)),0)</f>
        <v>0</v>
      </c>
      <c r="D55" t="str">
        <f t="shared" si="0"/>
        <v xml:space="preserve"> </v>
      </c>
    </row>
    <row r="56" spans="1:4" x14ac:dyDescent="0.2">
      <c r="A56" t="str">
        <f t="shared" si="1"/>
        <v xml:space="preserve"> </v>
      </c>
      <c r="B56">
        <f>'Calculation Layer'!$A57</f>
        <v>0</v>
      </c>
      <c r="C56">
        <f>IFERROR(INDEX('Calculation Layer'!$B:$B,MATCH('Reconciliation Layer'!$B56,'Calculation Layer'!$A:$A,0)),0)</f>
        <v>0</v>
      </c>
      <c r="D56" t="str">
        <f t="shared" si="0"/>
        <v xml:space="preserve"> </v>
      </c>
    </row>
    <row r="57" spans="1:4" x14ac:dyDescent="0.2">
      <c r="A57" t="str">
        <f t="shared" si="1"/>
        <v xml:space="preserve"> </v>
      </c>
      <c r="B57">
        <f>'Calculation Layer'!$A58</f>
        <v>0</v>
      </c>
      <c r="C57">
        <f>IFERROR(INDEX('Calculation Layer'!$B:$B,MATCH('Reconciliation Layer'!$B57,'Calculation Layer'!$A:$A,0)),0)</f>
        <v>0</v>
      </c>
      <c r="D57" t="str">
        <f t="shared" si="0"/>
        <v xml:space="preserve"> </v>
      </c>
    </row>
    <row r="58" spans="1:4" x14ac:dyDescent="0.2">
      <c r="A58" t="str">
        <f t="shared" si="1"/>
        <v xml:space="preserve"> </v>
      </c>
      <c r="B58">
        <f>'Calculation Layer'!$A59</f>
        <v>0</v>
      </c>
      <c r="C58">
        <f>IFERROR(INDEX('Calculation Layer'!$B:$B,MATCH('Reconciliation Layer'!$B58,'Calculation Layer'!$A:$A,0)),0)</f>
        <v>0</v>
      </c>
      <c r="D58" t="str">
        <f t="shared" si="0"/>
        <v xml:space="preserve"> </v>
      </c>
    </row>
    <row r="59" spans="1:4" x14ac:dyDescent="0.2">
      <c r="A59" t="str">
        <f t="shared" si="1"/>
        <v xml:space="preserve"> </v>
      </c>
      <c r="B59">
        <f>'Calculation Layer'!$A60</f>
        <v>0</v>
      </c>
      <c r="C59">
        <f>IFERROR(INDEX('Calculation Layer'!$B:$B,MATCH('Reconciliation Layer'!$B59,'Calculation Layer'!$A:$A,0)),0)</f>
        <v>0</v>
      </c>
      <c r="D59" t="str">
        <f t="shared" si="0"/>
        <v xml:space="preserve"> </v>
      </c>
    </row>
    <row r="60" spans="1:4" x14ac:dyDescent="0.2">
      <c r="A60" t="str">
        <f t="shared" si="1"/>
        <v xml:space="preserve"> </v>
      </c>
      <c r="B60">
        <f>'Calculation Layer'!$A61</f>
        <v>0</v>
      </c>
      <c r="C60">
        <f>IFERROR(INDEX('Calculation Layer'!$B:$B,MATCH('Reconciliation Layer'!$B60,'Calculation Layer'!$A:$A,0)),0)</f>
        <v>0</v>
      </c>
      <c r="D60" t="str">
        <f t="shared" si="0"/>
        <v xml:space="preserve"> </v>
      </c>
    </row>
    <row r="61" spans="1:4" x14ac:dyDescent="0.2">
      <c r="A61" t="str">
        <f t="shared" si="1"/>
        <v xml:space="preserve"> </v>
      </c>
      <c r="B61">
        <f>'Calculation Layer'!$A62</f>
        <v>0</v>
      </c>
      <c r="C61">
        <f>IFERROR(INDEX('Calculation Layer'!$B:$B,MATCH('Reconciliation Layer'!$B61,'Calculation Layer'!$A:$A,0)),0)</f>
        <v>0</v>
      </c>
      <c r="D61" t="str">
        <f t="shared" si="0"/>
        <v xml:space="preserve"> </v>
      </c>
    </row>
    <row r="62" spans="1:4" x14ac:dyDescent="0.2">
      <c r="A62" t="str">
        <f t="shared" si="1"/>
        <v xml:space="preserve"> </v>
      </c>
      <c r="B62">
        <f>'Calculation Layer'!$A63</f>
        <v>0</v>
      </c>
      <c r="C62">
        <f>IFERROR(INDEX('Calculation Layer'!$B:$B,MATCH('Reconciliation Layer'!$B62,'Calculation Layer'!$A:$A,0)),0)</f>
        <v>0</v>
      </c>
      <c r="D62" t="str">
        <f t="shared" si="0"/>
        <v xml:space="preserve"> </v>
      </c>
    </row>
    <row r="63" spans="1:4" x14ac:dyDescent="0.2">
      <c r="A63" t="str">
        <f t="shared" si="1"/>
        <v xml:space="preserve"> </v>
      </c>
      <c r="B63">
        <f>'Calculation Layer'!$A64</f>
        <v>0</v>
      </c>
      <c r="C63">
        <f>IFERROR(INDEX('Calculation Layer'!$B:$B,MATCH('Reconciliation Layer'!$B63,'Calculation Layer'!$A:$A,0)),0)</f>
        <v>0</v>
      </c>
      <c r="D63" t="str">
        <f t="shared" si="0"/>
        <v xml:space="preserve"> </v>
      </c>
    </row>
    <row r="64" spans="1:4" x14ac:dyDescent="0.2">
      <c r="A64" t="str">
        <f t="shared" si="1"/>
        <v xml:space="preserve"> </v>
      </c>
      <c r="B64">
        <f>'Calculation Layer'!$A65</f>
        <v>0</v>
      </c>
      <c r="C64">
        <f>IFERROR(INDEX('Calculation Layer'!$B:$B,MATCH('Reconciliation Layer'!$B64,'Calculation Layer'!$A:$A,0)),0)</f>
        <v>0</v>
      </c>
      <c r="D64" t="str">
        <f t="shared" si="0"/>
        <v xml:space="preserve"> </v>
      </c>
    </row>
    <row r="65" spans="1:4" x14ac:dyDescent="0.2">
      <c r="A65" t="str">
        <f t="shared" si="1"/>
        <v xml:space="preserve"> </v>
      </c>
      <c r="B65">
        <f>'Calculation Layer'!$A66</f>
        <v>0</v>
      </c>
      <c r="C65">
        <f>IFERROR(INDEX('Calculation Layer'!$B:$B,MATCH('Reconciliation Layer'!$B65,'Calculation Layer'!$A:$A,0)),0)</f>
        <v>0</v>
      </c>
      <c r="D65" t="str">
        <f t="shared" si="0"/>
        <v xml:space="preserve"> </v>
      </c>
    </row>
    <row r="66" spans="1:4" x14ac:dyDescent="0.2">
      <c r="A66" t="str">
        <f t="shared" si="1"/>
        <v xml:space="preserve"> </v>
      </c>
      <c r="B66">
        <f>'Calculation Layer'!$A67</f>
        <v>0</v>
      </c>
      <c r="C66">
        <f>IFERROR(INDEX('Calculation Layer'!$B:$B,MATCH('Reconciliation Layer'!$B66,'Calculation Layer'!$A:$A,0)),0)</f>
        <v>0</v>
      </c>
      <c r="D66" t="str">
        <f t="shared" ref="D66:D129" si="2">IF(C66&lt;&gt;0,_xlfn.CONCAT(A66:B66)," ")</f>
        <v xml:space="preserve"> </v>
      </c>
    </row>
    <row r="67" spans="1:4" x14ac:dyDescent="0.2">
      <c r="A67" t="str">
        <f t="shared" ref="A67:A130" si="3">IF($B67&gt;0,A66," ")</f>
        <v xml:space="preserve"> </v>
      </c>
      <c r="B67">
        <f>'Calculation Layer'!$A68</f>
        <v>0</v>
      </c>
      <c r="C67">
        <f>IFERROR(INDEX('Calculation Layer'!$B:$B,MATCH('Reconciliation Layer'!$B67,'Calculation Layer'!$A:$A,0)),0)</f>
        <v>0</v>
      </c>
      <c r="D67" t="str">
        <f t="shared" si="2"/>
        <v xml:space="preserve"> </v>
      </c>
    </row>
    <row r="68" spans="1:4" x14ac:dyDescent="0.2">
      <c r="A68" t="str">
        <f t="shared" si="3"/>
        <v xml:space="preserve"> </v>
      </c>
      <c r="B68">
        <f>'Calculation Layer'!$A69</f>
        <v>0</v>
      </c>
      <c r="C68">
        <f>IFERROR(INDEX('Calculation Layer'!$B:$B,MATCH('Reconciliation Layer'!$B68,'Calculation Layer'!$A:$A,0)),0)</f>
        <v>0</v>
      </c>
      <c r="D68" t="str">
        <f t="shared" si="2"/>
        <v xml:space="preserve"> </v>
      </c>
    </row>
    <row r="69" spans="1:4" x14ac:dyDescent="0.2">
      <c r="A69" t="str">
        <f t="shared" si="3"/>
        <v xml:space="preserve"> </v>
      </c>
      <c r="B69">
        <f>'Calculation Layer'!$A70</f>
        <v>0</v>
      </c>
      <c r="C69">
        <f>IFERROR(INDEX('Calculation Layer'!$B:$B,MATCH('Reconciliation Layer'!$B69,'Calculation Layer'!$A:$A,0)),0)</f>
        <v>0</v>
      </c>
      <c r="D69" t="str">
        <f t="shared" si="2"/>
        <v xml:space="preserve"> </v>
      </c>
    </row>
    <row r="70" spans="1:4" x14ac:dyDescent="0.2">
      <c r="A70" t="str">
        <f t="shared" si="3"/>
        <v xml:space="preserve"> </v>
      </c>
      <c r="B70">
        <f>'Calculation Layer'!$A71</f>
        <v>0</v>
      </c>
      <c r="C70">
        <f>IFERROR(INDEX('Calculation Layer'!$B:$B,MATCH('Reconciliation Layer'!$B70,'Calculation Layer'!$A:$A,0)),0)</f>
        <v>0</v>
      </c>
      <c r="D70" t="str">
        <f t="shared" si="2"/>
        <v xml:space="preserve"> </v>
      </c>
    </row>
    <row r="71" spans="1:4" x14ac:dyDescent="0.2">
      <c r="A71" t="str">
        <f t="shared" si="3"/>
        <v xml:space="preserve"> </v>
      </c>
      <c r="B71">
        <f>'Calculation Layer'!$A72</f>
        <v>0</v>
      </c>
      <c r="C71">
        <f>IFERROR(INDEX('Calculation Layer'!$B:$B,MATCH('Reconciliation Layer'!$B71,'Calculation Layer'!$A:$A,0)),0)</f>
        <v>0</v>
      </c>
      <c r="D71" t="str">
        <f t="shared" si="2"/>
        <v xml:space="preserve"> </v>
      </c>
    </row>
    <row r="72" spans="1:4" x14ac:dyDescent="0.2">
      <c r="A72" t="str">
        <f t="shared" si="3"/>
        <v xml:space="preserve"> </v>
      </c>
      <c r="B72">
        <f>'Calculation Layer'!$A73</f>
        <v>0</v>
      </c>
      <c r="C72">
        <f>IFERROR(INDEX('Calculation Layer'!$B:$B,MATCH('Reconciliation Layer'!$B72,'Calculation Layer'!$A:$A,0)),0)</f>
        <v>0</v>
      </c>
      <c r="D72" t="str">
        <f t="shared" si="2"/>
        <v xml:space="preserve"> </v>
      </c>
    </row>
    <row r="73" spans="1:4" x14ac:dyDescent="0.2">
      <c r="A73" t="str">
        <f t="shared" si="3"/>
        <v xml:space="preserve"> </v>
      </c>
      <c r="B73">
        <f>'Calculation Layer'!$A74</f>
        <v>0</v>
      </c>
      <c r="C73">
        <f>IFERROR(INDEX('Calculation Layer'!$B:$B,MATCH('Reconciliation Layer'!$B73,'Calculation Layer'!$A:$A,0)),0)</f>
        <v>0</v>
      </c>
      <c r="D73" t="str">
        <f t="shared" si="2"/>
        <v xml:space="preserve"> </v>
      </c>
    </row>
    <row r="74" spans="1:4" x14ac:dyDescent="0.2">
      <c r="A74" t="str">
        <f t="shared" si="3"/>
        <v xml:space="preserve"> </v>
      </c>
      <c r="B74">
        <f>'Calculation Layer'!$A75</f>
        <v>0</v>
      </c>
      <c r="C74">
        <f>IFERROR(INDEX('Calculation Layer'!$B:$B,MATCH('Reconciliation Layer'!$B74,'Calculation Layer'!$A:$A,0)),0)</f>
        <v>0</v>
      </c>
      <c r="D74" t="str">
        <f t="shared" si="2"/>
        <v xml:space="preserve"> </v>
      </c>
    </row>
    <row r="75" spans="1:4" x14ac:dyDescent="0.2">
      <c r="A75" t="str">
        <f t="shared" si="3"/>
        <v xml:space="preserve"> </v>
      </c>
      <c r="B75">
        <f>'Calculation Layer'!$A76</f>
        <v>0</v>
      </c>
      <c r="C75">
        <f>IFERROR(INDEX('Calculation Layer'!$B:$B,MATCH('Reconciliation Layer'!$B75,'Calculation Layer'!$A:$A,0)),0)</f>
        <v>0</v>
      </c>
      <c r="D75" t="str">
        <f t="shared" si="2"/>
        <v xml:space="preserve"> </v>
      </c>
    </row>
    <row r="76" spans="1:4" x14ac:dyDescent="0.2">
      <c r="A76" t="str">
        <f t="shared" si="3"/>
        <v xml:space="preserve"> </v>
      </c>
      <c r="B76">
        <f>'Calculation Layer'!$A77</f>
        <v>0</v>
      </c>
      <c r="C76">
        <f>IFERROR(INDEX('Calculation Layer'!$B:$B,MATCH('Reconciliation Layer'!$B76,'Calculation Layer'!$A:$A,0)),0)</f>
        <v>0</v>
      </c>
      <c r="D76" t="str">
        <f t="shared" si="2"/>
        <v xml:space="preserve"> </v>
      </c>
    </row>
    <row r="77" spans="1:4" x14ac:dyDescent="0.2">
      <c r="A77" t="str">
        <f t="shared" si="3"/>
        <v xml:space="preserve"> </v>
      </c>
      <c r="B77">
        <f>'Calculation Layer'!$A78</f>
        <v>0</v>
      </c>
      <c r="C77">
        <f>IFERROR(INDEX('Calculation Layer'!$B:$B,MATCH('Reconciliation Layer'!$B77,'Calculation Layer'!$A:$A,0)),0)</f>
        <v>0</v>
      </c>
      <c r="D77" t="str">
        <f t="shared" si="2"/>
        <v xml:space="preserve"> </v>
      </c>
    </row>
    <row r="78" spans="1:4" x14ac:dyDescent="0.2">
      <c r="A78" t="str">
        <f t="shared" si="3"/>
        <v xml:space="preserve"> </v>
      </c>
      <c r="B78">
        <f>'Calculation Layer'!$A79</f>
        <v>0</v>
      </c>
      <c r="C78">
        <f>IFERROR(INDEX('Calculation Layer'!$B:$B,MATCH('Reconciliation Layer'!$B78,'Calculation Layer'!$A:$A,0)),0)</f>
        <v>0</v>
      </c>
      <c r="D78" t="str">
        <f t="shared" si="2"/>
        <v xml:space="preserve"> </v>
      </c>
    </row>
    <row r="79" spans="1:4" x14ac:dyDescent="0.2">
      <c r="A79" t="str">
        <f t="shared" si="3"/>
        <v xml:space="preserve"> </v>
      </c>
      <c r="B79">
        <f>'Calculation Layer'!$A80</f>
        <v>0</v>
      </c>
      <c r="C79">
        <f>IFERROR(INDEX('Calculation Layer'!$B:$B,MATCH('Reconciliation Layer'!$B79,'Calculation Layer'!$A:$A,0)),0)</f>
        <v>0</v>
      </c>
      <c r="D79" t="str">
        <f t="shared" si="2"/>
        <v xml:space="preserve"> </v>
      </c>
    </row>
    <row r="80" spans="1:4" x14ac:dyDescent="0.2">
      <c r="A80" t="str">
        <f t="shared" si="3"/>
        <v xml:space="preserve"> </v>
      </c>
      <c r="B80">
        <f>'Calculation Layer'!$A81</f>
        <v>0</v>
      </c>
      <c r="C80">
        <f>IFERROR(INDEX('Calculation Layer'!$B:$B,MATCH('Reconciliation Layer'!$B80,'Calculation Layer'!$A:$A,0)),0)</f>
        <v>0</v>
      </c>
      <c r="D80" t="str">
        <f t="shared" si="2"/>
        <v xml:space="preserve"> </v>
      </c>
    </row>
    <row r="81" spans="1:4" x14ac:dyDescent="0.2">
      <c r="A81" t="str">
        <f t="shared" si="3"/>
        <v xml:space="preserve"> </v>
      </c>
      <c r="B81">
        <f>'Calculation Layer'!$A82</f>
        <v>0</v>
      </c>
      <c r="C81">
        <f>IFERROR(INDEX('Calculation Layer'!$B:$B,MATCH('Reconciliation Layer'!$B81,'Calculation Layer'!$A:$A,0)),0)</f>
        <v>0</v>
      </c>
      <c r="D81" t="str">
        <f t="shared" si="2"/>
        <v xml:space="preserve"> </v>
      </c>
    </row>
    <row r="82" spans="1:4" x14ac:dyDescent="0.2">
      <c r="A82" t="str">
        <f t="shared" si="3"/>
        <v xml:space="preserve"> </v>
      </c>
      <c r="B82">
        <f>'Calculation Layer'!$A83</f>
        <v>0</v>
      </c>
      <c r="C82">
        <f>IFERROR(INDEX('Calculation Layer'!$B:$B,MATCH('Reconciliation Layer'!$B82,'Calculation Layer'!$A:$A,0)),0)</f>
        <v>0</v>
      </c>
      <c r="D82" t="str">
        <f t="shared" si="2"/>
        <v xml:space="preserve"> </v>
      </c>
    </row>
    <row r="83" spans="1:4" x14ac:dyDescent="0.2">
      <c r="A83" t="str">
        <f t="shared" si="3"/>
        <v xml:space="preserve"> </v>
      </c>
      <c r="B83">
        <f>'Calculation Layer'!$A84</f>
        <v>0</v>
      </c>
      <c r="C83">
        <f>IFERROR(INDEX('Calculation Layer'!$B:$B,MATCH('Reconciliation Layer'!$B83,'Calculation Layer'!$A:$A,0)),0)</f>
        <v>0</v>
      </c>
      <c r="D83" t="str">
        <f t="shared" si="2"/>
        <v xml:space="preserve"> </v>
      </c>
    </row>
    <row r="84" spans="1:4" x14ac:dyDescent="0.2">
      <c r="A84" t="str">
        <f t="shared" si="3"/>
        <v xml:space="preserve"> </v>
      </c>
      <c r="B84">
        <f>'Calculation Layer'!$A85</f>
        <v>0</v>
      </c>
      <c r="C84">
        <f>IFERROR(INDEX('Calculation Layer'!$B:$B,MATCH('Reconciliation Layer'!$B84,'Calculation Layer'!$A:$A,0)),0)</f>
        <v>0</v>
      </c>
      <c r="D84" t="str">
        <f t="shared" si="2"/>
        <v xml:space="preserve"> </v>
      </c>
    </row>
    <row r="85" spans="1:4" x14ac:dyDescent="0.2">
      <c r="A85" t="str">
        <f t="shared" si="3"/>
        <v xml:space="preserve"> </v>
      </c>
      <c r="B85">
        <f>'Calculation Layer'!$A86</f>
        <v>0</v>
      </c>
      <c r="C85">
        <f>IFERROR(INDEX('Calculation Layer'!$B:$B,MATCH('Reconciliation Layer'!$B85,'Calculation Layer'!$A:$A,0)),0)</f>
        <v>0</v>
      </c>
      <c r="D85" t="str">
        <f t="shared" si="2"/>
        <v xml:space="preserve"> </v>
      </c>
    </row>
    <row r="86" spans="1:4" x14ac:dyDescent="0.2">
      <c r="A86" t="str">
        <f t="shared" si="3"/>
        <v xml:space="preserve"> </v>
      </c>
      <c r="B86">
        <f>'Calculation Layer'!$A87</f>
        <v>0</v>
      </c>
      <c r="C86">
        <f>IFERROR(INDEX('Calculation Layer'!$B:$B,MATCH('Reconciliation Layer'!$B86,'Calculation Layer'!$A:$A,0)),0)</f>
        <v>0</v>
      </c>
      <c r="D86" t="str">
        <f t="shared" si="2"/>
        <v xml:space="preserve"> </v>
      </c>
    </row>
    <row r="87" spans="1:4" x14ac:dyDescent="0.2">
      <c r="A87" t="str">
        <f t="shared" si="3"/>
        <v xml:space="preserve"> </v>
      </c>
      <c r="B87">
        <f>'Calculation Layer'!$A88</f>
        <v>0</v>
      </c>
      <c r="C87">
        <f>IFERROR(INDEX('Calculation Layer'!$B:$B,MATCH('Reconciliation Layer'!$B87,'Calculation Layer'!$A:$A,0)),0)</f>
        <v>0</v>
      </c>
      <c r="D87" t="str">
        <f t="shared" si="2"/>
        <v xml:space="preserve"> </v>
      </c>
    </row>
    <row r="88" spans="1:4" x14ac:dyDescent="0.2">
      <c r="A88" t="str">
        <f t="shared" si="3"/>
        <v xml:space="preserve"> </v>
      </c>
      <c r="B88">
        <f>'Calculation Layer'!$A89</f>
        <v>0</v>
      </c>
      <c r="C88">
        <f>IFERROR(INDEX('Calculation Layer'!$B:$B,MATCH('Reconciliation Layer'!$B88,'Calculation Layer'!$A:$A,0)),0)</f>
        <v>0</v>
      </c>
      <c r="D88" t="str">
        <f t="shared" si="2"/>
        <v xml:space="preserve"> </v>
      </c>
    </row>
    <row r="89" spans="1:4" x14ac:dyDescent="0.2">
      <c r="A89" t="str">
        <f t="shared" si="3"/>
        <v xml:space="preserve"> </v>
      </c>
      <c r="B89">
        <f>'Calculation Layer'!$A90</f>
        <v>0</v>
      </c>
      <c r="C89">
        <f>IFERROR(INDEX('Calculation Layer'!$B:$B,MATCH('Reconciliation Layer'!$B89,'Calculation Layer'!$A:$A,0)),0)</f>
        <v>0</v>
      </c>
      <c r="D89" t="str">
        <f t="shared" si="2"/>
        <v xml:space="preserve"> </v>
      </c>
    </row>
    <row r="90" spans="1:4" x14ac:dyDescent="0.2">
      <c r="A90" t="str">
        <f t="shared" si="3"/>
        <v xml:space="preserve"> </v>
      </c>
      <c r="B90">
        <f>'Calculation Layer'!$A91</f>
        <v>0</v>
      </c>
      <c r="C90">
        <f>IFERROR(INDEX('Calculation Layer'!$B:$B,MATCH('Reconciliation Layer'!$B90,'Calculation Layer'!$A:$A,0)),0)</f>
        <v>0</v>
      </c>
      <c r="D90" t="str">
        <f t="shared" si="2"/>
        <v xml:space="preserve"> </v>
      </c>
    </row>
    <row r="91" spans="1:4" x14ac:dyDescent="0.2">
      <c r="A91" t="str">
        <f t="shared" si="3"/>
        <v xml:space="preserve"> </v>
      </c>
      <c r="B91">
        <f>'Calculation Layer'!$A92</f>
        <v>0</v>
      </c>
      <c r="C91">
        <f>IFERROR(INDEX('Calculation Layer'!$B:$B,MATCH('Reconciliation Layer'!$B91,'Calculation Layer'!$A:$A,0)),0)</f>
        <v>0</v>
      </c>
      <c r="D91" t="str">
        <f t="shared" si="2"/>
        <v xml:space="preserve"> </v>
      </c>
    </row>
    <row r="92" spans="1:4" x14ac:dyDescent="0.2">
      <c r="A92" t="str">
        <f t="shared" si="3"/>
        <v xml:space="preserve"> </v>
      </c>
      <c r="B92">
        <f>'Calculation Layer'!$A93</f>
        <v>0</v>
      </c>
      <c r="C92">
        <f>IFERROR(INDEX('Calculation Layer'!$B:$B,MATCH('Reconciliation Layer'!$B92,'Calculation Layer'!$A:$A,0)),0)</f>
        <v>0</v>
      </c>
      <c r="D92" t="str">
        <f t="shared" si="2"/>
        <v xml:space="preserve"> </v>
      </c>
    </row>
    <row r="93" spans="1:4" x14ac:dyDescent="0.2">
      <c r="A93" t="str">
        <f t="shared" si="3"/>
        <v xml:space="preserve"> </v>
      </c>
      <c r="B93">
        <f>'Calculation Layer'!$A94</f>
        <v>0</v>
      </c>
      <c r="C93">
        <f>IFERROR(INDEX('Calculation Layer'!$B:$B,MATCH('Reconciliation Layer'!$B93,'Calculation Layer'!$A:$A,0)),0)</f>
        <v>0</v>
      </c>
      <c r="D93" t="str">
        <f t="shared" si="2"/>
        <v xml:space="preserve"> </v>
      </c>
    </row>
    <row r="94" spans="1:4" x14ac:dyDescent="0.2">
      <c r="A94" t="str">
        <f t="shared" si="3"/>
        <v xml:space="preserve"> </v>
      </c>
      <c r="B94">
        <f>'Calculation Layer'!$A95</f>
        <v>0</v>
      </c>
      <c r="C94">
        <f>IFERROR(INDEX('Calculation Layer'!$B:$B,MATCH('Reconciliation Layer'!$B94,'Calculation Layer'!$A:$A,0)),0)</f>
        <v>0</v>
      </c>
      <c r="D94" t="str">
        <f t="shared" si="2"/>
        <v xml:space="preserve"> </v>
      </c>
    </row>
    <row r="95" spans="1:4" x14ac:dyDescent="0.2">
      <c r="A95" t="str">
        <f t="shared" si="3"/>
        <v xml:space="preserve"> </v>
      </c>
      <c r="B95">
        <f>'Calculation Layer'!$A96</f>
        <v>0</v>
      </c>
      <c r="C95">
        <f>IFERROR(INDEX('Calculation Layer'!$B:$B,MATCH('Reconciliation Layer'!$B95,'Calculation Layer'!$A:$A,0)),0)</f>
        <v>0</v>
      </c>
      <c r="D95" t="str">
        <f t="shared" si="2"/>
        <v xml:space="preserve"> </v>
      </c>
    </row>
    <row r="96" spans="1:4" x14ac:dyDescent="0.2">
      <c r="A96" t="str">
        <f t="shared" si="3"/>
        <v xml:space="preserve"> </v>
      </c>
      <c r="B96">
        <f>'Calculation Layer'!$A97</f>
        <v>0</v>
      </c>
      <c r="C96">
        <f>IFERROR(INDEX('Calculation Layer'!$B:$B,MATCH('Reconciliation Layer'!$B96,'Calculation Layer'!$A:$A,0)),0)</f>
        <v>0</v>
      </c>
      <c r="D96" t="str">
        <f t="shared" si="2"/>
        <v xml:space="preserve"> </v>
      </c>
    </row>
    <row r="97" spans="1:4" x14ac:dyDescent="0.2">
      <c r="A97" t="str">
        <f t="shared" si="3"/>
        <v xml:space="preserve"> </v>
      </c>
      <c r="B97">
        <f>'Calculation Layer'!$A98</f>
        <v>0</v>
      </c>
      <c r="C97">
        <f>IFERROR(INDEX('Calculation Layer'!$B:$B,MATCH('Reconciliation Layer'!$B97,'Calculation Layer'!$A:$A,0)),0)</f>
        <v>0</v>
      </c>
      <c r="D97" t="str">
        <f t="shared" si="2"/>
        <v xml:space="preserve"> </v>
      </c>
    </row>
    <row r="98" spans="1:4" x14ac:dyDescent="0.2">
      <c r="A98" t="str">
        <f t="shared" si="3"/>
        <v xml:space="preserve"> </v>
      </c>
      <c r="B98">
        <f>'Calculation Layer'!$A99</f>
        <v>0</v>
      </c>
      <c r="C98">
        <f>IFERROR(INDEX('Calculation Layer'!$B:$B,MATCH('Reconciliation Layer'!$B98,'Calculation Layer'!$A:$A,0)),0)</f>
        <v>0</v>
      </c>
      <c r="D98" t="str">
        <f t="shared" si="2"/>
        <v xml:space="preserve"> </v>
      </c>
    </row>
    <row r="99" spans="1:4" x14ac:dyDescent="0.2">
      <c r="A99" t="str">
        <f t="shared" si="3"/>
        <v xml:space="preserve"> </v>
      </c>
      <c r="B99">
        <f>'Calculation Layer'!$A100</f>
        <v>0</v>
      </c>
      <c r="C99">
        <f>IFERROR(INDEX('Calculation Layer'!$B:$B,MATCH('Reconciliation Layer'!$B99,'Calculation Layer'!$A:$A,0)),0)</f>
        <v>0</v>
      </c>
      <c r="D99" t="str">
        <f t="shared" si="2"/>
        <v xml:space="preserve"> </v>
      </c>
    </row>
    <row r="100" spans="1:4" x14ac:dyDescent="0.2">
      <c r="A100" t="str">
        <f t="shared" si="3"/>
        <v xml:space="preserve"> </v>
      </c>
      <c r="B100">
        <f>'Calculation Layer'!$A101</f>
        <v>0</v>
      </c>
      <c r="C100">
        <f>IFERROR(INDEX('Calculation Layer'!$B:$B,MATCH('Reconciliation Layer'!$B100,'Calculation Layer'!$A:$A,0)),0)</f>
        <v>0</v>
      </c>
      <c r="D100" t="str">
        <f t="shared" si="2"/>
        <v xml:space="preserve"> </v>
      </c>
    </row>
    <row r="101" spans="1:4" x14ac:dyDescent="0.2">
      <c r="A101" t="str">
        <f t="shared" si="3"/>
        <v xml:space="preserve"> </v>
      </c>
      <c r="B101">
        <f>'Calculation Layer'!$A102</f>
        <v>0</v>
      </c>
      <c r="C101">
        <f>IFERROR(INDEX('Calculation Layer'!$B:$B,MATCH('Reconciliation Layer'!$B101,'Calculation Layer'!$A:$A,0)),0)</f>
        <v>0</v>
      </c>
      <c r="D101" t="str">
        <f t="shared" si="2"/>
        <v xml:space="preserve"> </v>
      </c>
    </row>
    <row r="102" spans="1:4" x14ac:dyDescent="0.2">
      <c r="A102" t="str">
        <f t="shared" si="3"/>
        <v xml:space="preserve"> </v>
      </c>
      <c r="B102">
        <f>'Calculation Layer'!$A103</f>
        <v>0</v>
      </c>
      <c r="C102">
        <f>IFERROR(INDEX('Calculation Layer'!$B:$B,MATCH('Reconciliation Layer'!$B102,'Calculation Layer'!$A:$A,0)),0)</f>
        <v>0</v>
      </c>
      <c r="D102" t="str">
        <f t="shared" si="2"/>
        <v xml:space="preserve"> </v>
      </c>
    </row>
    <row r="103" spans="1:4" x14ac:dyDescent="0.2">
      <c r="A103" t="str">
        <f t="shared" si="3"/>
        <v xml:space="preserve"> </v>
      </c>
      <c r="B103">
        <f>'Calculation Layer'!$A104</f>
        <v>0</v>
      </c>
      <c r="C103">
        <f>IFERROR(INDEX('Calculation Layer'!$B:$B,MATCH('Reconciliation Layer'!$B103,'Calculation Layer'!$A:$A,0)),0)</f>
        <v>0</v>
      </c>
      <c r="D103" t="str">
        <f t="shared" si="2"/>
        <v xml:space="preserve"> </v>
      </c>
    </row>
    <row r="104" spans="1:4" x14ac:dyDescent="0.2">
      <c r="A104" t="str">
        <f t="shared" si="3"/>
        <v xml:space="preserve"> </v>
      </c>
      <c r="B104">
        <f>'Calculation Layer'!$A105</f>
        <v>0</v>
      </c>
      <c r="C104">
        <f>IFERROR(INDEX('Calculation Layer'!$B:$B,MATCH('Reconciliation Layer'!$B104,'Calculation Layer'!$A:$A,0)),0)</f>
        <v>0</v>
      </c>
      <c r="D104" t="str">
        <f t="shared" si="2"/>
        <v xml:space="preserve"> </v>
      </c>
    </row>
    <row r="105" spans="1:4" x14ac:dyDescent="0.2">
      <c r="A105" t="str">
        <f t="shared" si="3"/>
        <v xml:space="preserve"> </v>
      </c>
      <c r="B105">
        <f>'Calculation Layer'!$A106</f>
        <v>0</v>
      </c>
      <c r="C105">
        <f>IFERROR(INDEX('Calculation Layer'!$B:$B,MATCH('Reconciliation Layer'!$B105,'Calculation Layer'!$A:$A,0)),0)</f>
        <v>0</v>
      </c>
      <c r="D105" t="str">
        <f t="shared" si="2"/>
        <v xml:space="preserve"> </v>
      </c>
    </row>
    <row r="106" spans="1:4" x14ac:dyDescent="0.2">
      <c r="A106" t="str">
        <f t="shared" si="3"/>
        <v xml:space="preserve"> </v>
      </c>
      <c r="B106">
        <f>'Calculation Layer'!$A107</f>
        <v>0</v>
      </c>
      <c r="C106">
        <f>IFERROR(INDEX('Calculation Layer'!$B:$B,MATCH('Reconciliation Layer'!$B106,'Calculation Layer'!$A:$A,0)),0)</f>
        <v>0</v>
      </c>
      <c r="D106" t="str">
        <f t="shared" si="2"/>
        <v xml:space="preserve"> </v>
      </c>
    </row>
    <row r="107" spans="1:4" x14ac:dyDescent="0.2">
      <c r="A107" t="str">
        <f t="shared" si="3"/>
        <v xml:space="preserve"> </v>
      </c>
      <c r="B107">
        <f>'Calculation Layer'!$A108</f>
        <v>0</v>
      </c>
      <c r="C107">
        <f>IFERROR(INDEX('Calculation Layer'!$B:$B,MATCH('Reconciliation Layer'!$B107,'Calculation Layer'!$A:$A,0)),0)</f>
        <v>0</v>
      </c>
      <c r="D107" t="str">
        <f t="shared" si="2"/>
        <v xml:space="preserve"> </v>
      </c>
    </row>
    <row r="108" spans="1:4" x14ac:dyDescent="0.2">
      <c r="A108" t="str">
        <f t="shared" si="3"/>
        <v xml:space="preserve"> </v>
      </c>
      <c r="B108">
        <f>'Calculation Layer'!$A109</f>
        <v>0</v>
      </c>
      <c r="C108">
        <f>IFERROR(INDEX('Calculation Layer'!$B:$B,MATCH('Reconciliation Layer'!$B108,'Calculation Layer'!$A:$A,0)),0)</f>
        <v>0</v>
      </c>
      <c r="D108" t="str">
        <f t="shared" si="2"/>
        <v xml:space="preserve"> </v>
      </c>
    </row>
    <row r="109" spans="1:4" x14ac:dyDescent="0.2">
      <c r="A109" t="str">
        <f t="shared" si="3"/>
        <v xml:space="preserve"> </v>
      </c>
      <c r="B109">
        <f>'Calculation Layer'!$A110</f>
        <v>0</v>
      </c>
      <c r="C109">
        <f>IFERROR(INDEX('Calculation Layer'!$B:$B,MATCH('Reconciliation Layer'!$B109,'Calculation Layer'!$A:$A,0)),0)</f>
        <v>0</v>
      </c>
      <c r="D109" t="str">
        <f t="shared" si="2"/>
        <v xml:space="preserve"> </v>
      </c>
    </row>
    <row r="110" spans="1:4" x14ac:dyDescent="0.2">
      <c r="A110" t="str">
        <f t="shared" si="3"/>
        <v xml:space="preserve"> </v>
      </c>
      <c r="B110">
        <f>'Calculation Layer'!$A111</f>
        <v>0</v>
      </c>
      <c r="C110">
        <f>IFERROR(INDEX('Calculation Layer'!$B:$B,MATCH('Reconciliation Layer'!$B110,'Calculation Layer'!$A:$A,0)),0)</f>
        <v>0</v>
      </c>
      <c r="D110" t="str">
        <f t="shared" si="2"/>
        <v xml:space="preserve"> </v>
      </c>
    </row>
    <row r="111" spans="1:4" x14ac:dyDescent="0.2">
      <c r="A111" t="str">
        <f t="shared" si="3"/>
        <v xml:space="preserve"> </v>
      </c>
      <c r="B111">
        <f>'Calculation Layer'!$A112</f>
        <v>0</v>
      </c>
      <c r="C111">
        <f>IFERROR(INDEX('Calculation Layer'!$B:$B,MATCH('Reconciliation Layer'!$B111,'Calculation Layer'!$A:$A,0)),0)</f>
        <v>0</v>
      </c>
      <c r="D111" t="str">
        <f t="shared" si="2"/>
        <v xml:space="preserve"> </v>
      </c>
    </row>
    <row r="112" spans="1:4" x14ac:dyDescent="0.2">
      <c r="A112" t="str">
        <f t="shared" si="3"/>
        <v xml:space="preserve"> </v>
      </c>
      <c r="B112">
        <f>'Calculation Layer'!$A113</f>
        <v>0</v>
      </c>
      <c r="C112">
        <f>IFERROR(INDEX('Calculation Layer'!$B:$B,MATCH('Reconciliation Layer'!$B112,'Calculation Layer'!$A:$A,0)),0)</f>
        <v>0</v>
      </c>
      <c r="D112" t="str">
        <f t="shared" si="2"/>
        <v xml:space="preserve"> </v>
      </c>
    </row>
    <row r="113" spans="1:4" x14ac:dyDescent="0.2">
      <c r="A113" t="str">
        <f t="shared" si="3"/>
        <v xml:space="preserve"> </v>
      </c>
      <c r="B113">
        <f>'Calculation Layer'!$A114</f>
        <v>0</v>
      </c>
      <c r="C113">
        <f>IFERROR(INDEX('Calculation Layer'!$B:$B,MATCH('Reconciliation Layer'!$B113,'Calculation Layer'!$A:$A,0)),0)</f>
        <v>0</v>
      </c>
      <c r="D113" t="str">
        <f t="shared" si="2"/>
        <v xml:space="preserve"> </v>
      </c>
    </row>
    <row r="114" spans="1:4" x14ac:dyDescent="0.2">
      <c r="A114" t="str">
        <f t="shared" si="3"/>
        <v xml:space="preserve"> </v>
      </c>
      <c r="B114">
        <f>'Calculation Layer'!$A115</f>
        <v>0</v>
      </c>
      <c r="C114">
        <f>IFERROR(INDEX('Calculation Layer'!$B:$B,MATCH('Reconciliation Layer'!$B114,'Calculation Layer'!$A:$A,0)),0)</f>
        <v>0</v>
      </c>
      <c r="D114" t="str">
        <f t="shared" si="2"/>
        <v xml:space="preserve"> </v>
      </c>
    </row>
    <row r="115" spans="1:4" x14ac:dyDescent="0.2">
      <c r="A115" t="str">
        <f t="shared" si="3"/>
        <v xml:space="preserve"> </v>
      </c>
      <c r="B115">
        <f>'Calculation Layer'!$A116</f>
        <v>0</v>
      </c>
      <c r="C115">
        <f>IFERROR(INDEX('Calculation Layer'!$B:$B,MATCH('Reconciliation Layer'!$B115,'Calculation Layer'!$A:$A,0)),0)</f>
        <v>0</v>
      </c>
      <c r="D115" t="str">
        <f t="shared" si="2"/>
        <v xml:space="preserve"> </v>
      </c>
    </row>
    <row r="116" spans="1:4" x14ac:dyDescent="0.2">
      <c r="A116" t="str">
        <f t="shared" si="3"/>
        <v xml:space="preserve"> </v>
      </c>
      <c r="B116">
        <f>'Calculation Layer'!$A117</f>
        <v>0</v>
      </c>
      <c r="C116">
        <f>IFERROR(INDEX('Calculation Layer'!$B:$B,MATCH('Reconciliation Layer'!$B116,'Calculation Layer'!$A:$A,0)),0)</f>
        <v>0</v>
      </c>
      <c r="D116" t="str">
        <f t="shared" si="2"/>
        <v xml:space="preserve"> </v>
      </c>
    </row>
    <row r="117" spans="1:4" x14ac:dyDescent="0.2">
      <c r="A117" t="str">
        <f t="shared" si="3"/>
        <v xml:space="preserve"> </v>
      </c>
      <c r="B117">
        <f>'Calculation Layer'!$A118</f>
        <v>0</v>
      </c>
      <c r="C117">
        <f>IFERROR(INDEX('Calculation Layer'!$B:$B,MATCH('Reconciliation Layer'!$B117,'Calculation Layer'!$A:$A,0)),0)</f>
        <v>0</v>
      </c>
      <c r="D117" t="str">
        <f t="shared" si="2"/>
        <v xml:space="preserve"> </v>
      </c>
    </row>
    <row r="118" spans="1:4" x14ac:dyDescent="0.2">
      <c r="A118" t="str">
        <f t="shared" si="3"/>
        <v xml:space="preserve"> </v>
      </c>
      <c r="B118">
        <f>'Calculation Layer'!$A119</f>
        <v>0</v>
      </c>
      <c r="C118">
        <f>IFERROR(INDEX('Calculation Layer'!$B:$B,MATCH('Reconciliation Layer'!$B118,'Calculation Layer'!$A:$A,0)),0)</f>
        <v>0</v>
      </c>
      <c r="D118" t="str">
        <f t="shared" si="2"/>
        <v xml:space="preserve"> </v>
      </c>
    </row>
    <row r="119" spans="1:4" x14ac:dyDescent="0.2">
      <c r="A119" t="str">
        <f t="shared" si="3"/>
        <v xml:space="preserve"> </v>
      </c>
      <c r="B119">
        <f>'Calculation Layer'!$A120</f>
        <v>0</v>
      </c>
      <c r="C119">
        <f>IFERROR(INDEX('Calculation Layer'!$B:$B,MATCH('Reconciliation Layer'!$B119,'Calculation Layer'!$A:$A,0)),0)</f>
        <v>0</v>
      </c>
      <c r="D119" t="str">
        <f t="shared" si="2"/>
        <v xml:space="preserve"> </v>
      </c>
    </row>
    <row r="120" spans="1:4" x14ac:dyDescent="0.2">
      <c r="A120" t="str">
        <f t="shared" si="3"/>
        <v xml:space="preserve"> </v>
      </c>
      <c r="B120">
        <f>'Calculation Layer'!$A121</f>
        <v>0</v>
      </c>
      <c r="C120">
        <f>IFERROR(INDEX('Calculation Layer'!$B:$B,MATCH('Reconciliation Layer'!$B120,'Calculation Layer'!$A:$A,0)),0)</f>
        <v>0</v>
      </c>
      <c r="D120" t="str">
        <f t="shared" si="2"/>
        <v xml:space="preserve"> </v>
      </c>
    </row>
    <row r="121" spans="1:4" x14ac:dyDescent="0.2">
      <c r="A121" t="str">
        <f t="shared" si="3"/>
        <v xml:space="preserve"> </v>
      </c>
      <c r="B121">
        <f>'Calculation Layer'!$A122</f>
        <v>0</v>
      </c>
      <c r="C121">
        <f>IFERROR(INDEX('Calculation Layer'!$B:$B,MATCH('Reconciliation Layer'!$B121,'Calculation Layer'!$A:$A,0)),0)</f>
        <v>0</v>
      </c>
      <c r="D121" t="str">
        <f t="shared" si="2"/>
        <v xml:space="preserve"> </v>
      </c>
    </row>
    <row r="122" spans="1:4" x14ac:dyDescent="0.2">
      <c r="A122" t="str">
        <f t="shared" si="3"/>
        <v xml:space="preserve"> </v>
      </c>
      <c r="B122">
        <f>'Calculation Layer'!$A123</f>
        <v>0</v>
      </c>
      <c r="C122">
        <f>IFERROR(INDEX('Calculation Layer'!$B:$B,MATCH('Reconciliation Layer'!$B122,'Calculation Layer'!$A:$A,0)),0)</f>
        <v>0</v>
      </c>
      <c r="D122" t="str">
        <f t="shared" si="2"/>
        <v xml:space="preserve"> </v>
      </c>
    </row>
    <row r="123" spans="1:4" x14ac:dyDescent="0.2">
      <c r="A123" t="str">
        <f t="shared" si="3"/>
        <v xml:space="preserve"> </v>
      </c>
      <c r="B123">
        <f>'Calculation Layer'!$A124</f>
        <v>0</v>
      </c>
      <c r="C123">
        <f>IFERROR(INDEX('Calculation Layer'!$B:$B,MATCH('Reconciliation Layer'!$B123,'Calculation Layer'!$A:$A,0)),0)</f>
        <v>0</v>
      </c>
      <c r="D123" t="str">
        <f t="shared" si="2"/>
        <v xml:space="preserve"> </v>
      </c>
    </row>
    <row r="124" spans="1:4" x14ac:dyDescent="0.2">
      <c r="A124" t="str">
        <f t="shared" si="3"/>
        <v xml:space="preserve"> </v>
      </c>
      <c r="B124">
        <f>'Calculation Layer'!$A125</f>
        <v>0</v>
      </c>
      <c r="C124">
        <f>IFERROR(INDEX('Calculation Layer'!$B:$B,MATCH('Reconciliation Layer'!$B124,'Calculation Layer'!$A:$A,0)),0)</f>
        <v>0</v>
      </c>
      <c r="D124" t="str">
        <f t="shared" si="2"/>
        <v xml:space="preserve"> </v>
      </c>
    </row>
    <row r="125" spans="1:4" x14ac:dyDescent="0.2">
      <c r="A125" t="str">
        <f t="shared" si="3"/>
        <v xml:space="preserve"> </v>
      </c>
      <c r="B125">
        <f>'Calculation Layer'!$A126</f>
        <v>0</v>
      </c>
      <c r="C125">
        <f>IFERROR(INDEX('Calculation Layer'!$B:$B,MATCH('Reconciliation Layer'!$B125,'Calculation Layer'!$A:$A,0)),0)</f>
        <v>0</v>
      </c>
      <c r="D125" t="str">
        <f t="shared" si="2"/>
        <v xml:space="preserve"> </v>
      </c>
    </row>
    <row r="126" spans="1:4" x14ac:dyDescent="0.2">
      <c r="A126" t="str">
        <f t="shared" si="3"/>
        <v xml:space="preserve"> </v>
      </c>
      <c r="B126">
        <f>'Calculation Layer'!$A127</f>
        <v>0</v>
      </c>
      <c r="C126">
        <f>IFERROR(INDEX('Calculation Layer'!$B:$B,MATCH('Reconciliation Layer'!$B126,'Calculation Layer'!$A:$A,0)),0)</f>
        <v>0</v>
      </c>
      <c r="D126" t="str">
        <f t="shared" si="2"/>
        <v xml:space="preserve"> </v>
      </c>
    </row>
    <row r="127" spans="1:4" x14ac:dyDescent="0.2">
      <c r="A127" t="str">
        <f t="shared" si="3"/>
        <v xml:space="preserve"> </v>
      </c>
      <c r="B127">
        <f>'Calculation Layer'!$A128</f>
        <v>0</v>
      </c>
      <c r="C127">
        <f>IFERROR(INDEX('Calculation Layer'!$B:$B,MATCH('Reconciliation Layer'!$B127,'Calculation Layer'!$A:$A,0)),0)</f>
        <v>0</v>
      </c>
      <c r="D127" t="str">
        <f t="shared" si="2"/>
        <v xml:space="preserve"> </v>
      </c>
    </row>
    <row r="128" spans="1:4" x14ac:dyDescent="0.2">
      <c r="A128" t="str">
        <f t="shared" si="3"/>
        <v xml:space="preserve"> </v>
      </c>
      <c r="B128">
        <f>'Calculation Layer'!$A129</f>
        <v>0</v>
      </c>
      <c r="C128">
        <f>IFERROR(INDEX('Calculation Layer'!$B:$B,MATCH('Reconciliation Layer'!$B128,'Calculation Layer'!$A:$A,0)),0)</f>
        <v>0</v>
      </c>
      <c r="D128" t="str">
        <f t="shared" si="2"/>
        <v xml:space="preserve"> </v>
      </c>
    </row>
    <row r="129" spans="1:4" x14ac:dyDescent="0.2">
      <c r="A129" t="str">
        <f t="shared" si="3"/>
        <v xml:space="preserve"> </v>
      </c>
      <c r="B129">
        <f>'Calculation Layer'!$A130</f>
        <v>0</v>
      </c>
      <c r="C129">
        <f>IFERROR(INDEX('Calculation Layer'!$B:$B,MATCH('Reconciliation Layer'!$B129,'Calculation Layer'!$A:$A,0)),0)</f>
        <v>0</v>
      </c>
      <c r="D129" t="str">
        <f t="shared" si="2"/>
        <v xml:space="preserve"> </v>
      </c>
    </row>
    <row r="130" spans="1:4" x14ac:dyDescent="0.2">
      <c r="A130" t="str">
        <f t="shared" si="3"/>
        <v xml:space="preserve"> </v>
      </c>
      <c r="B130">
        <f>'Calculation Layer'!$A131</f>
        <v>0</v>
      </c>
      <c r="C130">
        <f>IFERROR(INDEX('Calculation Layer'!$B:$B,MATCH('Reconciliation Layer'!$B130,'Calculation Layer'!$A:$A,0)),0)</f>
        <v>0</v>
      </c>
      <c r="D130" t="str">
        <f t="shared" ref="D130:D193" si="4">IF(C130&lt;&gt;0,_xlfn.CONCAT(A130:B130)," ")</f>
        <v xml:space="preserve"> </v>
      </c>
    </row>
    <row r="131" spans="1:4" x14ac:dyDescent="0.2">
      <c r="A131" t="str">
        <f t="shared" ref="A131:A194" si="5">IF($B131&gt;0,A130," ")</f>
        <v xml:space="preserve"> </v>
      </c>
      <c r="B131">
        <f>'Calculation Layer'!$A132</f>
        <v>0</v>
      </c>
      <c r="C131">
        <f>IFERROR(INDEX('Calculation Layer'!$B:$B,MATCH('Reconciliation Layer'!$B131,'Calculation Layer'!$A:$A,0)),0)</f>
        <v>0</v>
      </c>
      <c r="D131" t="str">
        <f t="shared" si="4"/>
        <v xml:space="preserve"> </v>
      </c>
    </row>
    <row r="132" spans="1:4" x14ac:dyDescent="0.2">
      <c r="A132" t="str">
        <f t="shared" si="5"/>
        <v xml:space="preserve"> </v>
      </c>
      <c r="B132">
        <f>'Calculation Layer'!$A133</f>
        <v>0</v>
      </c>
      <c r="C132">
        <f>IFERROR(INDEX('Calculation Layer'!$B:$B,MATCH('Reconciliation Layer'!$B132,'Calculation Layer'!$A:$A,0)),0)</f>
        <v>0</v>
      </c>
      <c r="D132" t="str">
        <f t="shared" si="4"/>
        <v xml:space="preserve"> </v>
      </c>
    </row>
    <row r="133" spans="1:4" x14ac:dyDescent="0.2">
      <c r="A133" t="str">
        <f t="shared" si="5"/>
        <v xml:space="preserve"> </v>
      </c>
      <c r="B133">
        <f>'Calculation Layer'!$A134</f>
        <v>0</v>
      </c>
      <c r="C133">
        <f>IFERROR(INDEX('Calculation Layer'!$B:$B,MATCH('Reconciliation Layer'!$B133,'Calculation Layer'!$A:$A,0)),0)</f>
        <v>0</v>
      </c>
      <c r="D133" t="str">
        <f t="shared" si="4"/>
        <v xml:space="preserve"> </v>
      </c>
    </row>
    <row r="134" spans="1:4" x14ac:dyDescent="0.2">
      <c r="A134" t="str">
        <f t="shared" si="5"/>
        <v xml:space="preserve"> </v>
      </c>
      <c r="B134">
        <f>'Calculation Layer'!$A135</f>
        <v>0</v>
      </c>
      <c r="C134">
        <f>IFERROR(INDEX('Calculation Layer'!$B:$B,MATCH('Reconciliation Layer'!$B134,'Calculation Layer'!$A:$A,0)),0)</f>
        <v>0</v>
      </c>
      <c r="D134" t="str">
        <f t="shared" si="4"/>
        <v xml:space="preserve"> </v>
      </c>
    </row>
    <row r="135" spans="1:4" x14ac:dyDescent="0.2">
      <c r="A135" t="str">
        <f t="shared" si="5"/>
        <v xml:space="preserve"> </v>
      </c>
      <c r="B135">
        <f>'Calculation Layer'!$A136</f>
        <v>0</v>
      </c>
      <c r="C135">
        <f>IFERROR(INDEX('Calculation Layer'!$B:$B,MATCH('Reconciliation Layer'!$B135,'Calculation Layer'!$A:$A,0)),0)</f>
        <v>0</v>
      </c>
      <c r="D135" t="str">
        <f t="shared" si="4"/>
        <v xml:space="preserve"> </v>
      </c>
    </row>
    <row r="136" spans="1:4" x14ac:dyDescent="0.2">
      <c r="A136" t="str">
        <f t="shared" si="5"/>
        <v xml:space="preserve"> </v>
      </c>
      <c r="B136">
        <f>'Calculation Layer'!$A137</f>
        <v>0</v>
      </c>
      <c r="C136">
        <f>IFERROR(INDEX('Calculation Layer'!$B:$B,MATCH('Reconciliation Layer'!$B136,'Calculation Layer'!$A:$A,0)),0)</f>
        <v>0</v>
      </c>
      <c r="D136" t="str">
        <f t="shared" si="4"/>
        <v xml:space="preserve"> </v>
      </c>
    </row>
    <row r="137" spans="1:4" x14ac:dyDescent="0.2">
      <c r="A137" t="str">
        <f t="shared" si="5"/>
        <v xml:space="preserve"> </v>
      </c>
      <c r="B137">
        <f>'Calculation Layer'!$A138</f>
        <v>0</v>
      </c>
      <c r="C137">
        <f>IFERROR(INDEX('Calculation Layer'!$B:$B,MATCH('Reconciliation Layer'!$B137,'Calculation Layer'!$A:$A,0)),0)</f>
        <v>0</v>
      </c>
      <c r="D137" t="str">
        <f t="shared" si="4"/>
        <v xml:space="preserve"> </v>
      </c>
    </row>
    <row r="138" spans="1:4" x14ac:dyDescent="0.2">
      <c r="A138" t="str">
        <f t="shared" si="5"/>
        <v xml:space="preserve"> </v>
      </c>
      <c r="B138">
        <f>'Calculation Layer'!$A139</f>
        <v>0</v>
      </c>
      <c r="C138">
        <f>IFERROR(INDEX('Calculation Layer'!$B:$B,MATCH('Reconciliation Layer'!$B138,'Calculation Layer'!$A:$A,0)),0)</f>
        <v>0</v>
      </c>
      <c r="D138" t="str">
        <f t="shared" si="4"/>
        <v xml:space="preserve"> </v>
      </c>
    </row>
    <row r="139" spans="1:4" x14ac:dyDescent="0.2">
      <c r="A139" t="str">
        <f t="shared" si="5"/>
        <v xml:space="preserve"> </v>
      </c>
      <c r="B139">
        <f>'Calculation Layer'!$A140</f>
        <v>0</v>
      </c>
      <c r="C139">
        <f>IFERROR(INDEX('Calculation Layer'!$B:$B,MATCH('Reconciliation Layer'!$B139,'Calculation Layer'!$A:$A,0)),0)</f>
        <v>0</v>
      </c>
      <c r="D139" t="str">
        <f t="shared" si="4"/>
        <v xml:space="preserve"> </v>
      </c>
    </row>
    <row r="140" spans="1:4" x14ac:dyDescent="0.2">
      <c r="A140" t="str">
        <f t="shared" si="5"/>
        <v xml:space="preserve"> </v>
      </c>
      <c r="B140">
        <f>'Calculation Layer'!$A141</f>
        <v>0</v>
      </c>
      <c r="C140">
        <f>IFERROR(INDEX('Calculation Layer'!$B:$B,MATCH('Reconciliation Layer'!$B140,'Calculation Layer'!$A:$A,0)),0)</f>
        <v>0</v>
      </c>
      <c r="D140" t="str">
        <f t="shared" si="4"/>
        <v xml:space="preserve"> </v>
      </c>
    </row>
    <row r="141" spans="1:4" x14ac:dyDescent="0.2">
      <c r="A141" t="str">
        <f t="shared" si="5"/>
        <v xml:space="preserve"> </v>
      </c>
      <c r="B141">
        <f>'Calculation Layer'!$A142</f>
        <v>0</v>
      </c>
      <c r="C141">
        <f>IFERROR(INDEX('Calculation Layer'!$B:$B,MATCH('Reconciliation Layer'!$B141,'Calculation Layer'!$A:$A,0)),0)</f>
        <v>0</v>
      </c>
      <c r="D141" t="str">
        <f t="shared" si="4"/>
        <v xml:space="preserve"> </v>
      </c>
    </row>
    <row r="142" spans="1:4" x14ac:dyDescent="0.2">
      <c r="A142" t="str">
        <f t="shared" si="5"/>
        <v xml:space="preserve"> </v>
      </c>
      <c r="B142">
        <f>'Calculation Layer'!$A143</f>
        <v>0</v>
      </c>
      <c r="C142">
        <f>IFERROR(INDEX('Calculation Layer'!$B:$B,MATCH('Reconciliation Layer'!$B142,'Calculation Layer'!$A:$A,0)),0)</f>
        <v>0</v>
      </c>
      <c r="D142" t="str">
        <f t="shared" si="4"/>
        <v xml:space="preserve"> </v>
      </c>
    </row>
    <row r="143" spans="1:4" x14ac:dyDescent="0.2">
      <c r="A143" t="str">
        <f t="shared" si="5"/>
        <v xml:space="preserve"> </v>
      </c>
      <c r="B143">
        <f>'Calculation Layer'!$A144</f>
        <v>0</v>
      </c>
      <c r="C143">
        <f>IFERROR(INDEX('Calculation Layer'!$B:$B,MATCH('Reconciliation Layer'!$B143,'Calculation Layer'!$A:$A,0)),0)</f>
        <v>0</v>
      </c>
      <c r="D143" t="str">
        <f t="shared" si="4"/>
        <v xml:space="preserve"> </v>
      </c>
    </row>
    <row r="144" spans="1:4" x14ac:dyDescent="0.2">
      <c r="A144" t="str">
        <f t="shared" si="5"/>
        <v xml:space="preserve"> </v>
      </c>
      <c r="B144">
        <f>'Calculation Layer'!$A145</f>
        <v>0</v>
      </c>
      <c r="C144">
        <f>IFERROR(INDEX('Calculation Layer'!$B:$B,MATCH('Reconciliation Layer'!$B144,'Calculation Layer'!$A:$A,0)),0)</f>
        <v>0</v>
      </c>
      <c r="D144" t="str">
        <f t="shared" si="4"/>
        <v xml:space="preserve"> </v>
      </c>
    </row>
    <row r="145" spans="1:4" x14ac:dyDescent="0.2">
      <c r="A145" t="str">
        <f t="shared" si="5"/>
        <v xml:space="preserve"> </v>
      </c>
      <c r="B145">
        <f>'Calculation Layer'!$A146</f>
        <v>0</v>
      </c>
      <c r="C145">
        <f>IFERROR(INDEX('Calculation Layer'!$B:$B,MATCH('Reconciliation Layer'!$B145,'Calculation Layer'!$A:$A,0)),0)</f>
        <v>0</v>
      </c>
      <c r="D145" t="str">
        <f t="shared" si="4"/>
        <v xml:space="preserve"> </v>
      </c>
    </row>
    <row r="146" spans="1:4" x14ac:dyDescent="0.2">
      <c r="A146" t="str">
        <f t="shared" si="5"/>
        <v xml:space="preserve"> </v>
      </c>
      <c r="B146">
        <f>'Calculation Layer'!$A147</f>
        <v>0</v>
      </c>
      <c r="C146">
        <f>IFERROR(INDEX('Calculation Layer'!$B:$B,MATCH('Reconciliation Layer'!$B146,'Calculation Layer'!$A:$A,0)),0)</f>
        <v>0</v>
      </c>
      <c r="D146" t="str">
        <f t="shared" si="4"/>
        <v xml:space="preserve"> </v>
      </c>
    </row>
    <row r="147" spans="1:4" x14ac:dyDescent="0.2">
      <c r="A147" t="str">
        <f t="shared" si="5"/>
        <v xml:space="preserve"> </v>
      </c>
      <c r="B147">
        <f>'Calculation Layer'!$A148</f>
        <v>0</v>
      </c>
      <c r="C147">
        <f>IFERROR(INDEX('Calculation Layer'!$B:$B,MATCH('Reconciliation Layer'!$B147,'Calculation Layer'!$A:$A,0)),0)</f>
        <v>0</v>
      </c>
      <c r="D147" t="str">
        <f t="shared" si="4"/>
        <v xml:space="preserve"> </v>
      </c>
    </row>
    <row r="148" spans="1:4" x14ac:dyDescent="0.2">
      <c r="A148" t="str">
        <f t="shared" si="5"/>
        <v xml:space="preserve"> </v>
      </c>
      <c r="B148">
        <f>'Calculation Layer'!$A149</f>
        <v>0</v>
      </c>
      <c r="C148">
        <f>IFERROR(INDEX('Calculation Layer'!$B:$B,MATCH('Reconciliation Layer'!$B148,'Calculation Layer'!$A:$A,0)),0)</f>
        <v>0</v>
      </c>
      <c r="D148" t="str">
        <f t="shared" si="4"/>
        <v xml:space="preserve"> </v>
      </c>
    </row>
    <row r="149" spans="1:4" x14ac:dyDescent="0.2">
      <c r="A149" t="str">
        <f t="shared" si="5"/>
        <v xml:space="preserve"> </v>
      </c>
      <c r="B149">
        <f>'Calculation Layer'!$A150</f>
        <v>0</v>
      </c>
      <c r="C149">
        <f>IFERROR(INDEX('Calculation Layer'!$B:$B,MATCH('Reconciliation Layer'!$B149,'Calculation Layer'!$A:$A,0)),0)</f>
        <v>0</v>
      </c>
      <c r="D149" t="str">
        <f t="shared" si="4"/>
        <v xml:space="preserve"> </v>
      </c>
    </row>
    <row r="150" spans="1:4" x14ac:dyDescent="0.2">
      <c r="A150" t="str">
        <f t="shared" si="5"/>
        <v xml:space="preserve"> </v>
      </c>
      <c r="B150">
        <f>'Calculation Layer'!$A151</f>
        <v>0</v>
      </c>
      <c r="C150">
        <f>IFERROR(INDEX('Calculation Layer'!$B:$B,MATCH('Reconciliation Layer'!$B150,'Calculation Layer'!$A:$A,0)),0)</f>
        <v>0</v>
      </c>
      <c r="D150" t="str">
        <f t="shared" si="4"/>
        <v xml:space="preserve"> </v>
      </c>
    </row>
    <row r="151" spans="1:4" x14ac:dyDescent="0.2">
      <c r="A151" t="str">
        <f t="shared" si="5"/>
        <v xml:space="preserve"> </v>
      </c>
      <c r="B151">
        <f>'Calculation Layer'!$A152</f>
        <v>0</v>
      </c>
      <c r="C151">
        <f>IFERROR(INDEX('Calculation Layer'!$B:$B,MATCH('Reconciliation Layer'!$B151,'Calculation Layer'!$A:$A,0)),0)</f>
        <v>0</v>
      </c>
      <c r="D151" t="str">
        <f t="shared" si="4"/>
        <v xml:space="preserve"> </v>
      </c>
    </row>
    <row r="152" spans="1:4" x14ac:dyDescent="0.2">
      <c r="A152" t="str">
        <f t="shared" si="5"/>
        <v xml:space="preserve"> </v>
      </c>
      <c r="B152">
        <f>'Calculation Layer'!$A153</f>
        <v>0</v>
      </c>
      <c r="C152">
        <f>IFERROR(INDEX('Calculation Layer'!$B:$B,MATCH('Reconciliation Layer'!$B152,'Calculation Layer'!$A:$A,0)),0)</f>
        <v>0</v>
      </c>
      <c r="D152" t="str">
        <f t="shared" si="4"/>
        <v xml:space="preserve"> </v>
      </c>
    </row>
    <row r="153" spans="1:4" x14ac:dyDescent="0.2">
      <c r="A153" t="str">
        <f t="shared" si="5"/>
        <v xml:space="preserve"> </v>
      </c>
      <c r="B153">
        <f>'Calculation Layer'!$A154</f>
        <v>0</v>
      </c>
      <c r="C153">
        <f>IFERROR(INDEX('Calculation Layer'!$B:$B,MATCH('Reconciliation Layer'!$B153,'Calculation Layer'!$A:$A,0)),0)</f>
        <v>0</v>
      </c>
      <c r="D153" t="str">
        <f t="shared" si="4"/>
        <v xml:space="preserve"> </v>
      </c>
    </row>
    <row r="154" spans="1:4" x14ac:dyDescent="0.2">
      <c r="A154" t="str">
        <f t="shared" si="5"/>
        <v xml:space="preserve"> </v>
      </c>
      <c r="B154">
        <f>'Calculation Layer'!$A155</f>
        <v>0</v>
      </c>
      <c r="C154">
        <f>IFERROR(INDEX('Calculation Layer'!$B:$B,MATCH('Reconciliation Layer'!$B154,'Calculation Layer'!$A:$A,0)),0)</f>
        <v>0</v>
      </c>
      <c r="D154" t="str">
        <f t="shared" si="4"/>
        <v xml:space="preserve"> </v>
      </c>
    </row>
    <row r="155" spans="1:4" x14ac:dyDescent="0.2">
      <c r="A155" t="str">
        <f t="shared" si="5"/>
        <v xml:space="preserve"> </v>
      </c>
      <c r="B155">
        <f>'Calculation Layer'!$A156</f>
        <v>0</v>
      </c>
      <c r="C155">
        <f>IFERROR(INDEX('Calculation Layer'!$B:$B,MATCH('Reconciliation Layer'!$B155,'Calculation Layer'!$A:$A,0)),0)</f>
        <v>0</v>
      </c>
      <c r="D155" t="str">
        <f t="shared" si="4"/>
        <v xml:space="preserve"> </v>
      </c>
    </row>
    <row r="156" spans="1:4" x14ac:dyDescent="0.2">
      <c r="A156" t="str">
        <f t="shared" si="5"/>
        <v xml:space="preserve"> </v>
      </c>
      <c r="B156">
        <f>'Calculation Layer'!$A157</f>
        <v>0</v>
      </c>
      <c r="C156">
        <f>IFERROR(INDEX('Calculation Layer'!$B:$B,MATCH('Reconciliation Layer'!$B156,'Calculation Layer'!$A:$A,0)),0)</f>
        <v>0</v>
      </c>
      <c r="D156" t="str">
        <f t="shared" si="4"/>
        <v xml:space="preserve"> </v>
      </c>
    </row>
    <row r="157" spans="1:4" x14ac:dyDescent="0.2">
      <c r="A157" t="str">
        <f t="shared" si="5"/>
        <v xml:space="preserve"> </v>
      </c>
      <c r="B157">
        <f>'Calculation Layer'!$A158</f>
        <v>0</v>
      </c>
      <c r="C157">
        <f>IFERROR(INDEX('Calculation Layer'!$B:$B,MATCH('Reconciliation Layer'!$B157,'Calculation Layer'!$A:$A,0)),0)</f>
        <v>0</v>
      </c>
      <c r="D157" t="str">
        <f t="shared" si="4"/>
        <v xml:space="preserve"> </v>
      </c>
    </row>
    <row r="158" spans="1:4" x14ac:dyDescent="0.2">
      <c r="A158" t="str">
        <f t="shared" si="5"/>
        <v xml:space="preserve"> </v>
      </c>
      <c r="B158">
        <f>'Calculation Layer'!$A159</f>
        <v>0</v>
      </c>
      <c r="C158">
        <f>IFERROR(INDEX('Calculation Layer'!$B:$B,MATCH('Reconciliation Layer'!$B158,'Calculation Layer'!$A:$A,0)),0)</f>
        <v>0</v>
      </c>
      <c r="D158" t="str">
        <f t="shared" si="4"/>
        <v xml:space="preserve"> </v>
      </c>
    </row>
    <row r="159" spans="1:4" x14ac:dyDescent="0.2">
      <c r="A159" t="str">
        <f t="shared" si="5"/>
        <v xml:space="preserve"> </v>
      </c>
      <c r="B159">
        <f>'Calculation Layer'!$A160</f>
        <v>0</v>
      </c>
      <c r="C159">
        <f>IFERROR(INDEX('Calculation Layer'!$B:$B,MATCH('Reconciliation Layer'!$B159,'Calculation Layer'!$A:$A,0)),0)</f>
        <v>0</v>
      </c>
      <c r="D159" t="str">
        <f t="shared" si="4"/>
        <v xml:space="preserve"> </v>
      </c>
    </row>
    <row r="160" spans="1:4" x14ac:dyDescent="0.2">
      <c r="A160" t="str">
        <f t="shared" si="5"/>
        <v xml:space="preserve"> </v>
      </c>
      <c r="B160">
        <f>'Calculation Layer'!$A161</f>
        <v>0</v>
      </c>
      <c r="C160">
        <f>IFERROR(INDEX('Calculation Layer'!$B:$B,MATCH('Reconciliation Layer'!$B160,'Calculation Layer'!$A:$A,0)),0)</f>
        <v>0</v>
      </c>
      <c r="D160" t="str">
        <f t="shared" si="4"/>
        <v xml:space="preserve"> </v>
      </c>
    </row>
    <row r="161" spans="1:4" x14ac:dyDescent="0.2">
      <c r="A161" t="str">
        <f t="shared" si="5"/>
        <v xml:space="preserve"> </v>
      </c>
      <c r="B161">
        <f>'Calculation Layer'!$A162</f>
        <v>0</v>
      </c>
      <c r="C161">
        <f>IFERROR(INDEX('Calculation Layer'!$B:$B,MATCH('Reconciliation Layer'!$B161,'Calculation Layer'!$A:$A,0)),0)</f>
        <v>0</v>
      </c>
      <c r="D161" t="str">
        <f t="shared" si="4"/>
        <v xml:space="preserve"> </v>
      </c>
    </row>
    <row r="162" spans="1:4" x14ac:dyDescent="0.2">
      <c r="A162" t="str">
        <f t="shared" si="5"/>
        <v xml:space="preserve"> </v>
      </c>
      <c r="B162">
        <f>'Calculation Layer'!$A163</f>
        <v>0</v>
      </c>
      <c r="C162">
        <f>IFERROR(INDEX('Calculation Layer'!$B:$B,MATCH('Reconciliation Layer'!$B162,'Calculation Layer'!$A:$A,0)),0)</f>
        <v>0</v>
      </c>
      <c r="D162" t="str">
        <f t="shared" si="4"/>
        <v xml:space="preserve"> </v>
      </c>
    </row>
    <row r="163" spans="1:4" x14ac:dyDescent="0.2">
      <c r="A163" t="str">
        <f t="shared" si="5"/>
        <v xml:space="preserve"> </v>
      </c>
      <c r="B163">
        <f>'Calculation Layer'!$A164</f>
        <v>0</v>
      </c>
      <c r="C163">
        <f>IFERROR(INDEX('Calculation Layer'!$B:$B,MATCH('Reconciliation Layer'!$B163,'Calculation Layer'!$A:$A,0)),0)</f>
        <v>0</v>
      </c>
      <c r="D163" t="str">
        <f t="shared" si="4"/>
        <v xml:space="preserve"> </v>
      </c>
    </row>
    <row r="164" spans="1:4" x14ac:dyDescent="0.2">
      <c r="A164" t="str">
        <f t="shared" si="5"/>
        <v xml:space="preserve"> </v>
      </c>
      <c r="B164">
        <f>'Calculation Layer'!$A165</f>
        <v>0</v>
      </c>
      <c r="C164">
        <f>IFERROR(INDEX('Calculation Layer'!$B:$B,MATCH('Reconciliation Layer'!$B164,'Calculation Layer'!$A:$A,0)),0)</f>
        <v>0</v>
      </c>
      <c r="D164" t="str">
        <f t="shared" si="4"/>
        <v xml:space="preserve"> </v>
      </c>
    </row>
    <row r="165" spans="1:4" x14ac:dyDescent="0.2">
      <c r="A165" t="str">
        <f t="shared" si="5"/>
        <v xml:space="preserve"> </v>
      </c>
      <c r="B165">
        <f>'Calculation Layer'!$A166</f>
        <v>0</v>
      </c>
      <c r="C165">
        <f>IFERROR(INDEX('Calculation Layer'!$B:$B,MATCH('Reconciliation Layer'!$B165,'Calculation Layer'!$A:$A,0)),0)</f>
        <v>0</v>
      </c>
      <c r="D165" t="str">
        <f t="shared" si="4"/>
        <v xml:space="preserve"> </v>
      </c>
    </row>
    <row r="166" spans="1:4" x14ac:dyDescent="0.2">
      <c r="A166" t="str">
        <f t="shared" si="5"/>
        <v xml:space="preserve"> </v>
      </c>
      <c r="B166">
        <f>'Calculation Layer'!$A167</f>
        <v>0</v>
      </c>
      <c r="C166">
        <f>IFERROR(INDEX('Calculation Layer'!$B:$B,MATCH('Reconciliation Layer'!$B166,'Calculation Layer'!$A:$A,0)),0)</f>
        <v>0</v>
      </c>
      <c r="D166" t="str">
        <f t="shared" si="4"/>
        <v xml:space="preserve"> </v>
      </c>
    </row>
    <row r="167" spans="1:4" x14ac:dyDescent="0.2">
      <c r="A167" t="str">
        <f t="shared" si="5"/>
        <v xml:space="preserve"> </v>
      </c>
      <c r="B167">
        <f>'Calculation Layer'!$A168</f>
        <v>0</v>
      </c>
      <c r="C167">
        <f>IFERROR(INDEX('Calculation Layer'!$B:$B,MATCH('Reconciliation Layer'!$B167,'Calculation Layer'!$A:$A,0)),0)</f>
        <v>0</v>
      </c>
      <c r="D167" t="str">
        <f t="shared" si="4"/>
        <v xml:space="preserve"> </v>
      </c>
    </row>
    <row r="168" spans="1:4" x14ac:dyDescent="0.2">
      <c r="A168" t="str">
        <f t="shared" si="5"/>
        <v xml:space="preserve"> </v>
      </c>
      <c r="B168">
        <f>'Calculation Layer'!$A169</f>
        <v>0</v>
      </c>
      <c r="C168">
        <f>IFERROR(INDEX('Calculation Layer'!$B:$B,MATCH('Reconciliation Layer'!$B168,'Calculation Layer'!$A:$A,0)),0)</f>
        <v>0</v>
      </c>
      <c r="D168" t="str">
        <f t="shared" si="4"/>
        <v xml:space="preserve"> </v>
      </c>
    </row>
    <row r="169" spans="1:4" x14ac:dyDescent="0.2">
      <c r="A169" t="str">
        <f t="shared" si="5"/>
        <v xml:space="preserve"> </v>
      </c>
      <c r="B169">
        <f>'Calculation Layer'!$A170</f>
        <v>0</v>
      </c>
      <c r="C169">
        <f>IFERROR(INDEX('Calculation Layer'!$B:$B,MATCH('Reconciliation Layer'!$B169,'Calculation Layer'!$A:$A,0)),0)</f>
        <v>0</v>
      </c>
      <c r="D169" t="str">
        <f t="shared" si="4"/>
        <v xml:space="preserve"> </v>
      </c>
    </row>
    <row r="170" spans="1:4" x14ac:dyDescent="0.2">
      <c r="A170" t="str">
        <f t="shared" si="5"/>
        <v xml:space="preserve"> </v>
      </c>
      <c r="B170">
        <f>'Calculation Layer'!$A171</f>
        <v>0</v>
      </c>
      <c r="C170">
        <f>IFERROR(INDEX('Calculation Layer'!$B:$B,MATCH('Reconciliation Layer'!$B170,'Calculation Layer'!$A:$A,0)),0)</f>
        <v>0</v>
      </c>
      <c r="D170" t="str">
        <f t="shared" si="4"/>
        <v xml:space="preserve"> </v>
      </c>
    </row>
    <row r="171" spans="1:4" x14ac:dyDescent="0.2">
      <c r="A171" t="str">
        <f t="shared" si="5"/>
        <v xml:space="preserve"> </v>
      </c>
      <c r="B171">
        <f>'Calculation Layer'!$A172</f>
        <v>0</v>
      </c>
      <c r="C171">
        <f>IFERROR(INDEX('Calculation Layer'!$B:$B,MATCH('Reconciliation Layer'!$B171,'Calculation Layer'!$A:$A,0)),0)</f>
        <v>0</v>
      </c>
      <c r="D171" t="str">
        <f t="shared" si="4"/>
        <v xml:space="preserve"> </v>
      </c>
    </row>
    <row r="172" spans="1:4" x14ac:dyDescent="0.2">
      <c r="A172" t="str">
        <f t="shared" si="5"/>
        <v xml:space="preserve"> </v>
      </c>
      <c r="B172">
        <f>'Calculation Layer'!$A173</f>
        <v>0</v>
      </c>
      <c r="C172">
        <f>IFERROR(INDEX('Calculation Layer'!$B:$B,MATCH('Reconciliation Layer'!$B172,'Calculation Layer'!$A:$A,0)),0)</f>
        <v>0</v>
      </c>
      <c r="D172" t="str">
        <f t="shared" si="4"/>
        <v xml:space="preserve"> </v>
      </c>
    </row>
    <row r="173" spans="1:4" x14ac:dyDescent="0.2">
      <c r="A173" t="str">
        <f t="shared" si="5"/>
        <v xml:space="preserve"> </v>
      </c>
      <c r="B173">
        <f>'Calculation Layer'!$A174</f>
        <v>0</v>
      </c>
      <c r="C173">
        <f>IFERROR(INDEX('Calculation Layer'!$B:$B,MATCH('Reconciliation Layer'!$B173,'Calculation Layer'!$A:$A,0)),0)</f>
        <v>0</v>
      </c>
      <c r="D173" t="str">
        <f t="shared" si="4"/>
        <v xml:space="preserve"> </v>
      </c>
    </row>
    <row r="174" spans="1:4" x14ac:dyDescent="0.2">
      <c r="A174" t="str">
        <f t="shared" si="5"/>
        <v xml:space="preserve"> </v>
      </c>
      <c r="B174">
        <f>'Calculation Layer'!$A175</f>
        <v>0</v>
      </c>
      <c r="C174">
        <f>IFERROR(INDEX('Calculation Layer'!$B:$B,MATCH('Reconciliation Layer'!$B174,'Calculation Layer'!$A:$A,0)),0)</f>
        <v>0</v>
      </c>
      <c r="D174" t="str">
        <f t="shared" si="4"/>
        <v xml:space="preserve"> </v>
      </c>
    </row>
    <row r="175" spans="1:4" x14ac:dyDescent="0.2">
      <c r="A175" t="str">
        <f t="shared" si="5"/>
        <v xml:space="preserve"> </v>
      </c>
      <c r="B175">
        <f>'Calculation Layer'!$A176</f>
        <v>0</v>
      </c>
      <c r="C175">
        <f>IFERROR(INDEX('Calculation Layer'!$B:$B,MATCH('Reconciliation Layer'!$B175,'Calculation Layer'!$A:$A,0)),0)</f>
        <v>0</v>
      </c>
      <c r="D175" t="str">
        <f t="shared" si="4"/>
        <v xml:space="preserve"> </v>
      </c>
    </row>
    <row r="176" spans="1:4" x14ac:dyDescent="0.2">
      <c r="A176" t="str">
        <f t="shared" si="5"/>
        <v xml:space="preserve"> </v>
      </c>
      <c r="B176">
        <f>'Calculation Layer'!$A177</f>
        <v>0</v>
      </c>
      <c r="C176">
        <f>IFERROR(INDEX('Calculation Layer'!$B:$B,MATCH('Reconciliation Layer'!$B176,'Calculation Layer'!$A:$A,0)),0)</f>
        <v>0</v>
      </c>
      <c r="D176" t="str">
        <f t="shared" si="4"/>
        <v xml:space="preserve"> </v>
      </c>
    </row>
    <row r="177" spans="1:4" x14ac:dyDescent="0.2">
      <c r="A177" t="str">
        <f t="shared" si="5"/>
        <v xml:space="preserve"> </v>
      </c>
      <c r="B177">
        <f>'Calculation Layer'!$A178</f>
        <v>0</v>
      </c>
      <c r="C177">
        <f>IFERROR(INDEX('Calculation Layer'!$B:$B,MATCH('Reconciliation Layer'!$B177,'Calculation Layer'!$A:$A,0)),0)</f>
        <v>0</v>
      </c>
      <c r="D177" t="str">
        <f t="shared" si="4"/>
        <v xml:space="preserve"> </v>
      </c>
    </row>
    <row r="178" spans="1:4" x14ac:dyDescent="0.2">
      <c r="A178" t="str">
        <f t="shared" si="5"/>
        <v xml:space="preserve"> </v>
      </c>
      <c r="B178">
        <f>'Calculation Layer'!$A179</f>
        <v>0</v>
      </c>
      <c r="C178">
        <f>IFERROR(INDEX('Calculation Layer'!$B:$B,MATCH('Reconciliation Layer'!$B178,'Calculation Layer'!$A:$A,0)),0)</f>
        <v>0</v>
      </c>
      <c r="D178" t="str">
        <f t="shared" si="4"/>
        <v xml:space="preserve"> </v>
      </c>
    </row>
    <row r="179" spans="1:4" x14ac:dyDescent="0.2">
      <c r="A179" t="str">
        <f t="shared" si="5"/>
        <v xml:space="preserve"> </v>
      </c>
      <c r="B179">
        <f>'Calculation Layer'!$A180</f>
        <v>0</v>
      </c>
      <c r="C179">
        <f>IFERROR(INDEX('Calculation Layer'!$B:$B,MATCH('Reconciliation Layer'!$B179,'Calculation Layer'!$A:$A,0)),0)</f>
        <v>0</v>
      </c>
      <c r="D179" t="str">
        <f t="shared" si="4"/>
        <v xml:space="preserve"> </v>
      </c>
    </row>
    <row r="180" spans="1:4" x14ac:dyDescent="0.2">
      <c r="A180" t="str">
        <f t="shared" si="5"/>
        <v xml:space="preserve"> </v>
      </c>
      <c r="B180">
        <f>'Calculation Layer'!$A181</f>
        <v>0</v>
      </c>
      <c r="C180">
        <f>IFERROR(INDEX('Calculation Layer'!$B:$B,MATCH('Reconciliation Layer'!$B180,'Calculation Layer'!$A:$A,0)),0)</f>
        <v>0</v>
      </c>
      <c r="D180" t="str">
        <f t="shared" si="4"/>
        <v xml:space="preserve"> </v>
      </c>
    </row>
    <row r="181" spans="1:4" x14ac:dyDescent="0.2">
      <c r="A181" t="str">
        <f t="shared" si="5"/>
        <v xml:space="preserve"> </v>
      </c>
      <c r="B181">
        <f>'Calculation Layer'!$A182</f>
        <v>0</v>
      </c>
      <c r="C181">
        <f>IFERROR(INDEX('Calculation Layer'!$B:$B,MATCH('Reconciliation Layer'!$B181,'Calculation Layer'!$A:$A,0)),0)</f>
        <v>0</v>
      </c>
      <c r="D181" t="str">
        <f t="shared" si="4"/>
        <v xml:space="preserve"> </v>
      </c>
    </row>
    <row r="182" spans="1:4" x14ac:dyDescent="0.2">
      <c r="A182" t="str">
        <f t="shared" si="5"/>
        <v xml:space="preserve"> </v>
      </c>
      <c r="B182">
        <f>'Calculation Layer'!$A183</f>
        <v>0</v>
      </c>
      <c r="C182">
        <f>IFERROR(INDEX('Calculation Layer'!$B:$B,MATCH('Reconciliation Layer'!$B182,'Calculation Layer'!$A:$A,0)),0)</f>
        <v>0</v>
      </c>
      <c r="D182" t="str">
        <f t="shared" si="4"/>
        <v xml:space="preserve"> </v>
      </c>
    </row>
    <row r="183" spans="1:4" x14ac:dyDescent="0.2">
      <c r="A183" t="str">
        <f t="shared" si="5"/>
        <v xml:space="preserve"> </v>
      </c>
      <c r="B183">
        <f>'Calculation Layer'!$A184</f>
        <v>0</v>
      </c>
      <c r="C183">
        <f>IFERROR(INDEX('Calculation Layer'!$B:$B,MATCH('Reconciliation Layer'!$B183,'Calculation Layer'!$A:$A,0)),0)</f>
        <v>0</v>
      </c>
      <c r="D183" t="str">
        <f t="shared" si="4"/>
        <v xml:space="preserve"> </v>
      </c>
    </row>
    <row r="184" spans="1:4" x14ac:dyDescent="0.2">
      <c r="A184" t="str">
        <f t="shared" si="5"/>
        <v xml:space="preserve"> </v>
      </c>
      <c r="B184">
        <f>'Calculation Layer'!$A185</f>
        <v>0</v>
      </c>
      <c r="C184">
        <f>IFERROR(INDEX('Calculation Layer'!$B:$B,MATCH('Reconciliation Layer'!$B184,'Calculation Layer'!$A:$A,0)),0)</f>
        <v>0</v>
      </c>
      <c r="D184" t="str">
        <f t="shared" si="4"/>
        <v xml:space="preserve"> </v>
      </c>
    </row>
    <row r="185" spans="1:4" x14ac:dyDescent="0.2">
      <c r="A185" t="str">
        <f t="shared" si="5"/>
        <v xml:space="preserve"> </v>
      </c>
      <c r="B185">
        <f>'Calculation Layer'!$A186</f>
        <v>0</v>
      </c>
      <c r="C185">
        <f>IFERROR(INDEX('Calculation Layer'!$B:$B,MATCH('Reconciliation Layer'!$B185,'Calculation Layer'!$A:$A,0)),0)</f>
        <v>0</v>
      </c>
      <c r="D185" t="str">
        <f t="shared" si="4"/>
        <v xml:space="preserve"> </v>
      </c>
    </row>
    <row r="186" spans="1:4" x14ac:dyDescent="0.2">
      <c r="A186" t="str">
        <f t="shared" si="5"/>
        <v xml:space="preserve"> </v>
      </c>
      <c r="B186">
        <f>'Calculation Layer'!$A187</f>
        <v>0</v>
      </c>
      <c r="C186">
        <f>IFERROR(INDEX('Calculation Layer'!$B:$B,MATCH('Reconciliation Layer'!$B186,'Calculation Layer'!$A:$A,0)),0)</f>
        <v>0</v>
      </c>
      <c r="D186" t="str">
        <f t="shared" si="4"/>
        <v xml:space="preserve"> </v>
      </c>
    </row>
    <row r="187" spans="1:4" x14ac:dyDescent="0.2">
      <c r="A187" t="str">
        <f t="shared" si="5"/>
        <v xml:space="preserve"> </v>
      </c>
      <c r="B187">
        <f>'Calculation Layer'!$A188</f>
        <v>0</v>
      </c>
      <c r="C187">
        <f>IFERROR(INDEX('Calculation Layer'!$B:$B,MATCH('Reconciliation Layer'!$B187,'Calculation Layer'!$A:$A,0)),0)</f>
        <v>0</v>
      </c>
      <c r="D187" t="str">
        <f t="shared" si="4"/>
        <v xml:space="preserve"> </v>
      </c>
    </row>
    <row r="188" spans="1:4" x14ac:dyDescent="0.2">
      <c r="A188" t="str">
        <f t="shared" si="5"/>
        <v xml:space="preserve"> </v>
      </c>
      <c r="B188">
        <f>'Calculation Layer'!$A189</f>
        <v>0</v>
      </c>
      <c r="C188">
        <f>IFERROR(INDEX('Calculation Layer'!$B:$B,MATCH('Reconciliation Layer'!$B188,'Calculation Layer'!$A:$A,0)),0)</f>
        <v>0</v>
      </c>
      <c r="D188" t="str">
        <f t="shared" si="4"/>
        <v xml:space="preserve"> </v>
      </c>
    </row>
    <row r="189" spans="1:4" x14ac:dyDescent="0.2">
      <c r="A189" t="str">
        <f t="shared" si="5"/>
        <v xml:space="preserve"> </v>
      </c>
      <c r="B189">
        <f>'Calculation Layer'!$A190</f>
        <v>0</v>
      </c>
      <c r="C189">
        <f>IFERROR(INDEX('Calculation Layer'!$B:$B,MATCH('Reconciliation Layer'!$B189,'Calculation Layer'!$A:$A,0)),0)</f>
        <v>0</v>
      </c>
      <c r="D189" t="str">
        <f t="shared" si="4"/>
        <v xml:space="preserve"> </v>
      </c>
    </row>
    <row r="190" spans="1:4" x14ac:dyDescent="0.2">
      <c r="A190" t="str">
        <f t="shared" si="5"/>
        <v xml:space="preserve"> </v>
      </c>
      <c r="B190">
        <f>'Calculation Layer'!$A191</f>
        <v>0</v>
      </c>
      <c r="C190">
        <f>IFERROR(INDEX('Calculation Layer'!$B:$B,MATCH('Reconciliation Layer'!$B190,'Calculation Layer'!$A:$A,0)),0)</f>
        <v>0</v>
      </c>
      <c r="D190" t="str">
        <f t="shared" si="4"/>
        <v xml:space="preserve"> </v>
      </c>
    </row>
    <row r="191" spans="1:4" x14ac:dyDescent="0.2">
      <c r="A191" t="str">
        <f t="shared" si="5"/>
        <v xml:space="preserve"> </v>
      </c>
      <c r="B191">
        <f>'Calculation Layer'!$A192</f>
        <v>0</v>
      </c>
      <c r="C191">
        <f>IFERROR(INDEX('Calculation Layer'!$B:$B,MATCH('Reconciliation Layer'!$B191,'Calculation Layer'!$A:$A,0)),0)</f>
        <v>0</v>
      </c>
      <c r="D191" t="str">
        <f t="shared" si="4"/>
        <v xml:space="preserve"> </v>
      </c>
    </row>
    <row r="192" spans="1:4" x14ac:dyDescent="0.2">
      <c r="A192" t="str">
        <f t="shared" si="5"/>
        <v xml:space="preserve"> </v>
      </c>
      <c r="B192">
        <f>'Calculation Layer'!$A193</f>
        <v>0</v>
      </c>
      <c r="C192">
        <f>IFERROR(INDEX('Calculation Layer'!$B:$B,MATCH('Reconciliation Layer'!$B192,'Calculation Layer'!$A:$A,0)),0)</f>
        <v>0</v>
      </c>
      <c r="D192" t="str">
        <f t="shared" si="4"/>
        <v xml:space="preserve"> </v>
      </c>
    </row>
    <row r="193" spans="1:4" x14ac:dyDescent="0.2">
      <c r="A193" t="str">
        <f t="shared" si="5"/>
        <v xml:space="preserve"> </v>
      </c>
      <c r="B193">
        <f>'Calculation Layer'!$A194</f>
        <v>0</v>
      </c>
      <c r="C193">
        <f>IFERROR(INDEX('Calculation Layer'!$B:$B,MATCH('Reconciliation Layer'!$B193,'Calculation Layer'!$A:$A,0)),0)</f>
        <v>0</v>
      </c>
      <c r="D193" t="str">
        <f t="shared" si="4"/>
        <v xml:space="preserve"> </v>
      </c>
    </row>
    <row r="194" spans="1:4" x14ac:dyDescent="0.2">
      <c r="A194" t="str">
        <f t="shared" si="5"/>
        <v xml:space="preserve"> </v>
      </c>
      <c r="B194">
        <f>'Calculation Layer'!$A195</f>
        <v>0</v>
      </c>
      <c r="C194">
        <f>IFERROR(INDEX('Calculation Layer'!$B:$B,MATCH('Reconciliation Layer'!$B194,'Calculation Layer'!$A:$A,0)),0)</f>
        <v>0</v>
      </c>
      <c r="D194" t="str">
        <f t="shared" ref="D194:D257" si="6">IF(C194&lt;&gt;0,_xlfn.CONCAT(A194:B194)," ")</f>
        <v xml:space="preserve"> </v>
      </c>
    </row>
    <row r="195" spans="1:4" x14ac:dyDescent="0.2">
      <c r="A195" t="str">
        <f t="shared" ref="A195:A258" si="7">IF($B195&gt;0,A194," ")</f>
        <v xml:space="preserve"> </v>
      </c>
      <c r="B195">
        <f>'Calculation Layer'!$A196</f>
        <v>0</v>
      </c>
      <c r="C195">
        <f>IFERROR(INDEX('Calculation Layer'!$B:$B,MATCH('Reconciliation Layer'!$B195,'Calculation Layer'!$A:$A,0)),0)</f>
        <v>0</v>
      </c>
      <c r="D195" t="str">
        <f t="shared" si="6"/>
        <v xml:space="preserve"> </v>
      </c>
    </row>
    <row r="196" spans="1:4" x14ac:dyDescent="0.2">
      <c r="A196" t="str">
        <f t="shared" si="7"/>
        <v xml:space="preserve"> </v>
      </c>
      <c r="B196">
        <f>'Calculation Layer'!$A197</f>
        <v>0</v>
      </c>
      <c r="C196">
        <f>IFERROR(INDEX('Calculation Layer'!$B:$B,MATCH('Reconciliation Layer'!$B196,'Calculation Layer'!$A:$A,0)),0)</f>
        <v>0</v>
      </c>
      <c r="D196" t="str">
        <f t="shared" si="6"/>
        <v xml:space="preserve"> </v>
      </c>
    </row>
    <row r="197" spans="1:4" x14ac:dyDescent="0.2">
      <c r="A197" t="str">
        <f t="shared" si="7"/>
        <v xml:space="preserve"> </v>
      </c>
      <c r="B197">
        <f>'Calculation Layer'!$A198</f>
        <v>0</v>
      </c>
      <c r="C197">
        <f>IFERROR(INDEX('Calculation Layer'!$B:$B,MATCH('Reconciliation Layer'!$B197,'Calculation Layer'!$A:$A,0)),0)</f>
        <v>0</v>
      </c>
      <c r="D197" t="str">
        <f t="shared" si="6"/>
        <v xml:space="preserve"> </v>
      </c>
    </row>
    <row r="198" spans="1:4" x14ac:dyDescent="0.2">
      <c r="A198" t="str">
        <f t="shared" si="7"/>
        <v xml:space="preserve"> </v>
      </c>
      <c r="B198">
        <f>'Calculation Layer'!$A199</f>
        <v>0</v>
      </c>
      <c r="C198">
        <f>IFERROR(INDEX('Calculation Layer'!$B:$B,MATCH('Reconciliation Layer'!$B198,'Calculation Layer'!$A:$A,0)),0)</f>
        <v>0</v>
      </c>
      <c r="D198" t="str">
        <f t="shared" si="6"/>
        <v xml:space="preserve"> </v>
      </c>
    </row>
    <row r="199" spans="1:4" x14ac:dyDescent="0.2">
      <c r="A199" t="str">
        <f t="shared" si="7"/>
        <v xml:space="preserve"> </v>
      </c>
      <c r="B199">
        <f>'Calculation Layer'!$A200</f>
        <v>0</v>
      </c>
      <c r="C199">
        <f>IFERROR(INDEX('Calculation Layer'!$B:$B,MATCH('Reconciliation Layer'!$B199,'Calculation Layer'!$A:$A,0)),0)</f>
        <v>0</v>
      </c>
      <c r="D199" t="str">
        <f t="shared" si="6"/>
        <v xml:space="preserve"> </v>
      </c>
    </row>
    <row r="200" spans="1:4" x14ac:dyDescent="0.2">
      <c r="A200" t="str">
        <f t="shared" si="7"/>
        <v xml:space="preserve"> </v>
      </c>
      <c r="B200">
        <f>'Calculation Layer'!$A201</f>
        <v>0</v>
      </c>
      <c r="C200">
        <f>IFERROR(INDEX('Calculation Layer'!$B:$B,MATCH('Reconciliation Layer'!$B200,'Calculation Layer'!$A:$A,0)),0)</f>
        <v>0</v>
      </c>
      <c r="D200" t="str">
        <f t="shared" si="6"/>
        <v xml:space="preserve"> </v>
      </c>
    </row>
    <row r="201" spans="1:4" x14ac:dyDescent="0.2">
      <c r="A201" t="str">
        <f t="shared" si="7"/>
        <v xml:space="preserve"> </v>
      </c>
      <c r="B201">
        <f>'Calculation Layer'!$A202</f>
        <v>0</v>
      </c>
      <c r="C201">
        <f>IFERROR(INDEX('Calculation Layer'!$B:$B,MATCH('Reconciliation Layer'!$B201,'Calculation Layer'!$A:$A,0)),0)</f>
        <v>0</v>
      </c>
      <c r="D201" t="str">
        <f t="shared" si="6"/>
        <v xml:space="preserve"> </v>
      </c>
    </row>
    <row r="202" spans="1:4" x14ac:dyDescent="0.2">
      <c r="A202" t="str">
        <f t="shared" si="7"/>
        <v xml:space="preserve"> </v>
      </c>
      <c r="B202">
        <f>'Calculation Layer'!$A203</f>
        <v>0</v>
      </c>
      <c r="C202">
        <f>IFERROR(INDEX('Calculation Layer'!$B:$B,MATCH('Reconciliation Layer'!$B202,'Calculation Layer'!$A:$A,0)),0)</f>
        <v>0</v>
      </c>
      <c r="D202" t="str">
        <f t="shared" si="6"/>
        <v xml:space="preserve"> </v>
      </c>
    </row>
    <row r="203" spans="1:4" x14ac:dyDescent="0.2">
      <c r="A203" t="str">
        <f t="shared" si="7"/>
        <v xml:space="preserve"> </v>
      </c>
      <c r="B203">
        <f>'Calculation Layer'!$A204</f>
        <v>0</v>
      </c>
      <c r="C203">
        <f>IFERROR(INDEX('Calculation Layer'!$B:$B,MATCH('Reconciliation Layer'!$B203,'Calculation Layer'!$A:$A,0)),0)</f>
        <v>0</v>
      </c>
      <c r="D203" t="str">
        <f t="shared" si="6"/>
        <v xml:space="preserve"> </v>
      </c>
    </row>
    <row r="204" spans="1:4" x14ac:dyDescent="0.2">
      <c r="A204" t="str">
        <f t="shared" si="7"/>
        <v xml:space="preserve"> </v>
      </c>
      <c r="B204">
        <f>'Calculation Layer'!$A205</f>
        <v>0</v>
      </c>
      <c r="C204">
        <f>IFERROR(INDEX('Calculation Layer'!$B:$B,MATCH('Reconciliation Layer'!$B204,'Calculation Layer'!$A:$A,0)),0)</f>
        <v>0</v>
      </c>
      <c r="D204" t="str">
        <f t="shared" si="6"/>
        <v xml:space="preserve"> </v>
      </c>
    </row>
    <row r="205" spans="1:4" x14ac:dyDescent="0.2">
      <c r="A205" t="str">
        <f t="shared" si="7"/>
        <v xml:space="preserve"> </v>
      </c>
      <c r="B205">
        <f>'Calculation Layer'!$A206</f>
        <v>0</v>
      </c>
      <c r="C205">
        <f>IFERROR(INDEX('Calculation Layer'!$B:$B,MATCH('Reconciliation Layer'!$B205,'Calculation Layer'!$A:$A,0)),0)</f>
        <v>0</v>
      </c>
      <c r="D205" t="str">
        <f t="shared" si="6"/>
        <v xml:space="preserve"> </v>
      </c>
    </row>
    <row r="206" spans="1:4" x14ac:dyDescent="0.2">
      <c r="A206" t="str">
        <f t="shared" si="7"/>
        <v xml:space="preserve"> </v>
      </c>
      <c r="B206">
        <f>'Calculation Layer'!$A207</f>
        <v>0</v>
      </c>
      <c r="C206">
        <f>IFERROR(INDEX('Calculation Layer'!$B:$B,MATCH('Reconciliation Layer'!$B206,'Calculation Layer'!$A:$A,0)),0)</f>
        <v>0</v>
      </c>
      <c r="D206" t="str">
        <f t="shared" si="6"/>
        <v xml:space="preserve"> </v>
      </c>
    </row>
    <row r="207" spans="1:4" x14ac:dyDescent="0.2">
      <c r="A207" t="str">
        <f t="shared" si="7"/>
        <v xml:space="preserve"> </v>
      </c>
      <c r="B207">
        <f>'Calculation Layer'!$A208</f>
        <v>0</v>
      </c>
      <c r="C207">
        <f>IFERROR(INDEX('Calculation Layer'!$B:$B,MATCH('Reconciliation Layer'!$B207,'Calculation Layer'!$A:$A,0)),0)</f>
        <v>0</v>
      </c>
      <c r="D207" t="str">
        <f t="shared" si="6"/>
        <v xml:space="preserve"> </v>
      </c>
    </row>
    <row r="208" spans="1:4" x14ac:dyDescent="0.2">
      <c r="A208" t="str">
        <f t="shared" si="7"/>
        <v xml:space="preserve"> </v>
      </c>
      <c r="B208">
        <f>'Calculation Layer'!$A209</f>
        <v>0</v>
      </c>
      <c r="C208">
        <f>IFERROR(INDEX('Calculation Layer'!$B:$B,MATCH('Reconciliation Layer'!$B208,'Calculation Layer'!$A:$A,0)),0)</f>
        <v>0</v>
      </c>
      <c r="D208" t="str">
        <f t="shared" si="6"/>
        <v xml:space="preserve"> </v>
      </c>
    </row>
    <row r="209" spans="1:4" x14ac:dyDescent="0.2">
      <c r="A209" t="str">
        <f t="shared" si="7"/>
        <v xml:space="preserve"> </v>
      </c>
      <c r="B209">
        <f>'Calculation Layer'!$A210</f>
        <v>0</v>
      </c>
      <c r="C209">
        <f>IFERROR(INDEX('Calculation Layer'!$B:$B,MATCH('Reconciliation Layer'!$B209,'Calculation Layer'!$A:$A,0)),0)</f>
        <v>0</v>
      </c>
      <c r="D209" t="str">
        <f t="shared" si="6"/>
        <v xml:space="preserve"> </v>
      </c>
    </row>
    <row r="210" spans="1:4" x14ac:dyDescent="0.2">
      <c r="A210" t="str">
        <f t="shared" si="7"/>
        <v xml:space="preserve"> </v>
      </c>
      <c r="B210">
        <f>'Calculation Layer'!$A211</f>
        <v>0</v>
      </c>
      <c r="C210">
        <f>IFERROR(INDEX('Calculation Layer'!$B:$B,MATCH('Reconciliation Layer'!$B210,'Calculation Layer'!$A:$A,0)),0)</f>
        <v>0</v>
      </c>
      <c r="D210" t="str">
        <f t="shared" si="6"/>
        <v xml:space="preserve"> </v>
      </c>
    </row>
    <row r="211" spans="1:4" x14ac:dyDescent="0.2">
      <c r="A211" t="str">
        <f t="shared" si="7"/>
        <v xml:space="preserve"> </v>
      </c>
      <c r="B211">
        <f>'Calculation Layer'!$A212</f>
        <v>0</v>
      </c>
      <c r="C211">
        <f>IFERROR(INDEX('Calculation Layer'!$B:$B,MATCH('Reconciliation Layer'!$B211,'Calculation Layer'!$A:$A,0)),0)</f>
        <v>0</v>
      </c>
      <c r="D211" t="str">
        <f t="shared" si="6"/>
        <v xml:space="preserve"> </v>
      </c>
    </row>
    <row r="212" spans="1:4" x14ac:dyDescent="0.2">
      <c r="A212" t="str">
        <f t="shared" si="7"/>
        <v xml:space="preserve"> </v>
      </c>
      <c r="B212">
        <f>'Calculation Layer'!$A213</f>
        <v>0</v>
      </c>
      <c r="C212">
        <f>IFERROR(INDEX('Calculation Layer'!$B:$B,MATCH('Reconciliation Layer'!$B212,'Calculation Layer'!$A:$A,0)),0)</f>
        <v>0</v>
      </c>
      <c r="D212" t="str">
        <f t="shared" si="6"/>
        <v xml:space="preserve"> </v>
      </c>
    </row>
    <row r="213" spans="1:4" x14ac:dyDescent="0.2">
      <c r="A213" t="str">
        <f t="shared" si="7"/>
        <v xml:space="preserve"> </v>
      </c>
      <c r="B213">
        <f>'Calculation Layer'!$A214</f>
        <v>0</v>
      </c>
      <c r="C213">
        <f>IFERROR(INDEX('Calculation Layer'!$B:$B,MATCH('Reconciliation Layer'!$B213,'Calculation Layer'!$A:$A,0)),0)</f>
        <v>0</v>
      </c>
      <c r="D213" t="str">
        <f t="shared" si="6"/>
        <v xml:space="preserve"> </v>
      </c>
    </row>
    <row r="214" spans="1:4" x14ac:dyDescent="0.2">
      <c r="A214" t="str">
        <f t="shared" si="7"/>
        <v xml:space="preserve"> </v>
      </c>
      <c r="B214">
        <f>'Calculation Layer'!$A215</f>
        <v>0</v>
      </c>
      <c r="C214">
        <f>IFERROR(INDEX('Calculation Layer'!$B:$B,MATCH('Reconciliation Layer'!$B214,'Calculation Layer'!$A:$A,0)),0)</f>
        <v>0</v>
      </c>
      <c r="D214" t="str">
        <f t="shared" si="6"/>
        <v xml:space="preserve"> </v>
      </c>
    </row>
    <row r="215" spans="1:4" x14ac:dyDescent="0.2">
      <c r="A215" t="str">
        <f t="shared" si="7"/>
        <v xml:space="preserve"> </v>
      </c>
      <c r="B215">
        <f>'Calculation Layer'!$A216</f>
        <v>0</v>
      </c>
      <c r="C215">
        <f>IFERROR(INDEX('Calculation Layer'!$B:$B,MATCH('Reconciliation Layer'!$B215,'Calculation Layer'!$A:$A,0)),0)</f>
        <v>0</v>
      </c>
      <c r="D215" t="str">
        <f t="shared" si="6"/>
        <v xml:space="preserve"> </v>
      </c>
    </row>
    <row r="216" spans="1:4" x14ac:dyDescent="0.2">
      <c r="A216" t="str">
        <f t="shared" si="7"/>
        <v xml:space="preserve"> </v>
      </c>
      <c r="B216">
        <f>'Calculation Layer'!$A217</f>
        <v>0</v>
      </c>
      <c r="C216">
        <f>IFERROR(INDEX('Calculation Layer'!$B:$B,MATCH('Reconciliation Layer'!$B216,'Calculation Layer'!$A:$A,0)),0)</f>
        <v>0</v>
      </c>
      <c r="D216" t="str">
        <f t="shared" si="6"/>
        <v xml:space="preserve"> </v>
      </c>
    </row>
    <row r="217" spans="1:4" x14ac:dyDescent="0.2">
      <c r="A217" t="str">
        <f t="shared" si="7"/>
        <v xml:space="preserve"> </v>
      </c>
      <c r="B217">
        <f>'Calculation Layer'!$A218</f>
        <v>0</v>
      </c>
      <c r="C217">
        <f>IFERROR(INDEX('Calculation Layer'!$B:$B,MATCH('Reconciliation Layer'!$B217,'Calculation Layer'!$A:$A,0)),0)</f>
        <v>0</v>
      </c>
      <c r="D217" t="str">
        <f t="shared" si="6"/>
        <v xml:space="preserve"> </v>
      </c>
    </row>
    <row r="218" spans="1:4" x14ac:dyDescent="0.2">
      <c r="A218" t="str">
        <f t="shared" si="7"/>
        <v xml:space="preserve"> </v>
      </c>
      <c r="B218">
        <f>'Calculation Layer'!$A219</f>
        <v>0</v>
      </c>
      <c r="C218">
        <f>IFERROR(INDEX('Calculation Layer'!$B:$B,MATCH('Reconciliation Layer'!$B218,'Calculation Layer'!$A:$A,0)),0)</f>
        <v>0</v>
      </c>
      <c r="D218" t="str">
        <f t="shared" si="6"/>
        <v xml:space="preserve"> </v>
      </c>
    </row>
    <row r="219" spans="1:4" x14ac:dyDescent="0.2">
      <c r="A219" t="str">
        <f t="shared" si="7"/>
        <v xml:space="preserve"> </v>
      </c>
      <c r="B219">
        <f>'Calculation Layer'!$A220</f>
        <v>0</v>
      </c>
      <c r="C219">
        <f>IFERROR(INDEX('Calculation Layer'!$B:$B,MATCH('Reconciliation Layer'!$B219,'Calculation Layer'!$A:$A,0)),0)</f>
        <v>0</v>
      </c>
      <c r="D219" t="str">
        <f t="shared" si="6"/>
        <v xml:space="preserve"> </v>
      </c>
    </row>
    <row r="220" spans="1:4" x14ac:dyDescent="0.2">
      <c r="A220" t="str">
        <f t="shared" si="7"/>
        <v xml:space="preserve"> </v>
      </c>
      <c r="B220">
        <f>'Calculation Layer'!$A221</f>
        <v>0</v>
      </c>
      <c r="C220">
        <f>IFERROR(INDEX('Calculation Layer'!$B:$B,MATCH('Reconciliation Layer'!$B220,'Calculation Layer'!$A:$A,0)),0)</f>
        <v>0</v>
      </c>
      <c r="D220" t="str">
        <f t="shared" si="6"/>
        <v xml:space="preserve"> </v>
      </c>
    </row>
    <row r="221" spans="1:4" x14ac:dyDescent="0.2">
      <c r="A221" t="str">
        <f t="shared" si="7"/>
        <v xml:space="preserve"> </v>
      </c>
      <c r="B221">
        <f>'Calculation Layer'!$A222</f>
        <v>0</v>
      </c>
      <c r="C221">
        <f>IFERROR(INDEX('Calculation Layer'!$B:$B,MATCH('Reconciliation Layer'!$B221,'Calculation Layer'!$A:$A,0)),0)</f>
        <v>0</v>
      </c>
      <c r="D221" t="str">
        <f t="shared" si="6"/>
        <v xml:space="preserve"> </v>
      </c>
    </row>
    <row r="222" spans="1:4" x14ac:dyDescent="0.2">
      <c r="A222" t="str">
        <f t="shared" si="7"/>
        <v xml:space="preserve"> </v>
      </c>
      <c r="B222">
        <f>'Calculation Layer'!$A223</f>
        <v>0</v>
      </c>
      <c r="C222">
        <f>IFERROR(INDEX('Calculation Layer'!$B:$B,MATCH('Reconciliation Layer'!$B222,'Calculation Layer'!$A:$A,0)),0)</f>
        <v>0</v>
      </c>
      <c r="D222" t="str">
        <f t="shared" si="6"/>
        <v xml:space="preserve"> </v>
      </c>
    </row>
    <row r="223" spans="1:4" x14ac:dyDescent="0.2">
      <c r="A223" t="str">
        <f t="shared" si="7"/>
        <v xml:space="preserve"> </v>
      </c>
      <c r="B223">
        <f>'Calculation Layer'!$A224</f>
        <v>0</v>
      </c>
      <c r="C223">
        <f>IFERROR(INDEX('Calculation Layer'!$B:$B,MATCH('Reconciliation Layer'!$B223,'Calculation Layer'!$A:$A,0)),0)</f>
        <v>0</v>
      </c>
      <c r="D223" t="str">
        <f t="shared" si="6"/>
        <v xml:space="preserve"> </v>
      </c>
    </row>
    <row r="224" spans="1:4" x14ac:dyDescent="0.2">
      <c r="A224" t="str">
        <f t="shared" si="7"/>
        <v xml:space="preserve"> </v>
      </c>
      <c r="B224">
        <f>'Calculation Layer'!$A225</f>
        <v>0</v>
      </c>
      <c r="C224">
        <f>IFERROR(INDEX('Calculation Layer'!$B:$B,MATCH('Reconciliation Layer'!$B224,'Calculation Layer'!$A:$A,0)),0)</f>
        <v>0</v>
      </c>
      <c r="D224" t="str">
        <f t="shared" si="6"/>
        <v xml:space="preserve"> </v>
      </c>
    </row>
    <row r="225" spans="1:4" x14ac:dyDescent="0.2">
      <c r="A225" t="str">
        <f t="shared" si="7"/>
        <v xml:space="preserve"> </v>
      </c>
      <c r="B225">
        <f>'Calculation Layer'!$A226</f>
        <v>0</v>
      </c>
      <c r="C225">
        <f>IFERROR(INDEX('Calculation Layer'!$B:$B,MATCH('Reconciliation Layer'!$B225,'Calculation Layer'!$A:$A,0)),0)</f>
        <v>0</v>
      </c>
      <c r="D225" t="str">
        <f t="shared" si="6"/>
        <v xml:space="preserve"> </v>
      </c>
    </row>
    <row r="226" spans="1:4" x14ac:dyDescent="0.2">
      <c r="A226" t="str">
        <f t="shared" si="7"/>
        <v xml:space="preserve"> </v>
      </c>
      <c r="B226">
        <f>'Calculation Layer'!$A227</f>
        <v>0</v>
      </c>
      <c r="C226">
        <f>IFERROR(INDEX('Calculation Layer'!$B:$B,MATCH('Reconciliation Layer'!$B226,'Calculation Layer'!$A:$A,0)),0)</f>
        <v>0</v>
      </c>
      <c r="D226" t="str">
        <f t="shared" si="6"/>
        <v xml:space="preserve"> </v>
      </c>
    </row>
    <row r="227" spans="1:4" x14ac:dyDescent="0.2">
      <c r="A227" t="str">
        <f t="shared" si="7"/>
        <v xml:space="preserve"> </v>
      </c>
      <c r="B227">
        <f>'Calculation Layer'!$A228</f>
        <v>0</v>
      </c>
      <c r="C227">
        <f>IFERROR(INDEX('Calculation Layer'!$B:$B,MATCH('Reconciliation Layer'!$B227,'Calculation Layer'!$A:$A,0)),0)</f>
        <v>0</v>
      </c>
      <c r="D227" t="str">
        <f t="shared" si="6"/>
        <v xml:space="preserve"> </v>
      </c>
    </row>
    <row r="228" spans="1:4" x14ac:dyDescent="0.2">
      <c r="A228" t="str">
        <f t="shared" si="7"/>
        <v xml:space="preserve"> </v>
      </c>
      <c r="B228">
        <f>'Calculation Layer'!$A229</f>
        <v>0</v>
      </c>
      <c r="C228">
        <f>IFERROR(INDEX('Calculation Layer'!$B:$B,MATCH('Reconciliation Layer'!$B228,'Calculation Layer'!$A:$A,0)),0)</f>
        <v>0</v>
      </c>
      <c r="D228" t="str">
        <f t="shared" si="6"/>
        <v xml:space="preserve"> </v>
      </c>
    </row>
    <row r="229" spans="1:4" x14ac:dyDescent="0.2">
      <c r="A229" t="str">
        <f t="shared" si="7"/>
        <v xml:space="preserve"> </v>
      </c>
      <c r="B229">
        <f>'Calculation Layer'!$A230</f>
        <v>0</v>
      </c>
      <c r="C229">
        <f>IFERROR(INDEX('Calculation Layer'!$B:$B,MATCH('Reconciliation Layer'!$B229,'Calculation Layer'!$A:$A,0)),0)</f>
        <v>0</v>
      </c>
      <c r="D229" t="str">
        <f t="shared" si="6"/>
        <v xml:space="preserve"> </v>
      </c>
    </row>
    <row r="230" spans="1:4" x14ac:dyDescent="0.2">
      <c r="A230" t="str">
        <f t="shared" si="7"/>
        <v xml:space="preserve"> </v>
      </c>
      <c r="B230">
        <f>'Calculation Layer'!$A231</f>
        <v>0</v>
      </c>
      <c r="C230">
        <f>IFERROR(INDEX('Calculation Layer'!$B:$B,MATCH('Reconciliation Layer'!$B230,'Calculation Layer'!$A:$A,0)),0)</f>
        <v>0</v>
      </c>
      <c r="D230" t="str">
        <f t="shared" si="6"/>
        <v xml:space="preserve"> </v>
      </c>
    </row>
    <row r="231" spans="1:4" x14ac:dyDescent="0.2">
      <c r="A231" t="str">
        <f t="shared" si="7"/>
        <v xml:space="preserve"> </v>
      </c>
      <c r="B231">
        <f>'Calculation Layer'!$A232</f>
        <v>0</v>
      </c>
      <c r="C231">
        <f>IFERROR(INDEX('Calculation Layer'!$B:$B,MATCH('Reconciliation Layer'!$B231,'Calculation Layer'!$A:$A,0)),0)</f>
        <v>0</v>
      </c>
      <c r="D231" t="str">
        <f t="shared" si="6"/>
        <v xml:space="preserve"> </v>
      </c>
    </row>
    <row r="232" spans="1:4" x14ac:dyDescent="0.2">
      <c r="A232" t="str">
        <f t="shared" si="7"/>
        <v xml:space="preserve"> </v>
      </c>
      <c r="B232">
        <f>'Calculation Layer'!$A233</f>
        <v>0</v>
      </c>
      <c r="C232">
        <f>IFERROR(INDEX('Calculation Layer'!$B:$B,MATCH('Reconciliation Layer'!$B232,'Calculation Layer'!$A:$A,0)),0)</f>
        <v>0</v>
      </c>
      <c r="D232" t="str">
        <f t="shared" si="6"/>
        <v xml:space="preserve"> </v>
      </c>
    </row>
    <row r="233" spans="1:4" x14ac:dyDescent="0.2">
      <c r="A233" t="str">
        <f t="shared" si="7"/>
        <v xml:space="preserve"> </v>
      </c>
      <c r="B233">
        <f>'Calculation Layer'!$A234</f>
        <v>0</v>
      </c>
      <c r="C233">
        <f>IFERROR(INDEX('Calculation Layer'!$B:$B,MATCH('Reconciliation Layer'!$B233,'Calculation Layer'!$A:$A,0)),0)</f>
        <v>0</v>
      </c>
      <c r="D233" t="str">
        <f t="shared" si="6"/>
        <v xml:space="preserve"> </v>
      </c>
    </row>
    <row r="234" spans="1:4" x14ac:dyDescent="0.2">
      <c r="A234" t="str">
        <f t="shared" si="7"/>
        <v xml:space="preserve"> </v>
      </c>
      <c r="B234">
        <f>'Calculation Layer'!$A235</f>
        <v>0</v>
      </c>
      <c r="C234">
        <f>IFERROR(INDEX('Calculation Layer'!$B:$B,MATCH('Reconciliation Layer'!$B234,'Calculation Layer'!$A:$A,0)),0)</f>
        <v>0</v>
      </c>
      <c r="D234" t="str">
        <f t="shared" si="6"/>
        <v xml:space="preserve"> </v>
      </c>
    </row>
    <row r="235" spans="1:4" x14ac:dyDescent="0.2">
      <c r="A235" t="str">
        <f t="shared" si="7"/>
        <v xml:space="preserve"> </v>
      </c>
      <c r="B235">
        <f>'Calculation Layer'!$A236</f>
        <v>0</v>
      </c>
      <c r="C235">
        <f>IFERROR(INDEX('Calculation Layer'!$B:$B,MATCH('Reconciliation Layer'!$B235,'Calculation Layer'!$A:$A,0)),0)</f>
        <v>0</v>
      </c>
      <c r="D235" t="str">
        <f t="shared" si="6"/>
        <v xml:space="preserve"> </v>
      </c>
    </row>
    <row r="236" spans="1:4" x14ac:dyDescent="0.2">
      <c r="A236" t="str">
        <f t="shared" si="7"/>
        <v xml:space="preserve"> </v>
      </c>
      <c r="B236">
        <f>'Calculation Layer'!$A237</f>
        <v>0</v>
      </c>
      <c r="C236">
        <f>IFERROR(INDEX('Calculation Layer'!$B:$B,MATCH('Reconciliation Layer'!$B236,'Calculation Layer'!$A:$A,0)),0)</f>
        <v>0</v>
      </c>
      <c r="D236" t="str">
        <f t="shared" si="6"/>
        <v xml:space="preserve"> </v>
      </c>
    </row>
    <row r="237" spans="1:4" x14ac:dyDescent="0.2">
      <c r="A237" t="str">
        <f t="shared" si="7"/>
        <v xml:space="preserve"> </v>
      </c>
      <c r="B237">
        <f>'Calculation Layer'!$A238</f>
        <v>0</v>
      </c>
      <c r="C237">
        <f>IFERROR(INDEX('Calculation Layer'!$B:$B,MATCH('Reconciliation Layer'!$B237,'Calculation Layer'!$A:$A,0)),0)</f>
        <v>0</v>
      </c>
      <c r="D237" t="str">
        <f t="shared" si="6"/>
        <v xml:space="preserve"> </v>
      </c>
    </row>
    <row r="238" spans="1:4" x14ac:dyDescent="0.2">
      <c r="A238" t="str">
        <f t="shared" si="7"/>
        <v xml:space="preserve"> </v>
      </c>
      <c r="B238">
        <f>'Calculation Layer'!$A239</f>
        <v>0</v>
      </c>
      <c r="C238">
        <f>IFERROR(INDEX('Calculation Layer'!$B:$B,MATCH('Reconciliation Layer'!$B238,'Calculation Layer'!$A:$A,0)),0)</f>
        <v>0</v>
      </c>
      <c r="D238" t="str">
        <f t="shared" si="6"/>
        <v xml:space="preserve"> </v>
      </c>
    </row>
    <row r="239" spans="1:4" x14ac:dyDescent="0.2">
      <c r="A239" t="str">
        <f t="shared" si="7"/>
        <v xml:space="preserve"> </v>
      </c>
      <c r="B239">
        <f>'Calculation Layer'!$A240</f>
        <v>0</v>
      </c>
      <c r="C239">
        <f>IFERROR(INDEX('Calculation Layer'!$B:$B,MATCH('Reconciliation Layer'!$B239,'Calculation Layer'!$A:$A,0)),0)</f>
        <v>0</v>
      </c>
      <c r="D239" t="str">
        <f t="shared" si="6"/>
        <v xml:space="preserve"> </v>
      </c>
    </row>
    <row r="240" spans="1:4" x14ac:dyDescent="0.2">
      <c r="A240" t="str">
        <f t="shared" si="7"/>
        <v xml:space="preserve"> </v>
      </c>
      <c r="B240">
        <f>'Calculation Layer'!$A241</f>
        <v>0</v>
      </c>
      <c r="C240">
        <f>IFERROR(INDEX('Calculation Layer'!$B:$B,MATCH('Reconciliation Layer'!$B240,'Calculation Layer'!$A:$A,0)),0)</f>
        <v>0</v>
      </c>
      <c r="D240" t="str">
        <f t="shared" si="6"/>
        <v xml:space="preserve"> </v>
      </c>
    </row>
    <row r="241" spans="1:4" x14ac:dyDescent="0.2">
      <c r="A241" t="str">
        <f t="shared" si="7"/>
        <v xml:space="preserve"> </v>
      </c>
      <c r="B241">
        <f>'Calculation Layer'!$A242</f>
        <v>0</v>
      </c>
      <c r="C241">
        <f>IFERROR(INDEX('Calculation Layer'!$B:$B,MATCH('Reconciliation Layer'!$B241,'Calculation Layer'!$A:$A,0)),0)</f>
        <v>0</v>
      </c>
      <c r="D241" t="str">
        <f t="shared" si="6"/>
        <v xml:space="preserve"> </v>
      </c>
    </row>
    <row r="242" spans="1:4" x14ac:dyDescent="0.2">
      <c r="A242" t="str">
        <f t="shared" si="7"/>
        <v xml:space="preserve"> </v>
      </c>
      <c r="B242">
        <f>'Calculation Layer'!$A243</f>
        <v>0</v>
      </c>
      <c r="C242">
        <f>IFERROR(INDEX('Calculation Layer'!$B:$B,MATCH('Reconciliation Layer'!$B242,'Calculation Layer'!$A:$A,0)),0)</f>
        <v>0</v>
      </c>
      <c r="D242" t="str">
        <f t="shared" si="6"/>
        <v xml:space="preserve"> </v>
      </c>
    </row>
    <row r="243" spans="1:4" x14ac:dyDescent="0.2">
      <c r="A243" t="str">
        <f t="shared" si="7"/>
        <v xml:space="preserve"> </v>
      </c>
      <c r="B243">
        <f>'Calculation Layer'!$A244</f>
        <v>0</v>
      </c>
      <c r="C243">
        <f>IFERROR(INDEX('Calculation Layer'!$B:$B,MATCH('Reconciliation Layer'!$B243,'Calculation Layer'!$A:$A,0)),0)</f>
        <v>0</v>
      </c>
      <c r="D243" t="str">
        <f t="shared" si="6"/>
        <v xml:space="preserve"> </v>
      </c>
    </row>
    <row r="244" spans="1:4" x14ac:dyDescent="0.2">
      <c r="A244" t="str">
        <f t="shared" si="7"/>
        <v xml:space="preserve"> </v>
      </c>
      <c r="B244">
        <f>'Calculation Layer'!$A245</f>
        <v>0</v>
      </c>
      <c r="C244">
        <f>IFERROR(INDEX('Calculation Layer'!$B:$B,MATCH('Reconciliation Layer'!$B244,'Calculation Layer'!$A:$A,0)),0)</f>
        <v>0</v>
      </c>
      <c r="D244" t="str">
        <f t="shared" si="6"/>
        <v xml:space="preserve"> </v>
      </c>
    </row>
    <row r="245" spans="1:4" x14ac:dyDescent="0.2">
      <c r="A245" t="str">
        <f t="shared" si="7"/>
        <v xml:space="preserve"> </v>
      </c>
      <c r="B245">
        <f>'Calculation Layer'!$A246</f>
        <v>0</v>
      </c>
      <c r="C245">
        <f>IFERROR(INDEX('Calculation Layer'!$B:$B,MATCH('Reconciliation Layer'!$B245,'Calculation Layer'!$A:$A,0)),0)</f>
        <v>0</v>
      </c>
      <c r="D245" t="str">
        <f t="shared" si="6"/>
        <v xml:space="preserve"> </v>
      </c>
    </row>
    <row r="246" spans="1:4" x14ac:dyDescent="0.2">
      <c r="A246" t="str">
        <f t="shared" si="7"/>
        <v xml:space="preserve"> </v>
      </c>
      <c r="B246">
        <f>'Calculation Layer'!$A247</f>
        <v>0</v>
      </c>
      <c r="C246">
        <f>IFERROR(INDEX('Calculation Layer'!$B:$B,MATCH('Reconciliation Layer'!$B246,'Calculation Layer'!$A:$A,0)),0)</f>
        <v>0</v>
      </c>
      <c r="D246" t="str">
        <f t="shared" si="6"/>
        <v xml:space="preserve"> </v>
      </c>
    </row>
    <row r="247" spans="1:4" x14ac:dyDescent="0.2">
      <c r="A247" t="str">
        <f t="shared" si="7"/>
        <v xml:space="preserve"> </v>
      </c>
      <c r="B247">
        <f>'Calculation Layer'!$A248</f>
        <v>0</v>
      </c>
      <c r="C247">
        <f>IFERROR(INDEX('Calculation Layer'!$B:$B,MATCH('Reconciliation Layer'!$B247,'Calculation Layer'!$A:$A,0)),0)</f>
        <v>0</v>
      </c>
      <c r="D247" t="str">
        <f t="shared" si="6"/>
        <v xml:space="preserve"> </v>
      </c>
    </row>
    <row r="248" spans="1:4" x14ac:dyDescent="0.2">
      <c r="A248" t="str">
        <f t="shared" si="7"/>
        <v xml:space="preserve"> </v>
      </c>
      <c r="B248">
        <f>'Calculation Layer'!$A249</f>
        <v>0</v>
      </c>
      <c r="C248">
        <f>IFERROR(INDEX('Calculation Layer'!$B:$B,MATCH('Reconciliation Layer'!$B248,'Calculation Layer'!$A:$A,0)),0)</f>
        <v>0</v>
      </c>
      <c r="D248" t="str">
        <f t="shared" si="6"/>
        <v xml:space="preserve"> </v>
      </c>
    </row>
    <row r="249" spans="1:4" x14ac:dyDescent="0.2">
      <c r="A249" t="str">
        <f t="shared" si="7"/>
        <v xml:space="preserve"> </v>
      </c>
      <c r="B249">
        <f>'Calculation Layer'!$A250</f>
        <v>0</v>
      </c>
      <c r="C249">
        <f>IFERROR(INDEX('Calculation Layer'!$B:$B,MATCH('Reconciliation Layer'!$B249,'Calculation Layer'!$A:$A,0)),0)</f>
        <v>0</v>
      </c>
      <c r="D249" t="str">
        <f t="shared" si="6"/>
        <v xml:space="preserve"> </v>
      </c>
    </row>
    <row r="250" spans="1:4" x14ac:dyDescent="0.2">
      <c r="A250" t="str">
        <f t="shared" si="7"/>
        <v xml:space="preserve"> </v>
      </c>
      <c r="B250">
        <f>'Calculation Layer'!$A251</f>
        <v>0</v>
      </c>
      <c r="C250">
        <f>IFERROR(INDEX('Calculation Layer'!$B:$B,MATCH('Reconciliation Layer'!$B250,'Calculation Layer'!$A:$A,0)),0)</f>
        <v>0</v>
      </c>
      <c r="D250" t="str">
        <f t="shared" si="6"/>
        <v xml:space="preserve"> </v>
      </c>
    </row>
    <row r="251" spans="1:4" x14ac:dyDescent="0.2">
      <c r="A251" t="str">
        <f t="shared" si="7"/>
        <v xml:space="preserve"> </v>
      </c>
      <c r="B251">
        <f>'Calculation Layer'!$A252</f>
        <v>0</v>
      </c>
      <c r="C251">
        <f>IFERROR(INDEX('Calculation Layer'!$B:$B,MATCH('Reconciliation Layer'!$B251,'Calculation Layer'!$A:$A,0)),0)</f>
        <v>0</v>
      </c>
      <c r="D251" t="str">
        <f t="shared" si="6"/>
        <v xml:space="preserve"> </v>
      </c>
    </row>
    <row r="252" spans="1:4" x14ac:dyDescent="0.2">
      <c r="A252" t="str">
        <f t="shared" si="7"/>
        <v xml:space="preserve"> </v>
      </c>
      <c r="B252">
        <f>'Calculation Layer'!$A253</f>
        <v>0</v>
      </c>
      <c r="C252">
        <f>IFERROR(INDEX('Calculation Layer'!$B:$B,MATCH('Reconciliation Layer'!$B252,'Calculation Layer'!$A:$A,0)),0)</f>
        <v>0</v>
      </c>
      <c r="D252" t="str">
        <f t="shared" si="6"/>
        <v xml:space="preserve"> </v>
      </c>
    </row>
    <row r="253" spans="1:4" x14ac:dyDescent="0.2">
      <c r="A253" t="str">
        <f t="shared" si="7"/>
        <v xml:space="preserve"> </v>
      </c>
      <c r="B253">
        <f>'Calculation Layer'!$A254</f>
        <v>0</v>
      </c>
      <c r="C253">
        <f>IFERROR(INDEX('Calculation Layer'!$B:$B,MATCH('Reconciliation Layer'!$B253,'Calculation Layer'!$A:$A,0)),0)</f>
        <v>0</v>
      </c>
      <c r="D253" t="str">
        <f t="shared" si="6"/>
        <v xml:space="preserve"> </v>
      </c>
    </row>
    <row r="254" spans="1:4" x14ac:dyDescent="0.2">
      <c r="A254" t="str">
        <f t="shared" si="7"/>
        <v xml:space="preserve"> </v>
      </c>
      <c r="B254">
        <f>'Calculation Layer'!$A255</f>
        <v>0</v>
      </c>
      <c r="C254">
        <f>IFERROR(INDEX('Calculation Layer'!$B:$B,MATCH('Reconciliation Layer'!$B254,'Calculation Layer'!$A:$A,0)),0)</f>
        <v>0</v>
      </c>
      <c r="D254" t="str">
        <f t="shared" si="6"/>
        <v xml:space="preserve"> </v>
      </c>
    </row>
    <row r="255" spans="1:4" x14ac:dyDescent="0.2">
      <c r="A255" t="str">
        <f t="shared" si="7"/>
        <v xml:space="preserve"> </v>
      </c>
      <c r="B255">
        <f>'Calculation Layer'!$A256</f>
        <v>0</v>
      </c>
      <c r="C255">
        <f>IFERROR(INDEX('Calculation Layer'!$B:$B,MATCH('Reconciliation Layer'!$B255,'Calculation Layer'!$A:$A,0)),0)</f>
        <v>0</v>
      </c>
      <c r="D255" t="str">
        <f t="shared" si="6"/>
        <v xml:space="preserve"> </v>
      </c>
    </row>
    <row r="256" spans="1:4" x14ac:dyDescent="0.2">
      <c r="A256" t="str">
        <f t="shared" si="7"/>
        <v xml:space="preserve"> </v>
      </c>
      <c r="B256">
        <f>'Calculation Layer'!$A257</f>
        <v>0</v>
      </c>
      <c r="C256">
        <f>IFERROR(INDEX('Calculation Layer'!$B:$B,MATCH('Reconciliation Layer'!$B256,'Calculation Layer'!$A:$A,0)),0)</f>
        <v>0</v>
      </c>
      <c r="D256" t="str">
        <f t="shared" si="6"/>
        <v xml:space="preserve"> </v>
      </c>
    </row>
    <row r="257" spans="1:4" x14ac:dyDescent="0.2">
      <c r="A257" t="str">
        <f t="shared" si="7"/>
        <v xml:space="preserve"> </v>
      </c>
      <c r="B257">
        <f>'Calculation Layer'!$A258</f>
        <v>0</v>
      </c>
      <c r="C257">
        <f>IFERROR(INDEX('Calculation Layer'!$B:$B,MATCH('Reconciliation Layer'!$B257,'Calculation Layer'!$A:$A,0)),0)</f>
        <v>0</v>
      </c>
      <c r="D257" t="str">
        <f t="shared" si="6"/>
        <v xml:space="preserve"> </v>
      </c>
    </row>
    <row r="258" spans="1:4" x14ac:dyDescent="0.2">
      <c r="A258" t="str">
        <f t="shared" si="7"/>
        <v xml:space="preserve"> </v>
      </c>
      <c r="B258">
        <f>'Calculation Layer'!$A259</f>
        <v>0</v>
      </c>
      <c r="C258">
        <f>IFERROR(INDEX('Calculation Layer'!$B:$B,MATCH('Reconciliation Layer'!$B258,'Calculation Layer'!$A:$A,0)),0)</f>
        <v>0</v>
      </c>
      <c r="D258" t="str">
        <f t="shared" ref="D258:D321" si="8">IF(C258&lt;&gt;0,_xlfn.CONCAT(A258:B258)," ")</f>
        <v xml:space="preserve"> </v>
      </c>
    </row>
    <row r="259" spans="1:4" x14ac:dyDescent="0.2">
      <c r="A259" t="str">
        <f t="shared" ref="A259:A322" si="9">IF($B259&gt;0,A258," ")</f>
        <v xml:space="preserve"> </v>
      </c>
      <c r="B259">
        <f>'Calculation Layer'!$A260</f>
        <v>0</v>
      </c>
      <c r="C259">
        <f>IFERROR(INDEX('Calculation Layer'!$B:$B,MATCH('Reconciliation Layer'!$B259,'Calculation Layer'!$A:$A,0)),0)</f>
        <v>0</v>
      </c>
      <c r="D259" t="str">
        <f t="shared" si="8"/>
        <v xml:space="preserve"> </v>
      </c>
    </row>
    <row r="260" spans="1:4" x14ac:dyDescent="0.2">
      <c r="A260" t="str">
        <f t="shared" si="9"/>
        <v xml:space="preserve"> </v>
      </c>
      <c r="B260">
        <f>'Calculation Layer'!$A261</f>
        <v>0</v>
      </c>
      <c r="C260">
        <f>IFERROR(INDEX('Calculation Layer'!$B:$B,MATCH('Reconciliation Layer'!$B260,'Calculation Layer'!$A:$A,0)),0)</f>
        <v>0</v>
      </c>
      <c r="D260" t="str">
        <f t="shared" si="8"/>
        <v xml:space="preserve"> </v>
      </c>
    </row>
    <row r="261" spans="1:4" x14ac:dyDescent="0.2">
      <c r="A261" t="str">
        <f t="shared" si="9"/>
        <v xml:space="preserve"> </v>
      </c>
      <c r="B261">
        <f>'Calculation Layer'!$A262</f>
        <v>0</v>
      </c>
      <c r="C261">
        <f>IFERROR(INDEX('Calculation Layer'!$B:$B,MATCH('Reconciliation Layer'!$B261,'Calculation Layer'!$A:$A,0)),0)</f>
        <v>0</v>
      </c>
      <c r="D261" t="str">
        <f t="shared" si="8"/>
        <v xml:space="preserve"> </v>
      </c>
    </row>
    <row r="262" spans="1:4" x14ac:dyDescent="0.2">
      <c r="A262" t="str">
        <f t="shared" si="9"/>
        <v xml:space="preserve"> </v>
      </c>
      <c r="B262">
        <f>'Calculation Layer'!$A263</f>
        <v>0</v>
      </c>
      <c r="C262">
        <f>IFERROR(INDEX('Calculation Layer'!$B:$B,MATCH('Reconciliation Layer'!$B262,'Calculation Layer'!$A:$A,0)),0)</f>
        <v>0</v>
      </c>
      <c r="D262" t="str">
        <f t="shared" si="8"/>
        <v xml:space="preserve"> </v>
      </c>
    </row>
    <row r="263" spans="1:4" x14ac:dyDescent="0.2">
      <c r="A263" t="str">
        <f t="shared" si="9"/>
        <v xml:space="preserve"> </v>
      </c>
      <c r="B263">
        <f>'Calculation Layer'!$A264</f>
        <v>0</v>
      </c>
      <c r="C263">
        <f>IFERROR(INDEX('Calculation Layer'!$B:$B,MATCH('Reconciliation Layer'!$B263,'Calculation Layer'!$A:$A,0)),0)</f>
        <v>0</v>
      </c>
      <c r="D263" t="str">
        <f t="shared" si="8"/>
        <v xml:space="preserve"> </v>
      </c>
    </row>
    <row r="264" spans="1:4" x14ac:dyDescent="0.2">
      <c r="A264" t="str">
        <f t="shared" si="9"/>
        <v xml:space="preserve"> </v>
      </c>
      <c r="B264">
        <f>'Calculation Layer'!$A265</f>
        <v>0</v>
      </c>
      <c r="C264">
        <f>IFERROR(INDEX('Calculation Layer'!$B:$B,MATCH('Reconciliation Layer'!$B264,'Calculation Layer'!$A:$A,0)),0)</f>
        <v>0</v>
      </c>
      <c r="D264" t="str">
        <f t="shared" si="8"/>
        <v xml:space="preserve"> </v>
      </c>
    </row>
    <row r="265" spans="1:4" x14ac:dyDescent="0.2">
      <c r="A265" t="str">
        <f t="shared" si="9"/>
        <v xml:space="preserve"> </v>
      </c>
      <c r="B265">
        <f>'Calculation Layer'!$A266</f>
        <v>0</v>
      </c>
      <c r="C265">
        <f>IFERROR(INDEX('Calculation Layer'!$B:$B,MATCH('Reconciliation Layer'!$B265,'Calculation Layer'!$A:$A,0)),0)</f>
        <v>0</v>
      </c>
      <c r="D265" t="str">
        <f t="shared" si="8"/>
        <v xml:space="preserve"> </v>
      </c>
    </row>
    <row r="266" spans="1:4" x14ac:dyDescent="0.2">
      <c r="A266" t="str">
        <f t="shared" si="9"/>
        <v xml:space="preserve"> </v>
      </c>
      <c r="B266">
        <f>'Calculation Layer'!$A267</f>
        <v>0</v>
      </c>
      <c r="C266">
        <f>IFERROR(INDEX('Calculation Layer'!$B:$B,MATCH('Reconciliation Layer'!$B266,'Calculation Layer'!$A:$A,0)),0)</f>
        <v>0</v>
      </c>
      <c r="D266" t="str">
        <f t="shared" si="8"/>
        <v xml:space="preserve"> </v>
      </c>
    </row>
    <row r="267" spans="1:4" x14ac:dyDescent="0.2">
      <c r="A267" t="str">
        <f t="shared" si="9"/>
        <v xml:space="preserve"> </v>
      </c>
      <c r="B267">
        <f>'Calculation Layer'!$A268</f>
        <v>0</v>
      </c>
      <c r="C267">
        <f>IFERROR(INDEX('Calculation Layer'!$B:$B,MATCH('Reconciliation Layer'!$B267,'Calculation Layer'!$A:$A,0)),0)</f>
        <v>0</v>
      </c>
      <c r="D267" t="str">
        <f t="shared" si="8"/>
        <v xml:space="preserve"> </v>
      </c>
    </row>
    <row r="268" spans="1:4" x14ac:dyDescent="0.2">
      <c r="A268" t="str">
        <f t="shared" si="9"/>
        <v xml:space="preserve"> </v>
      </c>
      <c r="B268">
        <f>'Calculation Layer'!$A269</f>
        <v>0</v>
      </c>
      <c r="C268">
        <f>IFERROR(INDEX('Calculation Layer'!$B:$B,MATCH('Reconciliation Layer'!$B268,'Calculation Layer'!$A:$A,0)),0)</f>
        <v>0</v>
      </c>
      <c r="D268" t="str">
        <f t="shared" si="8"/>
        <v xml:space="preserve"> </v>
      </c>
    </row>
    <row r="269" spans="1:4" x14ac:dyDescent="0.2">
      <c r="A269" t="str">
        <f t="shared" si="9"/>
        <v xml:space="preserve"> </v>
      </c>
      <c r="B269">
        <f>'Calculation Layer'!$A270</f>
        <v>0</v>
      </c>
      <c r="C269">
        <f>IFERROR(INDEX('Calculation Layer'!$B:$B,MATCH('Reconciliation Layer'!$B269,'Calculation Layer'!$A:$A,0)),0)</f>
        <v>0</v>
      </c>
      <c r="D269" t="str">
        <f t="shared" si="8"/>
        <v xml:space="preserve"> </v>
      </c>
    </row>
    <row r="270" spans="1:4" x14ac:dyDescent="0.2">
      <c r="A270" t="str">
        <f t="shared" si="9"/>
        <v xml:space="preserve"> </v>
      </c>
      <c r="B270">
        <f>'Calculation Layer'!$A271</f>
        <v>0</v>
      </c>
      <c r="C270">
        <f>IFERROR(INDEX('Calculation Layer'!$B:$B,MATCH('Reconciliation Layer'!$B270,'Calculation Layer'!$A:$A,0)),0)</f>
        <v>0</v>
      </c>
      <c r="D270" t="str">
        <f t="shared" si="8"/>
        <v xml:space="preserve"> </v>
      </c>
    </row>
    <row r="271" spans="1:4" x14ac:dyDescent="0.2">
      <c r="A271" t="str">
        <f t="shared" si="9"/>
        <v xml:space="preserve"> </v>
      </c>
      <c r="B271">
        <f>'Calculation Layer'!$A272</f>
        <v>0</v>
      </c>
      <c r="C271">
        <f>IFERROR(INDEX('Calculation Layer'!$B:$B,MATCH('Reconciliation Layer'!$B271,'Calculation Layer'!$A:$A,0)),0)</f>
        <v>0</v>
      </c>
      <c r="D271" t="str">
        <f t="shared" si="8"/>
        <v xml:space="preserve"> </v>
      </c>
    </row>
    <row r="272" spans="1:4" x14ac:dyDescent="0.2">
      <c r="A272" t="str">
        <f t="shared" si="9"/>
        <v xml:space="preserve"> </v>
      </c>
      <c r="B272">
        <f>'Calculation Layer'!$A273</f>
        <v>0</v>
      </c>
      <c r="C272">
        <f>IFERROR(INDEX('Calculation Layer'!$B:$B,MATCH('Reconciliation Layer'!$B272,'Calculation Layer'!$A:$A,0)),0)</f>
        <v>0</v>
      </c>
      <c r="D272" t="str">
        <f t="shared" si="8"/>
        <v xml:space="preserve"> </v>
      </c>
    </row>
    <row r="273" spans="1:4" x14ac:dyDescent="0.2">
      <c r="A273" t="str">
        <f t="shared" si="9"/>
        <v xml:space="preserve"> </v>
      </c>
      <c r="B273">
        <f>'Calculation Layer'!$A274</f>
        <v>0</v>
      </c>
      <c r="C273">
        <f>IFERROR(INDEX('Calculation Layer'!$B:$B,MATCH('Reconciliation Layer'!$B273,'Calculation Layer'!$A:$A,0)),0)</f>
        <v>0</v>
      </c>
      <c r="D273" t="str">
        <f t="shared" si="8"/>
        <v xml:space="preserve"> </v>
      </c>
    </row>
    <row r="274" spans="1:4" x14ac:dyDescent="0.2">
      <c r="A274" t="str">
        <f t="shared" si="9"/>
        <v xml:space="preserve"> </v>
      </c>
      <c r="B274">
        <f>'Calculation Layer'!$A275</f>
        <v>0</v>
      </c>
      <c r="C274">
        <f>IFERROR(INDEX('Calculation Layer'!$B:$B,MATCH('Reconciliation Layer'!$B274,'Calculation Layer'!$A:$A,0)),0)</f>
        <v>0</v>
      </c>
      <c r="D274" t="str">
        <f t="shared" si="8"/>
        <v xml:space="preserve"> </v>
      </c>
    </row>
    <row r="275" spans="1:4" x14ac:dyDescent="0.2">
      <c r="A275" t="str">
        <f t="shared" si="9"/>
        <v xml:space="preserve"> </v>
      </c>
      <c r="B275">
        <f>'Calculation Layer'!$A276</f>
        <v>0</v>
      </c>
      <c r="C275">
        <f>IFERROR(INDEX('Calculation Layer'!$B:$B,MATCH('Reconciliation Layer'!$B275,'Calculation Layer'!$A:$A,0)),0)</f>
        <v>0</v>
      </c>
      <c r="D275" t="str">
        <f t="shared" si="8"/>
        <v xml:space="preserve"> </v>
      </c>
    </row>
    <row r="276" spans="1:4" x14ac:dyDescent="0.2">
      <c r="A276" t="str">
        <f t="shared" si="9"/>
        <v xml:space="preserve"> </v>
      </c>
      <c r="B276">
        <f>'Calculation Layer'!$A277</f>
        <v>0</v>
      </c>
      <c r="C276">
        <f>IFERROR(INDEX('Calculation Layer'!$B:$B,MATCH('Reconciliation Layer'!$B276,'Calculation Layer'!$A:$A,0)),0)</f>
        <v>0</v>
      </c>
      <c r="D276" t="str">
        <f t="shared" si="8"/>
        <v xml:space="preserve"> </v>
      </c>
    </row>
    <row r="277" spans="1:4" x14ac:dyDescent="0.2">
      <c r="A277" t="str">
        <f t="shared" si="9"/>
        <v xml:space="preserve"> </v>
      </c>
      <c r="B277">
        <f>'Calculation Layer'!$A278</f>
        <v>0</v>
      </c>
      <c r="C277">
        <f>IFERROR(INDEX('Calculation Layer'!$B:$B,MATCH('Reconciliation Layer'!$B277,'Calculation Layer'!$A:$A,0)),0)</f>
        <v>0</v>
      </c>
      <c r="D277" t="str">
        <f t="shared" si="8"/>
        <v xml:space="preserve"> </v>
      </c>
    </row>
    <row r="278" spans="1:4" x14ac:dyDescent="0.2">
      <c r="A278" t="str">
        <f t="shared" si="9"/>
        <v xml:space="preserve"> </v>
      </c>
      <c r="B278">
        <f>'Calculation Layer'!$A279</f>
        <v>0</v>
      </c>
      <c r="C278">
        <f>IFERROR(INDEX('Calculation Layer'!$B:$B,MATCH('Reconciliation Layer'!$B278,'Calculation Layer'!$A:$A,0)),0)</f>
        <v>0</v>
      </c>
      <c r="D278" t="str">
        <f t="shared" si="8"/>
        <v xml:space="preserve"> </v>
      </c>
    </row>
    <row r="279" spans="1:4" x14ac:dyDescent="0.2">
      <c r="A279" t="str">
        <f t="shared" si="9"/>
        <v xml:space="preserve"> </v>
      </c>
      <c r="B279">
        <f>'Calculation Layer'!$A280</f>
        <v>0</v>
      </c>
      <c r="C279">
        <f>IFERROR(INDEX('Calculation Layer'!$B:$B,MATCH('Reconciliation Layer'!$B279,'Calculation Layer'!$A:$A,0)),0)</f>
        <v>0</v>
      </c>
      <c r="D279" t="str">
        <f t="shared" si="8"/>
        <v xml:space="preserve"> </v>
      </c>
    </row>
    <row r="280" spans="1:4" x14ac:dyDescent="0.2">
      <c r="A280" t="str">
        <f t="shared" si="9"/>
        <v xml:space="preserve"> </v>
      </c>
      <c r="B280">
        <f>'Calculation Layer'!$A281</f>
        <v>0</v>
      </c>
      <c r="C280">
        <f>IFERROR(INDEX('Calculation Layer'!$B:$B,MATCH('Reconciliation Layer'!$B280,'Calculation Layer'!$A:$A,0)),0)</f>
        <v>0</v>
      </c>
      <c r="D280" t="str">
        <f t="shared" si="8"/>
        <v xml:space="preserve"> </v>
      </c>
    </row>
    <row r="281" spans="1:4" x14ac:dyDescent="0.2">
      <c r="A281" t="str">
        <f t="shared" si="9"/>
        <v xml:space="preserve"> </v>
      </c>
      <c r="B281">
        <f>'Calculation Layer'!$A282</f>
        <v>0</v>
      </c>
      <c r="C281">
        <f>IFERROR(INDEX('Calculation Layer'!$B:$B,MATCH('Reconciliation Layer'!$B281,'Calculation Layer'!$A:$A,0)),0)</f>
        <v>0</v>
      </c>
      <c r="D281" t="str">
        <f t="shared" si="8"/>
        <v xml:space="preserve"> </v>
      </c>
    </row>
    <row r="282" spans="1:4" x14ac:dyDescent="0.2">
      <c r="A282" t="str">
        <f t="shared" si="9"/>
        <v xml:space="preserve"> </v>
      </c>
      <c r="B282">
        <f>'Calculation Layer'!$A283</f>
        <v>0</v>
      </c>
      <c r="C282">
        <f>IFERROR(INDEX('Calculation Layer'!$B:$B,MATCH('Reconciliation Layer'!$B282,'Calculation Layer'!$A:$A,0)),0)</f>
        <v>0</v>
      </c>
      <c r="D282" t="str">
        <f t="shared" si="8"/>
        <v xml:space="preserve"> </v>
      </c>
    </row>
    <row r="283" spans="1:4" x14ac:dyDescent="0.2">
      <c r="A283" t="str">
        <f t="shared" si="9"/>
        <v xml:space="preserve"> </v>
      </c>
      <c r="B283">
        <f>'Calculation Layer'!$A284</f>
        <v>0</v>
      </c>
      <c r="C283">
        <f>IFERROR(INDEX('Calculation Layer'!$B:$B,MATCH('Reconciliation Layer'!$B283,'Calculation Layer'!$A:$A,0)),0)</f>
        <v>0</v>
      </c>
      <c r="D283" t="str">
        <f t="shared" si="8"/>
        <v xml:space="preserve"> </v>
      </c>
    </row>
    <row r="284" spans="1:4" x14ac:dyDescent="0.2">
      <c r="A284" t="str">
        <f t="shared" si="9"/>
        <v xml:space="preserve"> </v>
      </c>
      <c r="B284">
        <f>'Calculation Layer'!$A285</f>
        <v>0</v>
      </c>
      <c r="C284">
        <f>IFERROR(INDEX('Calculation Layer'!$B:$B,MATCH('Reconciliation Layer'!$B284,'Calculation Layer'!$A:$A,0)),0)</f>
        <v>0</v>
      </c>
      <c r="D284" t="str">
        <f t="shared" si="8"/>
        <v xml:space="preserve"> </v>
      </c>
    </row>
    <row r="285" spans="1:4" x14ac:dyDescent="0.2">
      <c r="A285" t="str">
        <f t="shared" si="9"/>
        <v xml:space="preserve"> </v>
      </c>
      <c r="B285">
        <f>'Calculation Layer'!$A286</f>
        <v>0</v>
      </c>
      <c r="C285">
        <f>IFERROR(INDEX('Calculation Layer'!$B:$B,MATCH('Reconciliation Layer'!$B285,'Calculation Layer'!$A:$A,0)),0)</f>
        <v>0</v>
      </c>
      <c r="D285" t="str">
        <f t="shared" si="8"/>
        <v xml:space="preserve"> </v>
      </c>
    </row>
    <row r="286" spans="1:4" x14ac:dyDescent="0.2">
      <c r="A286" t="str">
        <f t="shared" si="9"/>
        <v xml:space="preserve"> </v>
      </c>
      <c r="B286">
        <f>'Calculation Layer'!$A287</f>
        <v>0</v>
      </c>
      <c r="C286">
        <f>IFERROR(INDEX('Calculation Layer'!$B:$B,MATCH('Reconciliation Layer'!$B286,'Calculation Layer'!$A:$A,0)),0)</f>
        <v>0</v>
      </c>
      <c r="D286" t="str">
        <f t="shared" si="8"/>
        <v xml:space="preserve"> </v>
      </c>
    </row>
    <row r="287" spans="1:4" x14ac:dyDescent="0.2">
      <c r="A287" t="str">
        <f t="shared" si="9"/>
        <v xml:space="preserve"> </v>
      </c>
      <c r="B287">
        <f>'Calculation Layer'!$A288</f>
        <v>0</v>
      </c>
      <c r="C287">
        <f>IFERROR(INDEX('Calculation Layer'!$B:$B,MATCH('Reconciliation Layer'!$B287,'Calculation Layer'!$A:$A,0)),0)</f>
        <v>0</v>
      </c>
      <c r="D287" t="str">
        <f t="shared" si="8"/>
        <v xml:space="preserve"> </v>
      </c>
    </row>
    <row r="288" spans="1:4" x14ac:dyDescent="0.2">
      <c r="A288" t="str">
        <f t="shared" si="9"/>
        <v xml:space="preserve"> </v>
      </c>
      <c r="B288">
        <f>'Calculation Layer'!$A289</f>
        <v>0</v>
      </c>
      <c r="C288">
        <f>IFERROR(INDEX('Calculation Layer'!$B:$B,MATCH('Reconciliation Layer'!$B288,'Calculation Layer'!$A:$A,0)),0)</f>
        <v>0</v>
      </c>
      <c r="D288" t="str">
        <f t="shared" si="8"/>
        <v xml:space="preserve"> </v>
      </c>
    </row>
    <row r="289" spans="1:4" x14ac:dyDescent="0.2">
      <c r="A289" t="str">
        <f t="shared" si="9"/>
        <v xml:space="preserve"> </v>
      </c>
      <c r="B289">
        <f>'Calculation Layer'!$A290</f>
        <v>0</v>
      </c>
      <c r="C289">
        <f>IFERROR(INDEX('Calculation Layer'!$B:$B,MATCH('Reconciliation Layer'!$B289,'Calculation Layer'!$A:$A,0)),0)</f>
        <v>0</v>
      </c>
      <c r="D289" t="str">
        <f t="shared" si="8"/>
        <v xml:space="preserve"> </v>
      </c>
    </row>
    <row r="290" spans="1:4" x14ac:dyDescent="0.2">
      <c r="A290" t="str">
        <f t="shared" si="9"/>
        <v xml:space="preserve"> </v>
      </c>
      <c r="B290">
        <f>'Calculation Layer'!$A291</f>
        <v>0</v>
      </c>
      <c r="C290">
        <f>IFERROR(INDEX('Calculation Layer'!$B:$B,MATCH('Reconciliation Layer'!$B290,'Calculation Layer'!$A:$A,0)),0)</f>
        <v>0</v>
      </c>
      <c r="D290" t="str">
        <f t="shared" si="8"/>
        <v xml:space="preserve"> </v>
      </c>
    </row>
    <row r="291" spans="1:4" x14ac:dyDescent="0.2">
      <c r="A291" t="str">
        <f t="shared" si="9"/>
        <v xml:space="preserve"> </v>
      </c>
      <c r="B291">
        <f>'Calculation Layer'!$A292</f>
        <v>0</v>
      </c>
      <c r="C291">
        <f>IFERROR(INDEX('Calculation Layer'!$B:$B,MATCH('Reconciliation Layer'!$B291,'Calculation Layer'!$A:$A,0)),0)</f>
        <v>0</v>
      </c>
      <c r="D291" t="str">
        <f t="shared" si="8"/>
        <v xml:space="preserve"> </v>
      </c>
    </row>
    <row r="292" spans="1:4" x14ac:dyDescent="0.2">
      <c r="A292" t="str">
        <f t="shared" si="9"/>
        <v xml:space="preserve"> </v>
      </c>
      <c r="B292">
        <f>'Calculation Layer'!$A293</f>
        <v>0</v>
      </c>
      <c r="C292">
        <f>IFERROR(INDEX('Calculation Layer'!$B:$B,MATCH('Reconciliation Layer'!$B292,'Calculation Layer'!$A:$A,0)),0)</f>
        <v>0</v>
      </c>
      <c r="D292" t="str">
        <f t="shared" si="8"/>
        <v xml:space="preserve"> </v>
      </c>
    </row>
    <row r="293" spans="1:4" x14ac:dyDescent="0.2">
      <c r="A293" t="str">
        <f t="shared" si="9"/>
        <v xml:space="preserve"> </v>
      </c>
      <c r="B293">
        <f>'Calculation Layer'!$A294</f>
        <v>0</v>
      </c>
      <c r="C293">
        <f>IFERROR(INDEX('Calculation Layer'!$B:$B,MATCH('Reconciliation Layer'!$B293,'Calculation Layer'!$A:$A,0)),0)</f>
        <v>0</v>
      </c>
      <c r="D293" t="str">
        <f t="shared" si="8"/>
        <v xml:space="preserve"> </v>
      </c>
    </row>
    <row r="294" spans="1:4" x14ac:dyDescent="0.2">
      <c r="A294" t="str">
        <f t="shared" si="9"/>
        <v xml:space="preserve"> </v>
      </c>
      <c r="B294">
        <f>'Calculation Layer'!$A295</f>
        <v>0</v>
      </c>
      <c r="C294">
        <f>IFERROR(INDEX('Calculation Layer'!$B:$B,MATCH('Reconciliation Layer'!$B294,'Calculation Layer'!$A:$A,0)),0)</f>
        <v>0</v>
      </c>
      <c r="D294" t="str">
        <f t="shared" si="8"/>
        <v xml:space="preserve"> </v>
      </c>
    </row>
    <row r="295" spans="1:4" x14ac:dyDescent="0.2">
      <c r="A295" t="str">
        <f t="shared" si="9"/>
        <v xml:space="preserve"> </v>
      </c>
      <c r="B295">
        <f>'Calculation Layer'!$A296</f>
        <v>0</v>
      </c>
      <c r="C295">
        <f>IFERROR(INDEX('Calculation Layer'!$B:$B,MATCH('Reconciliation Layer'!$B295,'Calculation Layer'!$A:$A,0)),0)</f>
        <v>0</v>
      </c>
      <c r="D295" t="str">
        <f t="shared" si="8"/>
        <v xml:space="preserve"> </v>
      </c>
    </row>
    <row r="296" spans="1:4" x14ac:dyDescent="0.2">
      <c r="A296" t="str">
        <f t="shared" si="9"/>
        <v xml:space="preserve"> </v>
      </c>
      <c r="B296">
        <f>'Calculation Layer'!$A297</f>
        <v>0</v>
      </c>
      <c r="C296">
        <f>IFERROR(INDEX('Calculation Layer'!$B:$B,MATCH('Reconciliation Layer'!$B296,'Calculation Layer'!$A:$A,0)),0)</f>
        <v>0</v>
      </c>
      <c r="D296" t="str">
        <f t="shared" si="8"/>
        <v xml:space="preserve"> </v>
      </c>
    </row>
    <row r="297" spans="1:4" x14ac:dyDescent="0.2">
      <c r="A297" t="str">
        <f t="shared" si="9"/>
        <v xml:space="preserve"> </v>
      </c>
      <c r="B297">
        <f>'Calculation Layer'!$A298</f>
        <v>0</v>
      </c>
      <c r="C297">
        <f>IFERROR(INDEX('Calculation Layer'!$B:$B,MATCH('Reconciliation Layer'!$B297,'Calculation Layer'!$A:$A,0)),0)</f>
        <v>0</v>
      </c>
      <c r="D297" t="str">
        <f t="shared" si="8"/>
        <v xml:space="preserve"> </v>
      </c>
    </row>
    <row r="298" spans="1:4" x14ac:dyDescent="0.2">
      <c r="A298" t="str">
        <f t="shared" si="9"/>
        <v xml:space="preserve"> </v>
      </c>
      <c r="B298">
        <f>'Calculation Layer'!$A299</f>
        <v>0</v>
      </c>
      <c r="C298">
        <f>IFERROR(INDEX('Calculation Layer'!$B:$B,MATCH('Reconciliation Layer'!$B298,'Calculation Layer'!$A:$A,0)),0)</f>
        <v>0</v>
      </c>
      <c r="D298" t="str">
        <f t="shared" si="8"/>
        <v xml:space="preserve"> </v>
      </c>
    </row>
    <row r="299" spans="1:4" x14ac:dyDescent="0.2">
      <c r="A299" t="str">
        <f t="shared" si="9"/>
        <v xml:space="preserve"> </v>
      </c>
      <c r="B299">
        <f>'Calculation Layer'!$A300</f>
        <v>0</v>
      </c>
      <c r="C299">
        <f>IFERROR(INDEX('Calculation Layer'!$B:$B,MATCH('Reconciliation Layer'!$B299,'Calculation Layer'!$A:$A,0)),0)</f>
        <v>0</v>
      </c>
      <c r="D299" t="str">
        <f t="shared" si="8"/>
        <v xml:space="preserve"> </v>
      </c>
    </row>
    <row r="300" spans="1:4" x14ac:dyDescent="0.2">
      <c r="A300" t="str">
        <f t="shared" si="9"/>
        <v xml:space="preserve"> </v>
      </c>
      <c r="B300">
        <f>'Calculation Layer'!$A301</f>
        <v>0</v>
      </c>
      <c r="C300">
        <f>IFERROR(INDEX('Calculation Layer'!$B:$B,MATCH('Reconciliation Layer'!$B300,'Calculation Layer'!$A:$A,0)),0)</f>
        <v>0</v>
      </c>
      <c r="D300" t="str">
        <f t="shared" si="8"/>
        <v xml:space="preserve"> </v>
      </c>
    </row>
    <row r="301" spans="1:4" x14ac:dyDescent="0.2">
      <c r="A301" t="str">
        <f t="shared" si="9"/>
        <v xml:space="preserve"> </v>
      </c>
      <c r="B301">
        <f>'Calculation Layer'!$A302</f>
        <v>0</v>
      </c>
      <c r="C301">
        <f>IFERROR(INDEX('Calculation Layer'!$B:$B,MATCH('Reconciliation Layer'!$B301,'Calculation Layer'!$A:$A,0)),0)</f>
        <v>0</v>
      </c>
      <c r="D301" t="str">
        <f t="shared" si="8"/>
        <v xml:space="preserve"> </v>
      </c>
    </row>
    <row r="302" spans="1:4" x14ac:dyDescent="0.2">
      <c r="A302" t="str">
        <f t="shared" si="9"/>
        <v xml:space="preserve"> </v>
      </c>
      <c r="B302">
        <f>'Calculation Layer'!$A303</f>
        <v>0</v>
      </c>
      <c r="C302">
        <f>IFERROR(INDEX('Calculation Layer'!$B:$B,MATCH('Reconciliation Layer'!$B302,'Calculation Layer'!$A:$A,0)),0)</f>
        <v>0</v>
      </c>
      <c r="D302" t="str">
        <f t="shared" si="8"/>
        <v xml:space="preserve"> </v>
      </c>
    </row>
    <row r="303" spans="1:4" x14ac:dyDescent="0.2">
      <c r="A303" t="str">
        <f t="shared" si="9"/>
        <v xml:space="preserve"> </v>
      </c>
      <c r="B303">
        <f>'Calculation Layer'!$A304</f>
        <v>0</v>
      </c>
      <c r="C303">
        <f>IFERROR(INDEX('Calculation Layer'!$B:$B,MATCH('Reconciliation Layer'!$B303,'Calculation Layer'!$A:$A,0)),0)</f>
        <v>0</v>
      </c>
      <c r="D303" t="str">
        <f t="shared" si="8"/>
        <v xml:space="preserve"> </v>
      </c>
    </row>
    <row r="304" spans="1:4" x14ac:dyDescent="0.2">
      <c r="A304" t="str">
        <f t="shared" si="9"/>
        <v xml:space="preserve"> </v>
      </c>
      <c r="B304">
        <f>'Calculation Layer'!$A305</f>
        <v>0</v>
      </c>
      <c r="C304">
        <f>IFERROR(INDEX('Calculation Layer'!$B:$B,MATCH('Reconciliation Layer'!$B304,'Calculation Layer'!$A:$A,0)),0)</f>
        <v>0</v>
      </c>
      <c r="D304" t="str">
        <f t="shared" si="8"/>
        <v xml:space="preserve"> </v>
      </c>
    </row>
    <row r="305" spans="1:4" x14ac:dyDescent="0.2">
      <c r="A305" t="str">
        <f t="shared" si="9"/>
        <v xml:space="preserve"> </v>
      </c>
      <c r="B305">
        <f>'Calculation Layer'!$A306</f>
        <v>0</v>
      </c>
      <c r="C305">
        <f>IFERROR(INDEX('Calculation Layer'!$B:$B,MATCH('Reconciliation Layer'!$B305,'Calculation Layer'!$A:$A,0)),0)</f>
        <v>0</v>
      </c>
      <c r="D305" t="str">
        <f t="shared" si="8"/>
        <v xml:space="preserve"> </v>
      </c>
    </row>
    <row r="306" spans="1:4" x14ac:dyDescent="0.2">
      <c r="A306" t="str">
        <f t="shared" si="9"/>
        <v xml:space="preserve"> </v>
      </c>
      <c r="B306">
        <f>'Calculation Layer'!$A307</f>
        <v>0</v>
      </c>
      <c r="C306">
        <f>IFERROR(INDEX('Calculation Layer'!$B:$B,MATCH('Reconciliation Layer'!$B306,'Calculation Layer'!$A:$A,0)),0)</f>
        <v>0</v>
      </c>
      <c r="D306" t="str">
        <f t="shared" si="8"/>
        <v xml:space="preserve"> </v>
      </c>
    </row>
    <row r="307" spans="1:4" x14ac:dyDescent="0.2">
      <c r="A307" t="str">
        <f t="shared" si="9"/>
        <v xml:space="preserve"> </v>
      </c>
      <c r="B307">
        <f>'Calculation Layer'!$A308</f>
        <v>0</v>
      </c>
      <c r="C307">
        <f>IFERROR(INDEX('Calculation Layer'!$B:$B,MATCH('Reconciliation Layer'!$B307,'Calculation Layer'!$A:$A,0)),0)</f>
        <v>0</v>
      </c>
      <c r="D307" t="str">
        <f t="shared" si="8"/>
        <v xml:space="preserve"> </v>
      </c>
    </row>
    <row r="308" spans="1:4" x14ac:dyDescent="0.2">
      <c r="A308" t="str">
        <f t="shared" si="9"/>
        <v xml:space="preserve"> </v>
      </c>
      <c r="B308">
        <f>'Calculation Layer'!$A309</f>
        <v>0</v>
      </c>
      <c r="C308">
        <f>IFERROR(INDEX('Calculation Layer'!$B:$B,MATCH('Reconciliation Layer'!$B308,'Calculation Layer'!$A:$A,0)),0)</f>
        <v>0</v>
      </c>
      <c r="D308" t="str">
        <f t="shared" si="8"/>
        <v xml:space="preserve"> </v>
      </c>
    </row>
    <row r="309" spans="1:4" x14ac:dyDescent="0.2">
      <c r="A309" t="str">
        <f t="shared" si="9"/>
        <v xml:space="preserve"> </v>
      </c>
      <c r="B309">
        <f>'Calculation Layer'!$A310</f>
        <v>0</v>
      </c>
      <c r="C309">
        <f>IFERROR(INDEX('Calculation Layer'!$B:$B,MATCH('Reconciliation Layer'!$B309,'Calculation Layer'!$A:$A,0)),0)</f>
        <v>0</v>
      </c>
      <c r="D309" t="str">
        <f t="shared" si="8"/>
        <v xml:space="preserve"> </v>
      </c>
    </row>
    <row r="310" spans="1:4" x14ac:dyDescent="0.2">
      <c r="A310" t="str">
        <f t="shared" si="9"/>
        <v xml:space="preserve"> </v>
      </c>
      <c r="B310">
        <f>'Calculation Layer'!$A311</f>
        <v>0</v>
      </c>
      <c r="C310">
        <f>IFERROR(INDEX('Calculation Layer'!$B:$B,MATCH('Reconciliation Layer'!$B310,'Calculation Layer'!$A:$A,0)),0)</f>
        <v>0</v>
      </c>
      <c r="D310" t="str">
        <f t="shared" si="8"/>
        <v xml:space="preserve"> </v>
      </c>
    </row>
    <row r="311" spans="1:4" x14ac:dyDescent="0.2">
      <c r="A311" t="str">
        <f t="shared" si="9"/>
        <v xml:space="preserve"> </v>
      </c>
      <c r="B311">
        <f>'Calculation Layer'!$A312</f>
        <v>0</v>
      </c>
      <c r="C311">
        <f>IFERROR(INDEX('Calculation Layer'!$B:$B,MATCH('Reconciliation Layer'!$B311,'Calculation Layer'!$A:$A,0)),0)</f>
        <v>0</v>
      </c>
      <c r="D311" t="str">
        <f t="shared" si="8"/>
        <v xml:space="preserve"> </v>
      </c>
    </row>
    <row r="312" spans="1:4" x14ac:dyDescent="0.2">
      <c r="A312" t="str">
        <f t="shared" si="9"/>
        <v xml:space="preserve"> </v>
      </c>
      <c r="B312">
        <f>'Calculation Layer'!$A313</f>
        <v>0</v>
      </c>
      <c r="C312">
        <f>IFERROR(INDEX('Calculation Layer'!$B:$B,MATCH('Reconciliation Layer'!$B312,'Calculation Layer'!$A:$A,0)),0)</f>
        <v>0</v>
      </c>
      <c r="D312" t="str">
        <f t="shared" si="8"/>
        <v xml:space="preserve"> </v>
      </c>
    </row>
    <row r="313" spans="1:4" x14ac:dyDescent="0.2">
      <c r="A313" t="str">
        <f t="shared" si="9"/>
        <v xml:space="preserve"> </v>
      </c>
      <c r="B313">
        <f>'Calculation Layer'!$A314</f>
        <v>0</v>
      </c>
      <c r="C313">
        <f>IFERROR(INDEX('Calculation Layer'!$B:$B,MATCH('Reconciliation Layer'!$B313,'Calculation Layer'!$A:$A,0)),0)</f>
        <v>0</v>
      </c>
      <c r="D313" t="str">
        <f t="shared" si="8"/>
        <v xml:space="preserve"> </v>
      </c>
    </row>
    <row r="314" spans="1:4" x14ac:dyDescent="0.2">
      <c r="A314" t="str">
        <f t="shared" si="9"/>
        <v xml:space="preserve"> </v>
      </c>
      <c r="B314">
        <f>'Calculation Layer'!$A315</f>
        <v>0</v>
      </c>
      <c r="C314">
        <f>IFERROR(INDEX('Calculation Layer'!$B:$B,MATCH('Reconciliation Layer'!$B314,'Calculation Layer'!$A:$A,0)),0)</f>
        <v>0</v>
      </c>
      <c r="D314" t="str">
        <f t="shared" si="8"/>
        <v xml:space="preserve"> </v>
      </c>
    </row>
    <row r="315" spans="1:4" x14ac:dyDescent="0.2">
      <c r="A315" t="str">
        <f t="shared" si="9"/>
        <v xml:space="preserve"> </v>
      </c>
      <c r="B315">
        <f>'Calculation Layer'!$A316</f>
        <v>0</v>
      </c>
      <c r="C315">
        <f>IFERROR(INDEX('Calculation Layer'!$B:$B,MATCH('Reconciliation Layer'!$B315,'Calculation Layer'!$A:$A,0)),0)</f>
        <v>0</v>
      </c>
      <c r="D315" t="str">
        <f t="shared" si="8"/>
        <v xml:space="preserve"> </v>
      </c>
    </row>
    <row r="316" spans="1:4" x14ac:dyDescent="0.2">
      <c r="A316" t="str">
        <f t="shared" si="9"/>
        <v xml:space="preserve"> </v>
      </c>
      <c r="B316">
        <f>'Calculation Layer'!$A317</f>
        <v>0</v>
      </c>
      <c r="C316">
        <f>IFERROR(INDEX('Calculation Layer'!$B:$B,MATCH('Reconciliation Layer'!$B316,'Calculation Layer'!$A:$A,0)),0)</f>
        <v>0</v>
      </c>
      <c r="D316" t="str">
        <f t="shared" si="8"/>
        <v xml:space="preserve"> </v>
      </c>
    </row>
    <row r="317" spans="1:4" x14ac:dyDescent="0.2">
      <c r="A317" t="str">
        <f t="shared" si="9"/>
        <v xml:space="preserve"> </v>
      </c>
      <c r="B317">
        <f>'Calculation Layer'!$A318</f>
        <v>0</v>
      </c>
      <c r="C317">
        <f>IFERROR(INDEX('Calculation Layer'!$B:$B,MATCH('Reconciliation Layer'!$B317,'Calculation Layer'!$A:$A,0)),0)</f>
        <v>0</v>
      </c>
      <c r="D317" t="str">
        <f t="shared" si="8"/>
        <v xml:space="preserve"> </v>
      </c>
    </row>
    <row r="318" spans="1:4" x14ac:dyDescent="0.2">
      <c r="A318" t="str">
        <f t="shared" si="9"/>
        <v xml:space="preserve"> </v>
      </c>
      <c r="B318">
        <f>'Calculation Layer'!$A319</f>
        <v>0</v>
      </c>
      <c r="C318">
        <f>IFERROR(INDEX('Calculation Layer'!$B:$B,MATCH('Reconciliation Layer'!$B318,'Calculation Layer'!$A:$A,0)),0)</f>
        <v>0</v>
      </c>
      <c r="D318" t="str">
        <f t="shared" si="8"/>
        <v xml:space="preserve"> </v>
      </c>
    </row>
    <row r="319" spans="1:4" x14ac:dyDescent="0.2">
      <c r="A319" t="str">
        <f t="shared" si="9"/>
        <v xml:space="preserve"> </v>
      </c>
      <c r="B319">
        <f>'Calculation Layer'!$A320</f>
        <v>0</v>
      </c>
      <c r="C319">
        <f>IFERROR(INDEX('Calculation Layer'!$B:$B,MATCH('Reconciliation Layer'!$B319,'Calculation Layer'!$A:$A,0)),0)</f>
        <v>0</v>
      </c>
      <c r="D319" t="str">
        <f t="shared" si="8"/>
        <v xml:space="preserve"> </v>
      </c>
    </row>
    <row r="320" spans="1:4" x14ac:dyDescent="0.2">
      <c r="A320" t="str">
        <f t="shared" si="9"/>
        <v xml:space="preserve"> </v>
      </c>
      <c r="B320">
        <f>'Calculation Layer'!$A321</f>
        <v>0</v>
      </c>
      <c r="C320">
        <f>IFERROR(INDEX('Calculation Layer'!$B:$B,MATCH('Reconciliation Layer'!$B320,'Calculation Layer'!$A:$A,0)),0)</f>
        <v>0</v>
      </c>
      <c r="D320" t="str">
        <f t="shared" si="8"/>
        <v xml:space="preserve"> </v>
      </c>
    </row>
    <row r="321" spans="1:4" x14ac:dyDescent="0.2">
      <c r="A321" t="str">
        <f t="shared" si="9"/>
        <v xml:space="preserve"> </v>
      </c>
      <c r="B321">
        <f>'Calculation Layer'!$A322</f>
        <v>0</v>
      </c>
      <c r="C321">
        <f>IFERROR(INDEX('Calculation Layer'!$B:$B,MATCH('Reconciliation Layer'!$B321,'Calculation Layer'!$A:$A,0)),0)</f>
        <v>0</v>
      </c>
      <c r="D321" t="str">
        <f t="shared" si="8"/>
        <v xml:space="preserve"> </v>
      </c>
    </row>
    <row r="322" spans="1:4" x14ac:dyDescent="0.2">
      <c r="A322" t="str">
        <f t="shared" si="9"/>
        <v xml:space="preserve"> </v>
      </c>
      <c r="B322">
        <f>'Calculation Layer'!$A323</f>
        <v>0</v>
      </c>
      <c r="C322">
        <f>IFERROR(INDEX('Calculation Layer'!$B:$B,MATCH('Reconciliation Layer'!$B322,'Calculation Layer'!$A:$A,0)),0)</f>
        <v>0</v>
      </c>
      <c r="D322" t="str">
        <f t="shared" ref="D322:D385" si="10">IF(C322&lt;&gt;0,_xlfn.CONCAT(A322:B322)," ")</f>
        <v xml:space="preserve"> </v>
      </c>
    </row>
    <row r="323" spans="1:4" x14ac:dyDescent="0.2">
      <c r="A323" t="str">
        <f t="shared" ref="A323:A386" si="11">IF($B323&gt;0,A322," ")</f>
        <v xml:space="preserve"> </v>
      </c>
      <c r="B323">
        <f>'Calculation Layer'!$A324</f>
        <v>0</v>
      </c>
      <c r="C323">
        <f>IFERROR(INDEX('Calculation Layer'!$B:$B,MATCH('Reconciliation Layer'!$B323,'Calculation Layer'!$A:$A,0)),0)</f>
        <v>0</v>
      </c>
      <c r="D323" t="str">
        <f t="shared" si="10"/>
        <v xml:space="preserve"> </v>
      </c>
    </row>
    <row r="324" spans="1:4" x14ac:dyDescent="0.2">
      <c r="A324" t="str">
        <f t="shared" si="11"/>
        <v xml:space="preserve"> </v>
      </c>
      <c r="B324">
        <f>'Calculation Layer'!$A325</f>
        <v>0</v>
      </c>
      <c r="C324">
        <f>IFERROR(INDEX('Calculation Layer'!$B:$B,MATCH('Reconciliation Layer'!$B324,'Calculation Layer'!$A:$A,0)),0)</f>
        <v>0</v>
      </c>
      <c r="D324" t="str">
        <f t="shared" si="10"/>
        <v xml:space="preserve"> </v>
      </c>
    </row>
    <row r="325" spans="1:4" x14ac:dyDescent="0.2">
      <c r="A325" t="str">
        <f t="shared" si="11"/>
        <v xml:space="preserve"> </v>
      </c>
      <c r="B325">
        <f>'Calculation Layer'!$A326</f>
        <v>0</v>
      </c>
      <c r="C325">
        <f>IFERROR(INDEX('Calculation Layer'!$B:$B,MATCH('Reconciliation Layer'!$B325,'Calculation Layer'!$A:$A,0)),0)</f>
        <v>0</v>
      </c>
      <c r="D325" t="str">
        <f t="shared" si="10"/>
        <v xml:space="preserve"> </v>
      </c>
    </row>
    <row r="326" spans="1:4" x14ac:dyDescent="0.2">
      <c r="A326" t="str">
        <f t="shared" si="11"/>
        <v xml:space="preserve"> </v>
      </c>
      <c r="B326">
        <f>'Calculation Layer'!$A327</f>
        <v>0</v>
      </c>
      <c r="C326">
        <f>IFERROR(INDEX('Calculation Layer'!$B:$B,MATCH('Reconciliation Layer'!$B326,'Calculation Layer'!$A:$A,0)),0)</f>
        <v>0</v>
      </c>
      <c r="D326" t="str">
        <f t="shared" si="10"/>
        <v xml:space="preserve"> </v>
      </c>
    </row>
    <row r="327" spans="1:4" x14ac:dyDescent="0.2">
      <c r="A327" t="str">
        <f t="shared" si="11"/>
        <v xml:space="preserve"> </v>
      </c>
      <c r="B327">
        <f>'Calculation Layer'!$A328</f>
        <v>0</v>
      </c>
      <c r="C327">
        <f>IFERROR(INDEX('Calculation Layer'!$B:$B,MATCH('Reconciliation Layer'!$B327,'Calculation Layer'!$A:$A,0)),0)</f>
        <v>0</v>
      </c>
      <c r="D327" t="str">
        <f t="shared" si="10"/>
        <v xml:space="preserve"> </v>
      </c>
    </row>
    <row r="328" spans="1:4" x14ac:dyDescent="0.2">
      <c r="A328" t="str">
        <f t="shared" si="11"/>
        <v xml:space="preserve"> </v>
      </c>
      <c r="B328">
        <f>'Calculation Layer'!$A329</f>
        <v>0</v>
      </c>
      <c r="C328">
        <f>IFERROR(INDEX('Calculation Layer'!$B:$B,MATCH('Reconciliation Layer'!$B328,'Calculation Layer'!$A:$A,0)),0)</f>
        <v>0</v>
      </c>
      <c r="D328" t="str">
        <f t="shared" si="10"/>
        <v xml:space="preserve"> </v>
      </c>
    </row>
    <row r="329" spans="1:4" x14ac:dyDescent="0.2">
      <c r="A329" t="str">
        <f t="shared" si="11"/>
        <v xml:space="preserve"> </v>
      </c>
      <c r="B329">
        <f>'Calculation Layer'!$A330</f>
        <v>0</v>
      </c>
      <c r="C329">
        <f>IFERROR(INDEX('Calculation Layer'!$B:$B,MATCH('Reconciliation Layer'!$B329,'Calculation Layer'!$A:$A,0)),0)</f>
        <v>0</v>
      </c>
      <c r="D329" t="str">
        <f t="shared" si="10"/>
        <v xml:space="preserve"> </v>
      </c>
    </row>
    <row r="330" spans="1:4" x14ac:dyDescent="0.2">
      <c r="A330" t="str">
        <f t="shared" si="11"/>
        <v xml:space="preserve"> </v>
      </c>
      <c r="B330">
        <f>'Calculation Layer'!$A331</f>
        <v>0</v>
      </c>
      <c r="C330">
        <f>IFERROR(INDEX('Calculation Layer'!$B:$B,MATCH('Reconciliation Layer'!$B330,'Calculation Layer'!$A:$A,0)),0)</f>
        <v>0</v>
      </c>
      <c r="D330" t="str">
        <f t="shared" si="10"/>
        <v xml:space="preserve"> </v>
      </c>
    </row>
    <row r="331" spans="1:4" x14ac:dyDescent="0.2">
      <c r="A331" t="str">
        <f t="shared" si="11"/>
        <v xml:space="preserve"> </v>
      </c>
      <c r="B331">
        <f>'Calculation Layer'!$A332</f>
        <v>0</v>
      </c>
      <c r="C331">
        <f>IFERROR(INDEX('Calculation Layer'!$B:$B,MATCH('Reconciliation Layer'!$B331,'Calculation Layer'!$A:$A,0)),0)</f>
        <v>0</v>
      </c>
      <c r="D331" t="str">
        <f t="shared" si="10"/>
        <v xml:space="preserve"> </v>
      </c>
    </row>
    <row r="332" spans="1:4" x14ac:dyDescent="0.2">
      <c r="A332" t="str">
        <f t="shared" si="11"/>
        <v xml:space="preserve"> </v>
      </c>
      <c r="B332">
        <f>'Calculation Layer'!$A333</f>
        <v>0</v>
      </c>
      <c r="C332">
        <f>IFERROR(INDEX('Calculation Layer'!$B:$B,MATCH('Reconciliation Layer'!$B332,'Calculation Layer'!$A:$A,0)),0)</f>
        <v>0</v>
      </c>
      <c r="D332" t="str">
        <f t="shared" si="10"/>
        <v xml:space="preserve"> </v>
      </c>
    </row>
    <row r="333" spans="1:4" x14ac:dyDescent="0.2">
      <c r="A333" t="str">
        <f t="shared" si="11"/>
        <v xml:space="preserve"> </v>
      </c>
      <c r="B333">
        <f>'Calculation Layer'!$A334</f>
        <v>0</v>
      </c>
      <c r="C333">
        <f>IFERROR(INDEX('Calculation Layer'!$B:$B,MATCH('Reconciliation Layer'!$B333,'Calculation Layer'!$A:$A,0)),0)</f>
        <v>0</v>
      </c>
      <c r="D333" t="str">
        <f t="shared" si="10"/>
        <v xml:space="preserve"> </v>
      </c>
    </row>
    <row r="334" spans="1:4" x14ac:dyDescent="0.2">
      <c r="A334" t="str">
        <f t="shared" si="11"/>
        <v xml:space="preserve"> </v>
      </c>
      <c r="B334">
        <f>'Calculation Layer'!$A335</f>
        <v>0</v>
      </c>
      <c r="C334">
        <f>IFERROR(INDEX('Calculation Layer'!$B:$B,MATCH('Reconciliation Layer'!$B334,'Calculation Layer'!$A:$A,0)),0)</f>
        <v>0</v>
      </c>
      <c r="D334" t="str">
        <f t="shared" si="10"/>
        <v xml:space="preserve"> </v>
      </c>
    </row>
    <row r="335" spans="1:4" x14ac:dyDescent="0.2">
      <c r="A335" t="str">
        <f t="shared" si="11"/>
        <v xml:space="preserve"> </v>
      </c>
      <c r="B335">
        <f>'Calculation Layer'!$A336</f>
        <v>0</v>
      </c>
      <c r="C335">
        <f>IFERROR(INDEX('Calculation Layer'!$B:$B,MATCH('Reconciliation Layer'!$B335,'Calculation Layer'!$A:$A,0)),0)</f>
        <v>0</v>
      </c>
      <c r="D335" t="str">
        <f t="shared" si="10"/>
        <v xml:space="preserve"> </v>
      </c>
    </row>
    <row r="336" spans="1:4" x14ac:dyDescent="0.2">
      <c r="A336" t="str">
        <f t="shared" si="11"/>
        <v xml:space="preserve"> </v>
      </c>
      <c r="B336">
        <f>'Calculation Layer'!$A337</f>
        <v>0</v>
      </c>
      <c r="C336">
        <f>IFERROR(INDEX('Calculation Layer'!$B:$B,MATCH('Reconciliation Layer'!$B336,'Calculation Layer'!$A:$A,0)),0)</f>
        <v>0</v>
      </c>
      <c r="D336" t="str">
        <f t="shared" si="10"/>
        <v xml:space="preserve"> </v>
      </c>
    </row>
    <row r="337" spans="1:4" x14ac:dyDescent="0.2">
      <c r="A337" t="str">
        <f t="shared" si="11"/>
        <v xml:space="preserve"> </v>
      </c>
      <c r="B337">
        <f>'Calculation Layer'!$A338</f>
        <v>0</v>
      </c>
      <c r="C337">
        <f>IFERROR(INDEX('Calculation Layer'!$B:$B,MATCH('Reconciliation Layer'!$B337,'Calculation Layer'!$A:$A,0)),0)</f>
        <v>0</v>
      </c>
      <c r="D337" t="str">
        <f t="shared" si="10"/>
        <v xml:space="preserve"> </v>
      </c>
    </row>
    <row r="338" spans="1:4" x14ac:dyDescent="0.2">
      <c r="A338" t="str">
        <f t="shared" si="11"/>
        <v xml:space="preserve"> </v>
      </c>
      <c r="B338">
        <f>'Calculation Layer'!$A339</f>
        <v>0</v>
      </c>
      <c r="C338">
        <f>IFERROR(INDEX('Calculation Layer'!$B:$B,MATCH('Reconciliation Layer'!$B338,'Calculation Layer'!$A:$A,0)),0)</f>
        <v>0</v>
      </c>
      <c r="D338" t="str">
        <f t="shared" si="10"/>
        <v xml:space="preserve"> </v>
      </c>
    </row>
    <row r="339" spans="1:4" x14ac:dyDescent="0.2">
      <c r="A339" t="str">
        <f t="shared" si="11"/>
        <v xml:space="preserve"> </v>
      </c>
      <c r="B339">
        <f>'Calculation Layer'!$A340</f>
        <v>0</v>
      </c>
      <c r="C339">
        <f>IFERROR(INDEX('Calculation Layer'!$B:$B,MATCH('Reconciliation Layer'!$B339,'Calculation Layer'!$A:$A,0)),0)</f>
        <v>0</v>
      </c>
      <c r="D339" t="str">
        <f t="shared" si="10"/>
        <v xml:space="preserve"> </v>
      </c>
    </row>
    <row r="340" spans="1:4" x14ac:dyDescent="0.2">
      <c r="A340" t="str">
        <f t="shared" si="11"/>
        <v xml:space="preserve"> </v>
      </c>
      <c r="B340">
        <f>'Calculation Layer'!$A341</f>
        <v>0</v>
      </c>
      <c r="C340">
        <f>IFERROR(INDEX('Calculation Layer'!$B:$B,MATCH('Reconciliation Layer'!$B340,'Calculation Layer'!$A:$A,0)),0)</f>
        <v>0</v>
      </c>
      <c r="D340" t="str">
        <f t="shared" si="10"/>
        <v xml:space="preserve"> </v>
      </c>
    </row>
    <row r="341" spans="1:4" x14ac:dyDescent="0.2">
      <c r="A341" t="str">
        <f t="shared" si="11"/>
        <v xml:space="preserve"> </v>
      </c>
      <c r="B341">
        <f>'Calculation Layer'!$A342</f>
        <v>0</v>
      </c>
      <c r="C341">
        <f>IFERROR(INDEX('Calculation Layer'!$B:$B,MATCH('Reconciliation Layer'!$B341,'Calculation Layer'!$A:$A,0)),0)</f>
        <v>0</v>
      </c>
      <c r="D341" t="str">
        <f t="shared" si="10"/>
        <v xml:space="preserve"> </v>
      </c>
    </row>
    <row r="342" spans="1:4" x14ac:dyDescent="0.2">
      <c r="A342" t="str">
        <f t="shared" si="11"/>
        <v xml:space="preserve"> </v>
      </c>
      <c r="B342">
        <f>'Calculation Layer'!$A343</f>
        <v>0</v>
      </c>
      <c r="C342">
        <f>IFERROR(INDEX('Calculation Layer'!$B:$B,MATCH('Reconciliation Layer'!$B342,'Calculation Layer'!$A:$A,0)),0)</f>
        <v>0</v>
      </c>
      <c r="D342" t="str">
        <f t="shared" si="10"/>
        <v xml:space="preserve"> </v>
      </c>
    </row>
    <row r="343" spans="1:4" x14ac:dyDescent="0.2">
      <c r="A343" t="str">
        <f t="shared" si="11"/>
        <v xml:space="preserve"> </v>
      </c>
      <c r="B343">
        <f>'Calculation Layer'!$A344</f>
        <v>0</v>
      </c>
      <c r="C343">
        <f>IFERROR(INDEX('Calculation Layer'!$B:$B,MATCH('Reconciliation Layer'!$B343,'Calculation Layer'!$A:$A,0)),0)</f>
        <v>0</v>
      </c>
      <c r="D343" t="str">
        <f t="shared" si="10"/>
        <v xml:space="preserve"> </v>
      </c>
    </row>
    <row r="344" spans="1:4" x14ac:dyDescent="0.2">
      <c r="A344" t="str">
        <f t="shared" si="11"/>
        <v xml:space="preserve"> </v>
      </c>
      <c r="B344">
        <f>'Calculation Layer'!$A345</f>
        <v>0</v>
      </c>
      <c r="C344">
        <f>IFERROR(INDEX('Calculation Layer'!$B:$B,MATCH('Reconciliation Layer'!$B344,'Calculation Layer'!$A:$A,0)),0)</f>
        <v>0</v>
      </c>
      <c r="D344" t="str">
        <f t="shared" si="10"/>
        <v xml:space="preserve"> </v>
      </c>
    </row>
    <row r="345" spans="1:4" x14ac:dyDescent="0.2">
      <c r="A345" t="str">
        <f t="shared" si="11"/>
        <v xml:space="preserve"> </v>
      </c>
      <c r="B345">
        <f>'Calculation Layer'!$A346</f>
        <v>0</v>
      </c>
      <c r="C345">
        <f>IFERROR(INDEX('Calculation Layer'!$B:$B,MATCH('Reconciliation Layer'!$B345,'Calculation Layer'!$A:$A,0)),0)</f>
        <v>0</v>
      </c>
      <c r="D345" t="str">
        <f t="shared" si="10"/>
        <v xml:space="preserve"> </v>
      </c>
    </row>
    <row r="346" spans="1:4" x14ac:dyDescent="0.2">
      <c r="A346" t="str">
        <f t="shared" si="11"/>
        <v xml:space="preserve"> </v>
      </c>
      <c r="B346">
        <f>'Calculation Layer'!$A347</f>
        <v>0</v>
      </c>
      <c r="C346">
        <f>IFERROR(INDEX('Calculation Layer'!$B:$B,MATCH('Reconciliation Layer'!$B346,'Calculation Layer'!$A:$A,0)),0)</f>
        <v>0</v>
      </c>
      <c r="D346" t="str">
        <f t="shared" si="10"/>
        <v xml:space="preserve"> </v>
      </c>
    </row>
    <row r="347" spans="1:4" x14ac:dyDescent="0.2">
      <c r="A347" t="str">
        <f t="shared" si="11"/>
        <v xml:space="preserve"> </v>
      </c>
      <c r="B347">
        <f>'Calculation Layer'!$A348</f>
        <v>0</v>
      </c>
      <c r="C347">
        <f>IFERROR(INDEX('Calculation Layer'!$B:$B,MATCH('Reconciliation Layer'!$B347,'Calculation Layer'!$A:$A,0)),0)</f>
        <v>0</v>
      </c>
      <c r="D347" t="str">
        <f t="shared" si="10"/>
        <v xml:space="preserve"> </v>
      </c>
    </row>
    <row r="348" spans="1:4" x14ac:dyDescent="0.2">
      <c r="A348" t="str">
        <f t="shared" si="11"/>
        <v xml:space="preserve"> </v>
      </c>
      <c r="B348">
        <f>'Calculation Layer'!$A349</f>
        <v>0</v>
      </c>
      <c r="C348">
        <f>IFERROR(INDEX('Calculation Layer'!$B:$B,MATCH('Reconciliation Layer'!$B348,'Calculation Layer'!$A:$A,0)),0)</f>
        <v>0</v>
      </c>
      <c r="D348" t="str">
        <f t="shared" si="10"/>
        <v xml:space="preserve"> </v>
      </c>
    </row>
    <row r="349" spans="1:4" x14ac:dyDescent="0.2">
      <c r="A349" t="str">
        <f t="shared" si="11"/>
        <v xml:space="preserve"> </v>
      </c>
      <c r="B349">
        <f>'Calculation Layer'!$A350</f>
        <v>0</v>
      </c>
      <c r="C349">
        <f>IFERROR(INDEX('Calculation Layer'!$B:$B,MATCH('Reconciliation Layer'!$B349,'Calculation Layer'!$A:$A,0)),0)</f>
        <v>0</v>
      </c>
      <c r="D349" t="str">
        <f t="shared" si="10"/>
        <v xml:space="preserve"> </v>
      </c>
    </row>
    <row r="350" spans="1:4" x14ac:dyDescent="0.2">
      <c r="A350" t="str">
        <f t="shared" si="11"/>
        <v xml:space="preserve"> </v>
      </c>
      <c r="B350">
        <f>'Calculation Layer'!$A351</f>
        <v>0</v>
      </c>
      <c r="C350">
        <f>IFERROR(INDEX('Calculation Layer'!$B:$B,MATCH('Reconciliation Layer'!$B350,'Calculation Layer'!$A:$A,0)),0)</f>
        <v>0</v>
      </c>
      <c r="D350" t="str">
        <f t="shared" si="10"/>
        <v xml:space="preserve"> </v>
      </c>
    </row>
    <row r="351" spans="1:4" x14ac:dyDescent="0.2">
      <c r="A351" t="str">
        <f t="shared" si="11"/>
        <v xml:space="preserve"> </v>
      </c>
      <c r="B351">
        <f>'Calculation Layer'!$A352</f>
        <v>0</v>
      </c>
      <c r="C351">
        <f>IFERROR(INDEX('Calculation Layer'!$B:$B,MATCH('Reconciliation Layer'!$B351,'Calculation Layer'!$A:$A,0)),0)</f>
        <v>0</v>
      </c>
      <c r="D351" t="str">
        <f t="shared" si="10"/>
        <v xml:space="preserve"> </v>
      </c>
    </row>
    <row r="352" spans="1:4" x14ac:dyDescent="0.2">
      <c r="A352" t="str">
        <f t="shared" si="11"/>
        <v xml:space="preserve"> </v>
      </c>
      <c r="B352">
        <f>'Calculation Layer'!$A353</f>
        <v>0</v>
      </c>
      <c r="C352">
        <f>IFERROR(INDEX('Calculation Layer'!$B:$B,MATCH('Reconciliation Layer'!$B352,'Calculation Layer'!$A:$A,0)),0)</f>
        <v>0</v>
      </c>
      <c r="D352" t="str">
        <f t="shared" si="10"/>
        <v xml:space="preserve"> </v>
      </c>
    </row>
    <row r="353" spans="1:4" x14ac:dyDescent="0.2">
      <c r="A353" t="str">
        <f t="shared" si="11"/>
        <v xml:space="preserve"> </v>
      </c>
      <c r="B353">
        <f>'Calculation Layer'!$A354</f>
        <v>0</v>
      </c>
      <c r="C353">
        <f>IFERROR(INDEX('Calculation Layer'!$B:$B,MATCH('Reconciliation Layer'!$B353,'Calculation Layer'!$A:$A,0)),0)</f>
        <v>0</v>
      </c>
      <c r="D353" t="str">
        <f t="shared" si="10"/>
        <v xml:space="preserve"> </v>
      </c>
    </row>
    <row r="354" spans="1:4" x14ac:dyDescent="0.2">
      <c r="A354" t="str">
        <f t="shared" si="11"/>
        <v xml:space="preserve"> </v>
      </c>
      <c r="B354">
        <f>'Calculation Layer'!$A355</f>
        <v>0</v>
      </c>
      <c r="C354">
        <f>IFERROR(INDEX('Calculation Layer'!$B:$B,MATCH('Reconciliation Layer'!$B354,'Calculation Layer'!$A:$A,0)),0)</f>
        <v>0</v>
      </c>
      <c r="D354" t="str">
        <f t="shared" si="10"/>
        <v xml:space="preserve"> </v>
      </c>
    </row>
    <row r="355" spans="1:4" x14ac:dyDescent="0.2">
      <c r="A355" t="str">
        <f t="shared" si="11"/>
        <v xml:space="preserve"> </v>
      </c>
      <c r="B355">
        <f>'Calculation Layer'!$A356</f>
        <v>0</v>
      </c>
      <c r="C355">
        <f>IFERROR(INDEX('Calculation Layer'!$B:$B,MATCH('Reconciliation Layer'!$B355,'Calculation Layer'!$A:$A,0)),0)</f>
        <v>0</v>
      </c>
      <c r="D355" t="str">
        <f t="shared" si="10"/>
        <v xml:space="preserve"> </v>
      </c>
    </row>
    <row r="356" spans="1:4" x14ac:dyDescent="0.2">
      <c r="A356" t="str">
        <f t="shared" si="11"/>
        <v xml:space="preserve"> </v>
      </c>
      <c r="B356">
        <f>'Calculation Layer'!$A357</f>
        <v>0</v>
      </c>
      <c r="C356">
        <f>IFERROR(INDEX('Calculation Layer'!$B:$B,MATCH('Reconciliation Layer'!$B356,'Calculation Layer'!$A:$A,0)),0)</f>
        <v>0</v>
      </c>
      <c r="D356" t="str">
        <f t="shared" si="10"/>
        <v xml:space="preserve"> </v>
      </c>
    </row>
    <row r="357" spans="1:4" x14ac:dyDescent="0.2">
      <c r="A357" t="str">
        <f t="shared" si="11"/>
        <v xml:space="preserve"> </v>
      </c>
      <c r="B357">
        <f>'Calculation Layer'!$A358</f>
        <v>0</v>
      </c>
      <c r="C357">
        <f>IFERROR(INDEX('Calculation Layer'!$B:$B,MATCH('Reconciliation Layer'!$B357,'Calculation Layer'!$A:$A,0)),0)</f>
        <v>0</v>
      </c>
      <c r="D357" t="str">
        <f t="shared" si="10"/>
        <v xml:space="preserve"> </v>
      </c>
    </row>
    <row r="358" spans="1:4" x14ac:dyDescent="0.2">
      <c r="A358" t="str">
        <f t="shared" si="11"/>
        <v xml:space="preserve"> </v>
      </c>
      <c r="B358">
        <f>'Calculation Layer'!$A359</f>
        <v>0</v>
      </c>
      <c r="C358">
        <f>IFERROR(INDEX('Calculation Layer'!$B:$B,MATCH('Reconciliation Layer'!$B358,'Calculation Layer'!$A:$A,0)),0)</f>
        <v>0</v>
      </c>
      <c r="D358" t="str">
        <f t="shared" si="10"/>
        <v xml:space="preserve"> </v>
      </c>
    </row>
    <row r="359" spans="1:4" x14ac:dyDescent="0.2">
      <c r="A359" t="str">
        <f t="shared" si="11"/>
        <v xml:space="preserve"> </v>
      </c>
      <c r="B359">
        <f>'Calculation Layer'!$A360</f>
        <v>0</v>
      </c>
      <c r="C359">
        <f>IFERROR(INDEX('Calculation Layer'!$B:$B,MATCH('Reconciliation Layer'!$B359,'Calculation Layer'!$A:$A,0)),0)</f>
        <v>0</v>
      </c>
      <c r="D359" t="str">
        <f t="shared" si="10"/>
        <v xml:space="preserve"> </v>
      </c>
    </row>
    <row r="360" spans="1:4" x14ac:dyDescent="0.2">
      <c r="A360" t="str">
        <f t="shared" si="11"/>
        <v xml:space="preserve"> </v>
      </c>
      <c r="B360">
        <f>'Calculation Layer'!$A361</f>
        <v>0</v>
      </c>
      <c r="C360">
        <f>IFERROR(INDEX('Calculation Layer'!$B:$B,MATCH('Reconciliation Layer'!$B360,'Calculation Layer'!$A:$A,0)),0)</f>
        <v>0</v>
      </c>
      <c r="D360" t="str">
        <f t="shared" si="10"/>
        <v xml:space="preserve"> </v>
      </c>
    </row>
    <row r="361" spans="1:4" x14ac:dyDescent="0.2">
      <c r="A361" t="str">
        <f t="shared" si="11"/>
        <v xml:space="preserve"> </v>
      </c>
      <c r="B361">
        <f>'Calculation Layer'!$A362</f>
        <v>0</v>
      </c>
      <c r="C361">
        <f>IFERROR(INDEX('Calculation Layer'!$B:$B,MATCH('Reconciliation Layer'!$B361,'Calculation Layer'!$A:$A,0)),0)</f>
        <v>0</v>
      </c>
      <c r="D361" t="str">
        <f t="shared" si="10"/>
        <v xml:space="preserve"> </v>
      </c>
    </row>
    <row r="362" spans="1:4" x14ac:dyDescent="0.2">
      <c r="A362" t="str">
        <f t="shared" si="11"/>
        <v xml:space="preserve"> </v>
      </c>
      <c r="B362">
        <f>'Calculation Layer'!$A363</f>
        <v>0</v>
      </c>
      <c r="C362">
        <f>IFERROR(INDEX('Calculation Layer'!$B:$B,MATCH('Reconciliation Layer'!$B362,'Calculation Layer'!$A:$A,0)),0)</f>
        <v>0</v>
      </c>
      <c r="D362" t="str">
        <f t="shared" si="10"/>
        <v xml:space="preserve"> </v>
      </c>
    </row>
    <row r="363" spans="1:4" x14ac:dyDescent="0.2">
      <c r="A363" t="str">
        <f t="shared" si="11"/>
        <v xml:space="preserve"> </v>
      </c>
      <c r="B363">
        <f>'Calculation Layer'!$A364</f>
        <v>0</v>
      </c>
      <c r="C363">
        <f>IFERROR(INDEX('Calculation Layer'!$B:$B,MATCH('Reconciliation Layer'!$B363,'Calculation Layer'!$A:$A,0)),0)</f>
        <v>0</v>
      </c>
      <c r="D363" t="str">
        <f t="shared" si="10"/>
        <v xml:space="preserve"> </v>
      </c>
    </row>
    <row r="364" spans="1:4" x14ac:dyDescent="0.2">
      <c r="A364" t="str">
        <f t="shared" si="11"/>
        <v xml:space="preserve"> </v>
      </c>
      <c r="B364">
        <f>'Calculation Layer'!$A365</f>
        <v>0</v>
      </c>
      <c r="C364">
        <f>IFERROR(INDEX('Calculation Layer'!$B:$B,MATCH('Reconciliation Layer'!$B364,'Calculation Layer'!$A:$A,0)),0)</f>
        <v>0</v>
      </c>
      <c r="D364" t="str">
        <f t="shared" si="10"/>
        <v xml:space="preserve"> </v>
      </c>
    </row>
    <row r="365" spans="1:4" x14ac:dyDescent="0.2">
      <c r="A365" t="str">
        <f t="shared" si="11"/>
        <v xml:space="preserve"> </v>
      </c>
      <c r="B365">
        <f>'Calculation Layer'!$A366</f>
        <v>0</v>
      </c>
      <c r="C365">
        <f>IFERROR(INDEX('Calculation Layer'!$B:$B,MATCH('Reconciliation Layer'!$B365,'Calculation Layer'!$A:$A,0)),0)</f>
        <v>0</v>
      </c>
      <c r="D365" t="str">
        <f t="shared" si="10"/>
        <v xml:space="preserve"> </v>
      </c>
    </row>
    <row r="366" spans="1:4" x14ac:dyDescent="0.2">
      <c r="A366" t="str">
        <f t="shared" si="11"/>
        <v xml:space="preserve"> </v>
      </c>
      <c r="B366">
        <f>'Calculation Layer'!$A367</f>
        <v>0</v>
      </c>
      <c r="C366">
        <f>IFERROR(INDEX('Calculation Layer'!$B:$B,MATCH('Reconciliation Layer'!$B366,'Calculation Layer'!$A:$A,0)),0)</f>
        <v>0</v>
      </c>
      <c r="D366" t="str">
        <f t="shared" si="10"/>
        <v xml:space="preserve"> </v>
      </c>
    </row>
    <row r="367" spans="1:4" x14ac:dyDescent="0.2">
      <c r="A367" t="str">
        <f t="shared" si="11"/>
        <v xml:space="preserve"> </v>
      </c>
      <c r="B367">
        <f>'Calculation Layer'!$A368</f>
        <v>0</v>
      </c>
      <c r="C367">
        <f>IFERROR(INDEX('Calculation Layer'!$B:$B,MATCH('Reconciliation Layer'!$B367,'Calculation Layer'!$A:$A,0)),0)</f>
        <v>0</v>
      </c>
      <c r="D367" t="str">
        <f t="shared" si="10"/>
        <v xml:space="preserve"> </v>
      </c>
    </row>
    <row r="368" spans="1:4" x14ac:dyDescent="0.2">
      <c r="A368" t="str">
        <f t="shared" si="11"/>
        <v xml:space="preserve"> </v>
      </c>
      <c r="B368">
        <f>'Calculation Layer'!$A369</f>
        <v>0</v>
      </c>
      <c r="C368">
        <f>IFERROR(INDEX('Calculation Layer'!$B:$B,MATCH('Reconciliation Layer'!$B368,'Calculation Layer'!$A:$A,0)),0)</f>
        <v>0</v>
      </c>
      <c r="D368" t="str">
        <f t="shared" si="10"/>
        <v xml:space="preserve"> </v>
      </c>
    </row>
    <row r="369" spans="1:4" x14ac:dyDescent="0.2">
      <c r="A369" t="str">
        <f t="shared" si="11"/>
        <v xml:space="preserve"> </v>
      </c>
      <c r="B369">
        <f>'Calculation Layer'!$A370</f>
        <v>0</v>
      </c>
      <c r="C369">
        <f>IFERROR(INDEX('Calculation Layer'!$B:$B,MATCH('Reconciliation Layer'!$B369,'Calculation Layer'!$A:$A,0)),0)</f>
        <v>0</v>
      </c>
      <c r="D369" t="str">
        <f t="shared" si="10"/>
        <v xml:space="preserve"> </v>
      </c>
    </row>
    <row r="370" spans="1:4" x14ac:dyDescent="0.2">
      <c r="A370" t="str">
        <f t="shared" si="11"/>
        <v xml:space="preserve"> </v>
      </c>
      <c r="B370">
        <f>'Calculation Layer'!$A371</f>
        <v>0</v>
      </c>
      <c r="C370">
        <f>IFERROR(INDEX('Calculation Layer'!$B:$B,MATCH('Reconciliation Layer'!$B370,'Calculation Layer'!$A:$A,0)),0)</f>
        <v>0</v>
      </c>
      <c r="D370" t="str">
        <f t="shared" si="10"/>
        <v xml:space="preserve"> </v>
      </c>
    </row>
    <row r="371" spans="1:4" x14ac:dyDescent="0.2">
      <c r="A371" t="str">
        <f t="shared" si="11"/>
        <v xml:space="preserve"> </v>
      </c>
      <c r="B371">
        <f>'Calculation Layer'!$A372</f>
        <v>0</v>
      </c>
      <c r="C371">
        <f>IFERROR(INDEX('Calculation Layer'!$B:$B,MATCH('Reconciliation Layer'!$B371,'Calculation Layer'!$A:$A,0)),0)</f>
        <v>0</v>
      </c>
      <c r="D371" t="str">
        <f t="shared" si="10"/>
        <v xml:space="preserve"> </v>
      </c>
    </row>
    <row r="372" spans="1:4" x14ac:dyDescent="0.2">
      <c r="A372" t="str">
        <f t="shared" si="11"/>
        <v xml:space="preserve"> </v>
      </c>
      <c r="B372">
        <f>'Calculation Layer'!$A373</f>
        <v>0</v>
      </c>
      <c r="C372">
        <f>IFERROR(INDEX('Calculation Layer'!$B:$B,MATCH('Reconciliation Layer'!$B372,'Calculation Layer'!$A:$A,0)),0)</f>
        <v>0</v>
      </c>
      <c r="D372" t="str">
        <f t="shared" si="10"/>
        <v xml:space="preserve"> </v>
      </c>
    </row>
    <row r="373" spans="1:4" x14ac:dyDescent="0.2">
      <c r="A373" t="str">
        <f t="shared" si="11"/>
        <v xml:space="preserve"> </v>
      </c>
      <c r="B373">
        <f>'Calculation Layer'!$A374</f>
        <v>0</v>
      </c>
      <c r="C373">
        <f>IFERROR(INDEX('Calculation Layer'!$B:$B,MATCH('Reconciliation Layer'!$B373,'Calculation Layer'!$A:$A,0)),0)</f>
        <v>0</v>
      </c>
      <c r="D373" t="str">
        <f t="shared" si="10"/>
        <v xml:space="preserve"> </v>
      </c>
    </row>
    <row r="374" spans="1:4" x14ac:dyDescent="0.2">
      <c r="A374" t="str">
        <f t="shared" si="11"/>
        <v xml:space="preserve"> </v>
      </c>
      <c r="B374">
        <f>'Calculation Layer'!$A375</f>
        <v>0</v>
      </c>
      <c r="C374">
        <f>IFERROR(INDEX('Calculation Layer'!$B:$B,MATCH('Reconciliation Layer'!$B374,'Calculation Layer'!$A:$A,0)),0)</f>
        <v>0</v>
      </c>
      <c r="D374" t="str">
        <f t="shared" si="10"/>
        <v xml:space="preserve"> </v>
      </c>
    </row>
    <row r="375" spans="1:4" x14ac:dyDescent="0.2">
      <c r="A375" t="str">
        <f t="shared" si="11"/>
        <v xml:space="preserve"> </v>
      </c>
      <c r="B375">
        <f>'Calculation Layer'!$A376</f>
        <v>0</v>
      </c>
      <c r="C375">
        <f>IFERROR(INDEX('Calculation Layer'!$B:$B,MATCH('Reconciliation Layer'!$B375,'Calculation Layer'!$A:$A,0)),0)</f>
        <v>0</v>
      </c>
      <c r="D375" t="str">
        <f t="shared" si="10"/>
        <v xml:space="preserve"> </v>
      </c>
    </row>
    <row r="376" spans="1:4" x14ac:dyDescent="0.2">
      <c r="A376" t="str">
        <f t="shared" si="11"/>
        <v xml:space="preserve"> </v>
      </c>
      <c r="B376">
        <f>'Calculation Layer'!$A377</f>
        <v>0</v>
      </c>
      <c r="C376">
        <f>IFERROR(INDEX('Calculation Layer'!$B:$B,MATCH('Reconciliation Layer'!$B376,'Calculation Layer'!$A:$A,0)),0)</f>
        <v>0</v>
      </c>
      <c r="D376" t="str">
        <f t="shared" si="10"/>
        <v xml:space="preserve"> </v>
      </c>
    </row>
    <row r="377" spans="1:4" x14ac:dyDescent="0.2">
      <c r="A377" t="str">
        <f t="shared" si="11"/>
        <v xml:space="preserve"> </v>
      </c>
      <c r="B377">
        <f>'Calculation Layer'!$A378</f>
        <v>0</v>
      </c>
      <c r="C377">
        <f>IFERROR(INDEX('Calculation Layer'!$B:$B,MATCH('Reconciliation Layer'!$B377,'Calculation Layer'!$A:$A,0)),0)</f>
        <v>0</v>
      </c>
      <c r="D377" t="str">
        <f t="shared" si="10"/>
        <v xml:space="preserve"> </v>
      </c>
    </row>
    <row r="378" spans="1:4" x14ac:dyDescent="0.2">
      <c r="A378" t="str">
        <f t="shared" si="11"/>
        <v xml:space="preserve"> </v>
      </c>
      <c r="B378">
        <f>'Calculation Layer'!$A379</f>
        <v>0</v>
      </c>
      <c r="C378">
        <f>IFERROR(INDEX('Calculation Layer'!$B:$B,MATCH('Reconciliation Layer'!$B378,'Calculation Layer'!$A:$A,0)),0)</f>
        <v>0</v>
      </c>
      <c r="D378" t="str">
        <f t="shared" si="10"/>
        <v xml:space="preserve"> </v>
      </c>
    </row>
    <row r="379" spans="1:4" x14ac:dyDescent="0.2">
      <c r="A379" t="str">
        <f t="shared" si="11"/>
        <v xml:space="preserve"> </v>
      </c>
      <c r="B379">
        <f>'Calculation Layer'!$A380</f>
        <v>0</v>
      </c>
      <c r="C379">
        <f>IFERROR(INDEX('Calculation Layer'!$B:$B,MATCH('Reconciliation Layer'!$B379,'Calculation Layer'!$A:$A,0)),0)</f>
        <v>0</v>
      </c>
      <c r="D379" t="str">
        <f t="shared" si="10"/>
        <v xml:space="preserve"> </v>
      </c>
    </row>
    <row r="380" spans="1:4" x14ac:dyDescent="0.2">
      <c r="A380" t="str">
        <f t="shared" si="11"/>
        <v xml:space="preserve"> </v>
      </c>
      <c r="B380">
        <f>'Calculation Layer'!$A381</f>
        <v>0</v>
      </c>
      <c r="C380">
        <f>IFERROR(INDEX('Calculation Layer'!$B:$B,MATCH('Reconciliation Layer'!$B380,'Calculation Layer'!$A:$A,0)),0)</f>
        <v>0</v>
      </c>
      <c r="D380" t="str">
        <f t="shared" si="10"/>
        <v xml:space="preserve"> </v>
      </c>
    </row>
    <row r="381" spans="1:4" x14ac:dyDescent="0.2">
      <c r="A381" t="str">
        <f t="shared" si="11"/>
        <v xml:space="preserve"> </v>
      </c>
      <c r="B381">
        <f>'Calculation Layer'!$A382</f>
        <v>0</v>
      </c>
      <c r="C381">
        <f>IFERROR(INDEX('Calculation Layer'!$B:$B,MATCH('Reconciliation Layer'!$B381,'Calculation Layer'!$A:$A,0)),0)</f>
        <v>0</v>
      </c>
      <c r="D381" t="str">
        <f t="shared" si="10"/>
        <v xml:space="preserve"> </v>
      </c>
    </row>
    <row r="382" spans="1:4" x14ac:dyDescent="0.2">
      <c r="A382" t="str">
        <f t="shared" si="11"/>
        <v xml:space="preserve"> </v>
      </c>
      <c r="B382">
        <f>'Calculation Layer'!$A383</f>
        <v>0</v>
      </c>
      <c r="C382">
        <f>IFERROR(INDEX('Calculation Layer'!$B:$B,MATCH('Reconciliation Layer'!$B382,'Calculation Layer'!$A:$A,0)),0)</f>
        <v>0</v>
      </c>
      <c r="D382" t="str">
        <f t="shared" si="10"/>
        <v xml:space="preserve"> </v>
      </c>
    </row>
    <row r="383" spans="1:4" x14ac:dyDescent="0.2">
      <c r="A383" t="str">
        <f t="shared" si="11"/>
        <v xml:space="preserve"> </v>
      </c>
      <c r="B383">
        <f>'Calculation Layer'!$A384</f>
        <v>0</v>
      </c>
      <c r="C383">
        <f>IFERROR(INDEX('Calculation Layer'!$B:$B,MATCH('Reconciliation Layer'!$B383,'Calculation Layer'!$A:$A,0)),0)</f>
        <v>0</v>
      </c>
      <c r="D383" t="str">
        <f t="shared" si="10"/>
        <v xml:space="preserve"> </v>
      </c>
    </row>
    <row r="384" spans="1:4" x14ac:dyDescent="0.2">
      <c r="A384" t="str">
        <f t="shared" si="11"/>
        <v xml:space="preserve"> </v>
      </c>
      <c r="B384">
        <f>'Calculation Layer'!$A385</f>
        <v>0</v>
      </c>
      <c r="C384">
        <f>IFERROR(INDEX('Calculation Layer'!$B:$B,MATCH('Reconciliation Layer'!$B384,'Calculation Layer'!$A:$A,0)),0)</f>
        <v>0</v>
      </c>
      <c r="D384" t="str">
        <f t="shared" si="10"/>
        <v xml:space="preserve"> </v>
      </c>
    </row>
    <row r="385" spans="1:4" x14ac:dyDescent="0.2">
      <c r="A385" t="str">
        <f t="shared" si="11"/>
        <v xml:space="preserve"> </v>
      </c>
      <c r="B385">
        <f>'Calculation Layer'!$A386</f>
        <v>0</v>
      </c>
      <c r="C385">
        <f>IFERROR(INDEX('Calculation Layer'!$B:$B,MATCH('Reconciliation Layer'!$B385,'Calculation Layer'!$A:$A,0)),0)</f>
        <v>0</v>
      </c>
      <c r="D385" t="str">
        <f t="shared" si="10"/>
        <v xml:space="preserve"> </v>
      </c>
    </row>
    <row r="386" spans="1:4" x14ac:dyDescent="0.2">
      <c r="A386" t="str">
        <f t="shared" si="11"/>
        <v xml:space="preserve"> </v>
      </c>
      <c r="B386">
        <f>'Calculation Layer'!$A387</f>
        <v>0</v>
      </c>
      <c r="C386">
        <f>IFERROR(INDEX('Calculation Layer'!$B:$B,MATCH('Reconciliation Layer'!$B386,'Calculation Layer'!$A:$A,0)),0)</f>
        <v>0</v>
      </c>
      <c r="D386" t="str">
        <f t="shared" ref="D386:D400" si="12">IF(C386&lt;&gt;0,_xlfn.CONCAT(A386:B386)," ")</f>
        <v xml:space="preserve"> </v>
      </c>
    </row>
    <row r="387" spans="1:4" x14ac:dyDescent="0.2">
      <c r="A387" t="str">
        <f t="shared" ref="A387:A400" si="13">IF($B387&gt;0,A386," ")</f>
        <v xml:space="preserve"> </v>
      </c>
      <c r="B387">
        <f>'Calculation Layer'!$A388</f>
        <v>0</v>
      </c>
      <c r="C387">
        <f>IFERROR(INDEX('Calculation Layer'!$B:$B,MATCH('Reconciliation Layer'!$B387,'Calculation Layer'!$A:$A,0)),0)</f>
        <v>0</v>
      </c>
      <c r="D387" t="str">
        <f t="shared" si="12"/>
        <v xml:space="preserve"> </v>
      </c>
    </row>
    <row r="388" spans="1:4" x14ac:dyDescent="0.2">
      <c r="A388" t="str">
        <f t="shared" si="13"/>
        <v xml:space="preserve"> </v>
      </c>
      <c r="B388">
        <f>'Calculation Layer'!$A389</f>
        <v>0</v>
      </c>
      <c r="C388">
        <f>IFERROR(INDEX('Calculation Layer'!$B:$B,MATCH('Reconciliation Layer'!$B388,'Calculation Layer'!$A:$A,0)),0)</f>
        <v>0</v>
      </c>
      <c r="D388" t="str">
        <f t="shared" si="12"/>
        <v xml:space="preserve"> </v>
      </c>
    </row>
    <row r="389" spans="1:4" x14ac:dyDescent="0.2">
      <c r="A389" t="str">
        <f t="shared" si="13"/>
        <v xml:space="preserve"> </v>
      </c>
      <c r="B389">
        <f>'Calculation Layer'!$A390</f>
        <v>0</v>
      </c>
      <c r="C389">
        <f>IFERROR(INDEX('Calculation Layer'!$B:$B,MATCH('Reconciliation Layer'!$B389,'Calculation Layer'!$A:$A,0)),0)</f>
        <v>0</v>
      </c>
      <c r="D389" t="str">
        <f t="shared" si="12"/>
        <v xml:space="preserve"> </v>
      </c>
    </row>
    <row r="390" spans="1:4" x14ac:dyDescent="0.2">
      <c r="A390" t="str">
        <f t="shared" si="13"/>
        <v xml:space="preserve"> </v>
      </c>
      <c r="B390">
        <f>'Calculation Layer'!$A391</f>
        <v>0</v>
      </c>
      <c r="C390">
        <f>IFERROR(INDEX('Calculation Layer'!$B:$B,MATCH('Reconciliation Layer'!$B390,'Calculation Layer'!$A:$A,0)),0)</f>
        <v>0</v>
      </c>
      <c r="D390" t="str">
        <f t="shared" si="12"/>
        <v xml:space="preserve"> </v>
      </c>
    </row>
    <row r="391" spans="1:4" x14ac:dyDescent="0.2">
      <c r="A391" t="str">
        <f t="shared" si="13"/>
        <v xml:space="preserve"> </v>
      </c>
      <c r="B391">
        <f>'Calculation Layer'!$A392</f>
        <v>0</v>
      </c>
      <c r="C391">
        <f>IFERROR(INDEX('Calculation Layer'!$B:$B,MATCH('Reconciliation Layer'!$B391,'Calculation Layer'!$A:$A,0)),0)</f>
        <v>0</v>
      </c>
      <c r="D391" t="str">
        <f t="shared" si="12"/>
        <v xml:space="preserve"> </v>
      </c>
    </row>
    <row r="392" spans="1:4" x14ac:dyDescent="0.2">
      <c r="A392" t="str">
        <f t="shared" si="13"/>
        <v xml:space="preserve"> </v>
      </c>
      <c r="B392">
        <f>'Calculation Layer'!$A393</f>
        <v>0</v>
      </c>
      <c r="C392">
        <f>IFERROR(INDEX('Calculation Layer'!$B:$B,MATCH('Reconciliation Layer'!$B392,'Calculation Layer'!$A:$A,0)),0)</f>
        <v>0</v>
      </c>
      <c r="D392" t="str">
        <f t="shared" si="12"/>
        <v xml:space="preserve"> </v>
      </c>
    </row>
    <row r="393" spans="1:4" x14ac:dyDescent="0.2">
      <c r="A393" t="str">
        <f t="shared" si="13"/>
        <v xml:space="preserve"> </v>
      </c>
      <c r="B393">
        <f>'Calculation Layer'!$A394</f>
        <v>0</v>
      </c>
      <c r="C393">
        <f>IFERROR(INDEX('Calculation Layer'!$B:$B,MATCH('Reconciliation Layer'!$B393,'Calculation Layer'!$A:$A,0)),0)</f>
        <v>0</v>
      </c>
      <c r="D393" t="str">
        <f t="shared" si="12"/>
        <v xml:space="preserve"> </v>
      </c>
    </row>
    <row r="394" spans="1:4" x14ac:dyDescent="0.2">
      <c r="A394" t="str">
        <f t="shared" si="13"/>
        <v xml:space="preserve"> </v>
      </c>
      <c r="B394">
        <f>'Calculation Layer'!$A395</f>
        <v>0</v>
      </c>
      <c r="C394">
        <f>IFERROR(INDEX('Calculation Layer'!$B:$B,MATCH('Reconciliation Layer'!$B394,'Calculation Layer'!$A:$A,0)),0)</f>
        <v>0</v>
      </c>
      <c r="D394" t="str">
        <f t="shared" si="12"/>
        <v xml:space="preserve"> </v>
      </c>
    </row>
    <row r="395" spans="1:4" x14ac:dyDescent="0.2">
      <c r="A395" t="str">
        <f t="shared" si="13"/>
        <v xml:space="preserve"> </v>
      </c>
      <c r="B395">
        <f>'Calculation Layer'!$A396</f>
        <v>0</v>
      </c>
      <c r="C395">
        <f>IFERROR(INDEX('Calculation Layer'!$B:$B,MATCH('Reconciliation Layer'!$B395,'Calculation Layer'!$A:$A,0)),0)</f>
        <v>0</v>
      </c>
      <c r="D395" t="str">
        <f t="shared" si="12"/>
        <v xml:space="preserve"> </v>
      </c>
    </row>
    <row r="396" spans="1:4" x14ac:dyDescent="0.2">
      <c r="A396" t="str">
        <f t="shared" si="13"/>
        <v xml:space="preserve"> </v>
      </c>
      <c r="B396">
        <f>'Calculation Layer'!$A397</f>
        <v>0</v>
      </c>
      <c r="C396">
        <f>IFERROR(INDEX('Calculation Layer'!$B:$B,MATCH('Reconciliation Layer'!$B396,'Calculation Layer'!$A:$A,0)),0)</f>
        <v>0</v>
      </c>
      <c r="D396" t="str">
        <f t="shared" si="12"/>
        <v xml:space="preserve"> </v>
      </c>
    </row>
    <row r="397" spans="1:4" x14ac:dyDescent="0.2">
      <c r="A397" t="str">
        <f t="shared" si="13"/>
        <v xml:space="preserve"> </v>
      </c>
      <c r="B397">
        <f>'Calculation Layer'!$A398</f>
        <v>0</v>
      </c>
      <c r="C397">
        <f>IFERROR(INDEX('Calculation Layer'!$B:$B,MATCH('Reconciliation Layer'!$B397,'Calculation Layer'!$A:$A,0)),0)</f>
        <v>0</v>
      </c>
      <c r="D397" t="str">
        <f t="shared" si="12"/>
        <v xml:space="preserve"> </v>
      </c>
    </row>
    <row r="398" spans="1:4" x14ac:dyDescent="0.2">
      <c r="A398" t="str">
        <f t="shared" si="13"/>
        <v xml:space="preserve"> </v>
      </c>
      <c r="B398">
        <f>'Calculation Layer'!$A399</f>
        <v>0</v>
      </c>
      <c r="C398">
        <f>IFERROR(INDEX('Calculation Layer'!$B:$B,MATCH('Reconciliation Layer'!$B398,'Calculation Layer'!$A:$A,0)),0)</f>
        <v>0</v>
      </c>
      <c r="D398" t="str">
        <f t="shared" si="12"/>
        <v xml:space="preserve"> </v>
      </c>
    </row>
    <row r="399" spans="1:4" x14ac:dyDescent="0.2">
      <c r="A399" t="str">
        <f t="shared" si="13"/>
        <v xml:space="preserve"> </v>
      </c>
      <c r="B399">
        <f>'Calculation Layer'!$A400</f>
        <v>0</v>
      </c>
      <c r="C399">
        <f>IFERROR(INDEX('Calculation Layer'!$B:$B,MATCH('Reconciliation Layer'!$B399,'Calculation Layer'!$A:$A,0)),0)</f>
        <v>0</v>
      </c>
      <c r="D399" t="str">
        <f t="shared" si="12"/>
        <v xml:space="preserve"> </v>
      </c>
    </row>
    <row r="400" spans="1:4" x14ac:dyDescent="0.2">
      <c r="A400" t="str">
        <f t="shared" si="13"/>
        <v xml:space="preserve"> </v>
      </c>
      <c r="B400">
        <f>'Calculation Layer'!$A401</f>
        <v>0</v>
      </c>
      <c r="C400">
        <f>IFERROR(INDEX('Calculation Layer'!$B:$B,MATCH('Reconciliation Layer'!$B400,'Calculation Layer'!$A:$A,0)),0)</f>
        <v>0</v>
      </c>
      <c r="D400" t="str">
        <f t="shared" si="12"/>
        <v xml:space="preserve"> </v>
      </c>
    </row>
    <row r="402" spans="1:4" x14ac:dyDescent="0.2">
      <c r="A402" t="str">
        <f>IF('Calculation Layer'!C1&gt;0,"Fee", " ")</f>
        <v>Fee</v>
      </c>
      <c r="B402" t="str">
        <f>'Calculation Layer'!$A2</f>
        <v>Aug 31, 2024</v>
      </c>
      <c r="C402">
        <f>IFERROR(INDEX('Calculation Layer'!$C:$C,MATCH('Reconciliation Layer'!$B402,'Calculation Layer'!$A:$A,0)),0)</f>
        <v>-43.7</v>
      </c>
      <c r="D402" t="str">
        <f>IF(C402&lt;&gt;0,_xlfn.CONCAT(A402,B402)," ")</f>
        <v>FeeAug 31, 2024</v>
      </c>
    </row>
    <row r="403" spans="1:4" x14ac:dyDescent="0.2">
      <c r="A403" t="str">
        <f>IF(B403&gt;0,A402, " ")</f>
        <v>Fee</v>
      </c>
      <c r="B403" t="str">
        <f>'Calculation Layer'!$A3</f>
        <v>Aug 30, 2024</v>
      </c>
      <c r="C403">
        <f>IFERROR(INDEX('Calculation Layer'!$C:$C,MATCH('Reconciliation Layer'!$B403,'Calculation Layer'!$A:$A,0)),0)</f>
        <v>-36.96</v>
      </c>
      <c r="D403" t="str">
        <f t="shared" ref="D403:D466" si="14">IF(C403&lt;&gt;0,_xlfn.CONCAT(A403,B403)," ")</f>
        <v>FeeAug 30, 2024</v>
      </c>
    </row>
    <row r="404" spans="1:4" x14ac:dyDescent="0.2">
      <c r="A404" t="str">
        <f t="shared" ref="A404:A467" si="15">IF(B404&gt;0,A403, " ")</f>
        <v>Fee</v>
      </c>
      <c r="B404" t="str">
        <f>'Calculation Layer'!$A4</f>
        <v>Aug 29, 2024</v>
      </c>
      <c r="C404">
        <f>IFERROR(INDEX('Calculation Layer'!$C:$C,MATCH('Reconciliation Layer'!$B404,'Calculation Layer'!$A:$A,0)),0)</f>
        <v>-55.96</v>
      </c>
      <c r="D404" t="str">
        <f t="shared" si="14"/>
        <v>FeeAug 29, 2024</v>
      </c>
    </row>
    <row r="405" spans="1:4" x14ac:dyDescent="0.2">
      <c r="A405" t="str">
        <f t="shared" si="15"/>
        <v>Fee</v>
      </c>
      <c r="B405" t="str">
        <f>'Calculation Layer'!$A5</f>
        <v>Aug 28, 2024</v>
      </c>
      <c r="C405">
        <f>IFERROR(INDEX('Calculation Layer'!$C:$C,MATCH('Reconciliation Layer'!$B405,'Calculation Layer'!$A:$A,0)),0)</f>
        <v>-32.840000000000003</v>
      </c>
      <c r="D405" t="str">
        <f t="shared" si="14"/>
        <v>FeeAug 28, 2024</v>
      </c>
    </row>
    <row r="406" spans="1:4" x14ac:dyDescent="0.2">
      <c r="A406" t="str">
        <f t="shared" si="15"/>
        <v>Fee</v>
      </c>
      <c r="B406" t="str">
        <f>'Calculation Layer'!$A6</f>
        <v>Aug 27, 2024</v>
      </c>
      <c r="C406">
        <f>IFERROR(INDEX('Calculation Layer'!$C:$C,MATCH('Reconciliation Layer'!$B406,'Calculation Layer'!$A:$A,0)),0)</f>
        <v>-42.34</v>
      </c>
      <c r="D406" t="str">
        <f t="shared" si="14"/>
        <v>FeeAug 27, 2024</v>
      </c>
    </row>
    <row r="407" spans="1:4" x14ac:dyDescent="0.2">
      <c r="A407" t="str">
        <f t="shared" si="15"/>
        <v>Fee</v>
      </c>
      <c r="B407" t="str">
        <f>'Calculation Layer'!$A7</f>
        <v>Aug 26, 2024</v>
      </c>
      <c r="C407">
        <f>IFERROR(INDEX('Calculation Layer'!$C:$C,MATCH('Reconciliation Layer'!$B407,'Calculation Layer'!$A:$A,0)),0)</f>
        <v>-6.37</v>
      </c>
      <c r="D407" t="str">
        <f t="shared" si="14"/>
        <v>FeeAug 26, 2024</v>
      </c>
    </row>
    <row r="408" spans="1:4" x14ac:dyDescent="0.2">
      <c r="A408" t="str">
        <f t="shared" si="15"/>
        <v>Fee</v>
      </c>
      <c r="B408" t="str">
        <f>'Calculation Layer'!$A8</f>
        <v>Aug 25, 2024</v>
      </c>
      <c r="C408">
        <f>IFERROR(INDEX('Calculation Layer'!$C:$C,MATCH('Reconciliation Layer'!$B408,'Calculation Layer'!$A:$A,0)),0)</f>
        <v>-1.72</v>
      </c>
      <c r="D408" t="str">
        <f t="shared" si="14"/>
        <v>FeeAug 25, 2024</v>
      </c>
    </row>
    <row r="409" spans="1:4" x14ac:dyDescent="0.2">
      <c r="A409" t="str">
        <f t="shared" si="15"/>
        <v>Fee</v>
      </c>
      <c r="B409" t="str">
        <f>'Calculation Layer'!$A9</f>
        <v>Aug 24, 2024</v>
      </c>
      <c r="C409">
        <f>IFERROR(INDEX('Calculation Layer'!$C:$C,MATCH('Reconciliation Layer'!$B409,'Calculation Layer'!$A:$A,0)),0)</f>
        <v>-46.93</v>
      </c>
      <c r="D409" t="str">
        <f t="shared" si="14"/>
        <v>FeeAug 24, 2024</v>
      </c>
    </row>
    <row r="410" spans="1:4" x14ac:dyDescent="0.2">
      <c r="A410" t="str">
        <f t="shared" si="15"/>
        <v>Fee</v>
      </c>
      <c r="B410" t="str">
        <f>'Calculation Layer'!$A10</f>
        <v>Aug 23, 2024</v>
      </c>
      <c r="C410">
        <f>IFERROR(INDEX('Calculation Layer'!$C:$C,MATCH('Reconciliation Layer'!$B410,'Calculation Layer'!$A:$A,0)),0)</f>
        <v>-47.63</v>
      </c>
      <c r="D410" t="str">
        <f t="shared" si="14"/>
        <v>FeeAug 23, 2024</v>
      </c>
    </row>
    <row r="411" spans="1:4" x14ac:dyDescent="0.2">
      <c r="A411" t="str">
        <f t="shared" si="15"/>
        <v>Fee</v>
      </c>
      <c r="B411" t="str">
        <f>'Calculation Layer'!$A11</f>
        <v>Aug 22, 2024</v>
      </c>
      <c r="C411">
        <f>IFERROR(INDEX('Calculation Layer'!$C:$C,MATCH('Reconciliation Layer'!$B411,'Calculation Layer'!$A:$A,0)),0)</f>
        <v>-55.76</v>
      </c>
      <c r="D411" t="str">
        <f t="shared" si="14"/>
        <v>FeeAug 22, 2024</v>
      </c>
    </row>
    <row r="412" spans="1:4" x14ac:dyDescent="0.2">
      <c r="A412" t="str">
        <f t="shared" si="15"/>
        <v>Fee</v>
      </c>
      <c r="B412" t="str">
        <f>'Calculation Layer'!$A12</f>
        <v>Aug 21, 2024</v>
      </c>
      <c r="C412">
        <f>IFERROR(INDEX('Calculation Layer'!$C:$C,MATCH('Reconciliation Layer'!$B412,'Calculation Layer'!$A:$A,0)),0)</f>
        <v>-29.25</v>
      </c>
      <c r="D412" t="str">
        <f t="shared" si="14"/>
        <v>FeeAug 21, 2024</v>
      </c>
    </row>
    <row r="413" spans="1:4" x14ac:dyDescent="0.2">
      <c r="A413" t="str">
        <f t="shared" si="15"/>
        <v>Fee</v>
      </c>
      <c r="B413" t="str">
        <f>'Calculation Layer'!$A13</f>
        <v>Aug 20, 2024</v>
      </c>
      <c r="C413">
        <f>IFERROR(INDEX('Calculation Layer'!$C:$C,MATCH('Reconciliation Layer'!$B413,'Calculation Layer'!$A:$A,0)),0)</f>
        <v>-30.87</v>
      </c>
      <c r="D413" t="str">
        <f t="shared" si="14"/>
        <v>FeeAug 20, 2024</v>
      </c>
    </row>
    <row r="414" spans="1:4" x14ac:dyDescent="0.2">
      <c r="A414" t="str">
        <f t="shared" si="15"/>
        <v>Fee</v>
      </c>
      <c r="B414" t="str">
        <f>'Calculation Layer'!$A14</f>
        <v>Aug 19, 2024</v>
      </c>
      <c r="C414">
        <f>IFERROR(INDEX('Calculation Layer'!$C:$C,MATCH('Reconciliation Layer'!$B414,'Calculation Layer'!$A:$A,0)),0)</f>
        <v>-44.85</v>
      </c>
      <c r="D414" t="str">
        <f t="shared" si="14"/>
        <v>FeeAug 19, 2024</v>
      </c>
    </row>
    <row r="415" spans="1:4" x14ac:dyDescent="0.2">
      <c r="A415" t="str">
        <f t="shared" si="15"/>
        <v>Fee</v>
      </c>
      <c r="B415" t="str">
        <f>'Calculation Layer'!$A15</f>
        <v>Aug 18, 2024</v>
      </c>
      <c r="C415">
        <f>IFERROR(INDEX('Calculation Layer'!$C:$C,MATCH('Reconciliation Layer'!$B415,'Calculation Layer'!$A:$A,0)),0)</f>
        <v>-6.31</v>
      </c>
      <c r="D415" t="str">
        <f t="shared" si="14"/>
        <v>FeeAug 18, 2024</v>
      </c>
    </row>
    <row r="416" spans="1:4" x14ac:dyDescent="0.2">
      <c r="A416" t="str">
        <f t="shared" si="15"/>
        <v>Fee</v>
      </c>
      <c r="B416" t="str">
        <f>'Calculation Layer'!$A16</f>
        <v>Aug 17, 2024</v>
      </c>
      <c r="C416">
        <f>IFERROR(INDEX('Calculation Layer'!$C:$C,MATCH('Reconciliation Layer'!$B416,'Calculation Layer'!$A:$A,0)),0)</f>
        <v>-43.34</v>
      </c>
      <c r="D416" t="str">
        <f t="shared" si="14"/>
        <v>FeeAug 17, 2024</v>
      </c>
    </row>
    <row r="417" spans="1:4" x14ac:dyDescent="0.2">
      <c r="A417" t="str">
        <f t="shared" si="15"/>
        <v>Fee</v>
      </c>
      <c r="B417" t="str">
        <f>'Calculation Layer'!$A17</f>
        <v>Aug 16, 2024</v>
      </c>
      <c r="C417">
        <f>IFERROR(INDEX('Calculation Layer'!$C:$C,MATCH('Reconciliation Layer'!$B417,'Calculation Layer'!$A:$A,0)),0)</f>
        <v>-64.28</v>
      </c>
      <c r="D417" t="str">
        <f t="shared" si="14"/>
        <v>FeeAug 16, 2024</v>
      </c>
    </row>
    <row r="418" spans="1:4" x14ac:dyDescent="0.2">
      <c r="A418" t="str">
        <f t="shared" si="15"/>
        <v>Fee</v>
      </c>
      <c r="B418" t="str">
        <f>'Calculation Layer'!$A18</f>
        <v>Aug 15, 2024</v>
      </c>
      <c r="C418">
        <f>IFERROR(INDEX('Calculation Layer'!$C:$C,MATCH('Reconciliation Layer'!$B418,'Calculation Layer'!$A:$A,0)),0)</f>
        <v>-34.81</v>
      </c>
      <c r="D418" t="str">
        <f t="shared" si="14"/>
        <v>FeeAug 15, 2024</v>
      </c>
    </row>
    <row r="419" spans="1:4" x14ac:dyDescent="0.2">
      <c r="A419" t="str">
        <f t="shared" si="15"/>
        <v>Fee</v>
      </c>
      <c r="B419" t="str">
        <f>'Calculation Layer'!$A19</f>
        <v>Aug 14, 2024</v>
      </c>
      <c r="C419">
        <f>IFERROR(INDEX('Calculation Layer'!$C:$C,MATCH('Reconciliation Layer'!$B419,'Calculation Layer'!$A:$A,0)),0)</f>
        <v>-36.6</v>
      </c>
      <c r="D419" t="str">
        <f t="shared" si="14"/>
        <v>FeeAug 14, 2024</v>
      </c>
    </row>
    <row r="420" spans="1:4" x14ac:dyDescent="0.2">
      <c r="A420" t="str">
        <f t="shared" si="15"/>
        <v>Fee</v>
      </c>
      <c r="B420" t="str">
        <f>'Calculation Layer'!$A20</f>
        <v>Aug 13, 2024</v>
      </c>
      <c r="C420">
        <f>IFERROR(INDEX('Calculation Layer'!$C:$C,MATCH('Reconciliation Layer'!$B420,'Calculation Layer'!$A:$A,0)),0)</f>
        <v>-24.64</v>
      </c>
      <c r="D420" t="str">
        <f t="shared" si="14"/>
        <v>FeeAug 13, 2024</v>
      </c>
    </row>
    <row r="421" spans="1:4" x14ac:dyDescent="0.2">
      <c r="A421" t="str">
        <f t="shared" si="15"/>
        <v>Fee</v>
      </c>
      <c r="B421" t="str">
        <f>'Calculation Layer'!$A21</f>
        <v>Aug 12, 2024</v>
      </c>
      <c r="C421">
        <f>IFERROR(INDEX('Calculation Layer'!$C:$C,MATCH('Reconciliation Layer'!$B421,'Calculation Layer'!$A:$A,0)),0)</f>
        <v>-12.04</v>
      </c>
      <c r="D421" t="str">
        <f t="shared" si="14"/>
        <v>FeeAug 12, 2024</v>
      </c>
    </row>
    <row r="422" spans="1:4" x14ac:dyDescent="0.2">
      <c r="A422" t="str">
        <f t="shared" si="15"/>
        <v>Fee</v>
      </c>
      <c r="B422" t="str">
        <f>'Calculation Layer'!$A22</f>
        <v>Aug 11, 2024</v>
      </c>
      <c r="C422">
        <f>IFERROR(INDEX('Calculation Layer'!$C:$C,MATCH('Reconciliation Layer'!$B422,'Calculation Layer'!$A:$A,0)),0)</f>
        <v>-18.84</v>
      </c>
      <c r="D422" t="str">
        <f t="shared" si="14"/>
        <v>FeeAug 11, 2024</v>
      </c>
    </row>
    <row r="423" spans="1:4" x14ac:dyDescent="0.2">
      <c r="A423" t="str">
        <f t="shared" si="15"/>
        <v>Fee</v>
      </c>
      <c r="B423" t="str">
        <f>'Calculation Layer'!$A23</f>
        <v>Aug 10, 2024</v>
      </c>
      <c r="C423">
        <f>IFERROR(INDEX('Calculation Layer'!$C:$C,MATCH('Reconciliation Layer'!$B423,'Calculation Layer'!$A:$A,0)),0)</f>
        <v>-32.89</v>
      </c>
      <c r="D423" t="str">
        <f t="shared" si="14"/>
        <v>FeeAug 10, 2024</v>
      </c>
    </row>
    <row r="424" spans="1:4" x14ac:dyDescent="0.2">
      <c r="A424" t="str">
        <f t="shared" si="15"/>
        <v>Fee</v>
      </c>
      <c r="B424" t="str">
        <f>'Calculation Layer'!$A24</f>
        <v>Aug 09, 2024</v>
      </c>
      <c r="C424">
        <f>IFERROR(INDEX('Calculation Layer'!$C:$C,MATCH('Reconciliation Layer'!$B424,'Calculation Layer'!$A:$A,0)),0)</f>
        <v>-52.28</v>
      </c>
      <c r="D424" t="str">
        <f t="shared" si="14"/>
        <v>FeeAug 09, 2024</v>
      </c>
    </row>
    <row r="425" spans="1:4" x14ac:dyDescent="0.2">
      <c r="A425" t="str">
        <f t="shared" si="15"/>
        <v>Fee</v>
      </c>
      <c r="B425" t="str">
        <f>'Calculation Layer'!$A25</f>
        <v>Aug 08, 2024</v>
      </c>
      <c r="C425">
        <f>IFERROR(INDEX('Calculation Layer'!$C:$C,MATCH('Reconciliation Layer'!$B425,'Calculation Layer'!$A:$A,0)),0)</f>
        <v>-39.76</v>
      </c>
      <c r="D425" t="str">
        <f t="shared" si="14"/>
        <v>FeeAug 08, 2024</v>
      </c>
    </row>
    <row r="426" spans="1:4" x14ac:dyDescent="0.2">
      <c r="A426" t="str">
        <f t="shared" si="15"/>
        <v>Fee</v>
      </c>
      <c r="B426" t="str">
        <f>'Calculation Layer'!$A26</f>
        <v>Aug 07, 2024</v>
      </c>
      <c r="C426">
        <f>IFERROR(INDEX('Calculation Layer'!$C:$C,MATCH('Reconciliation Layer'!$B426,'Calculation Layer'!$A:$A,0)),0)</f>
        <v>-40.24</v>
      </c>
      <c r="D426" t="str">
        <f t="shared" si="14"/>
        <v>FeeAug 07, 2024</v>
      </c>
    </row>
    <row r="427" spans="1:4" x14ac:dyDescent="0.2">
      <c r="A427" t="str">
        <f t="shared" si="15"/>
        <v>Fee</v>
      </c>
      <c r="B427" t="str">
        <f>'Calculation Layer'!$A27</f>
        <v>Aug 06, 2024</v>
      </c>
      <c r="C427">
        <f>IFERROR(INDEX('Calculation Layer'!$C:$C,MATCH('Reconciliation Layer'!$B427,'Calculation Layer'!$A:$A,0)),0)</f>
        <v>-30.09</v>
      </c>
      <c r="D427" t="str">
        <f t="shared" si="14"/>
        <v>FeeAug 06, 2024</v>
      </c>
    </row>
    <row r="428" spans="1:4" x14ac:dyDescent="0.2">
      <c r="A428" t="str">
        <f t="shared" si="15"/>
        <v>Fee</v>
      </c>
      <c r="B428" t="str">
        <f>'Calculation Layer'!$A28</f>
        <v>Aug 05, 2024</v>
      </c>
      <c r="C428">
        <f>IFERROR(INDEX('Calculation Layer'!$C:$C,MATCH('Reconciliation Layer'!$B428,'Calculation Layer'!$A:$A,0)),0)</f>
        <v>-33.729999999999997</v>
      </c>
      <c r="D428" t="str">
        <f t="shared" si="14"/>
        <v>FeeAug 05, 2024</v>
      </c>
    </row>
    <row r="429" spans="1:4" x14ac:dyDescent="0.2">
      <c r="A429" t="str">
        <f t="shared" si="15"/>
        <v>Fee</v>
      </c>
      <c r="B429" t="str">
        <f>'Calculation Layer'!$A29</f>
        <v>Aug 04, 2024</v>
      </c>
      <c r="C429">
        <f>IFERROR(INDEX('Calculation Layer'!$C:$C,MATCH('Reconciliation Layer'!$B429,'Calculation Layer'!$A:$A,0)),0)</f>
        <v>-2.63</v>
      </c>
      <c r="D429" t="str">
        <f t="shared" si="14"/>
        <v>FeeAug 04, 2024</v>
      </c>
    </row>
    <row r="430" spans="1:4" x14ac:dyDescent="0.2">
      <c r="A430" t="str">
        <f t="shared" si="15"/>
        <v>Fee</v>
      </c>
      <c r="B430" t="str">
        <f>'Calculation Layer'!$A30</f>
        <v>Aug 03, 2024</v>
      </c>
      <c r="C430">
        <f>IFERROR(INDEX('Calculation Layer'!$C:$C,MATCH('Reconciliation Layer'!$B430,'Calculation Layer'!$A:$A,0)),0)</f>
        <v>-55.89</v>
      </c>
      <c r="D430" t="str">
        <f t="shared" si="14"/>
        <v>FeeAug 03, 2024</v>
      </c>
    </row>
    <row r="431" spans="1:4" x14ac:dyDescent="0.2">
      <c r="A431" t="str">
        <f t="shared" si="15"/>
        <v>Fee</v>
      </c>
      <c r="B431" t="str">
        <f>'Calculation Layer'!$A31</f>
        <v>Aug 02, 2024</v>
      </c>
      <c r="C431">
        <f>IFERROR(INDEX('Calculation Layer'!$C:$C,MATCH('Reconciliation Layer'!$B431,'Calculation Layer'!$A:$A,0)),0)</f>
        <v>-49.08</v>
      </c>
      <c r="D431" t="str">
        <f t="shared" si="14"/>
        <v>FeeAug 02, 2024</v>
      </c>
    </row>
    <row r="432" spans="1:4" x14ac:dyDescent="0.2">
      <c r="A432" t="str">
        <f t="shared" si="15"/>
        <v>Fee</v>
      </c>
      <c r="B432" t="str">
        <f>'Calculation Layer'!$A32</f>
        <v>Aug 01, 2024</v>
      </c>
      <c r="C432">
        <f>IFERROR(INDEX('Calculation Layer'!$C:$C,MATCH('Reconciliation Layer'!$B432,'Calculation Layer'!$A:$A,0)),0)</f>
        <v>-43.63</v>
      </c>
      <c r="D432" t="str">
        <f t="shared" si="14"/>
        <v>FeeAug 01, 2024</v>
      </c>
    </row>
    <row r="433" spans="1:4" x14ac:dyDescent="0.2">
      <c r="A433" t="str">
        <f t="shared" si="15"/>
        <v xml:space="preserve"> </v>
      </c>
      <c r="B433">
        <f>'Calculation Layer'!$A33</f>
        <v>0</v>
      </c>
      <c r="C433">
        <f>IFERROR(INDEX('Calculation Layer'!$C:$C,MATCH('Reconciliation Layer'!$B433,'Calculation Layer'!$A:$A,0)),0)</f>
        <v>0</v>
      </c>
      <c r="D433" t="str">
        <f t="shared" si="14"/>
        <v xml:space="preserve"> </v>
      </c>
    </row>
    <row r="434" spans="1:4" x14ac:dyDescent="0.2">
      <c r="A434" t="str">
        <f t="shared" si="15"/>
        <v xml:space="preserve"> </v>
      </c>
      <c r="B434">
        <f>'Calculation Layer'!$A34</f>
        <v>0</v>
      </c>
      <c r="C434">
        <f>IFERROR(INDEX('Calculation Layer'!$C:$C,MATCH('Reconciliation Layer'!$B434,'Calculation Layer'!$A:$A,0)),0)</f>
        <v>0</v>
      </c>
      <c r="D434" t="str">
        <f t="shared" si="14"/>
        <v xml:space="preserve"> </v>
      </c>
    </row>
    <row r="435" spans="1:4" x14ac:dyDescent="0.2">
      <c r="A435" t="str">
        <f t="shared" si="15"/>
        <v xml:space="preserve"> </v>
      </c>
      <c r="B435">
        <f>'Calculation Layer'!$A35</f>
        <v>0</v>
      </c>
      <c r="C435">
        <f>IFERROR(INDEX('Calculation Layer'!$C:$C,MATCH('Reconciliation Layer'!$B435,'Calculation Layer'!$A:$A,0)),0)</f>
        <v>0</v>
      </c>
      <c r="D435" t="str">
        <f t="shared" si="14"/>
        <v xml:space="preserve"> </v>
      </c>
    </row>
    <row r="436" spans="1:4" x14ac:dyDescent="0.2">
      <c r="A436" t="str">
        <f t="shared" si="15"/>
        <v xml:space="preserve"> </v>
      </c>
      <c r="B436">
        <f>'Calculation Layer'!$A36</f>
        <v>0</v>
      </c>
      <c r="C436">
        <f>IFERROR(INDEX('Calculation Layer'!$C:$C,MATCH('Reconciliation Layer'!$B436,'Calculation Layer'!$A:$A,0)),0)</f>
        <v>0</v>
      </c>
      <c r="D436" t="str">
        <f t="shared" si="14"/>
        <v xml:space="preserve"> </v>
      </c>
    </row>
    <row r="437" spans="1:4" x14ac:dyDescent="0.2">
      <c r="A437" t="str">
        <f t="shared" si="15"/>
        <v xml:space="preserve"> </v>
      </c>
      <c r="B437">
        <f>'Calculation Layer'!$A37</f>
        <v>0</v>
      </c>
      <c r="C437">
        <f>IFERROR(INDEX('Calculation Layer'!$C:$C,MATCH('Reconciliation Layer'!$B437,'Calculation Layer'!$A:$A,0)),0)</f>
        <v>0</v>
      </c>
      <c r="D437" t="str">
        <f t="shared" si="14"/>
        <v xml:space="preserve"> </v>
      </c>
    </row>
    <row r="438" spans="1:4" x14ac:dyDescent="0.2">
      <c r="A438" t="str">
        <f t="shared" si="15"/>
        <v xml:space="preserve"> </v>
      </c>
      <c r="B438">
        <f>'Calculation Layer'!$A38</f>
        <v>0</v>
      </c>
      <c r="C438">
        <f>IFERROR(INDEX('Calculation Layer'!$C:$C,MATCH('Reconciliation Layer'!$B438,'Calculation Layer'!$A:$A,0)),0)</f>
        <v>0</v>
      </c>
      <c r="D438" t="str">
        <f t="shared" si="14"/>
        <v xml:space="preserve"> </v>
      </c>
    </row>
    <row r="439" spans="1:4" x14ac:dyDescent="0.2">
      <c r="A439" t="str">
        <f t="shared" si="15"/>
        <v xml:space="preserve"> </v>
      </c>
      <c r="B439">
        <f>'Calculation Layer'!$A39</f>
        <v>0</v>
      </c>
      <c r="C439">
        <f>IFERROR(INDEX('Calculation Layer'!$C:$C,MATCH('Reconciliation Layer'!$B439,'Calculation Layer'!$A:$A,0)),0)</f>
        <v>0</v>
      </c>
      <c r="D439" t="str">
        <f t="shared" si="14"/>
        <v xml:space="preserve"> </v>
      </c>
    </row>
    <row r="440" spans="1:4" x14ac:dyDescent="0.2">
      <c r="A440" t="str">
        <f t="shared" si="15"/>
        <v xml:space="preserve"> </v>
      </c>
      <c r="B440">
        <f>'Calculation Layer'!$A40</f>
        <v>0</v>
      </c>
      <c r="C440">
        <f>IFERROR(INDEX('Calculation Layer'!$C:$C,MATCH('Reconciliation Layer'!$B440,'Calculation Layer'!$A:$A,0)),0)</f>
        <v>0</v>
      </c>
      <c r="D440" t="str">
        <f t="shared" si="14"/>
        <v xml:space="preserve"> </v>
      </c>
    </row>
    <row r="441" spans="1:4" x14ac:dyDescent="0.2">
      <c r="A441" t="str">
        <f t="shared" si="15"/>
        <v xml:space="preserve"> </v>
      </c>
      <c r="B441">
        <f>'Calculation Layer'!$A41</f>
        <v>0</v>
      </c>
      <c r="C441">
        <f>IFERROR(INDEX('Calculation Layer'!$C:$C,MATCH('Reconciliation Layer'!$B441,'Calculation Layer'!$A:$A,0)),0)</f>
        <v>0</v>
      </c>
      <c r="D441" t="str">
        <f t="shared" si="14"/>
        <v xml:space="preserve"> </v>
      </c>
    </row>
    <row r="442" spans="1:4" x14ac:dyDescent="0.2">
      <c r="A442" t="str">
        <f t="shared" si="15"/>
        <v xml:space="preserve"> </v>
      </c>
      <c r="B442">
        <f>'Calculation Layer'!$A42</f>
        <v>0</v>
      </c>
      <c r="C442">
        <f>IFERROR(INDEX('Calculation Layer'!$C:$C,MATCH('Reconciliation Layer'!$B442,'Calculation Layer'!$A:$A,0)),0)</f>
        <v>0</v>
      </c>
      <c r="D442" t="str">
        <f t="shared" si="14"/>
        <v xml:space="preserve"> </v>
      </c>
    </row>
    <row r="443" spans="1:4" x14ac:dyDescent="0.2">
      <c r="A443" t="str">
        <f t="shared" si="15"/>
        <v xml:space="preserve"> </v>
      </c>
      <c r="B443">
        <f>'Calculation Layer'!$A43</f>
        <v>0</v>
      </c>
      <c r="C443">
        <f>IFERROR(INDEX('Calculation Layer'!$C:$C,MATCH('Reconciliation Layer'!$B443,'Calculation Layer'!$A:$A,0)),0)</f>
        <v>0</v>
      </c>
      <c r="D443" t="str">
        <f t="shared" si="14"/>
        <v xml:space="preserve"> </v>
      </c>
    </row>
    <row r="444" spans="1:4" x14ac:dyDescent="0.2">
      <c r="A444" t="str">
        <f t="shared" si="15"/>
        <v xml:space="preserve"> </v>
      </c>
      <c r="B444">
        <f>'Calculation Layer'!$A44</f>
        <v>0</v>
      </c>
      <c r="C444">
        <f>IFERROR(INDEX('Calculation Layer'!$C:$C,MATCH('Reconciliation Layer'!$B444,'Calculation Layer'!$A:$A,0)),0)</f>
        <v>0</v>
      </c>
      <c r="D444" t="str">
        <f t="shared" si="14"/>
        <v xml:space="preserve"> </v>
      </c>
    </row>
    <row r="445" spans="1:4" x14ac:dyDescent="0.2">
      <c r="A445" t="str">
        <f t="shared" si="15"/>
        <v xml:space="preserve"> </v>
      </c>
      <c r="B445">
        <f>'Calculation Layer'!$A45</f>
        <v>0</v>
      </c>
      <c r="C445">
        <f>IFERROR(INDEX('Calculation Layer'!$C:$C,MATCH('Reconciliation Layer'!$B445,'Calculation Layer'!$A:$A,0)),0)</f>
        <v>0</v>
      </c>
      <c r="D445" t="str">
        <f t="shared" si="14"/>
        <v xml:space="preserve"> </v>
      </c>
    </row>
    <row r="446" spans="1:4" x14ac:dyDescent="0.2">
      <c r="A446" t="str">
        <f t="shared" si="15"/>
        <v xml:space="preserve"> </v>
      </c>
      <c r="B446">
        <f>'Calculation Layer'!$A46</f>
        <v>0</v>
      </c>
      <c r="C446">
        <f>IFERROR(INDEX('Calculation Layer'!$C:$C,MATCH('Reconciliation Layer'!$B446,'Calculation Layer'!$A:$A,0)),0)</f>
        <v>0</v>
      </c>
      <c r="D446" t="str">
        <f t="shared" si="14"/>
        <v xml:space="preserve"> </v>
      </c>
    </row>
    <row r="447" spans="1:4" x14ac:dyDescent="0.2">
      <c r="A447" t="str">
        <f t="shared" si="15"/>
        <v xml:space="preserve"> </v>
      </c>
      <c r="B447">
        <f>'Calculation Layer'!$A47</f>
        <v>0</v>
      </c>
      <c r="C447">
        <f>IFERROR(INDEX('Calculation Layer'!$C:$C,MATCH('Reconciliation Layer'!$B447,'Calculation Layer'!$A:$A,0)),0)</f>
        <v>0</v>
      </c>
      <c r="D447" t="str">
        <f t="shared" si="14"/>
        <v xml:space="preserve"> </v>
      </c>
    </row>
    <row r="448" spans="1:4" x14ac:dyDescent="0.2">
      <c r="A448" t="str">
        <f t="shared" si="15"/>
        <v xml:space="preserve"> </v>
      </c>
      <c r="B448">
        <f>'Calculation Layer'!$A48</f>
        <v>0</v>
      </c>
      <c r="C448">
        <f>IFERROR(INDEX('Calculation Layer'!$C:$C,MATCH('Reconciliation Layer'!$B448,'Calculation Layer'!$A:$A,0)),0)</f>
        <v>0</v>
      </c>
      <c r="D448" t="str">
        <f t="shared" si="14"/>
        <v xml:space="preserve"> </v>
      </c>
    </row>
    <row r="449" spans="1:4" x14ac:dyDescent="0.2">
      <c r="A449" t="str">
        <f t="shared" si="15"/>
        <v xml:space="preserve"> </v>
      </c>
      <c r="B449">
        <f>'Calculation Layer'!$A49</f>
        <v>0</v>
      </c>
      <c r="C449">
        <f>IFERROR(INDEX('Calculation Layer'!$C:$C,MATCH('Reconciliation Layer'!$B449,'Calculation Layer'!$A:$A,0)),0)</f>
        <v>0</v>
      </c>
      <c r="D449" t="str">
        <f t="shared" si="14"/>
        <v xml:space="preserve"> </v>
      </c>
    </row>
    <row r="450" spans="1:4" x14ac:dyDescent="0.2">
      <c r="A450" t="str">
        <f t="shared" si="15"/>
        <v xml:space="preserve"> </v>
      </c>
      <c r="B450">
        <f>'Calculation Layer'!$A50</f>
        <v>0</v>
      </c>
      <c r="C450">
        <f>IFERROR(INDEX('Calculation Layer'!$C:$C,MATCH('Reconciliation Layer'!$B450,'Calculation Layer'!$A:$A,0)),0)</f>
        <v>0</v>
      </c>
      <c r="D450" t="str">
        <f t="shared" si="14"/>
        <v xml:space="preserve"> </v>
      </c>
    </row>
    <row r="451" spans="1:4" x14ac:dyDescent="0.2">
      <c r="A451" t="str">
        <f t="shared" si="15"/>
        <v xml:space="preserve"> </v>
      </c>
      <c r="B451">
        <f>'Calculation Layer'!$A51</f>
        <v>0</v>
      </c>
      <c r="C451">
        <f>IFERROR(INDEX('Calculation Layer'!$C:$C,MATCH('Reconciliation Layer'!$B451,'Calculation Layer'!$A:$A,0)),0)</f>
        <v>0</v>
      </c>
      <c r="D451" t="str">
        <f t="shared" si="14"/>
        <v xml:space="preserve"> </v>
      </c>
    </row>
    <row r="452" spans="1:4" x14ac:dyDescent="0.2">
      <c r="A452" t="str">
        <f t="shared" si="15"/>
        <v xml:space="preserve"> </v>
      </c>
      <c r="B452">
        <f>'Calculation Layer'!$A52</f>
        <v>0</v>
      </c>
      <c r="C452">
        <f>IFERROR(INDEX('Calculation Layer'!$C:$C,MATCH('Reconciliation Layer'!$B452,'Calculation Layer'!$A:$A,0)),0)</f>
        <v>0</v>
      </c>
      <c r="D452" t="str">
        <f t="shared" si="14"/>
        <v xml:space="preserve"> </v>
      </c>
    </row>
    <row r="453" spans="1:4" x14ac:dyDescent="0.2">
      <c r="A453" t="str">
        <f t="shared" si="15"/>
        <v xml:space="preserve"> </v>
      </c>
      <c r="B453">
        <f>'Calculation Layer'!$A53</f>
        <v>0</v>
      </c>
      <c r="C453">
        <f>IFERROR(INDEX('Calculation Layer'!$C:$C,MATCH('Reconciliation Layer'!$B453,'Calculation Layer'!$A:$A,0)),0)</f>
        <v>0</v>
      </c>
      <c r="D453" t="str">
        <f t="shared" si="14"/>
        <v xml:space="preserve"> </v>
      </c>
    </row>
    <row r="454" spans="1:4" x14ac:dyDescent="0.2">
      <c r="A454" t="str">
        <f t="shared" si="15"/>
        <v xml:space="preserve"> </v>
      </c>
      <c r="B454">
        <f>'Calculation Layer'!$A54</f>
        <v>0</v>
      </c>
      <c r="C454">
        <f>IFERROR(INDEX('Calculation Layer'!$C:$C,MATCH('Reconciliation Layer'!$B454,'Calculation Layer'!$A:$A,0)),0)</f>
        <v>0</v>
      </c>
      <c r="D454" t="str">
        <f t="shared" si="14"/>
        <v xml:space="preserve"> </v>
      </c>
    </row>
    <row r="455" spans="1:4" x14ac:dyDescent="0.2">
      <c r="A455" t="str">
        <f t="shared" si="15"/>
        <v xml:space="preserve"> </v>
      </c>
      <c r="B455">
        <f>'Calculation Layer'!$A55</f>
        <v>0</v>
      </c>
      <c r="C455">
        <f>IFERROR(INDEX('Calculation Layer'!$C:$C,MATCH('Reconciliation Layer'!$B455,'Calculation Layer'!$A:$A,0)),0)</f>
        <v>0</v>
      </c>
      <c r="D455" t="str">
        <f t="shared" si="14"/>
        <v xml:space="preserve"> </v>
      </c>
    </row>
    <row r="456" spans="1:4" x14ac:dyDescent="0.2">
      <c r="A456" t="str">
        <f t="shared" si="15"/>
        <v xml:space="preserve"> </v>
      </c>
      <c r="B456">
        <f>'Calculation Layer'!$A56</f>
        <v>0</v>
      </c>
      <c r="C456">
        <f>IFERROR(INDEX('Calculation Layer'!$C:$C,MATCH('Reconciliation Layer'!$B456,'Calculation Layer'!$A:$A,0)),0)</f>
        <v>0</v>
      </c>
      <c r="D456" t="str">
        <f t="shared" si="14"/>
        <v xml:space="preserve"> </v>
      </c>
    </row>
    <row r="457" spans="1:4" x14ac:dyDescent="0.2">
      <c r="A457" t="str">
        <f t="shared" si="15"/>
        <v xml:space="preserve"> </v>
      </c>
      <c r="B457">
        <f>'Calculation Layer'!$A57</f>
        <v>0</v>
      </c>
      <c r="C457">
        <f>IFERROR(INDEX('Calculation Layer'!$C:$C,MATCH('Reconciliation Layer'!$B457,'Calculation Layer'!$A:$A,0)),0)</f>
        <v>0</v>
      </c>
      <c r="D457" t="str">
        <f t="shared" si="14"/>
        <v xml:space="preserve"> </v>
      </c>
    </row>
    <row r="458" spans="1:4" x14ac:dyDescent="0.2">
      <c r="A458" t="str">
        <f t="shared" si="15"/>
        <v xml:space="preserve"> </v>
      </c>
      <c r="B458">
        <f>'Calculation Layer'!$A58</f>
        <v>0</v>
      </c>
      <c r="C458">
        <f>IFERROR(INDEX('Calculation Layer'!$C:$C,MATCH('Reconciliation Layer'!$B458,'Calculation Layer'!$A:$A,0)),0)</f>
        <v>0</v>
      </c>
      <c r="D458" t="str">
        <f t="shared" si="14"/>
        <v xml:space="preserve"> </v>
      </c>
    </row>
    <row r="459" spans="1:4" x14ac:dyDescent="0.2">
      <c r="A459" t="str">
        <f t="shared" si="15"/>
        <v xml:space="preserve"> </v>
      </c>
      <c r="B459">
        <f>'Calculation Layer'!$A59</f>
        <v>0</v>
      </c>
      <c r="C459">
        <f>IFERROR(INDEX('Calculation Layer'!$C:$C,MATCH('Reconciliation Layer'!$B459,'Calculation Layer'!$A:$A,0)),0)</f>
        <v>0</v>
      </c>
      <c r="D459" t="str">
        <f t="shared" si="14"/>
        <v xml:space="preserve"> </v>
      </c>
    </row>
    <row r="460" spans="1:4" x14ac:dyDescent="0.2">
      <c r="A460" t="str">
        <f t="shared" si="15"/>
        <v xml:space="preserve"> </v>
      </c>
      <c r="B460">
        <f>'Calculation Layer'!$A60</f>
        <v>0</v>
      </c>
      <c r="C460">
        <f>IFERROR(INDEX('Calculation Layer'!$C:$C,MATCH('Reconciliation Layer'!$B460,'Calculation Layer'!$A:$A,0)),0)</f>
        <v>0</v>
      </c>
      <c r="D460" t="str">
        <f t="shared" si="14"/>
        <v xml:space="preserve"> </v>
      </c>
    </row>
    <row r="461" spans="1:4" x14ac:dyDescent="0.2">
      <c r="A461" t="str">
        <f t="shared" si="15"/>
        <v xml:space="preserve"> </v>
      </c>
      <c r="B461">
        <f>'Calculation Layer'!$A61</f>
        <v>0</v>
      </c>
      <c r="C461">
        <f>IFERROR(INDEX('Calculation Layer'!$C:$C,MATCH('Reconciliation Layer'!$B461,'Calculation Layer'!$A:$A,0)),0)</f>
        <v>0</v>
      </c>
      <c r="D461" t="str">
        <f t="shared" si="14"/>
        <v xml:space="preserve"> </v>
      </c>
    </row>
    <row r="462" spans="1:4" x14ac:dyDescent="0.2">
      <c r="A462" t="str">
        <f t="shared" si="15"/>
        <v xml:space="preserve"> </v>
      </c>
      <c r="B462">
        <f>'Calculation Layer'!$A62</f>
        <v>0</v>
      </c>
      <c r="C462">
        <f>IFERROR(INDEX('Calculation Layer'!$C:$C,MATCH('Reconciliation Layer'!$B462,'Calculation Layer'!$A:$A,0)),0)</f>
        <v>0</v>
      </c>
      <c r="D462" t="str">
        <f t="shared" si="14"/>
        <v xml:space="preserve"> </v>
      </c>
    </row>
    <row r="463" spans="1:4" x14ac:dyDescent="0.2">
      <c r="A463" t="str">
        <f t="shared" si="15"/>
        <v xml:space="preserve"> </v>
      </c>
      <c r="B463">
        <f>'Calculation Layer'!$A63</f>
        <v>0</v>
      </c>
      <c r="C463">
        <f>IFERROR(INDEX('Calculation Layer'!$C:$C,MATCH('Reconciliation Layer'!$B463,'Calculation Layer'!$A:$A,0)),0)</f>
        <v>0</v>
      </c>
      <c r="D463" t="str">
        <f t="shared" si="14"/>
        <v xml:space="preserve"> </v>
      </c>
    </row>
    <row r="464" spans="1:4" x14ac:dyDescent="0.2">
      <c r="A464" t="str">
        <f t="shared" si="15"/>
        <v xml:space="preserve"> </v>
      </c>
      <c r="B464">
        <f>'Calculation Layer'!$A64</f>
        <v>0</v>
      </c>
      <c r="C464">
        <f>IFERROR(INDEX('Calculation Layer'!$C:$C,MATCH('Reconciliation Layer'!$B464,'Calculation Layer'!$A:$A,0)),0)</f>
        <v>0</v>
      </c>
      <c r="D464" t="str">
        <f t="shared" si="14"/>
        <v xml:space="preserve"> </v>
      </c>
    </row>
    <row r="465" spans="1:4" x14ac:dyDescent="0.2">
      <c r="A465" t="str">
        <f t="shared" si="15"/>
        <v xml:space="preserve"> </v>
      </c>
      <c r="B465">
        <f>'Calculation Layer'!$A65</f>
        <v>0</v>
      </c>
      <c r="C465">
        <f>IFERROR(INDEX('Calculation Layer'!$C:$C,MATCH('Reconciliation Layer'!$B465,'Calculation Layer'!$A:$A,0)),0)</f>
        <v>0</v>
      </c>
      <c r="D465" t="str">
        <f t="shared" si="14"/>
        <v xml:space="preserve"> </v>
      </c>
    </row>
    <row r="466" spans="1:4" x14ac:dyDescent="0.2">
      <c r="A466" t="str">
        <f t="shared" si="15"/>
        <v xml:space="preserve"> </v>
      </c>
      <c r="B466">
        <f>'Calculation Layer'!$A66</f>
        <v>0</v>
      </c>
      <c r="C466">
        <f>IFERROR(INDEX('Calculation Layer'!$C:$C,MATCH('Reconciliation Layer'!$B466,'Calculation Layer'!$A:$A,0)),0)</f>
        <v>0</v>
      </c>
      <c r="D466" t="str">
        <f t="shared" si="14"/>
        <v xml:space="preserve"> </v>
      </c>
    </row>
    <row r="467" spans="1:4" x14ac:dyDescent="0.2">
      <c r="A467" t="str">
        <f t="shared" si="15"/>
        <v xml:space="preserve"> </v>
      </c>
      <c r="B467">
        <f>'Calculation Layer'!$A67</f>
        <v>0</v>
      </c>
      <c r="C467">
        <f>IFERROR(INDEX('Calculation Layer'!$C:$C,MATCH('Reconciliation Layer'!$B467,'Calculation Layer'!$A:$A,0)),0)</f>
        <v>0</v>
      </c>
      <c r="D467" t="str">
        <f t="shared" ref="D467:D530" si="16">IF(C467&lt;&gt;0,_xlfn.CONCAT(A467,B467)," ")</f>
        <v xml:space="preserve"> </v>
      </c>
    </row>
    <row r="468" spans="1:4" x14ac:dyDescent="0.2">
      <c r="A468" t="str">
        <f t="shared" ref="A468:A531" si="17">IF(B468&gt;0,A467, " ")</f>
        <v xml:space="preserve"> </v>
      </c>
      <c r="B468">
        <f>'Calculation Layer'!$A68</f>
        <v>0</v>
      </c>
      <c r="C468">
        <f>IFERROR(INDEX('Calculation Layer'!$C:$C,MATCH('Reconciliation Layer'!$B468,'Calculation Layer'!$A:$A,0)),0)</f>
        <v>0</v>
      </c>
      <c r="D468" t="str">
        <f t="shared" si="16"/>
        <v xml:space="preserve"> </v>
      </c>
    </row>
    <row r="469" spans="1:4" x14ac:dyDescent="0.2">
      <c r="A469" t="str">
        <f t="shared" si="17"/>
        <v xml:space="preserve"> </v>
      </c>
      <c r="B469">
        <f>'Calculation Layer'!$A69</f>
        <v>0</v>
      </c>
      <c r="C469">
        <f>IFERROR(INDEX('Calculation Layer'!$C:$C,MATCH('Reconciliation Layer'!$B469,'Calculation Layer'!$A:$A,0)),0)</f>
        <v>0</v>
      </c>
      <c r="D469" t="str">
        <f t="shared" si="16"/>
        <v xml:space="preserve"> </v>
      </c>
    </row>
    <row r="470" spans="1:4" x14ac:dyDescent="0.2">
      <c r="A470" t="str">
        <f t="shared" si="17"/>
        <v xml:space="preserve"> </v>
      </c>
      <c r="B470">
        <f>'Calculation Layer'!$A70</f>
        <v>0</v>
      </c>
      <c r="C470">
        <f>IFERROR(INDEX('Calculation Layer'!$C:$C,MATCH('Reconciliation Layer'!$B470,'Calculation Layer'!$A:$A,0)),0)</f>
        <v>0</v>
      </c>
      <c r="D470" t="str">
        <f t="shared" si="16"/>
        <v xml:space="preserve"> </v>
      </c>
    </row>
    <row r="471" spans="1:4" x14ac:dyDescent="0.2">
      <c r="A471" t="str">
        <f t="shared" si="17"/>
        <v xml:space="preserve"> </v>
      </c>
      <c r="B471">
        <f>'Calculation Layer'!$A71</f>
        <v>0</v>
      </c>
      <c r="C471">
        <f>IFERROR(INDEX('Calculation Layer'!$C:$C,MATCH('Reconciliation Layer'!$B471,'Calculation Layer'!$A:$A,0)),0)</f>
        <v>0</v>
      </c>
      <c r="D471" t="str">
        <f t="shared" si="16"/>
        <v xml:space="preserve"> </v>
      </c>
    </row>
    <row r="472" spans="1:4" x14ac:dyDescent="0.2">
      <c r="A472" t="str">
        <f t="shared" si="17"/>
        <v xml:space="preserve"> </v>
      </c>
      <c r="B472">
        <f>'Calculation Layer'!$A72</f>
        <v>0</v>
      </c>
      <c r="C472">
        <f>IFERROR(INDEX('Calculation Layer'!$C:$C,MATCH('Reconciliation Layer'!$B472,'Calculation Layer'!$A:$A,0)),0)</f>
        <v>0</v>
      </c>
      <c r="D472" t="str">
        <f t="shared" si="16"/>
        <v xml:space="preserve"> </v>
      </c>
    </row>
    <row r="473" spans="1:4" x14ac:dyDescent="0.2">
      <c r="A473" t="str">
        <f t="shared" si="17"/>
        <v xml:space="preserve"> </v>
      </c>
      <c r="B473">
        <f>'Calculation Layer'!$A73</f>
        <v>0</v>
      </c>
      <c r="C473">
        <f>IFERROR(INDEX('Calculation Layer'!$C:$C,MATCH('Reconciliation Layer'!$B473,'Calculation Layer'!$A:$A,0)),0)</f>
        <v>0</v>
      </c>
      <c r="D473" t="str">
        <f t="shared" si="16"/>
        <v xml:space="preserve"> </v>
      </c>
    </row>
    <row r="474" spans="1:4" x14ac:dyDescent="0.2">
      <c r="A474" t="str">
        <f t="shared" si="17"/>
        <v xml:space="preserve"> </v>
      </c>
      <c r="B474">
        <f>'Calculation Layer'!$A74</f>
        <v>0</v>
      </c>
      <c r="C474">
        <f>IFERROR(INDEX('Calculation Layer'!$C:$C,MATCH('Reconciliation Layer'!$B474,'Calculation Layer'!$A:$A,0)),0)</f>
        <v>0</v>
      </c>
      <c r="D474" t="str">
        <f t="shared" si="16"/>
        <v xml:space="preserve"> </v>
      </c>
    </row>
    <row r="475" spans="1:4" x14ac:dyDescent="0.2">
      <c r="A475" t="str">
        <f t="shared" si="17"/>
        <v xml:space="preserve"> </v>
      </c>
      <c r="B475">
        <f>'Calculation Layer'!$A75</f>
        <v>0</v>
      </c>
      <c r="C475">
        <f>IFERROR(INDEX('Calculation Layer'!$C:$C,MATCH('Reconciliation Layer'!$B475,'Calculation Layer'!$A:$A,0)),0)</f>
        <v>0</v>
      </c>
      <c r="D475" t="str">
        <f t="shared" si="16"/>
        <v xml:space="preserve"> </v>
      </c>
    </row>
    <row r="476" spans="1:4" x14ac:dyDescent="0.2">
      <c r="A476" t="str">
        <f t="shared" si="17"/>
        <v xml:space="preserve"> </v>
      </c>
      <c r="B476">
        <f>'Calculation Layer'!$A76</f>
        <v>0</v>
      </c>
      <c r="C476">
        <f>IFERROR(INDEX('Calculation Layer'!$C:$C,MATCH('Reconciliation Layer'!$B476,'Calculation Layer'!$A:$A,0)),0)</f>
        <v>0</v>
      </c>
      <c r="D476" t="str">
        <f t="shared" si="16"/>
        <v xml:space="preserve"> </v>
      </c>
    </row>
    <row r="477" spans="1:4" x14ac:dyDescent="0.2">
      <c r="A477" t="str">
        <f t="shared" si="17"/>
        <v xml:space="preserve"> </v>
      </c>
      <c r="B477">
        <f>'Calculation Layer'!$A77</f>
        <v>0</v>
      </c>
      <c r="C477">
        <f>IFERROR(INDEX('Calculation Layer'!$C:$C,MATCH('Reconciliation Layer'!$B477,'Calculation Layer'!$A:$A,0)),0)</f>
        <v>0</v>
      </c>
      <c r="D477" t="str">
        <f t="shared" si="16"/>
        <v xml:space="preserve"> </v>
      </c>
    </row>
    <row r="478" spans="1:4" x14ac:dyDescent="0.2">
      <c r="A478" t="str">
        <f t="shared" si="17"/>
        <v xml:space="preserve"> </v>
      </c>
      <c r="B478">
        <f>'Calculation Layer'!$A78</f>
        <v>0</v>
      </c>
      <c r="C478">
        <f>IFERROR(INDEX('Calculation Layer'!$C:$C,MATCH('Reconciliation Layer'!$B478,'Calculation Layer'!$A:$A,0)),0)</f>
        <v>0</v>
      </c>
      <c r="D478" t="str">
        <f t="shared" si="16"/>
        <v xml:space="preserve"> </v>
      </c>
    </row>
    <row r="479" spans="1:4" x14ac:dyDescent="0.2">
      <c r="A479" t="str">
        <f t="shared" si="17"/>
        <v xml:space="preserve"> </v>
      </c>
      <c r="B479">
        <f>'Calculation Layer'!$A79</f>
        <v>0</v>
      </c>
      <c r="C479">
        <f>IFERROR(INDEX('Calculation Layer'!$C:$C,MATCH('Reconciliation Layer'!$B479,'Calculation Layer'!$A:$A,0)),0)</f>
        <v>0</v>
      </c>
      <c r="D479" t="str">
        <f t="shared" si="16"/>
        <v xml:space="preserve"> </v>
      </c>
    </row>
    <row r="480" spans="1:4" x14ac:dyDescent="0.2">
      <c r="A480" t="str">
        <f t="shared" si="17"/>
        <v xml:space="preserve"> </v>
      </c>
      <c r="B480">
        <f>'Calculation Layer'!$A80</f>
        <v>0</v>
      </c>
      <c r="C480">
        <f>IFERROR(INDEX('Calculation Layer'!$C:$C,MATCH('Reconciliation Layer'!$B480,'Calculation Layer'!$A:$A,0)),0)</f>
        <v>0</v>
      </c>
      <c r="D480" t="str">
        <f t="shared" si="16"/>
        <v xml:space="preserve"> </v>
      </c>
    </row>
    <row r="481" spans="1:4" x14ac:dyDescent="0.2">
      <c r="A481" t="str">
        <f t="shared" si="17"/>
        <v xml:space="preserve"> </v>
      </c>
      <c r="B481">
        <f>'Calculation Layer'!$A81</f>
        <v>0</v>
      </c>
      <c r="C481">
        <f>IFERROR(INDEX('Calculation Layer'!$C:$C,MATCH('Reconciliation Layer'!$B481,'Calculation Layer'!$A:$A,0)),0)</f>
        <v>0</v>
      </c>
      <c r="D481" t="str">
        <f t="shared" si="16"/>
        <v xml:space="preserve"> </v>
      </c>
    </row>
    <row r="482" spans="1:4" x14ac:dyDescent="0.2">
      <c r="A482" t="str">
        <f t="shared" si="17"/>
        <v xml:space="preserve"> </v>
      </c>
      <c r="B482">
        <f>'Calculation Layer'!$A82</f>
        <v>0</v>
      </c>
      <c r="C482">
        <f>IFERROR(INDEX('Calculation Layer'!$C:$C,MATCH('Reconciliation Layer'!$B482,'Calculation Layer'!$A:$A,0)),0)</f>
        <v>0</v>
      </c>
      <c r="D482" t="str">
        <f t="shared" si="16"/>
        <v xml:space="preserve"> </v>
      </c>
    </row>
    <row r="483" spans="1:4" x14ac:dyDescent="0.2">
      <c r="A483" t="str">
        <f t="shared" si="17"/>
        <v xml:space="preserve"> </v>
      </c>
      <c r="B483">
        <f>'Calculation Layer'!$A83</f>
        <v>0</v>
      </c>
      <c r="C483">
        <f>IFERROR(INDEX('Calculation Layer'!$C:$C,MATCH('Reconciliation Layer'!$B483,'Calculation Layer'!$A:$A,0)),0)</f>
        <v>0</v>
      </c>
      <c r="D483" t="str">
        <f t="shared" si="16"/>
        <v xml:space="preserve"> </v>
      </c>
    </row>
    <row r="484" spans="1:4" x14ac:dyDescent="0.2">
      <c r="A484" t="str">
        <f t="shared" si="17"/>
        <v xml:space="preserve"> </v>
      </c>
      <c r="B484">
        <f>'Calculation Layer'!$A84</f>
        <v>0</v>
      </c>
      <c r="C484">
        <f>IFERROR(INDEX('Calculation Layer'!$C:$C,MATCH('Reconciliation Layer'!$B484,'Calculation Layer'!$A:$A,0)),0)</f>
        <v>0</v>
      </c>
      <c r="D484" t="str">
        <f t="shared" si="16"/>
        <v xml:space="preserve"> </v>
      </c>
    </row>
    <row r="485" spans="1:4" x14ac:dyDescent="0.2">
      <c r="A485" t="str">
        <f t="shared" si="17"/>
        <v xml:space="preserve"> </v>
      </c>
      <c r="B485">
        <f>'Calculation Layer'!$A85</f>
        <v>0</v>
      </c>
      <c r="C485">
        <f>IFERROR(INDEX('Calculation Layer'!$C:$C,MATCH('Reconciliation Layer'!$B485,'Calculation Layer'!$A:$A,0)),0)</f>
        <v>0</v>
      </c>
      <c r="D485" t="str">
        <f t="shared" si="16"/>
        <v xml:space="preserve"> </v>
      </c>
    </row>
    <row r="486" spans="1:4" x14ac:dyDescent="0.2">
      <c r="A486" t="str">
        <f t="shared" si="17"/>
        <v xml:space="preserve"> </v>
      </c>
      <c r="B486">
        <f>'Calculation Layer'!$A86</f>
        <v>0</v>
      </c>
      <c r="C486">
        <f>IFERROR(INDEX('Calculation Layer'!$C:$C,MATCH('Reconciliation Layer'!$B486,'Calculation Layer'!$A:$A,0)),0)</f>
        <v>0</v>
      </c>
      <c r="D486" t="str">
        <f t="shared" si="16"/>
        <v xml:space="preserve"> </v>
      </c>
    </row>
    <row r="487" spans="1:4" x14ac:dyDescent="0.2">
      <c r="A487" t="str">
        <f t="shared" si="17"/>
        <v xml:space="preserve"> </v>
      </c>
      <c r="B487">
        <f>'Calculation Layer'!$A87</f>
        <v>0</v>
      </c>
      <c r="C487">
        <f>IFERROR(INDEX('Calculation Layer'!$C:$C,MATCH('Reconciliation Layer'!$B487,'Calculation Layer'!$A:$A,0)),0)</f>
        <v>0</v>
      </c>
      <c r="D487" t="str">
        <f t="shared" si="16"/>
        <v xml:space="preserve"> </v>
      </c>
    </row>
    <row r="488" spans="1:4" x14ac:dyDescent="0.2">
      <c r="A488" t="str">
        <f t="shared" si="17"/>
        <v xml:space="preserve"> </v>
      </c>
      <c r="B488">
        <f>'Calculation Layer'!$A88</f>
        <v>0</v>
      </c>
      <c r="C488">
        <f>IFERROR(INDEX('Calculation Layer'!$C:$C,MATCH('Reconciliation Layer'!$B488,'Calculation Layer'!$A:$A,0)),0)</f>
        <v>0</v>
      </c>
      <c r="D488" t="str">
        <f t="shared" si="16"/>
        <v xml:space="preserve"> </v>
      </c>
    </row>
    <row r="489" spans="1:4" x14ac:dyDescent="0.2">
      <c r="A489" t="str">
        <f t="shared" si="17"/>
        <v xml:space="preserve"> </v>
      </c>
      <c r="B489">
        <f>'Calculation Layer'!$A89</f>
        <v>0</v>
      </c>
      <c r="C489">
        <f>IFERROR(INDEX('Calculation Layer'!$C:$C,MATCH('Reconciliation Layer'!$B489,'Calculation Layer'!$A:$A,0)),0)</f>
        <v>0</v>
      </c>
      <c r="D489" t="str">
        <f t="shared" si="16"/>
        <v xml:space="preserve"> </v>
      </c>
    </row>
    <row r="490" spans="1:4" x14ac:dyDescent="0.2">
      <c r="A490" t="str">
        <f t="shared" si="17"/>
        <v xml:space="preserve"> </v>
      </c>
      <c r="B490">
        <f>'Calculation Layer'!$A90</f>
        <v>0</v>
      </c>
      <c r="C490">
        <f>IFERROR(INDEX('Calculation Layer'!$C:$C,MATCH('Reconciliation Layer'!$B490,'Calculation Layer'!$A:$A,0)),0)</f>
        <v>0</v>
      </c>
      <c r="D490" t="str">
        <f t="shared" si="16"/>
        <v xml:space="preserve"> </v>
      </c>
    </row>
    <row r="491" spans="1:4" x14ac:dyDescent="0.2">
      <c r="A491" t="str">
        <f t="shared" si="17"/>
        <v xml:space="preserve"> </v>
      </c>
      <c r="B491">
        <f>'Calculation Layer'!$A91</f>
        <v>0</v>
      </c>
      <c r="C491">
        <f>IFERROR(INDEX('Calculation Layer'!$C:$C,MATCH('Reconciliation Layer'!$B491,'Calculation Layer'!$A:$A,0)),0)</f>
        <v>0</v>
      </c>
      <c r="D491" t="str">
        <f t="shared" si="16"/>
        <v xml:space="preserve"> </v>
      </c>
    </row>
    <row r="492" spans="1:4" x14ac:dyDescent="0.2">
      <c r="A492" t="str">
        <f t="shared" si="17"/>
        <v xml:space="preserve"> </v>
      </c>
      <c r="B492">
        <f>'Calculation Layer'!$A92</f>
        <v>0</v>
      </c>
      <c r="C492">
        <f>IFERROR(INDEX('Calculation Layer'!$C:$C,MATCH('Reconciliation Layer'!$B492,'Calculation Layer'!$A:$A,0)),0)</f>
        <v>0</v>
      </c>
      <c r="D492" t="str">
        <f t="shared" si="16"/>
        <v xml:space="preserve"> </v>
      </c>
    </row>
    <row r="493" spans="1:4" x14ac:dyDescent="0.2">
      <c r="A493" t="str">
        <f t="shared" si="17"/>
        <v xml:space="preserve"> </v>
      </c>
      <c r="B493">
        <f>'Calculation Layer'!$A93</f>
        <v>0</v>
      </c>
      <c r="C493">
        <f>IFERROR(INDEX('Calculation Layer'!$C:$C,MATCH('Reconciliation Layer'!$B493,'Calculation Layer'!$A:$A,0)),0)</f>
        <v>0</v>
      </c>
      <c r="D493" t="str">
        <f t="shared" si="16"/>
        <v xml:space="preserve"> </v>
      </c>
    </row>
    <row r="494" spans="1:4" x14ac:dyDescent="0.2">
      <c r="A494" t="str">
        <f t="shared" si="17"/>
        <v xml:space="preserve"> </v>
      </c>
      <c r="B494">
        <f>'Calculation Layer'!$A94</f>
        <v>0</v>
      </c>
      <c r="C494">
        <f>IFERROR(INDEX('Calculation Layer'!$C:$C,MATCH('Reconciliation Layer'!$B494,'Calculation Layer'!$A:$A,0)),0)</f>
        <v>0</v>
      </c>
      <c r="D494" t="str">
        <f t="shared" si="16"/>
        <v xml:space="preserve"> </v>
      </c>
    </row>
    <row r="495" spans="1:4" x14ac:dyDescent="0.2">
      <c r="A495" t="str">
        <f t="shared" si="17"/>
        <v xml:space="preserve"> </v>
      </c>
      <c r="B495">
        <f>'Calculation Layer'!$A95</f>
        <v>0</v>
      </c>
      <c r="C495">
        <f>IFERROR(INDEX('Calculation Layer'!$C:$C,MATCH('Reconciliation Layer'!$B495,'Calculation Layer'!$A:$A,0)),0)</f>
        <v>0</v>
      </c>
      <c r="D495" t="str">
        <f t="shared" si="16"/>
        <v xml:space="preserve"> </v>
      </c>
    </row>
    <row r="496" spans="1:4" x14ac:dyDescent="0.2">
      <c r="A496" t="str">
        <f t="shared" si="17"/>
        <v xml:space="preserve"> </v>
      </c>
      <c r="B496">
        <f>'Calculation Layer'!$A96</f>
        <v>0</v>
      </c>
      <c r="C496">
        <f>IFERROR(INDEX('Calculation Layer'!$C:$C,MATCH('Reconciliation Layer'!$B496,'Calculation Layer'!$A:$A,0)),0)</f>
        <v>0</v>
      </c>
      <c r="D496" t="str">
        <f t="shared" si="16"/>
        <v xml:space="preserve"> </v>
      </c>
    </row>
    <row r="497" spans="1:4" x14ac:dyDescent="0.2">
      <c r="A497" t="str">
        <f t="shared" si="17"/>
        <v xml:space="preserve"> </v>
      </c>
      <c r="B497">
        <f>'Calculation Layer'!$A97</f>
        <v>0</v>
      </c>
      <c r="C497">
        <f>IFERROR(INDEX('Calculation Layer'!$C:$C,MATCH('Reconciliation Layer'!$B497,'Calculation Layer'!$A:$A,0)),0)</f>
        <v>0</v>
      </c>
      <c r="D497" t="str">
        <f t="shared" si="16"/>
        <v xml:space="preserve"> </v>
      </c>
    </row>
    <row r="498" spans="1:4" x14ac:dyDescent="0.2">
      <c r="A498" t="str">
        <f t="shared" si="17"/>
        <v xml:space="preserve"> </v>
      </c>
      <c r="B498">
        <f>'Calculation Layer'!$A98</f>
        <v>0</v>
      </c>
      <c r="C498">
        <f>IFERROR(INDEX('Calculation Layer'!$C:$C,MATCH('Reconciliation Layer'!$B498,'Calculation Layer'!$A:$A,0)),0)</f>
        <v>0</v>
      </c>
      <c r="D498" t="str">
        <f t="shared" si="16"/>
        <v xml:space="preserve"> </v>
      </c>
    </row>
    <row r="499" spans="1:4" x14ac:dyDescent="0.2">
      <c r="A499" t="str">
        <f t="shared" si="17"/>
        <v xml:space="preserve"> </v>
      </c>
      <c r="B499">
        <f>'Calculation Layer'!$A99</f>
        <v>0</v>
      </c>
      <c r="C499">
        <f>IFERROR(INDEX('Calculation Layer'!$C:$C,MATCH('Reconciliation Layer'!$B499,'Calculation Layer'!$A:$A,0)),0)</f>
        <v>0</v>
      </c>
      <c r="D499" t="str">
        <f t="shared" si="16"/>
        <v xml:space="preserve"> </v>
      </c>
    </row>
    <row r="500" spans="1:4" x14ac:dyDescent="0.2">
      <c r="A500" t="str">
        <f t="shared" si="17"/>
        <v xml:space="preserve"> </v>
      </c>
      <c r="B500">
        <f>'Calculation Layer'!$A100</f>
        <v>0</v>
      </c>
      <c r="C500">
        <f>IFERROR(INDEX('Calculation Layer'!$C:$C,MATCH('Reconciliation Layer'!$B500,'Calculation Layer'!$A:$A,0)),0)</f>
        <v>0</v>
      </c>
      <c r="D500" t="str">
        <f t="shared" si="16"/>
        <v xml:space="preserve"> </v>
      </c>
    </row>
    <row r="501" spans="1:4" x14ac:dyDescent="0.2">
      <c r="A501" t="str">
        <f t="shared" si="17"/>
        <v xml:space="preserve"> </v>
      </c>
      <c r="B501">
        <f>'Calculation Layer'!$A101</f>
        <v>0</v>
      </c>
      <c r="C501">
        <f>IFERROR(INDEX('Calculation Layer'!$C:$C,MATCH('Reconciliation Layer'!$B501,'Calculation Layer'!$A:$A,0)),0)</f>
        <v>0</v>
      </c>
      <c r="D501" t="str">
        <f t="shared" si="16"/>
        <v xml:space="preserve"> </v>
      </c>
    </row>
    <row r="502" spans="1:4" x14ac:dyDescent="0.2">
      <c r="A502" t="str">
        <f t="shared" si="17"/>
        <v xml:space="preserve"> </v>
      </c>
      <c r="B502">
        <f>'Calculation Layer'!$A102</f>
        <v>0</v>
      </c>
      <c r="C502">
        <f>IFERROR(INDEX('Calculation Layer'!$C:$C,MATCH('Reconciliation Layer'!$B502,'Calculation Layer'!$A:$A,0)),0)</f>
        <v>0</v>
      </c>
      <c r="D502" t="str">
        <f t="shared" si="16"/>
        <v xml:space="preserve"> </v>
      </c>
    </row>
    <row r="503" spans="1:4" x14ac:dyDescent="0.2">
      <c r="A503" t="str">
        <f t="shared" si="17"/>
        <v xml:space="preserve"> </v>
      </c>
      <c r="B503">
        <f>'Calculation Layer'!$A103</f>
        <v>0</v>
      </c>
      <c r="C503">
        <f>IFERROR(INDEX('Calculation Layer'!$C:$C,MATCH('Reconciliation Layer'!$B503,'Calculation Layer'!$A:$A,0)),0)</f>
        <v>0</v>
      </c>
      <c r="D503" t="str">
        <f t="shared" si="16"/>
        <v xml:space="preserve"> </v>
      </c>
    </row>
    <row r="504" spans="1:4" x14ac:dyDescent="0.2">
      <c r="A504" t="str">
        <f t="shared" si="17"/>
        <v xml:space="preserve"> </v>
      </c>
      <c r="B504">
        <f>'Calculation Layer'!$A104</f>
        <v>0</v>
      </c>
      <c r="C504">
        <f>IFERROR(INDEX('Calculation Layer'!$C:$C,MATCH('Reconciliation Layer'!$B504,'Calculation Layer'!$A:$A,0)),0)</f>
        <v>0</v>
      </c>
      <c r="D504" t="str">
        <f t="shared" si="16"/>
        <v xml:space="preserve"> </v>
      </c>
    </row>
    <row r="505" spans="1:4" x14ac:dyDescent="0.2">
      <c r="A505" t="str">
        <f t="shared" si="17"/>
        <v xml:space="preserve"> </v>
      </c>
      <c r="B505">
        <f>'Calculation Layer'!$A105</f>
        <v>0</v>
      </c>
      <c r="C505">
        <f>IFERROR(INDEX('Calculation Layer'!$C:$C,MATCH('Reconciliation Layer'!$B505,'Calculation Layer'!$A:$A,0)),0)</f>
        <v>0</v>
      </c>
      <c r="D505" t="str">
        <f t="shared" si="16"/>
        <v xml:space="preserve"> </v>
      </c>
    </row>
    <row r="506" spans="1:4" x14ac:dyDescent="0.2">
      <c r="A506" t="str">
        <f t="shared" si="17"/>
        <v xml:space="preserve"> </v>
      </c>
      <c r="B506">
        <f>'Calculation Layer'!$A106</f>
        <v>0</v>
      </c>
      <c r="C506">
        <f>IFERROR(INDEX('Calculation Layer'!$C:$C,MATCH('Reconciliation Layer'!$B506,'Calculation Layer'!$A:$A,0)),0)</f>
        <v>0</v>
      </c>
      <c r="D506" t="str">
        <f t="shared" si="16"/>
        <v xml:space="preserve"> </v>
      </c>
    </row>
    <row r="507" spans="1:4" x14ac:dyDescent="0.2">
      <c r="A507" t="str">
        <f t="shared" si="17"/>
        <v xml:space="preserve"> </v>
      </c>
      <c r="B507">
        <f>'Calculation Layer'!$A107</f>
        <v>0</v>
      </c>
      <c r="C507">
        <f>IFERROR(INDEX('Calculation Layer'!$C:$C,MATCH('Reconciliation Layer'!$B507,'Calculation Layer'!$A:$A,0)),0)</f>
        <v>0</v>
      </c>
      <c r="D507" t="str">
        <f t="shared" si="16"/>
        <v xml:space="preserve"> </v>
      </c>
    </row>
    <row r="508" spans="1:4" x14ac:dyDescent="0.2">
      <c r="A508" t="str">
        <f t="shared" si="17"/>
        <v xml:space="preserve"> </v>
      </c>
      <c r="B508">
        <f>'Calculation Layer'!$A108</f>
        <v>0</v>
      </c>
      <c r="C508">
        <f>IFERROR(INDEX('Calculation Layer'!$C:$C,MATCH('Reconciliation Layer'!$B508,'Calculation Layer'!$A:$A,0)),0)</f>
        <v>0</v>
      </c>
      <c r="D508" t="str">
        <f t="shared" si="16"/>
        <v xml:space="preserve"> </v>
      </c>
    </row>
    <row r="509" spans="1:4" x14ac:dyDescent="0.2">
      <c r="A509" t="str">
        <f t="shared" si="17"/>
        <v xml:space="preserve"> </v>
      </c>
      <c r="B509">
        <f>'Calculation Layer'!$A109</f>
        <v>0</v>
      </c>
      <c r="C509">
        <f>IFERROR(INDEX('Calculation Layer'!$C:$C,MATCH('Reconciliation Layer'!$B509,'Calculation Layer'!$A:$A,0)),0)</f>
        <v>0</v>
      </c>
      <c r="D509" t="str">
        <f t="shared" si="16"/>
        <v xml:space="preserve"> </v>
      </c>
    </row>
    <row r="510" spans="1:4" x14ac:dyDescent="0.2">
      <c r="A510" t="str">
        <f t="shared" si="17"/>
        <v xml:space="preserve"> </v>
      </c>
      <c r="B510">
        <f>'Calculation Layer'!$A110</f>
        <v>0</v>
      </c>
      <c r="C510">
        <f>IFERROR(INDEX('Calculation Layer'!$C:$C,MATCH('Reconciliation Layer'!$B510,'Calculation Layer'!$A:$A,0)),0)</f>
        <v>0</v>
      </c>
      <c r="D510" t="str">
        <f t="shared" si="16"/>
        <v xml:space="preserve"> </v>
      </c>
    </row>
    <row r="511" spans="1:4" x14ac:dyDescent="0.2">
      <c r="A511" t="str">
        <f t="shared" si="17"/>
        <v xml:space="preserve"> </v>
      </c>
      <c r="B511">
        <f>'Calculation Layer'!$A111</f>
        <v>0</v>
      </c>
      <c r="C511">
        <f>IFERROR(INDEX('Calculation Layer'!$C:$C,MATCH('Reconciliation Layer'!$B511,'Calculation Layer'!$A:$A,0)),0)</f>
        <v>0</v>
      </c>
      <c r="D511" t="str">
        <f t="shared" si="16"/>
        <v xml:space="preserve"> </v>
      </c>
    </row>
    <row r="512" spans="1:4" x14ac:dyDescent="0.2">
      <c r="A512" t="str">
        <f t="shared" si="17"/>
        <v xml:space="preserve"> </v>
      </c>
      <c r="B512">
        <f>'Calculation Layer'!$A112</f>
        <v>0</v>
      </c>
      <c r="C512">
        <f>IFERROR(INDEX('Calculation Layer'!$C:$C,MATCH('Reconciliation Layer'!$B512,'Calculation Layer'!$A:$A,0)),0)</f>
        <v>0</v>
      </c>
      <c r="D512" t="str">
        <f t="shared" si="16"/>
        <v xml:space="preserve"> </v>
      </c>
    </row>
    <row r="513" spans="1:4" x14ac:dyDescent="0.2">
      <c r="A513" t="str">
        <f t="shared" si="17"/>
        <v xml:space="preserve"> </v>
      </c>
      <c r="B513">
        <f>'Calculation Layer'!$A113</f>
        <v>0</v>
      </c>
      <c r="C513">
        <f>IFERROR(INDEX('Calculation Layer'!$C:$C,MATCH('Reconciliation Layer'!$B513,'Calculation Layer'!$A:$A,0)),0)</f>
        <v>0</v>
      </c>
      <c r="D513" t="str">
        <f t="shared" si="16"/>
        <v xml:space="preserve"> </v>
      </c>
    </row>
    <row r="514" spans="1:4" x14ac:dyDescent="0.2">
      <c r="A514" t="str">
        <f t="shared" si="17"/>
        <v xml:space="preserve"> </v>
      </c>
      <c r="B514">
        <f>'Calculation Layer'!$A114</f>
        <v>0</v>
      </c>
      <c r="C514">
        <f>IFERROR(INDEX('Calculation Layer'!$C:$C,MATCH('Reconciliation Layer'!$B514,'Calculation Layer'!$A:$A,0)),0)</f>
        <v>0</v>
      </c>
      <c r="D514" t="str">
        <f t="shared" si="16"/>
        <v xml:space="preserve"> </v>
      </c>
    </row>
    <row r="515" spans="1:4" x14ac:dyDescent="0.2">
      <c r="A515" t="str">
        <f t="shared" si="17"/>
        <v xml:space="preserve"> </v>
      </c>
      <c r="B515">
        <f>'Calculation Layer'!$A115</f>
        <v>0</v>
      </c>
      <c r="C515">
        <f>IFERROR(INDEX('Calculation Layer'!$C:$C,MATCH('Reconciliation Layer'!$B515,'Calculation Layer'!$A:$A,0)),0)</f>
        <v>0</v>
      </c>
      <c r="D515" t="str">
        <f t="shared" si="16"/>
        <v xml:space="preserve"> </v>
      </c>
    </row>
    <row r="516" spans="1:4" x14ac:dyDescent="0.2">
      <c r="A516" t="str">
        <f t="shared" si="17"/>
        <v xml:space="preserve"> </v>
      </c>
      <c r="B516">
        <f>'Calculation Layer'!$A116</f>
        <v>0</v>
      </c>
      <c r="C516">
        <f>IFERROR(INDEX('Calculation Layer'!$C:$C,MATCH('Reconciliation Layer'!$B516,'Calculation Layer'!$A:$A,0)),0)</f>
        <v>0</v>
      </c>
      <c r="D516" t="str">
        <f t="shared" si="16"/>
        <v xml:space="preserve"> </v>
      </c>
    </row>
    <row r="517" spans="1:4" x14ac:dyDescent="0.2">
      <c r="A517" t="str">
        <f t="shared" si="17"/>
        <v xml:space="preserve"> </v>
      </c>
      <c r="B517">
        <f>'Calculation Layer'!$A117</f>
        <v>0</v>
      </c>
      <c r="C517">
        <f>IFERROR(INDEX('Calculation Layer'!$C:$C,MATCH('Reconciliation Layer'!$B517,'Calculation Layer'!$A:$A,0)),0)</f>
        <v>0</v>
      </c>
      <c r="D517" t="str">
        <f t="shared" si="16"/>
        <v xml:space="preserve"> </v>
      </c>
    </row>
    <row r="518" spans="1:4" x14ac:dyDescent="0.2">
      <c r="A518" t="str">
        <f t="shared" si="17"/>
        <v xml:space="preserve"> </v>
      </c>
      <c r="B518">
        <f>'Calculation Layer'!$A118</f>
        <v>0</v>
      </c>
      <c r="C518">
        <f>IFERROR(INDEX('Calculation Layer'!$C:$C,MATCH('Reconciliation Layer'!$B518,'Calculation Layer'!$A:$A,0)),0)</f>
        <v>0</v>
      </c>
      <c r="D518" t="str">
        <f t="shared" si="16"/>
        <v xml:space="preserve"> </v>
      </c>
    </row>
    <row r="519" spans="1:4" x14ac:dyDescent="0.2">
      <c r="A519" t="str">
        <f t="shared" si="17"/>
        <v xml:space="preserve"> </v>
      </c>
      <c r="B519">
        <f>'Calculation Layer'!$A119</f>
        <v>0</v>
      </c>
      <c r="C519">
        <f>IFERROR(INDEX('Calculation Layer'!$C:$C,MATCH('Reconciliation Layer'!$B519,'Calculation Layer'!$A:$A,0)),0)</f>
        <v>0</v>
      </c>
      <c r="D519" t="str">
        <f t="shared" si="16"/>
        <v xml:space="preserve"> </v>
      </c>
    </row>
    <row r="520" spans="1:4" x14ac:dyDescent="0.2">
      <c r="A520" t="str">
        <f t="shared" si="17"/>
        <v xml:space="preserve"> </v>
      </c>
      <c r="B520">
        <f>'Calculation Layer'!$A120</f>
        <v>0</v>
      </c>
      <c r="C520">
        <f>IFERROR(INDEX('Calculation Layer'!$C:$C,MATCH('Reconciliation Layer'!$B520,'Calculation Layer'!$A:$A,0)),0)</f>
        <v>0</v>
      </c>
      <c r="D520" t="str">
        <f t="shared" si="16"/>
        <v xml:space="preserve"> </v>
      </c>
    </row>
    <row r="521" spans="1:4" x14ac:dyDescent="0.2">
      <c r="A521" t="str">
        <f t="shared" si="17"/>
        <v xml:space="preserve"> </v>
      </c>
      <c r="B521">
        <f>'Calculation Layer'!$A121</f>
        <v>0</v>
      </c>
      <c r="C521">
        <f>IFERROR(INDEX('Calculation Layer'!$C:$C,MATCH('Reconciliation Layer'!$B521,'Calculation Layer'!$A:$A,0)),0)</f>
        <v>0</v>
      </c>
      <c r="D521" t="str">
        <f t="shared" si="16"/>
        <v xml:space="preserve"> </v>
      </c>
    </row>
    <row r="522" spans="1:4" x14ac:dyDescent="0.2">
      <c r="A522" t="str">
        <f t="shared" si="17"/>
        <v xml:space="preserve"> </v>
      </c>
      <c r="B522">
        <f>'Calculation Layer'!$A122</f>
        <v>0</v>
      </c>
      <c r="C522">
        <f>IFERROR(INDEX('Calculation Layer'!$C:$C,MATCH('Reconciliation Layer'!$B522,'Calculation Layer'!$A:$A,0)),0)</f>
        <v>0</v>
      </c>
      <c r="D522" t="str">
        <f t="shared" si="16"/>
        <v xml:space="preserve"> </v>
      </c>
    </row>
    <row r="523" spans="1:4" x14ac:dyDescent="0.2">
      <c r="A523" t="str">
        <f t="shared" si="17"/>
        <v xml:space="preserve"> </v>
      </c>
      <c r="B523">
        <f>'Calculation Layer'!$A123</f>
        <v>0</v>
      </c>
      <c r="C523">
        <f>IFERROR(INDEX('Calculation Layer'!$C:$C,MATCH('Reconciliation Layer'!$B523,'Calculation Layer'!$A:$A,0)),0)</f>
        <v>0</v>
      </c>
      <c r="D523" t="str">
        <f t="shared" si="16"/>
        <v xml:space="preserve"> </v>
      </c>
    </row>
    <row r="524" spans="1:4" x14ac:dyDescent="0.2">
      <c r="A524" t="str">
        <f t="shared" si="17"/>
        <v xml:space="preserve"> </v>
      </c>
      <c r="B524">
        <f>'Calculation Layer'!$A124</f>
        <v>0</v>
      </c>
      <c r="C524">
        <f>IFERROR(INDEX('Calculation Layer'!$C:$C,MATCH('Reconciliation Layer'!$B524,'Calculation Layer'!$A:$A,0)),0)</f>
        <v>0</v>
      </c>
      <c r="D524" t="str">
        <f t="shared" si="16"/>
        <v xml:space="preserve"> </v>
      </c>
    </row>
    <row r="525" spans="1:4" x14ac:dyDescent="0.2">
      <c r="A525" t="str">
        <f t="shared" si="17"/>
        <v xml:space="preserve"> </v>
      </c>
      <c r="B525">
        <f>'Calculation Layer'!$A125</f>
        <v>0</v>
      </c>
      <c r="C525">
        <f>IFERROR(INDEX('Calculation Layer'!$C:$C,MATCH('Reconciliation Layer'!$B525,'Calculation Layer'!$A:$A,0)),0)</f>
        <v>0</v>
      </c>
      <c r="D525" t="str">
        <f t="shared" si="16"/>
        <v xml:space="preserve"> </v>
      </c>
    </row>
    <row r="526" spans="1:4" x14ac:dyDescent="0.2">
      <c r="A526" t="str">
        <f t="shared" si="17"/>
        <v xml:space="preserve"> </v>
      </c>
      <c r="B526">
        <f>'Calculation Layer'!$A126</f>
        <v>0</v>
      </c>
      <c r="C526">
        <f>IFERROR(INDEX('Calculation Layer'!$C:$C,MATCH('Reconciliation Layer'!$B526,'Calculation Layer'!$A:$A,0)),0)</f>
        <v>0</v>
      </c>
      <c r="D526" t="str">
        <f t="shared" si="16"/>
        <v xml:space="preserve"> </v>
      </c>
    </row>
    <row r="527" spans="1:4" x14ac:dyDescent="0.2">
      <c r="A527" t="str">
        <f t="shared" si="17"/>
        <v xml:space="preserve"> </v>
      </c>
      <c r="B527">
        <f>'Calculation Layer'!$A127</f>
        <v>0</v>
      </c>
      <c r="C527">
        <f>IFERROR(INDEX('Calculation Layer'!$C:$C,MATCH('Reconciliation Layer'!$B527,'Calculation Layer'!$A:$A,0)),0)</f>
        <v>0</v>
      </c>
      <c r="D527" t="str">
        <f t="shared" si="16"/>
        <v xml:space="preserve"> </v>
      </c>
    </row>
    <row r="528" spans="1:4" x14ac:dyDescent="0.2">
      <c r="A528" t="str">
        <f t="shared" si="17"/>
        <v xml:space="preserve"> </v>
      </c>
      <c r="B528">
        <f>'Calculation Layer'!$A128</f>
        <v>0</v>
      </c>
      <c r="C528">
        <f>IFERROR(INDEX('Calculation Layer'!$C:$C,MATCH('Reconciliation Layer'!$B528,'Calculation Layer'!$A:$A,0)),0)</f>
        <v>0</v>
      </c>
      <c r="D528" t="str">
        <f t="shared" si="16"/>
        <v xml:space="preserve"> </v>
      </c>
    </row>
    <row r="529" spans="1:4" x14ac:dyDescent="0.2">
      <c r="A529" t="str">
        <f t="shared" si="17"/>
        <v xml:space="preserve"> </v>
      </c>
      <c r="B529">
        <f>'Calculation Layer'!$A129</f>
        <v>0</v>
      </c>
      <c r="C529">
        <f>IFERROR(INDEX('Calculation Layer'!$C:$C,MATCH('Reconciliation Layer'!$B529,'Calculation Layer'!$A:$A,0)),0)</f>
        <v>0</v>
      </c>
      <c r="D529" t="str">
        <f t="shared" si="16"/>
        <v xml:space="preserve"> </v>
      </c>
    </row>
    <row r="530" spans="1:4" x14ac:dyDescent="0.2">
      <c r="A530" t="str">
        <f t="shared" si="17"/>
        <v xml:space="preserve"> </v>
      </c>
      <c r="B530">
        <f>'Calculation Layer'!$A130</f>
        <v>0</v>
      </c>
      <c r="C530">
        <f>IFERROR(INDEX('Calculation Layer'!$C:$C,MATCH('Reconciliation Layer'!$B530,'Calculation Layer'!$A:$A,0)),0)</f>
        <v>0</v>
      </c>
      <c r="D530" t="str">
        <f t="shared" si="16"/>
        <v xml:space="preserve"> </v>
      </c>
    </row>
    <row r="531" spans="1:4" x14ac:dyDescent="0.2">
      <c r="A531" t="str">
        <f t="shared" si="17"/>
        <v xml:space="preserve"> </v>
      </c>
      <c r="B531">
        <f>'Calculation Layer'!$A131</f>
        <v>0</v>
      </c>
      <c r="C531">
        <f>IFERROR(INDEX('Calculation Layer'!$C:$C,MATCH('Reconciliation Layer'!$B531,'Calculation Layer'!$A:$A,0)),0)</f>
        <v>0</v>
      </c>
      <c r="D531" t="str">
        <f t="shared" ref="D531:D594" si="18">IF(C531&lt;&gt;0,_xlfn.CONCAT(A531,B531)," ")</f>
        <v xml:space="preserve"> </v>
      </c>
    </row>
    <row r="532" spans="1:4" x14ac:dyDescent="0.2">
      <c r="A532" t="str">
        <f t="shared" ref="A532:A595" si="19">IF(B532&gt;0,A531, " ")</f>
        <v xml:space="preserve"> </v>
      </c>
      <c r="B532">
        <f>'Calculation Layer'!$A132</f>
        <v>0</v>
      </c>
      <c r="C532">
        <f>IFERROR(INDEX('Calculation Layer'!$C:$C,MATCH('Reconciliation Layer'!$B532,'Calculation Layer'!$A:$A,0)),0)</f>
        <v>0</v>
      </c>
      <c r="D532" t="str">
        <f t="shared" si="18"/>
        <v xml:space="preserve"> </v>
      </c>
    </row>
    <row r="533" spans="1:4" x14ac:dyDescent="0.2">
      <c r="A533" t="str">
        <f t="shared" si="19"/>
        <v xml:space="preserve"> </v>
      </c>
      <c r="B533">
        <f>'Calculation Layer'!$A133</f>
        <v>0</v>
      </c>
      <c r="C533">
        <f>IFERROR(INDEX('Calculation Layer'!$C:$C,MATCH('Reconciliation Layer'!$B533,'Calculation Layer'!$A:$A,0)),0)</f>
        <v>0</v>
      </c>
      <c r="D533" t="str">
        <f t="shared" si="18"/>
        <v xml:space="preserve"> </v>
      </c>
    </row>
    <row r="534" spans="1:4" x14ac:dyDescent="0.2">
      <c r="A534" t="str">
        <f t="shared" si="19"/>
        <v xml:space="preserve"> </v>
      </c>
      <c r="B534">
        <f>'Calculation Layer'!$A134</f>
        <v>0</v>
      </c>
      <c r="C534">
        <f>IFERROR(INDEX('Calculation Layer'!$C:$C,MATCH('Reconciliation Layer'!$B534,'Calculation Layer'!$A:$A,0)),0)</f>
        <v>0</v>
      </c>
      <c r="D534" t="str">
        <f t="shared" si="18"/>
        <v xml:space="preserve"> </v>
      </c>
    </row>
    <row r="535" spans="1:4" x14ac:dyDescent="0.2">
      <c r="A535" t="str">
        <f t="shared" si="19"/>
        <v xml:space="preserve"> </v>
      </c>
      <c r="B535">
        <f>'Calculation Layer'!$A135</f>
        <v>0</v>
      </c>
      <c r="C535">
        <f>IFERROR(INDEX('Calculation Layer'!$C:$C,MATCH('Reconciliation Layer'!$B535,'Calculation Layer'!$A:$A,0)),0)</f>
        <v>0</v>
      </c>
      <c r="D535" t="str">
        <f t="shared" si="18"/>
        <v xml:space="preserve"> </v>
      </c>
    </row>
    <row r="536" spans="1:4" x14ac:dyDescent="0.2">
      <c r="A536" t="str">
        <f t="shared" si="19"/>
        <v xml:space="preserve"> </v>
      </c>
      <c r="B536">
        <f>'Calculation Layer'!$A136</f>
        <v>0</v>
      </c>
      <c r="C536">
        <f>IFERROR(INDEX('Calculation Layer'!$C:$C,MATCH('Reconciliation Layer'!$B536,'Calculation Layer'!$A:$A,0)),0)</f>
        <v>0</v>
      </c>
      <c r="D536" t="str">
        <f t="shared" si="18"/>
        <v xml:space="preserve"> </v>
      </c>
    </row>
    <row r="537" spans="1:4" x14ac:dyDescent="0.2">
      <c r="A537" t="str">
        <f t="shared" si="19"/>
        <v xml:space="preserve"> </v>
      </c>
      <c r="B537">
        <f>'Calculation Layer'!$A137</f>
        <v>0</v>
      </c>
      <c r="C537">
        <f>IFERROR(INDEX('Calculation Layer'!$C:$C,MATCH('Reconciliation Layer'!$B537,'Calculation Layer'!$A:$A,0)),0)</f>
        <v>0</v>
      </c>
      <c r="D537" t="str">
        <f t="shared" si="18"/>
        <v xml:space="preserve"> </v>
      </c>
    </row>
    <row r="538" spans="1:4" x14ac:dyDescent="0.2">
      <c r="A538" t="str">
        <f t="shared" si="19"/>
        <v xml:space="preserve"> </v>
      </c>
      <c r="B538">
        <f>'Calculation Layer'!$A138</f>
        <v>0</v>
      </c>
      <c r="C538">
        <f>IFERROR(INDEX('Calculation Layer'!$C:$C,MATCH('Reconciliation Layer'!$B538,'Calculation Layer'!$A:$A,0)),0)</f>
        <v>0</v>
      </c>
      <c r="D538" t="str">
        <f t="shared" si="18"/>
        <v xml:space="preserve"> </v>
      </c>
    </row>
    <row r="539" spans="1:4" x14ac:dyDescent="0.2">
      <c r="A539" t="str">
        <f t="shared" si="19"/>
        <v xml:space="preserve"> </v>
      </c>
      <c r="B539">
        <f>'Calculation Layer'!$A139</f>
        <v>0</v>
      </c>
      <c r="C539">
        <f>IFERROR(INDEX('Calculation Layer'!$C:$C,MATCH('Reconciliation Layer'!$B539,'Calculation Layer'!$A:$A,0)),0)</f>
        <v>0</v>
      </c>
      <c r="D539" t="str">
        <f t="shared" si="18"/>
        <v xml:space="preserve"> </v>
      </c>
    </row>
    <row r="540" spans="1:4" x14ac:dyDescent="0.2">
      <c r="A540" t="str">
        <f t="shared" si="19"/>
        <v xml:space="preserve"> </v>
      </c>
      <c r="B540">
        <f>'Calculation Layer'!$A140</f>
        <v>0</v>
      </c>
      <c r="C540">
        <f>IFERROR(INDEX('Calculation Layer'!$C:$C,MATCH('Reconciliation Layer'!$B540,'Calculation Layer'!$A:$A,0)),0)</f>
        <v>0</v>
      </c>
      <c r="D540" t="str">
        <f t="shared" si="18"/>
        <v xml:space="preserve"> </v>
      </c>
    </row>
    <row r="541" spans="1:4" x14ac:dyDescent="0.2">
      <c r="A541" t="str">
        <f t="shared" si="19"/>
        <v xml:space="preserve"> </v>
      </c>
      <c r="B541">
        <f>'Calculation Layer'!$A141</f>
        <v>0</v>
      </c>
      <c r="C541">
        <f>IFERROR(INDEX('Calculation Layer'!$C:$C,MATCH('Reconciliation Layer'!$B541,'Calculation Layer'!$A:$A,0)),0)</f>
        <v>0</v>
      </c>
      <c r="D541" t="str">
        <f t="shared" si="18"/>
        <v xml:space="preserve"> </v>
      </c>
    </row>
    <row r="542" spans="1:4" x14ac:dyDescent="0.2">
      <c r="A542" t="str">
        <f t="shared" si="19"/>
        <v xml:space="preserve"> </v>
      </c>
      <c r="B542">
        <f>'Calculation Layer'!$A142</f>
        <v>0</v>
      </c>
      <c r="C542">
        <f>IFERROR(INDEX('Calculation Layer'!$C:$C,MATCH('Reconciliation Layer'!$B542,'Calculation Layer'!$A:$A,0)),0)</f>
        <v>0</v>
      </c>
      <c r="D542" t="str">
        <f t="shared" si="18"/>
        <v xml:space="preserve"> </v>
      </c>
    </row>
    <row r="543" spans="1:4" x14ac:dyDescent="0.2">
      <c r="A543" t="str">
        <f t="shared" si="19"/>
        <v xml:space="preserve"> </v>
      </c>
      <c r="B543">
        <f>'Calculation Layer'!$A143</f>
        <v>0</v>
      </c>
      <c r="C543">
        <f>IFERROR(INDEX('Calculation Layer'!$C:$C,MATCH('Reconciliation Layer'!$B543,'Calculation Layer'!$A:$A,0)),0)</f>
        <v>0</v>
      </c>
      <c r="D543" t="str">
        <f t="shared" si="18"/>
        <v xml:space="preserve"> </v>
      </c>
    </row>
    <row r="544" spans="1:4" x14ac:dyDescent="0.2">
      <c r="A544" t="str">
        <f t="shared" si="19"/>
        <v xml:space="preserve"> </v>
      </c>
      <c r="B544">
        <f>'Calculation Layer'!$A144</f>
        <v>0</v>
      </c>
      <c r="C544">
        <f>IFERROR(INDEX('Calculation Layer'!$C:$C,MATCH('Reconciliation Layer'!$B544,'Calculation Layer'!$A:$A,0)),0)</f>
        <v>0</v>
      </c>
      <c r="D544" t="str">
        <f t="shared" si="18"/>
        <v xml:space="preserve"> </v>
      </c>
    </row>
    <row r="545" spans="1:4" x14ac:dyDescent="0.2">
      <c r="A545" t="str">
        <f t="shared" si="19"/>
        <v xml:space="preserve"> </v>
      </c>
      <c r="B545">
        <f>'Calculation Layer'!$A145</f>
        <v>0</v>
      </c>
      <c r="C545">
        <f>IFERROR(INDEX('Calculation Layer'!$C:$C,MATCH('Reconciliation Layer'!$B545,'Calculation Layer'!$A:$A,0)),0)</f>
        <v>0</v>
      </c>
      <c r="D545" t="str">
        <f t="shared" si="18"/>
        <v xml:space="preserve"> </v>
      </c>
    </row>
    <row r="546" spans="1:4" x14ac:dyDescent="0.2">
      <c r="A546" t="str">
        <f t="shared" si="19"/>
        <v xml:space="preserve"> </v>
      </c>
      <c r="B546">
        <f>'Calculation Layer'!$A146</f>
        <v>0</v>
      </c>
      <c r="C546">
        <f>IFERROR(INDEX('Calculation Layer'!$C:$C,MATCH('Reconciliation Layer'!$B546,'Calculation Layer'!$A:$A,0)),0)</f>
        <v>0</v>
      </c>
      <c r="D546" t="str">
        <f t="shared" si="18"/>
        <v xml:space="preserve"> </v>
      </c>
    </row>
    <row r="547" spans="1:4" x14ac:dyDescent="0.2">
      <c r="A547" t="str">
        <f t="shared" si="19"/>
        <v xml:space="preserve"> </v>
      </c>
      <c r="B547">
        <f>'Calculation Layer'!$A147</f>
        <v>0</v>
      </c>
      <c r="C547">
        <f>IFERROR(INDEX('Calculation Layer'!$C:$C,MATCH('Reconciliation Layer'!$B547,'Calculation Layer'!$A:$A,0)),0)</f>
        <v>0</v>
      </c>
      <c r="D547" t="str">
        <f t="shared" si="18"/>
        <v xml:space="preserve"> </v>
      </c>
    </row>
    <row r="548" spans="1:4" x14ac:dyDescent="0.2">
      <c r="A548" t="str">
        <f t="shared" si="19"/>
        <v xml:space="preserve"> </v>
      </c>
      <c r="B548">
        <f>'Calculation Layer'!$A148</f>
        <v>0</v>
      </c>
      <c r="C548">
        <f>IFERROR(INDEX('Calculation Layer'!$C:$C,MATCH('Reconciliation Layer'!$B548,'Calculation Layer'!$A:$A,0)),0)</f>
        <v>0</v>
      </c>
      <c r="D548" t="str">
        <f t="shared" si="18"/>
        <v xml:space="preserve"> </v>
      </c>
    </row>
    <row r="549" spans="1:4" x14ac:dyDescent="0.2">
      <c r="A549" t="str">
        <f t="shared" si="19"/>
        <v xml:space="preserve"> </v>
      </c>
      <c r="B549">
        <f>'Calculation Layer'!$A149</f>
        <v>0</v>
      </c>
      <c r="C549">
        <f>IFERROR(INDEX('Calculation Layer'!$C:$C,MATCH('Reconciliation Layer'!$B549,'Calculation Layer'!$A:$A,0)),0)</f>
        <v>0</v>
      </c>
      <c r="D549" t="str">
        <f t="shared" si="18"/>
        <v xml:space="preserve"> </v>
      </c>
    </row>
    <row r="550" spans="1:4" x14ac:dyDescent="0.2">
      <c r="A550" t="str">
        <f t="shared" si="19"/>
        <v xml:space="preserve"> </v>
      </c>
      <c r="B550">
        <f>'Calculation Layer'!$A150</f>
        <v>0</v>
      </c>
      <c r="C550">
        <f>IFERROR(INDEX('Calculation Layer'!$C:$C,MATCH('Reconciliation Layer'!$B550,'Calculation Layer'!$A:$A,0)),0)</f>
        <v>0</v>
      </c>
      <c r="D550" t="str">
        <f t="shared" si="18"/>
        <v xml:space="preserve"> </v>
      </c>
    </row>
    <row r="551" spans="1:4" x14ac:dyDescent="0.2">
      <c r="A551" t="str">
        <f t="shared" si="19"/>
        <v xml:space="preserve"> </v>
      </c>
      <c r="B551">
        <f>'Calculation Layer'!$A151</f>
        <v>0</v>
      </c>
      <c r="C551">
        <f>IFERROR(INDEX('Calculation Layer'!$C:$C,MATCH('Reconciliation Layer'!$B551,'Calculation Layer'!$A:$A,0)),0)</f>
        <v>0</v>
      </c>
      <c r="D551" t="str">
        <f t="shared" si="18"/>
        <v xml:space="preserve"> </v>
      </c>
    </row>
    <row r="552" spans="1:4" x14ac:dyDescent="0.2">
      <c r="A552" t="str">
        <f t="shared" si="19"/>
        <v xml:space="preserve"> </v>
      </c>
      <c r="B552">
        <f>'Calculation Layer'!$A152</f>
        <v>0</v>
      </c>
      <c r="C552">
        <f>IFERROR(INDEX('Calculation Layer'!$C:$C,MATCH('Reconciliation Layer'!$B552,'Calculation Layer'!$A:$A,0)),0)</f>
        <v>0</v>
      </c>
      <c r="D552" t="str">
        <f t="shared" si="18"/>
        <v xml:space="preserve"> </v>
      </c>
    </row>
    <row r="553" spans="1:4" x14ac:dyDescent="0.2">
      <c r="A553" t="str">
        <f t="shared" si="19"/>
        <v xml:space="preserve"> </v>
      </c>
      <c r="B553">
        <f>'Calculation Layer'!$A153</f>
        <v>0</v>
      </c>
      <c r="C553">
        <f>IFERROR(INDEX('Calculation Layer'!$C:$C,MATCH('Reconciliation Layer'!$B553,'Calculation Layer'!$A:$A,0)),0)</f>
        <v>0</v>
      </c>
      <c r="D553" t="str">
        <f t="shared" si="18"/>
        <v xml:space="preserve"> </v>
      </c>
    </row>
    <row r="554" spans="1:4" x14ac:dyDescent="0.2">
      <c r="A554" t="str">
        <f t="shared" si="19"/>
        <v xml:space="preserve"> </v>
      </c>
      <c r="B554">
        <f>'Calculation Layer'!$A154</f>
        <v>0</v>
      </c>
      <c r="C554">
        <f>IFERROR(INDEX('Calculation Layer'!$C:$C,MATCH('Reconciliation Layer'!$B554,'Calculation Layer'!$A:$A,0)),0)</f>
        <v>0</v>
      </c>
      <c r="D554" t="str">
        <f t="shared" si="18"/>
        <v xml:space="preserve"> </v>
      </c>
    </row>
    <row r="555" spans="1:4" x14ac:dyDescent="0.2">
      <c r="A555" t="str">
        <f t="shared" si="19"/>
        <v xml:space="preserve"> </v>
      </c>
      <c r="B555">
        <f>'Calculation Layer'!$A155</f>
        <v>0</v>
      </c>
      <c r="C555">
        <f>IFERROR(INDEX('Calculation Layer'!$C:$C,MATCH('Reconciliation Layer'!$B555,'Calculation Layer'!$A:$A,0)),0)</f>
        <v>0</v>
      </c>
      <c r="D555" t="str">
        <f t="shared" si="18"/>
        <v xml:space="preserve"> </v>
      </c>
    </row>
    <row r="556" spans="1:4" x14ac:dyDescent="0.2">
      <c r="A556" t="str">
        <f t="shared" si="19"/>
        <v xml:space="preserve"> </v>
      </c>
      <c r="B556">
        <f>'Calculation Layer'!$A156</f>
        <v>0</v>
      </c>
      <c r="C556">
        <f>IFERROR(INDEX('Calculation Layer'!$C:$C,MATCH('Reconciliation Layer'!$B556,'Calculation Layer'!$A:$A,0)),0)</f>
        <v>0</v>
      </c>
      <c r="D556" t="str">
        <f t="shared" si="18"/>
        <v xml:space="preserve"> </v>
      </c>
    </row>
    <row r="557" spans="1:4" x14ac:dyDescent="0.2">
      <c r="A557" t="str">
        <f t="shared" si="19"/>
        <v xml:space="preserve"> </v>
      </c>
      <c r="B557">
        <f>'Calculation Layer'!$A157</f>
        <v>0</v>
      </c>
      <c r="C557">
        <f>IFERROR(INDEX('Calculation Layer'!$C:$C,MATCH('Reconciliation Layer'!$B557,'Calculation Layer'!$A:$A,0)),0)</f>
        <v>0</v>
      </c>
      <c r="D557" t="str">
        <f t="shared" si="18"/>
        <v xml:space="preserve"> </v>
      </c>
    </row>
    <row r="558" spans="1:4" x14ac:dyDescent="0.2">
      <c r="A558" t="str">
        <f t="shared" si="19"/>
        <v xml:space="preserve"> </v>
      </c>
      <c r="B558">
        <f>'Calculation Layer'!$A158</f>
        <v>0</v>
      </c>
      <c r="C558">
        <f>IFERROR(INDEX('Calculation Layer'!$C:$C,MATCH('Reconciliation Layer'!$B558,'Calculation Layer'!$A:$A,0)),0)</f>
        <v>0</v>
      </c>
      <c r="D558" t="str">
        <f t="shared" si="18"/>
        <v xml:space="preserve"> </v>
      </c>
    </row>
    <row r="559" spans="1:4" x14ac:dyDescent="0.2">
      <c r="A559" t="str">
        <f t="shared" si="19"/>
        <v xml:space="preserve"> </v>
      </c>
      <c r="B559">
        <f>'Calculation Layer'!$A159</f>
        <v>0</v>
      </c>
      <c r="C559">
        <f>IFERROR(INDEX('Calculation Layer'!$C:$C,MATCH('Reconciliation Layer'!$B559,'Calculation Layer'!$A:$A,0)),0)</f>
        <v>0</v>
      </c>
      <c r="D559" t="str">
        <f t="shared" si="18"/>
        <v xml:space="preserve"> </v>
      </c>
    </row>
    <row r="560" spans="1:4" x14ac:dyDescent="0.2">
      <c r="A560" t="str">
        <f t="shared" si="19"/>
        <v xml:space="preserve"> </v>
      </c>
      <c r="B560">
        <f>'Calculation Layer'!$A160</f>
        <v>0</v>
      </c>
      <c r="C560">
        <f>IFERROR(INDEX('Calculation Layer'!$C:$C,MATCH('Reconciliation Layer'!$B560,'Calculation Layer'!$A:$A,0)),0)</f>
        <v>0</v>
      </c>
      <c r="D560" t="str">
        <f t="shared" si="18"/>
        <v xml:space="preserve"> </v>
      </c>
    </row>
    <row r="561" spans="1:4" x14ac:dyDescent="0.2">
      <c r="A561" t="str">
        <f t="shared" si="19"/>
        <v xml:space="preserve"> </v>
      </c>
      <c r="B561">
        <f>'Calculation Layer'!$A161</f>
        <v>0</v>
      </c>
      <c r="C561">
        <f>IFERROR(INDEX('Calculation Layer'!$C:$C,MATCH('Reconciliation Layer'!$B561,'Calculation Layer'!$A:$A,0)),0)</f>
        <v>0</v>
      </c>
      <c r="D561" t="str">
        <f t="shared" si="18"/>
        <v xml:space="preserve"> </v>
      </c>
    </row>
    <row r="562" spans="1:4" x14ac:dyDescent="0.2">
      <c r="A562" t="str">
        <f t="shared" si="19"/>
        <v xml:space="preserve"> </v>
      </c>
      <c r="B562">
        <f>'Calculation Layer'!$A162</f>
        <v>0</v>
      </c>
      <c r="C562">
        <f>IFERROR(INDEX('Calculation Layer'!$C:$C,MATCH('Reconciliation Layer'!$B562,'Calculation Layer'!$A:$A,0)),0)</f>
        <v>0</v>
      </c>
      <c r="D562" t="str">
        <f t="shared" si="18"/>
        <v xml:space="preserve"> </v>
      </c>
    </row>
    <row r="563" spans="1:4" x14ac:dyDescent="0.2">
      <c r="A563" t="str">
        <f t="shared" si="19"/>
        <v xml:space="preserve"> </v>
      </c>
      <c r="B563">
        <f>'Calculation Layer'!$A163</f>
        <v>0</v>
      </c>
      <c r="C563">
        <f>IFERROR(INDEX('Calculation Layer'!$C:$C,MATCH('Reconciliation Layer'!$B563,'Calculation Layer'!$A:$A,0)),0)</f>
        <v>0</v>
      </c>
      <c r="D563" t="str">
        <f t="shared" si="18"/>
        <v xml:space="preserve"> </v>
      </c>
    </row>
    <row r="564" spans="1:4" x14ac:dyDescent="0.2">
      <c r="A564" t="str">
        <f t="shared" si="19"/>
        <v xml:space="preserve"> </v>
      </c>
      <c r="B564">
        <f>'Calculation Layer'!$A164</f>
        <v>0</v>
      </c>
      <c r="C564">
        <f>IFERROR(INDEX('Calculation Layer'!$C:$C,MATCH('Reconciliation Layer'!$B564,'Calculation Layer'!$A:$A,0)),0)</f>
        <v>0</v>
      </c>
      <c r="D564" t="str">
        <f t="shared" si="18"/>
        <v xml:space="preserve"> </v>
      </c>
    </row>
    <row r="565" spans="1:4" x14ac:dyDescent="0.2">
      <c r="A565" t="str">
        <f t="shared" si="19"/>
        <v xml:space="preserve"> </v>
      </c>
      <c r="B565">
        <f>'Calculation Layer'!$A165</f>
        <v>0</v>
      </c>
      <c r="C565">
        <f>IFERROR(INDEX('Calculation Layer'!$C:$C,MATCH('Reconciliation Layer'!$B565,'Calculation Layer'!$A:$A,0)),0)</f>
        <v>0</v>
      </c>
      <c r="D565" t="str">
        <f t="shared" si="18"/>
        <v xml:space="preserve"> </v>
      </c>
    </row>
    <row r="566" spans="1:4" x14ac:dyDescent="0.2">
      <c r="A566" t="str">
        <f t="shared" si="19"/>
        <v xml:space="preserve"> </v>
      </c>
      <c r="B566">
        <f>'Calculation Layer'!$A166</f>
        <v>0</v>
      </c>
      <c r="C566">
        <f>IFERROR(INDEX('Calculation Layer'!$C:$C,MATCH('Reconciliation Layer'!$B566,'Calculation Layer'!$A:$A,0)),0)</f>
        <v>0</v>
      </c>
      <c r="D566" t="str">
        <f t="shared" si="18"/>
        <v xml:space="preserve"> </v>
      </c>
    </row>
    <row r="567" spans="1:4" x14ac:dyDescent="0.2">
      <c r="A567" t="str">
        <f t="shared" si="19"/>
        <v xml:space="preserve"> </v>
      </c>
      <c r="B567">
        <f>'Calculation Layer'!$A167</f>
        <v>0</v>
      </c>
      <c r="C567">
        <f>IFERROR(INDEX('Calculation Layer'!$C:$C,MATCH('Reconciliation Layer'!$B567,'Calculation Layer'!$A:$A,0)),0)</f>
        <v>0</v>
      </c>
      <c r="D567" t="str">
        <f t="shared" si="18"/>
        <v xml:space="preserve"> </v>
      </c>
    </row>
    <row r="568" spans="1:4" x14ac:dyDescent="0.2">
      <c r="A568" t="str">
        <f t="shared" si="19"/>
        <v xml:space="preserve"> </v>
      </c>
      <c r="B568">
        <f>'Calculation Layer'!$A168</f>
        <v>0</v>
      </c>
      <c r="C568">
        <f>IFERROR(INDEX('Calculation Layer'!$C:$C,MATCH('Reconciliation Layer'!$B568,'Calculation Layer'!$A:$A,0)),0)</f>
        <v>0</v>
      </c>
      <c r="D568" t="str">
        <f t="shared" si="18"/>
        <v xml:space="preserve"> </v>
      </c>
    </row>
    <row r="569" spans="1:4" x14ac:dyDescent="0.2">
      <c r="A569" t="str">
        <f t="shared" si="19"/>
        <v xml:space="preserve"> </v>
      </c>
      <c r="B569">
        <f>'Calculation Layer'!$A169</f>
        <v>0</v>
      </c>
      <c r="C569">
        <f>IFERROR(INDEX('Calculation Layer'!$C:$C,MATCH('Reconciliation Layer'!$B569,'Calculation Layer'!$A:$A,0)),0)</f>
        <v>0</v>
      </c>
      <c r="D569" t="str">
        <f t="shared" si="18"/>
        <v xml:space="preserve"> </v>
      </c>
    </row>
    <row r="570" spans="1:4" x14ac:dyDescent="0.2">
      <c r="A570" t="str">
        <f t="shared" si="19"/>
        <v xml:space="preserve"> </v>
      </c>
      <c r="B570">
        <f>'Calculation Layer'!$A170</f>
        <v>0</v>
      </c>
      <c r="C570">
        <f>IFERROR(INDEX('Calculation Layer'!$C:$C,MATCH('Reconciliation Layer'!$B570,'Calculation Layer'!$A:$A,0)),0)</f>
        <v>0</v>
      </c>
      <c r="D570" t="str">
        <f t="shared" si="18"/>
        <v xml:space="preserve"> </v>
      </c>
    </row>
    <row r="571" spans="1:4" x14ac:dyDescent="0.2">
      <c r="A571" t="str">
        <f t="shared" si="19"/>
        <v xml:space="preserve"> </v>
      </c>
      <c r="B571">
        <f>'Calculation Layer'!$A171</f>
        <v>0</v>
      </c>
      <c r="C571">
        <f>IFERROR(INDEX('Calculation Layer'!$C:$C,MATCH('Reconciliation Layer'!$B571,'Calculation Layer'!$A:$A,0)),0)</f>
        <v>0</v>
      </c>
      <c r="D571" t="str">
        <f t="shared" si="18"/>
        <v xml:space="preserve"> </v>
      </c>
    </row>
    <row r="572" spans="1:4" x14ac:dyDescent="0.2">
      <c r="A572" t="str">
        <f t="shared" si="19"/>
        <v xml:space="preserve"> </v>
      </c>
      <c r="B572">
        <f>'Calculation Layer'!$A172</f>
        <v>0</v>
      </c>
      <c r="C572">
        <f>IFERROR(INDEX('Calculation Layer'!$C:$C,MATCH('Reconciliation Layer'!$B572,'Calculation Layer'!$A:$A,0)),0)</f>
        <v>0</v>
      </c>
      <c r="D572" t="str">
        <f t="shared" si="18"/>
        <v xml:space="preserve"> </v>
      </c>
    </row>
    <row r="573" spans="1:4" x14ac:dyDescent="0.2">
      <c r="A573" t="str">
        <f t="shared" si="19"/>
        <v xml:space="preserve"> </v>
      </c>
      <c r="B573">
        <f>'Calculation Layer'!$A173</f>
        <v>0</v>
      </c>
      <c r="C573">
        <f>IFERROR(INDEX('Calculation Layer'!$C:$C,MATCH('Reconciliation Layer'!$B573,'Calculation Layer'!$A:$A,0)),0)</f>
        <v>0</v>
      </c>
      <c r="D573" t="str">
        <f t="shared" si="18"/>
        <v xml:space="preserve"> </v>
      </c>
    </row>
    <row r="574" spans="1:4" x14ac:dyDescent="0.2">
      <c r="A574" t="str">
        <f t="shared" si="19"/>
        <v xml:space="preserve"> </v>
      </c>
      <c r="B574">
        <f>'Calculation Layer'!$A174</f>
        <v>0</v>
      </c>
      <c r="C574">
        <f>IFERROR(INDEX('Calculation Layer'!$C:$C,MATCH('Reconciliation Layer'!$B574,'Calculation Layer'!$A:$A,0)),0)</f>
        <v>0</v>
      </c>
      <c r="D574" t="str">
        <f t="shared" si="18"/>
        <v xml:space="preserve"> </v>
      </c>
    </row>
    <row r="575" spans="1:4" x14ac:dyDescent="0.2">
      <c r="A575" t="str">
        <f t="shared" si="19"/>
        <v xml:space="preserve"> </v>
      </c>
      <c r="B575">
        <f>'Calculation Layer'!$A175</f>
        <v>0</v>
      </c>
      <c r="C575">
        <f>IFERROR(INDEX('Calculation Layer'!$C:$C,MATCH('Reconciliation Layer'!$B575,'Calculation Layer'!$A:$A,0)),0)</f>
        <v>0</v>
      </c>
      <c r="D575" t="str">
        <f t="shared" si="18"/>
        <v xml:space="preserve"> </v>
      </c>
    </row>
    <row r="576" spans="1:4" x14ac:dyDescent="0.2">
      <c r="A576" t="str">
        <f t="shared" si="19"/>
        <v xml:space="preserve"> </v>
      </c>
      <c r="B576">
        <f>'Calculation Layer'!$A176</f>
        <v>0</v>
      </c>
      <c r="C576">
        <f>IFERROR(INDEX('Calculation Layer'!$C:$C,MATCH('Reconciliation Layer'!$B576,'Calculation Layer'!$A:$A,0)),0)</f>
        <v>0</v>
      </c>
      <c r="D576" t="str">
        <f t="shared" si="18"/>
        <v xml:space="preserve"> </v>
      </c>
    </row>
    <row r="577" spans="1:4" x14ac:dyDescent="0.2">
      <c r="A577" t="str">
        <f t="shared" si="19"/>
        <v xml:space="preserve"> </v>
      </c>
      <c r="B577">
        <f>'Calculation Layer'!$A177</f>
        <v>0</v>
      </c>
      <c r="C577">
        <f>IFERROR(INDEX('Calculation Layer'!$C:$C,MATCH('Reconciliation Layer'!$B577,'Calculation Layer'!$A:$A,0)),0)</f>
        <v>0</v>
      </c>
      <c r="D577" t="str">
        <f t="shared" si="18"/>
        <v xml:space="preserve"> </v>
      </c>
    </row>
    <row r="578" spans="1:4" x14ac:dyDescent="0.2">
      <c r="A578" t="str">
        <f t="shared" si="19"/>
        <v xml:space="preserve"> </v>
      </c>
      <c r="B578">
        <f>'Calculation Layer'!$A178</f>
        <v>0</v>
      </c>
      <c r="C578">
        <f>IFERROR(INDEX('Calculation Layer'!$C:$C,MATCH('Reconciliation Layer'!$B578,'Calculation Layer'!$A:$A,0)),0)</f>
        <v>0</v>
      </c>
      <c r="D578" t="str">
        <f t="shared" si="18"/>
        <v xml:space="preserve"> </v>
      </c>
    </row>
    <row r="579" spans="1:4" x14ac:dyDescent="0.2">
      <c r="A579" t="str">
        <f t="shared" si="19"/>
        <v xml:space="preserve"> </v>
      </c>
      <c r="B579">
        <f>'Calculation Layer'!$A179</f>
        <v>0</v>
      </c>
      <c r="C579">
        <f>IFERROR(INDEX('Calculation Layer'!$C:$C,MATCH('Reconciliation Layer'!$B579,'Calculation Layer'!$A:$A,0)),0)</f>
        <v>0</v>
      </c>
      <c r="D579" t="str">
        <f t="shared" si="18"/>
        <v xml:space="preserve"> </v>
      </c>
    </row>
    <row r="580" spans="1:4" x14ac:dyDescent="0.2">
      <c r="A580" t="str">
        <f t="shared" si="19"/>
        <v xml:space="preserve"> </v>
      </c>
      <c r="B580">
        <f>'Calculation Layer'!$A180</f>
        <v>0</v>
      </c>
      <c r="C580">
        <f>IFERROR(INDEX('Calculation Layer'!$C:$C,MATCH('Reconciliation Layer'!$B580,'Calculation Layer'!$A:$A,0)),0)</f>
        <v>0</v>
      </c>
      <c r="D580" t="str">
        <f t="shared" si="18"/>
        <v xml:space="preserve"> </v>
      </c>
    </row>
    <row r="581" spans="1:4" x14ac:dyDescent="0.2">
      <c r="A581" t="str">
        <f t="shared" si="19"/>
        <v xml:space="preserve"> </v>
      </c>
      <c r="B581">
        <f>'Calculation Layer'!$A181</f>
        <v>0</v>
      </c>
      <c r="C581">
        <f>IFERROR(INDEX('Calculation Layer'!$C:$C,MATCH('Reconciliation Layer'!$B581,'Calculation Layer'!$A:$A,0)),0)</f>
        <v>0</v>
      </c>
      <c r="D581" t="str">
        <f t="shared" si="18"/>
        <v xml:space="preserve"> </v>
      </c>
    </row>
    <row r="582" spans="1:4" x14ac:dyDescent="0.2">
      <c r="A582" t="str">
        <f t="shared" si="19"/>
        <v xml:space="preserve"> </v>
      </c>
      <c r="B582">
        <f>'Calculation Layer'!$A182</f>
        <v>0</v>
      </c>
      <c r="C582">
        <f>IFERROR(INDEX('Calculation Layer'!$C:$C,MATCH('Reconciliation Layer'!$B582,'Calculation Layer'!$A:$A,0)),0)</f>
        <v>0</v>
      </c>
      <c r="D582" t="str">
        <f t="shared" si="18"/>
        <v xml:space="preserve"> </v>
      </c>
    </row>
    <row r="583" spans="1:4" x14ac:dyDescent="0.2">
      <c r="A583" t="str">
        <f t="shared" si="19"/>
        <v xml:space="preserve"> </v>
      </c>
      <c r="B583">
        <f>'Calculation Layer'!$A183</f>
        <v>0</v>
      </c>
      <c r="C583">
        <f>IFERROR(INDEX('Calculation Layer'!$C:$C,MATCH('Reconciliation Layer'!$B583,'Calculation Layer'!$A:$A,0)),0)</f>
        <v>0</v>
      </c>
      <c r="D583" t="str">
        <f t="shared" si="18"/>
        <v xml:space="preserve"> </v>
      </c>
    </row>
    <row r="584" spans="1:4" x14ac:dyDescent="0.2">
      <c r="A584" t="str">
        <f t="shared" si="19"/>
        <v xml:space="preserve"> </v>
      </c>
      <c r="B584">
        <f>'Calculation Layer'!$A184</f>
        <v>0</v>
      </c>
      <c r="C584">
        <f>IFERROR(INDEX('Calculation Layer'!$C:$C,MATCH('Reconciliation Layer'!$B584,'Calculation Layer'!$A:$A,0)),0)</f>
        <v>0</v>
      </c>
      <c r="D584" t="str">
        <f t="shared" si="18"/>
        <v xml:space="preserve"> </v>
      </c>
    </row>
    <row r="585" spans="1:4" x14ac:dyDescent="0.2">
      <c r="A585" t="str">
        <f t="shared" si="19"/>
        <v xml:space="preserve"> </v>
      </c>
      <c r="B585">
        <f>'Calculation Layer'!$A185</f>
        <v>0</v>
      </c>
      <c r="C585">
        <f>IFERROR(INDEX('Calculation Layer'!$C:$C,MATCH('Reconciliation Layer'!$B585,'Calculation Layer'!$A:$A,0)),0)</f>
        <v>0</v>
      </c>
      <c r="D585" t="str">
        <f t="shared" si="18"/>
        <v xml:space="preserve"> </v>
      </c>
    </row>
    <row r="586" spans="1:4" x14ac:dyDescent="0.2">
      <c r="A586" t="str">
        <f t="shared" si="19"/>
        <v xml:space="preserve"> </v>
      </c>
      <c r="B586">
        <f>'Calculation Layer'!$A186</f>
        <v>0</v>
      </c>
      <c r="C586">
        <f>IFERROR(INDEX('Calculation Layer'!$C:$C,MATCH('Reconciliation Layer'!$B586,'Calculation Layer'!$A:$A,0)),0)</f>
        <v>0</v>
      </c>
      <c r="D586" t="str">
        <f t="shared" si="18"/>
        <v xml:space="preserve"> </v>
      </c>
    </row>
    <row r="587" spans="1:4" x14ac:dyDescent="0.2">
      <c r="A587" t="str">
        <f t="shared" si="19"/>
        <v xml:space="preserve"> </v>
      </c>
      <c r="B587">
        <f>'Calculation Layer'!$A187</f>
        <v>0</v>
      </c>
      <c r="C587">
        <f>IFERROR(INDEX('Calculation Layer'!$C:$C,MATCH('Reconciliation Layer'!$B587,'Calculation Layer'!$A:$A,0)),0)</f>
        <v>0</v>
      </c>
      <c r="D587" t="str">
        <f t="shared" si="18"/>
        <v xml:space="preserve"> </v>
      </c>
    </row>
    <row r="588" spans="1:4" x14ac:dyDescent="0.2">
      <c r="A588" t="str">
        <f t="shared" si="19"/>
        <v xml:space="preserve"> </v>
      </c>
      <c r="B588">
        <f>'Calculation Layer'!$A188</f>
        <v>0</v>
      </c>
      <c r="C588">
        <f>IFERROR(INDEX('Calculation Layer'!$C:$C,MATCH('Reconciliation Layer'!$B588,'Calculation Layer'!$A:$A,0)),0)</f>
        <v>0</v>
      </c>
      <c r="D588" t="str">
        <f t="shared" si="18"/>
        <v xml:space="preserve"> </v>
      </c>
    </row>
    <row r="589" spans="1:4" x14ac:dyDescent="0.2">
      <c r="A589" t="str">
        <f t="shared" si="19"/>
        <v xml:space="preserve"> </v>
      </c>
      <c r="B589">
        <f>'Calculation Layer'!$A189</f>
        <v>0</v>
      </c>
      <c r="C589">
        <f>IFERROR(INDEX('Calculation Layer'!$C:$C,MATCH('Reconciliation Layer'!$B589,'Calculation Layer'!$A:$A,0)),0)</f>
        <v>0</v>
      </c>
      <c r="D589" t="str">
        <f t="shared" si="18"/>
        <v xml:space="preserve"> </v>
      </c>
    </row>
    <row r="590" spans="1:4" x14ac:dyDescent="0.2">
      <c r="A590" t="str">
        <f t="shared" si="19"/>
        <v xml:space="preserve"> </v>
      </c>
      <c r="B590">
        <f>'Calculation Layer'!$A190</f>
        <v>0</v>
      </c>
      <c r="C590">
        <f>IFERROR(INDEX('Calculation Layer'!$C:$C,MATCH('Reconciliation Layer'!$B590,'Calculation Layer'!$A:$A,0)),0)</f>
        <v>0</v>
      </c>
      <c r="D590" t="str">
        <f t="shared" si="18"/>
        <v xml:space="preserve"> </v>
      </c>
    </row>
    <row r="591" spans="1:4" x14ac:dyDescent="0.2">
      <c r="A591" t="str">
        <f t="shared" si="19"/>
        <v xml:space="preserve"> </v>
      </c>
      <c r="B591">
        <f>'Calculation Layer'!$A191</f>
        <v>0</v>
      </c>
      <c r="C591">
        <f>IFERROR(INDEX('Calculation Layer'!$C:$C,MATCH('Reconciliation Layer'!$B591,'Calculation Layer'!$A:$A,0)),0)</f>
        <v>0</v>
      </c>
      <c r="D591" t="str">
        <f t="shared" si="18"/>
        <v xml:space="preserve"> </v>
      </c>
    </row>
    <row r="592" spans="1:4" x14ac:dyDescent="0.2">
      <c r="A592" t="str">
        <f t="shared" si="19"/>
        <v xml:space="preserve"> </v>
      </c>
      <c r="B592">
        <f>'Calculation Layer'!$A192</f>
        <v>0</v>
      </c>
      <c r="C592">
        <f>IFERROR(INDEX('Calculation Layer'!$C:$C,MATCH('Reconciliation Layer'!$B592,'Calculation Layer'!$A:$A,0)),0)</f>
        <v>0</v>
      </c>
      <c r="D592" t="str">
        <f t="shared" si="18"/>
        <v xml:space="preserve"> </v>
      </c>
    </row>
    <row r="593" spans="1:4" x14ac:dyDescent="0.2">
      <c r="A593" t="str">
        <f t="shared" si="19"/>
        <v xml:space="preserve"> </v>
      </c>
      <c r="B593">
        <f>'Calculation Layer'!$A193</f>
        <v>0</v>
      </c>
      <c r="C593">
        <f>IFERROR(INDEX('Calculation Layer'!$C:$C,MATCH('Reconciliation Layer'!$B593,'Calculation Layer'!$A:$A,0)),0)</f>
        <v>0</v>
      </c>
      <c r="D593" t="str">
        <f t="shared" si="18"/>
        <v xml:space="preserve"> </v>
      </c>
    </row>
    <row r="594" spans="1:4" x14ac:dyDescent="0.2">
      <c r="A594" t="str">
        <f t="shared" si="19"/>
        <v xml:space="preserve"> </v>
      </c>
      <c r="B594">
        <f>'Calculation Layer'!$A194</f>
        <v>0</v>
      </c>
      <c r="C594">
        <f>IFERROR(INDEX('Calculation Layer'!$C:$C,MATCH('Reconciliation Layer'!$B594,'Calculation Layer'!$A:$A,0)),0)</f>
        <v>0</v>
      </c>
      <c r="D594" t="str">
        <f t="shared" si="18"/>
        <v xml:space="preserve"> </v>
      </c>
    </row>
    <row r="595" spans="1:4" x14ac:dyDescent="0.2">
      <c r="A595" t="str">
        <f t="shared" si="19"/>
        <v xml:space="preserve"> </v>
      </c>
      <c r="B595">
        <f>'Calculation Layer'!$A195</f>
        <v>0</v>
      </c>
      <c r="C595">
        <f>IFERROR(INDEX('Calculation Layer'!$C:$C,MATCH('Reconciliation Layer'!$B595,'Calculation Layer'!$A:$A,0)),0)</f>
        <v>0</v>
      </c>
      <c r="D595" t="str">
        <f t="shared" ref="D595:D658" si="20">IF(C595&lt;&gt;0,_xlfn.CONCAT(A595,B595)," ")</f>
        <v xml:space="preserve"> </v>
      </c>
    </row>
    <row r="596" spans="1:4" x14ac:dyDescent="0.2">
      <c r="A596" t="str">
        <f t="shared" ref="A596:A659" si="21">IF(B596&gt;0,A595, " ")</f>
        <v xml:space="preserve"> </v>
      </c>
      <c r="B596">
        <f>'Calculation Layer'!$A196</f>
        <v>0</v>
      </c>
      <c r="C596">
        <f>IFERROR(INDEX('Calculation Layer'!$C:$C,MATCH('Reconciliation Layer'!$B596,'Calculation Layer'!$A:$A,0)),0)</f>
        <v>0</v>
      </c>
      <c r="D596" t="str">
        <f t="shared" si="20"/>
        <v xml:space="preserve"> </v>
      </c>
    </row>
    <row r="597" spans="1:4" x14ac:dyDescent="0.2">
      <c r="A597" t="str">
        <f t="shared" si="21"/>
        <v xml:space="preserve"> </v>
      </c>
      <c r="B597">
        <f>'Calculation Layer'!$A197</f>
        <v>0</v>
      </c>
      <c r="C597">
        <f>IFERROR(INDEX('Calculation Layer'!$C:$C,MATCH('Reconciliation Layer'!$B597,'Calculation Layer'!$A:$A,0)),0)</f>
        <v>0</v>
      </c>
      <c r="D597" t="str">
        <f t="shared" si="20"/>
        <v xml:space="preserve"> </v>
      </c>
    </row>
    <row r="598" spans="1:4" x14ac:dyDescent="0.2">
      <c r="A598" t="str">
        <f t="shared" si="21"/>
        <v xml:space="preserve"> </v>
      </c>
      <c r="B598">
        <f>'Calculation Layer'!$A198</f>
        <v>0</v>
      </c>
      <c r="C598">
        <f>IFERROR(INDEX('Calculation Layer'!$C:$C,MATCH('Reconciliation Layer'!$B598,'Calculation Layer'!$A:$A,0)),0)</f>
        <v>0</v>
      </c>
      <c r="D598" t="str">
        <f t="shared" si="20"/>
        <v xml:space="preserve"> </v>
      </c>
    </row>
    <row r="599" spans="1:4" x14ac:dyDescent="0.2">
      <c r="A599" t="str">
        <f t="shared" si="21"/>
        <v xml:space="preserve"> </v>
      </c>
      <c r="B599">
        <f>'Calculation Layer'!$A199</f>
        <v>0</v>
      </c>
      <c r="C599">
        <f>IFERROR(INDEX('Calculation Layer'!$C:$C,MATCH('Reconciliation Layer'!$B599,'Calculation Layer'!$A:$A,0)),0)</f>
        <v>0</v>
      </c>
      <c r="D599" t="str">
        <f t="shared" si="20"/>
        <v xml:space="preserve"> </v>
      </c>
    </row>
    <row r="600" spans="1:4" x14ac:dyDescent="0.2">
      <c r="A600" t="str">
        <f t="shared" si="21"/>
        <v xml:space="preserve"> </v>
      </c>
      <c r="B600">
        <f>'Calculation Layer'!$A200</f>
        <v>0</v>
      </c>
      <c r="C600">
        <f>IFERROR(INDEX('Calculation Layer'!$C:$C,MATCH('Reconciliation Layer'!$B600,'Calculation Layer'!$A:$A,0)),0)</f>
        <v>0</v>
      </c>
      <c r="D600" t="str">
        <f t="shared" si="20"/>
        <v xml:space="preserve"> </v>
      </c>
    </row>
    <row r="601" spans="1:4" x14ac:dyDescent="0.2">
      <c r="A601" t="str">
        <f t="shared" si="21"/>
        <v xml:space="preserve"> </v>
      </c>
      <c r="B601">
        <f>'Calculation Layer'!$A201</f>
        <v>0</v>
      </c>
      <c r="C601">
        <f>IFERROR(INDEX('Calculation Layer'!$C:$C,MATCH('Reconciliation Layer'!$B601,'Calculation Layer'!$A:$A,0)),0)</f>
        <v>0</v>
      </c>
      <c r="D601" t="str">
        <f t="shared" si="20"/>
        <v xml:space="preserve"> </v>
      </c>
    </row>
    <row r="602" spans="1:4" x14ac:dyDescent="0.2">
      <c r="A602" t="str">
        <f t="shared" si="21"/>
        <v xml:space="preserve"> </v>
      </c>
      <c r="B602">
        <f>'Calculation Layer'!$A202</f>
        <v>0</v>
      </c>
      <c r="C602">
        <f>IFERROR(INDEX('Calculation Layer'!$C:$C,MATCH('Reconciliation Layer'!$B602,'Calculation Layer'!$A:$A,0)),0)</f>
        <v>0</v>
      </c>
      <c r="D602" t="str">
        <f t="shared" si="20"/>
        <v xml:space="preserve"> </v>
      </c>
    </row>
    <row r="603" spans="1:4" x14ac:dyDescent="0.2">
      <c r="A603" t="str">
        <f t="shared" si="21"/>
        <v xml:space="preserve"> </v>
      </c>
      <c r="B603">
        <f>'Calculation Layer'!$A203</f>
        <v>0</v>
      </c>
      <c r="C603">
        <f>IFERROR(INDEX('Calculation Layer'!$C:$C,MATCH('Reconciliation Layer'!$B603,'Calculation Layer'!$A:$A,0)),0)</f>
        <v>0</v>
      </c>
      <c r="D603" t="str">
        <f t="shared" si="20"/>
        <v xml:space="preserve"> </v>
      </c>
    </row>
    <row r="604" spans="1:4" x14ac:dyDescent="0.2">
      <c r="A604" t="str">
        <f t="shared" si="21"/>
        <v xml:space="preserve"> </v>
      </c>
      <c r="B604">
        <f>'Calculation Layer'!$A204</f>
        <v>0</v>
      </c>
      <c r="C604">
        <f>IFERROR(INDEX('Calculation Layer'!$C:$C,MATCH('Reconciliation Layer'!$B604,'Calculation Layer'!$A:$A,0)),0)</f>
        <v>0</v>
      </c>
      <c r="D604" t="str">
        <f t="shared" si="20"/>
        <v xml:space="preserve"> </v>
      </c>
    </row>
    <row r="605" spans="1:4" x14ac:dyDescent="0.2">
      <c r="A605" t="str">
        <f t="shared" si="21"/>
        <v xml:space="preserve"> </v>
      </c>
      <c r="B605">
        <f>'Calculation Layer'!$A205</f>
        <v>0</v>
      </c>
      <c r="C605">
        <f>IFERROR(INDEX('Calculation Layer'!$C:$C,MATCH('Reconciliation Layer'!$B605,'Calculation Layer'!$A:$A,0)),0)</f>
        <v>0</v>
      </c>
      <c r="D605" t="str">
        <f t="shared" si="20"/>
        <v xml:space="preserve"> </v>
      </c>
    </row>
    <row r="606" spans="1:4" x14ac:dyDescent="0.2">
      <c r="A606" t="str">
        <f t="shared" si="21"/>
        <v xml:space="preserve"> </v>
      </c>
      <c r="B606">
        <f>'Calculation Layer'!$A206</f>
        <v>0</v>
      </c>
      <c r="C606">
        <f>IFERROR(INDEX('Calculation Layer'!$C:$C,MATCH('Reconciliation Layer'!$B606,'Calculation Layer'!$A:$A,0)),0)</f>
        <v>0</v>
      </c>
      <c r="D606" t="str">
        <f t="shared" si="20"/>
        <v xml:space="preserve"> </v>
      </c>
    </row>
    <row r="607" spans="1:4" x14ac:dyDescent="0.2">
      <c r="A607" t="str">
        <f t="shared" si="21"/>
        <v xml:space="preserve"> </v>
      </c>
      <c r="B607">
        <f>'Calculation Layer'!$A207</f>
        <v>0</v>
      </c>
      <c r="C607">
        <f>IFERROR(INDEX('Calculation Layer'!$C:$C,MATCH('Reconciliation Layer'!$B607,'Calculation Layer'!$A:$A,0)),0)</f>
        <v>0</v>
      </c>
      <c r="D607" t="str">
        <f t="shared" si="20"/>
        <v xml:space="preserve"> </v>
      </c>
    </row>
    <row r="608" spans="1:4" x14ac:dyDescent="0.2">
      <c r="A608" t="str">
        <f t="shared" si="21"/>
        <v xml:space="preserve"> </v>
      </c>
      <c r="B608">
        <f>'Calculation Layer'!$A208</f>
        <v>0</v>
      </c>
      <c r="C608">
        <f>IFERROR(INDEX('Calculation Layer'!$C:$C,MATCH('Reconciliation Layer'!$B608,'Calculation Layer'!$A:$A,0)),0)</f>
        <v>0</v>
      </c>
      <c r="D608" t="str">
        <f t="shared" si="20"/>
        <v xml:space="preserve"> </v>
      </c>
    </row>
    <row r="609" spans="1:4" x14ac:dyDescent="0.2">
      <c r="A609" t="str">
        <f t="shared" si="21"/>
        <v xml:space="preserve"> </v>
      </c>
      <c r="B609">
        <f>'Calculation Layer'!$A209</f>
        <v>0</v>
      </c>
      <c r="C609">
        <f>IFERROR(INDEX('Calculation Layer'!$C:$C,MATCH('Reconciliation Layer'!$B609,'Calculation Layer'!$A:$A,0)),0)</f>
        <v>0</v>
      </c>
      <c r="D609" t="str">
        <f t="shared" si="20"/>
        <v xml:space="preserve"> </v>
      </c>
    </row>
    <row r="610" spans="1:4" x14ac:dyDescent="0.2">
      <c r="A610" t="str">
        <f t="shared" si="21"/>
        <v xml:space="preserve"> </v>
      </c>
      <c r="B610">
        <f>'Calculation Layer'!$A210</f>
        <v>0</v>
      </c>
      <c r="C610">
        <f>IFERROR(INDEX('Calculation Layer'!$C:$C,MATCH('Reconciliation Layer'!$B610,'Calculation Layer'!$A:$A,0)),0)</f>
        <v>0</v>
      </c>
      <c r="D610" t="str">
        <f t="shared" si="20"/>
        <v xml:space="preserve"> </v>
      </c>
    </row>
    <row r="611" spans="1:4" x14ac:dyDescent="0.2">
      <c r="A611" t="str">
        <f t="shared" si="21"/>
        <v xml:space="preserve"> </v>
      </c>
      <c r="B611">
        <f>'Calculation Layer'!$A211</f>
        <v>0</v>
      </c>
      <c r="C611">
        <f>IFERROR(INDEX('Calculation Layer'!$C:$C,MATCH('Reconciliation Layer'!$B611,'Calculation Layer'!$A:$A,0)),0)</f>
        <v>0</v>
      </c>
      <c r="D611" t="str">
        <f t="shared" si="20"/>
        <v xml:space="preserve"> </v>
      </c>
    </row>
    <row r="612" spans="1:4" x14ac:dyDescent="0.2">
      <c r="A612" t="str">
        <f t="shared" si="21"/>
        <v xml:space="preserve"> </v>
      </c>
      <c r="B612">
        <f>'Calculation Layer'!$A212</f>
        <v>0</v>
      </c>
      <c r="C612">
        <f>IFERROR(INDEX('Calculation Layer'!$C:$C,MATCH('Reconciliation Layer'!$B612,'Calculation Layer'!$A:$A,0)),0)</f>
        <v>0</v>
      </c>
      <c r="D612" t="str">
        <f t="shared" si="20"/>
        <v xml:space="preserve"> </v>
      </c>
    </row>
    <row r="613" spans="1:4" x14ac:dyDescent="0.2">
      <c r="A613" t="str">
        <f t="shared" si="21"/>
        <v xml:space="preserve"> </v>
      </c>
      <c r="B613">
        <f>'Calculation Layer'!$A213</f>
        <v>0</v>
      </c>
      <c r="C613">
        <f>IFERROR(INDEX('Calculation Layer'!$C:$C,MATCH('Reconciliation Layer'!$B613,'Calculation Layer'!$A:$A,0)),0)</f>
        <v>0</v>
      </c>
      <c r="D613" t="str">
        <f t="shared" si="20"/>
        <v xml:space="preserve"> </v>
      </c>
    </row>
    <row r="614" spans="1:4" x14ac:dyDescent="0.2">
      <c r="A614" t="str">
        <f t="shared" si="21"/>
        <v xml:space="preserve"> </v>
      </c>
      <c r="B614">
        <f>'Calculation Layer'!$A214</f>
        <v>0</v>
      </c>
      <c r="C614">
        <f>IFERROR(INDEX('Calculation Layer'!$C:$C,MATCH('Reconciliation Layer'!$B614,'Calculation Layer'!$A:$A,0)),0)</f>
        <v>0</v>
      </c>
      <c r="D614" t="str">
        <f t="shared" si="20"/>
        <v xml:space="preserve"> </v>
      </c>
    </row>
    <row r="615" spans="1:4" x14ac:dyDescent="0.2">
      <c r="A615" t="str">
        <f t="shared" si="21"/>
        <v xml:space="preserve"> </v>
      </c>
      <c r="B615">
        <f>'Calculation Layer'!$A215</f>
        <v>0</v>
      </c>
      <c r="C615">
        <f>IFERROR(INDEX('Calculation Layer'!$C:$C,MATCH('Reconciliation Layer'!$B615,'Calculation Layer'!$A:$A,0)),0)</f>
        <v>0</v>
      </c>
      <c r="D615" t="str">
        <f t="shared" si="20"/>
        <v xml:space="preserve"> </v>
      </c>
    </row>
    <row r="616" spans="1:4" x14ac:dyDescent="0.2">
      <c r="A616" t="str">
        <f t="shared" si="21"/>
        <v xml:space="preserve"> </v>
      </c>
      <c r="B616">
        <f>'Calculation Layer'!$A216</f>
        <v>0</v>
      </c>
      <c r="C616">
        <f>IFERROR(INDEX('Calculation Layer'!$C:$C,MATCH('Reconciliation Layer'!$B616,'Calculation Layer'!$A:$A,0)),0)</f>
        <v>0</v>
      </c>
      <c r="D616" t="str">
        <f t="shared" si="20"/>
        <v xml:space="preserve"> </v>
      </c>
    </row>
    <row r="617" spans="1:4" x14ac:dyDescent="0.2">
      <c r="A617" t="str">
        <f t="shared" si="21"/>
        <v xml:space="preserve"> </v>
      </c>
      <c r="B617">
        <f>'Calculation Layer'!$A217</f>
        <v>0</v>
      </c>
      <c r="C617">
        <f>IFERROR(INDEX('Calculation Layer'!$C:$C,MATCH('Reconciliation Layer'!$B617,'Calculation Layer'!$A:$A,0)),0)</f>
        <v>0</v>
      </c>
      <c r="D617" t="str">
        <f t="shared" si="20"/>
        <v xml:space="preserve"> </v>
      </c>
    </row>
    <row r="618" spans="1:4" x14ac:dyDescent="0.2">
      <c r="A618" t="str">
        <f t="shared" si="21"/>
        <v xml:space="preserve"> </v>
      </c>
      <c r="B618">
        <f>'Calculation Layer'!$A218</f>
        <v>0</v>
      </c>
      <c r="C618">
        <f>IFERROR(INDEX('Calculation Layer'!$C:$C,MATCH('Reconciliation Layer'!$B618,'Calculation Layer'!$A:$A,0)),0)</f>
        <v>0</v>
      </c>
      <c r="D618" t="str">
        <f t="shared" si="20"/>
        <v xml:space="preserve"> </v>
      </c>
    </row>
    <row r="619" spans="1:4" x14ac:dyDescent="0.2">
      <c r="A619" t="str">
        <f t="shared" si="21"/>
        <v xml:space="preserve"> </v>
      </c>
      <c r="B619">
        <f>'Calculation Layer'!$A219</f>
        <v>0</v>
      </c>
      <c r="C619">
        <f>IFERROR(INDEX('Calculation Layer'!$C:$C,MATCH('Reconciliation Layer'!$B619,'Calculation Layer'!$A:$A,0)),0)</f>
        <v>0</v>
      </c>
      <c r="D619" t="str">
        <f t="shared" si="20"/>
        <v xml:space="preserve"> </v>
      </c>
    </row>
    <row r="620" spans="1:4" x14ac:dyDescent="0.2">
      <c r="A620" t="str">
        <f t="shared" si="21"/>
        <v xml:space="preserve"> </v>
      </c>
      <c r="B620">
        <f>'Calculation Layer'!$A220</f>
        <v>0</v>
      </c>
      <c r="C620">
        <f>IFERROR(INDEX('Calculation Layer'!$C:$C,MATCH('Reconciliation Layer'!$B620,'Calculation Layer'!$A:$A,0)),0)</f>
        <v>0</v>
      </c>
      <c r="D620" t="str">
        <f t="shared" si="20"/>
        <v xml:space="preserve"> </v>
      </c>
    </row>
    <row r="621" spans="1:4" x14ac:dyDescent="0.2">
      <c r="A621" t="str">
        <f t="shared" si="21"/>
        <v xml:space="preserve"> </v>
      </c>
      <c r="B621">
        <f>'Calculation Layer'!$A221</f>
        <v>0</v>
      </c>
      <c r="C621">
        <f>IFERROR(INDEX('Calculation Layer'!$C:$C,MATCH('Reconciliation Layer'!$B621,'Calculation Layer'!$A:$A,0)),0)</f>
        <v>0</v>
      </c>
      <c r="D621" t="str">
        <f t="shared" si="20"/>
        <v xml:space="preserve"> </v>
      </c>
    </row>
    <row r="622" spans="1:4" x14ac:dyDescent="0.2">
      <c r="A622" t="str">
        <f t="shared" si="21"/>
        <v xml:space="preserve"> </v>
      </c>
      <c r="B622">
        <f>'Calculation Layer'!$A222</f>
        <v>0</v>
      </c>
      <c r="C622">
        <f>IFERROR(INDEX('Calculation Layer'!$C:$C,MATCH('Reconciliation Layer'!$B622,'Calculation Layer'!$A:$A,0)),0)</f>
        <v>0</v>
      </c>
      <c r="D622" t="str">
        <f t="shared" si="20"/>
        <v xml:space="preserve"> </v>
      </c>
    </row>
    <row r="623" spans="1:4" x14ac:dyDescent="0.2">
      <c r="A623" t="str">
        <f t="shared" si="21"/>
        <v xml:space="preserve"> </v>
      </c>
      <c r="B623">
        <f>'Calculation Layer'!$A223</f>
        <v>0</v>
      </c>
      <c r="C623">
        <f>IFERROR(INDEX('Calculation Layer'!$C:$C,MATCH('Reconciliation Layer'!$B623,'Calculation Layer'!$A:$A,0)),0)</f>
        <v>0</v>
      </c>
      <c r="D623" t="str">
        <f t="shared" si="20"/>
        <v xml:space="preserve"> </v>
      </c>
    </row>
    <row r="624" spans="1:4" x14ac:dyDescent="0.2">
      <c r="A624" t="str">
        <f t="shared" si="21"/>
        <v xml:space="preserve"> </v>
      </c>
      <c r="B624">
        <f>'Calculation Layer'!$A224</f>
        <v>0</v>
      </c>
      <c r="C624">
        <f>IFERROR(INDEX('Calculation Layer'!$C:$C,MATCH('Reconciliation Layer'!$B624,'Calculation Layer'!$A:$A,0)),0)</f>
        <v>0</v>
      </c>
      <c r="D624" t="str">
        <f t="shared" si="20"/>
        <v xml:space="preserve"> </v>
      </c>
    </row>
    <row r="625" spans="1:4" x14ac:dyDescent="0.2">
      <c r="A625" t="str">
        <f t="shared" si="21"/>
        <v xml:space="preserve"> </v>
      </c>
      <c r="B625">
        <f>'Calculation Layer'!$A225</f>
        <v>0</v>
      </c>
      <c r="C625">
        <f>IFERROR(INDEX('Calculation Layer'!$C:$C,MATCH('Reconciliation Layer'!$B625,'Calculation Layer'!$A:$A,0)),0)</f>
        <v>0</v>
      </c>
      <c r="D625" t="str">
        <f t="shared" si="20"/>
        <v xml:space="preserve"> </v>
      </c>
    </row>
    <row r="626" spans="1:4" x14ac:dyDescent="0.2">
      <c r="A626" t="str">
        <f t="shared" si="21"/>
        <v xml:space="preserve"> </v>
      </c>
      <c r="B626">
        <f>'Calculation Layer'!$A226</f>
        <v>0</v>
      </c>
      <c r="C626">
        <f>IFERROR(INDEX('Calculation Layer'!$C:$C,MATCH('Reconciliation Layer'!$B626,'Calculation Layer'!$A:$A,0)),0)</f>
        <v>0</v>
      </c>
      <c r="D626" t="str">
        <f t="shared" si="20"/>
        <v xml:space="preserve"> </v>
      </c>
    </row>
    <row r="627" spans="1:4" x14ac:dyDescent="0.2">
      <c r="A627" t="str">
        <f t="shared" si="21"/>
        <v xml:space="preserve"> </v>
      </c>
      <c r="B627">
        <f>'Calculation Layer'!$A227</f>
        <v>0</v>
      </c>
      <c r="C627">
        <f>IFERROR(INDEX('Calculation Layer'!$C:$C,MATCH('Reconciliation Layer'!$B627,'Calculation Layer'!$A:$A,0)),0)</f>
        <v>0</v>
      </c>
      <c r="D627" t="str">
        <f t="shared" si="20"/>
        <v xml:space="preserve"> </v>
      </c>
    </row>
    <row r="628" spans="1:4" x14ac:dyDescent="0.2">
      <c r="A628" t="str">
        <f t="shared" si="21"/>
        <v xml:space="preserve"> </v>
      </c>
      <c r="B628">
        <f>'Calculation Layer'!$A228</f>
        <v>0</v>
      </c>
      <c r="C628">
        <f>IFERROR(INDEX('Calculation Layer'!$C:$C,MATCH('Reconciliation Layer'!$B628,'Calculation Layer'!$A:$A,0)),0)</f>
        <v>0</v>
      </c>
      <c r="D628" t="str">
        <f t="shared" si="20"/>
        <v xml:space="preserve"> </v>
      </c>
    </row>
    <row r="629" spans="1:4" x14ac:dyDescent="0.2">
      <c r="A629" t="str">
        <f t="shared" si="21"/>
        <v xml:space="preserve"> </v>
      </c>
      <c r="B629">
        <f>'Calculation Layer'!$A229</f>
        <v>0</v>
      </c>
      <c r="C629">
        <f>IFERROR(INDEX('Calculation Layer'!$C:$C,MATCH('Reconciliation Layer'!$B629,'Calculation Layer'!$A:$A,0)),0)</f>
        <v>0</v>
      </c>
      <c r="D629" t="str">
        <f t="shared" si="20"/>
        <v xml:space="preserve"> </v>
      </c>
    </row>
    <row r="630" spans="1:4" x14ac:dyDescent="0.2">
      <c r="A630" t="str">
        <f t="shared" si="21"/>
        <v xml:space="preserve"> </v>
      </c>
      <c r="B630">
        <f>'Calculation Layer'!$A230</f>
        <v>0</v>
      </c>
      <c r="C630">
        <f>IFERROR(INDEX('Calculation Layer'!$C:$C,MATCH('Reconciliation Layer'!$B630,'Calculation Layer'!$A:$A,0)),0)</f>
        <v>0</v>
      </c>
      <c r="D630" t="str">
        <f t="shared" si="20"/>
        <v xml:space="preserve"> </v>
      </c>
    </row>
    <row r="631" spans="1:4" x14ac:dyDescent="0.2">
      <c r="A631" t="str">
        <f t="shared" si="21"/>
        <v xml:space="preserve"> </v>
      </c>
      <c r="B631">
        <f>'Calculation Layer'!$A231</f>
        <v>0</v>
      </c>
      <c r="C631">
        <f>IFERROR(INDEX('Calculation Layer'!$C:$C,MATCH('Reconciliation Layer'!$B631,'Calculation Layer'!$A:$A,0)),0)</f>
        <v>0</v>
      </c>
      <c r="D631" t="str">
        <f t="shared" si="20"/>
        <v xml:space="preserve"> </v>
      </c>
    </row>
    <row r="632" spans="1:4" x14ac:dyDescent="0.2">
      <c r="A632" t="str">
        <f t="shared" si="21"/>
        <v xml:space="preserve"> </v>
      </c>
      <c r="B632">
        <f>'Calculation Layer'!$A232</f>
        <v>0</v>
      </c>
      <c r="C632">
        <f>IFERROR(INDEX('Calculation Layer'!$C:$C,MATCH('Reconciliation Layer'!$B632,'Calculation Layer'!$A:$A,0)),0)</f>
        <v>0</v>
      </c>
      <c r="D632" t="str">
        <f t="shared" si="20"/>
        <v xml:space="preserve"> </v>
      </c>
    </row>
    <row r="633" spans="1:4" x14ac:dyDescent="0.2">
      <c r="A633" t="str">
        <f t="shared" si="21"/>
        <v xml:space="preserve"> </v>
      </c>
      <c r="B633">
        <f>'Calculation Layer'!$A233</f>
        <v>0</v>
      </c>
      <c r="C633">
        <f>IFERROR(INDEX('Calculation Layer'!$C:$C,MATCH('Reconciliation Layer'!$B633,'Calculation Layer'!$A:$A,0)),0)</f>
        <v>0</v>
      </c>
      <c r="D633" t="str">
        <f t="shared" si="20"/>
        <v xml:space="preserve"> </v>
      </c>
    </row>
    <row r="634" spans="1:4" x14ac:dyDescent="0.2">
      <c r="A634" t="str">
        <f t="shared" si="21"/>
        <v xml:space="preserve"> </v>
      </c>
      <c r="B634">
        <f>'Calculation Layer'!$A234</f>
        <v>0</v>
      </c>
      <c r="C634">
        <f>IFERROR(INDEX('Calculation Layer'!$C:$C,MATCH('Reconciliation Layer'!$B634,'Calculation Layer'!$A:$A,0)),0)</f>
        <v>0</v>
      </c>
      <c r="D634" t="str">
        <f t="shared" si="20"/>
        <v xml:space="preserve"> </v>
      </c>
    </row>
    <row r="635" spans="1:4" x14ac:dyDescent="0.2">
      <c r="A635" t="str">
        <f t="shared" si="21"/>
        <v xml:space="preserve"> </v>
      </c>
      <c r="B635">
        <f>'Calculation Layer'!$A235</f>
        <v>0</v>
      </c>
      <c r="C635">
        <f>IFERROR(INDEX('Calculation Layer'!$C:$C,MATCH('Reconciliation Layer'!$B635,'Calculation Layer'!$A:$A,0)),0)</f>
        <v>0</v>
      </c>
      <c r="D635" t="str">
        <f t="shared" si="20"/>
        <v xml:space="preserve"> </v>
      </c>
    </row>
    <row r="636" spans="1:4" x14ac:dyDescent="0.2">
      <c r="A636" t="str">
        <f t="shared" si="21"/>
        <v xml:space="preserve"> </v>
      </c>
      <c r="B636">
        <f>'Calculation Layer'!$A236</f>
        <v>0</v>
      </c>
      <c r="C636">
        <f>IFERROR(INDEX('Calculation Layer'!$C:$C,MATCH('Reconciliation Layer'!$B636,'Calculation Layer'!$A:$A,0)),0)</f>
        <v>0</v>
      </c>
      <c r="D636" t="str">
        <f t="shared" si="20"/>
        <v xml:space="preserve"> </v>
      </c>
    </row>
    <row r="637" spans="1:4" x14ac:dyDescent="0.2">
      <c r="A637" t="str">
        <f t="shared" si="21"/>
        <v xml:space="preserve"> </v>
      </c>
      <c r="B637">
        <f>'Calculation Layer'!$A237</f>
        <v>0</v>
      </c>
      <c r="C637">
        <f>IFERROR(INDEX('Calculation Layer'!$C:$C,MATCH('Reconciliation Layer'!$B637,'Calculation Layer'!$A:$A,0)),0)</f>
        <v>0</v>
      </c>
      <c r="D637" t="str">
        <f t="shared" si="20"/>
        <v xml:space="preserve"> </v>
      </c>
    </row>
    <row r="638" spans="1:4" x14ac:dyDescent="0.2">
      <c r="A638" t="str">
        <f t="shared" si="21"/>
        <v xml:space="preserve"> </v>
      </c>
      <c r="B638">
        <f>'Calculation Layer'!$A238</f>
        <v>0</v>
      </c>
      <c r="C638">
        <f>IFERROR(INDEX('Calculation Layer'!$C:$C,MATCH('Reconciliation Layer'!$B638,'Calculation Layer'!$A:$A,0)),0)</f>
        <v>0</v>
      </c>
      <c r="D638" t="str">
        <f t="shared" si="20"/>
        <v xml:space="preserve"> </v>
      </c>
    </row>
    <row r="639" spans="1:4" x14ac:dyDescent="0.2">
      <c r="A639" t="str">
        <f t="shared" si="21"/>
        <v xml:space="preserve"> </v>
      </c>
      <c r="B639">
        <f>'Calculation Layer'!$A239</f>
        <v>0</v>
      </c>
      <c r="C639">
        <f>IFERROR(INDEX('Calculation Layer'!$C:$C,MATCH('Reconciliation Layer'!$B639,'Calculation Layer'!$A:$A,0)),0)</f>
        <v>0</v>
      </c>
      <c r="D639" t="str">
        <f t="shared" si="20"/>
        <v xml:space="preserve"> </v>
      </c>
    </row>
    <row r="640" spans="1:4" x14ac:dyDescent="0.2">
      <c r="A640" t="str">
        <f t="shared" si="21"/>
        <v xml:space="preserve"> </v>
      </c>
      <c r="B640">
        <f>'Calculation Layer'!$A240</f>
        <v>0</v>
      </c>
      <c r="C640">
        <f>IFERROR(INDEX('Calculation Layer'!$C:$C,MATCH('Reconciliation Layer'!$B640,'Calculation Layer'!$A:$A,0)),0)</f>
        <v>0</v>
      </c>
      <c r="D640" t="str">
        <f t="shared" si="20"/>
        <v xml:space="preserve"> </v>
      </c>
    </row>
    <row r="641" spans="1:4" x14ac:dyDescent="0.2">
      <c r="A641" t="str">
        <f t="shared" si="21"/>
        <v xml:space="preserve"> </v>
      </c>
      <c r="B641">
        <f>'Calculation Layer'!$A241</f>
        <v>0</v>
      </c>
      <c r="C641">
        <f>IFERROR(INDEX('Calculation Layer'!$C:$C,MATCH('Reconciliation Layer'!$B641,'Calculation Layer'!$A:$A,0)),0)</f>
        <v>0</v>
      </c>
      <c r="D641" t="str">
        <f t="shared" si="20"/>
        <v xml:space="preserve"> </v>
      </c>
    </row>
    <row r="642" spans="1:4" x14ac:dyDescent="0.2">
      <c r="A642" t="str">
        <f t="shared" si="21"/>
        <v xml:space="preserve"> </v>
      </c>
      <c r="B642">
        <f>'Calculation Layer'!$A242</f>
        <v>0</v>
      </c>
      <c r="C642">
        <f>IFERROR(INDEX('Calculation Layer'!$C:$C,MATCH('Reconciliation Layer'!$B642,'Calculation Layer'!$A:$A,0)),0)</f>
        <v>0</v>
      </c>
      <c r="D642" t="str">
        <f t="shared" si="20"/>
        <v xml:space="preserve"> </v>
      </c>
    </row>
    <row r="643" spans="1:4" x14ac:dyDescent="0.2">
      <c r="A643" t="str">
        <f t="shared" si="21"/>
        <v xml:space="preserve"> </v>
      </c>
      <c r="B643">
        <f>'Calculation Layer'!$A243</f>
        <v>0</v>
      </c>
      <c r="C643">
        <f>IFERROR(INDEX('Calculation Layer'!$C:$C,MATCH('Reconciliation Layer'!$B643,'Calculation Layer'!$A:$A,0)),0)</f>
        <v>0</v>
      </c>
      <c r="D643" t="str">
        <f t="shared" si="20"/>
        <v xml:space="preserve"> </v>
      </c>
    </row>
    <row r="644" spans="1:4" x14ac:dyDescent="0.2">
      <c r="A644" t="str">
        <f t="shared" si="21"/>
        <v xml:space="preserve"> </v>
      </c>
      <c r="B644">
        <f>'Calculation Layer'!$A244</f>
        <v>0</v>
      </c>
      <c r="C644">
        <f>IFERROR(INDEX('Calculation Layer'!$C:$C,MATCH('Reconciliation Layer'!$B644,'Calculation Layer'!$A:$A,0)),0)</f>
        <v>0</v>
      </c>
      <c r="D644" t="str">
        <f t="shared" si="20"/>
        <v xml:space="preserve"> </v>
      </c>
    </row>
    <row r="645" spans="1:4" x14ac:dyDescent="0.2">
      <c r="A645" t="str">
        <f t="shared" si="21"/>
        <v xml:space="preserve"> </v>
      </c>
      <c r="B645">
        <f>'Calculation Layer'!$A245</f>
        <v>0</v>
      </c>
      <c r="C645">
        <f>IFERROR(INDEX('Calculation Layer'!$C:$C,MATCH('Reconciliation Layer'!$B645,'Calculation Layer'!$A:$A,0)),0)</f>
        <v>0</v>
      </c>
      <c r="D645" t="str">
        <f t="shared" si="20"/>
        <v xml:space="preserve"> </v>
      </c>
    </row>
    <row r="646" spans="1:4" x14ac:dyDescent="0.2">
      <c r="A646" t="str">
        <f t="shared" si="21"/>
        <v xml:space="preserve"> </v>
      </c>
      <c r="B646">
        <f>'Calculation Layer'!$A246</f>
        <v>0</v>
      </c>
      <c r="C646">
        <f>IFERROR(INDEX('Calculation Layer'!$C:$C,MATCH('Reconciliation Layer'!$B646,'Calculation Layer'!$A:$A,0)),0)</f>
        <v>0</v>
      </c>
      <c r="D646" t="str">
        <f t="shared" si="20"/>
        <v xml:space="preserve"> </v>
      </c>
    </row>
    <row r="647" spans="1:4" x14ac:dyDescent="0.2">
      <c r="A647" t="str">
        <f t="shared" si="21"/>
        <v xml:space="preserve"> </v>
      </c>
      <c r="B647">
        <f>'Calculation Layer'!$A247</f>
        <v>0</v>
      </c>
      <c r="C647">
        <f>IFERROR(INDEX('Calculation Layer'!$C:$C,MATCH('Reconciliation Layer'!$B647,'Calculation Layer'!$A:$A,0)),0)</f>
        <v>0</v>
      </c>
      <c r="D647" t="str">
        <f t="shared" si="20"/>
        <v xml:space="preserve"> </v>
      </c>
    </row>
    <row r="648" spans="1:4" x14ac:dyDescent="0.2">
      <c r="A648" t="str">
        <f t="shared" si="21"/>
        <v xml:space="preserve"> </v>
      </c>
      <c r="B648">
        <f>'Calculation Layer'!$A248</f>
        <v>0</v>
      </c>
      <c r="C648">
        <f>IFERROR(INDEX('Calculation Layer'!$C:$C,MATCH('Reconciliation Layer'!$B648,'Calculation Layer'!$A:$A,0)),0)</f>
        <v>0</v>
      </c>
      <c r="D648" t="str">
        <f t="shared" si="20"/>
        <v xml:space="preserve"> </v>
      </c>
    </row>
    <row r="649" spans="1:4" x14ac:dyDescent="0.2">
      <c r="A649" t="str">
        <f t="shared" si="21"/>
        <v xml:space="preserve"> </v>
      </c>
      <c r="B649">
        <f>'Calculation Layer'!$A249</f>
        <v>0</v>
      </c>
      <c r="C649">
        <f>IFERROR(INDEX('Calculation Layer'!$C:$C,MATCH('Reconciliation Layer'!$B649,'Calculation Layer'!$A:$A,0)),0)</f>
        <v>0</v>
      </c>
      <c r="D649" t="str">
        <f t="shared" si="20"/>
        <v xml:space="preserve"> </v>
      </c>
    </row>
    <row r="650" spans="1:4" x14ac:dyDescent="0.2">
      <c r="A650" t="str">
        <f t="shared" si="21"/>
        <v xml:space="preserve"> </v>
      </c>
      <c r="B650">
        <f>'Calculation Layer'!$A250</f>
        <v>0</v>
      </c>
      <c r="C650">
        <f>IFERROR(INDEX('Calculation Layer'!$C:$C,MATCH('Reconciliation Layer'!$B650,'Calculation Layer'!$A:$A,0)),0)</f>
        <v>0</v>
      </c>
      <c r="D650" t="str">
        <f t="shared" si="20"/>
        <v xml:space="preserve"> </v>
      </c>
    </row>
    <row r="651" spans="1:4" x14ac:dyDescent="0.2">
      <c r="A651" t="str">
        <f t="shared" si="21"/>
        <v xml:space="preserve"> </v>
      </c>
      <c r="B651">
        <f>'Calculation Layer'!$A251</f>
        <v>0</v>
      </c>
      <c r="C651">
        <f>IFERROR(INDEX('Calculation Layer'!$C:$C,MATCH('Reconciliation Layer'!$B651,'Calculation Layer'!$A:$A,0)),0)</f>
        <v>0</v>
      </c>
      <c r="D651" t="str">
        <f t="shared" si="20"/>
        <v xml:space="preserve"> </v>
      </c>
    </row>
    <row r="652" spans="1:4" x14ac:dyDescent="0.2">
      <c r="A652" t="str">
        <f t="shared" si="21"/>
        <v xml:space="preserve"> </v>
      </c>
      <c r="B652">
        <f>'Calculation Layer'!$A252</f>
        <v>0</v>
      </c>
      <c r="C652">
        <f>IFERROR(INDEX('Calculation Layer'!$C:$C,MATCH('Reconciliation Layer'!$B652,'Calculation Layer'!$A:$A,0)),0)</f>
        <v>0</v>
      </c>
      <c r="D652" t="str">
        <f t="shared" si="20"/>
        <v xml:space="preserve"> </v>
      </c>
    </row>
    <row r="653" spans="1:4" x14ac:dyDescent="0.2">
      <c r="A653" t="str">
        <f t="shared" si="21"/>
        <v xml:space="preserve"> </v>
      </c>
      <c r="B653">
        <f>'Calculation Layer'!$A253</f>
        <v>0</v>
      </c>
      <c r="C653">
        <f>IFERROR(INDEX('Calculation Layer'!$C:$C,MATCH('Reconciliation Layer'!$B653,'Calculation Layer'!$A:$A,0)),0)</f>
        <v>0</v>
      </c>
      <c r="D653" t="str">
        <f t="shared" si="20"/>
        <v xml:space="preserve"> </v>
      </c>
    </row>
    <row r="654" spans="1:4" x14ac:dyDescent="0.2">
      <c r="A654" t="str">
        <f t="shared" si="21"/>
        <v xml:space="preserve"> </v>
      </c>
      <c r="B654">
        <f>'Calculation Layer'!$A254</f>
        <v>0</v>
      </c>
      <c r="C654">
        <f>IFERROR(INDEX('Calculation Layer'!$C:$C,MATCH('Reconciliation Layer'!$B654,'Calculation Layer'!$A:$A,0)),0)</f>
        <v>0</v>
      </c>
      <c r="D654" t="str">
        <f t="shared" si="20"/>
        <v xml:space="preserve"> </v>
      </c>
    </row>
    <row r="655" spans="1:4" x14ac:dyDescent="0.2">
      <c r="A655" t="str">
        <f t="shared" si="21"/>
        <v xml:space="preserve"> </v>
      </c>
      <c r="B655">
        <f>'Calculation Layer'!$A255</f>
        <v>0</v>
      </c>
      <c r="C655">
        <f>IFERROR(INDEX('Calculation Layer'!$C:$C,MATCH('Reconciliation Layer'!$B655,'Calculation Layer'!$A:$A,0)),0)</f>
        <v>0</v>
      </c>
      <c r="D655" t="str">
        <f t="shared" si="20"/>
        <v xml:space="preserve"> </v>
      </c>
    </row>
    <row r="656" spans="1:4" x14ac:dyDescent="0.2">
      <c r="A656" t="str">
        <f t="shared" si="21"/>
        <v xml:space="preserve"> </v>
      </c>
      <c r="B656">
        <f>'Calculation Layer'!$A256</f>
        <v>0</v>
      </c>
      <c r="C656">
        <f>IFERROR(INDEX('Calculation Layer'!$C:$C,MATCH('Reconciliation Layer'!$B656,'Calculation Layer'!$A:$A,0)),0)</f>
        <v>0</v>
      </c>
      <c r="D656" t="str">
        <f t="shared" si="20"/>
        <v xml:space="preserve"> </v>
      </c>
    </row>
    <row r="657" spans="1:4" x14ac:dyDescent="0.2">
      <c r="A657" t="str">
        <f t="shared" si="21"/>
        <v xml:space="preserve"> </v>
      </c>
      <c r="B657">
        <f>'Calculation Layer'!$A257</f>
        <v>0</v>
      </c>
      <c r="C657">
        <f>IFERROR(INDEX('Calculation Layer'!$C:$C,MATCH('Reconciliation Layer'!$B657,'Calculation Layer'!$A:$A,0)),0)</f>
        <v>0</v>
      </c>
      <c r="D657" t="str">
        <f t="shared" si="20"/>
        <v xml:space="preserve"> </v>
      </c>
    </row>
    <row r="658" spans="1:4" x14ac:dyDescent="0.2">
      <c r="A658" t="str">
        <f t="shared" si="21"/>
        <v xml:space="preserve"> </v>
      </c>
      <c r="B658">
        <f>'Calculation Layer'!$A258</f>
        <v>0</v>
      </c>
      <c r="C658">
        <f>IFERROR(INDEX('Calculation Layer'!$C:$C,MATCH('Reconciliation Layer'!$B658,'Calculation Layer'!$A:$A,0)),0)</f>
        <v>0</v>
      </c>
      <c r="D658" t="str">
        <f t="shared" si="20"/>
        <v xml:space="preserve"> </v>
      </c>
    </row>
    <row r="659" spans="1:4" x14ac:dyDescent="0.2">
      <c r="A659" t="str">
        <f t="shared" si="21"/>
        <v xml:space="preserve"> </v>
      </c>
      <c r="B659">
        <f>'Calculation Layer'!$A259</f>
        <v>0</v>
      </c>
      <c r="C659">
        <f>IFERROR(INDEX('Calculation Layer'!$C:$C,MATCH('Reconciliation Layer'!$B659,'Calculation Layer'!$A:$A,0)),0)</f>
        <v>0</v>
      </c>
      <c r="D659" t="str">
        <f t="shared" ref="D659:D722" si="22">IF(C659&lt;&gt;0,_xlfn.CONCAT(A659,B659)," ")</f>
        <v xml:space="preserve"> </v>
      </c>
    </row>
    <row r="660" spans="1:4" x14ac:dyDescent="0.2">
      <c r="A660" t="str">
        <f t="shared" ref="A660:A723" si="23">IF(B660&gt;0,A659, " ")</f>
        <v xml:space="preserve"> </v>
      </c>
      <c r="B660">
        <f>'Calculation Layer'!$A260</f>
        <v>0</v>
      </c>
      <c r="C660">
        <f>IFERROR(INDEX('Calculation Layer'!$C:$C,MATCH('Reconciliation Layer'!$B660,'Calculation Layer'!$A:$A,0)),0)</f>
        <v>0</v>
      </c>
      <c r="D660" t="str">
        <f t="shared" si="22"/>
        <v xml:space="preserve"> </v>
      </c>
    </row>
    <row r="661" spans="1:4" x14ac:dyDescent="0.2">
      <c r="A661" t="str">
        <f t="shared" si="23"/>
        <v xml:space="preserve"> </v>
      </c>
      <c r="B661">
        <f>'Calculation Layer'!$A261</f>
        <v>0</v>
      </c>
      <c r="C661">
        <f>IFERROR(INDEX('Calculation Layer'!$C:$C,MATCH('Reconciliation Layer'!$B661,'Calculation Layer'!$A:$A,0)),0)</f>
        <v>0</v>
      </c>
      <c r="D661" t="str">
        <f t="shared" si="22"/>
        <v xml:space="preserve"> </v>
      </c>
    </row>
    <row r="662" spans="1:4" x14ac:dyDescent="0.2">
      <c r="A662" t="str">
        <f t="shared" si="23"/>
        <v xml:space="preserve"> </v>
      </c>
      <c r="B662">
        <f>'Calculation Layer'!$A262</f>
        <v>0</v>
      </c>
      <c r="C662">
        <f>IFERROR(INDEX('Calculation Layer'!$C:$C,MATCH('Reconciliation Layer'!$B662,'Calculation Layer'!$A:$A,0)),0)</f>
        <v>0</v>
      </c>
      <c r="D662" t="str">
        <f t="shared" si="22"/>
        <v xml:space="preserve"> </v>
      </c>
    </row>
    <row r="663" spans="1:4" x14ac:dyDescent="0.2">
      <c r="A663" t="str">
        <f t="shared" si="23"/>
        <v xml:space="preserve"> </v>
      </c>
      <c r="B663">
        <f>'Calculation Layer'!$A263</f>
        <v>0</v>
      </c>
      <c r="C663">
        <f>IFERROR(INDEX('Calculation Layer'!$C:$C,MATCH('Reconciliation Layer'!$B663,'Calculation Layer'!$A:$A,0)),0)</f>
        <v>0</v>
      </c>
      <c r="D663" t="str">
        <f t="shared" si="22"/>
        <v xml:space="preserve"> </v>
      </c>
    </row>
    <row r="664" spans="1:4" x14ac:dyDescent="0.2">
      <c r="A664" t="str">
        <f t="shared" si="23"/>
        <v xml:space="preserve"> </v>
      </c>
      <c r="B664">
        <f>'Calculation Layer'!$A264</f>
        <v>0</v>
      </c>
      <c r="C664">
        <f>IFERROR(INDEX('Calculation Layer'!$C:$C,MATCH('Reconciliation Layer'!$B664,'Calculation Layer'!$A:$A,0)),0)</f>
        <v>0</v>
      </c>
      <c r="D664" t="str">
        <f t="shared" si="22"/>
        <v xml:space="preserve"> </v>
      </c>
    </row>
    <row r="665" spans="1:4" x14ac:dyDescent="0.2">
      <c r="A665" t="str">
        <f t="shared" si="23"/>
        <v xml:space="preserve"> </v>
      </c>
      <c r="B665">
        <f>'Calculation Layer'!$A265</f>
        <v>0</v>
      </c>
      <c r="C665">
        <f>IFERROR(INDEX('Calculation Layer'!$C:$C,MATCH('Reconciliation Layer'!$B665,'Calculation Layer'!$A:$A,0)),0)</f>
        <v>0</v>
      </c>
      <c r="D665" t="str">
        <f t="shared" si="22"/>
        <v xml:space="preserve"> </v>
      </c>
    </row>
    <row r="666" spans="1:4" x14ac:dyDescent="0.2">
      <c r="A666" t="str">
        <f t="shared" si="23"/>
        <v xml:space="preserve"> </v>
      </c>
      <c r="B666">
        <f>'Calculation Layer'!$A266</f>
        <v>0</v>
      </c>
      <c r="C666">
        <f>IFERROR(INDEX('Calculation Layer'!$C:$C,MATCH('Reconciliation Layer'!$B666,'Calculation Layer'!$A:$A,0)),0)</f>
        <v>0</v>
      </c>
      <c r="D666" t="str">
        <f t="shared" si="22"/>
        <v xml:space="preserve"> </v>
      </c>
    </row>
    <row r="667" spans="1:4" x14ac:dyDescent="0.2">
      <c r="A667" t="str">
        <f t="shared" si="23"/>
        <v xml:space="preserve"> </v>
      </c>
      <c r="B667">
        <f>'Calculation Layer'!$A267</f>
        <v>0</v>
      </c>
      <c r="C667">
        <f>IFERROR(INDEX('Calculation Layer'!$C:$C,MATCH('Reconciliation Layer'!$B667,'Calculation Layer'!$A:$A,0)),0)</f>
        <v>0</v>
      </c>
      <c r="D667" t="str">
        <f t="shared" si="22"/>
        <v xml:space="preserve"> </v>
      </c>
    </row>
    <row r="668" spans="1:4" x14ac:dyDescent="0.2">
      <c r="A668" t="str">
        <f t="shared" si="23"/>
        <v xml:space="preserve"> </v>
      </c>
      <c r="B668">
        <f>'Calculation Layer'!$A268</f>
        <v>0</v>
      </c>
      <c r="C668">
        <f>IFERROR(INDEX('Calculation Layer'!$C:$C,MATCH('Reconciliation Layer'!$B668,'Calculation Layer'!$A:$A,0)),0)</f>
        <v>0</v>
      </c>
      <c r="D668" t="str">
        <f t="shared" si="22"/>
        <v xml:space="preserve"> </v>
      </c>
    </row>
    <row r="669" spans="1:4" x14ac:dyDescent="0.2">
      <c r="A669" t="str">
        <f t="shared" si="23"/>
        <v xml:space="preserve"> </v>
      </c>
      <c r="B669">
        <f>'Calculation Layer'!$A269</f>
        <v>0</v>
      </c>
      <c r="C669">
        <f>IFERROR(INDEX('Calculation Layer'!$C:$C,MATCH('Reconciliation Layer'!$B669,'Calculation Layer'!$A:$A,0)),0)</f>
        <v>0</v>
      </c>
      <c r="D669" t="str">
        <f t="shared" si="22"/>
        <v xml:space="preserve"> </v>
      </c>
    </row>
    <row r="670" spans="1:4" x14ac:dyDescent="0.2">
      <c r="A670" t="str">
        <f t="shared" si="23"/>
        <v xml:space="preserve"> </v>
      </c>
      <c r="B670">
        <f>'Calculation Layer'!$A270</f>
        <v>0</v>
      </c>
      <c r="C670">
        <f>IFERROR(INDEX('Calculation Layer'!$C:$C,MATCH('Reconciliation Layer'!$B670,'Calculation Layer'!$A:$A,0)),0)</f>
        <v>0</v>
      </c>
      <c r="D670" t="str">
        <f t="shared" si="22"/>
        <v xml:space="preserve"> </v>
      </c>
    </row>
    <row r="671" spans="1:4" x14ac:dyDescent="0.2">
      <c r="A671" t="str">
        <f t="shared" si="23"/>
        <v xml:space="preserve"> </v>
      </c>
      <c r="B671">
        <f>'Calculation Layer'!$A271</f>
        <v>0</v>
      </c>
      <c r="C671">
        <f>IFERROR(INDEX('Calculation Layer'!$C:$C,MATCH('Reconciliation Layer'!$B671,'Calculation Layer'!$A:$A,0)),0)</f>
        <v>0</v>
      </c>
      <c r="D671" t="str">
        <f t="shared" si="22"/>
        <v xml:space="preserve"> </v>
      </c>
    </row>
    <row r="672" spans="1:4" x14ac:dyDescent="0.2">
      <c r="A672" t="str">
        <f t="shared" si="23"/>
        <v xml:space="preserve"> </v>
      </c>
      <c r="B672">
        <f>'Calculation Layer'!$A272</f>
        <v>0</v>
      </c>
      <c r="C672">
        <f>IFERROR(INDEX('Calculation Layer'!$C:$C,MATCH('Reconciliation Layer'!$B672,'Calculation Layer'!$A:$A,0)),0)</f>
        <v>0</v>
      </c>
      <c r="D672" t="str">
        <f t="shared" si="22"/>
        <v xml:space="preserve"> </v>
      </c>
    </row>
    <row r="673" spans="1:4" x14ac:dyDescent="0.2">
      <c r="A673" t="str">
        <f t="shared" si="23"/>
        <v xml:space="preserve"> </v>
      </c>
      <c r="B673">
        <f>'Calculation Layer'!$A273</f>
        <v>0</v>
      </c>
      <c r="C673">
        <f>IFERROR(INDEX('Calculation Layer'!$C:$C,MATCH('Reconciliation Layer'!$B673,'Calculation Layer'!$A:$A,0)),0)</f>
        <v>0</v>
      </c>
      <c r="D673" t="str">
        <f t="shared" si="22"/>
        <v xml:space="preserve"> </v>
      </c>
    </row>
    <row r="674" spans="1:4" x14ac:dyDescent="0.2">
      <c r="A674" t="str">
        <f t="shared" si="23"/>
        <v xml:space="preserve"> </v>
      </c>
      <c r="B674">
        <f>'Calculation Layer'!$A274</f>
        <v>0</v>
      </c>
      <c r="C674">
        <f>IFERROR(INDEX('Calculation Layer'!$C:$C,MATCH('Reconciliation Layer'!$B674,'Calculation Layer'!$A:$A,0)),0)</f>
        <v>0</v>
      </c>
      <c r="D674" t="str">
        <f t="shared" si="22"/>
        <v xml:space="preserve"> </v>
      </c>
    </row>
    <row r="675" spans="1:4" x14ac:dyDescent="0.2">
      <c r="A675" t="str">
        <f t="shared" si="23"/>
        <v xml:space="preserve"> </v>
      </c>
      <c r="B675">
        <f>'Calculation Layer'!$A275</f>
        <v>0</v>
      </c>
      <c r="C675">
        <f>IFERROR(INDEX('Calculation Layer'!$C:$C,MATCH('Reconciliation Layer'!$B675,'Calculation Layer'!$A:$A,0)),0)</f>
        <v>0</v>
      </c>
      <c r="D675" t="str">
        <f t="shared" si="22"/>
        <v xml:space="preserve"> </v>
      </c>
    </row>
    <row r="676" spans="1:4" x14ac:dyDescent="0.2">
      <c r="A676" t="str">
        <f t="shared" si="23"/>
        <v xml:space="preserve"> </v>
      </c>
      <c r="B676">
        <f>'Calculation Layer'!$A276</f>
        <v>0</v>
      </c>
      <c r="C676">
        <f>IFERROR(INDEX('Calculation Layer'!$C:$C,MATCH('Reconciliation Layer'!$B676,'Calculation Layer'!$A:$A,0)),0)</f>
        <v>0</v>
      </c>
      <c r="D676" t="str">
        <f t="shared" si="22"/>
        <v xml:space="preserve"> </v>
      </c>
    </row>
    <row r="677" spans="1:4" x14ac:dyDescent="0.2">
      <c r="A677" t="str">
        <f t="shared" si="23"/>
        <v xml:space="preserve"> </v>
      </c>
      <c r="B677">
        <f>'Calculation Layer'!$A277</f>
        <v>0</v>
      </c>
      <c r="C677">
        <f>IFERROR(INDEX('Calculation Layer'!$C:$C,MATCH('Reconciliation Layer'!$B677,'Calculation Layer'!$A:$A,0)),0)</f>
        <v>0</v>
      </c>
      <c r="D677" t="str">
        <f t="shared" si="22"/>
        <v xml:space="preserve"> </v>
      </c>
    </row>
    <row r="678" spans="1:4" x14ac:dyDescent="0.2">
      <c r="A678" t="str">
        <f t="shared" si="23"/>
        <v xml:space="preserve"> </v>
      </c>
      <c r="B678">
        <f>'Calculation Layer'!$A278</f>
        <v>0</v>
      </c>
      <c r="C678">
        <f>IFERROR(INDEX('Calculation Layer'!$C:$C,MATCH('Reconciliation Layer'!$B678,'Calculation Layer'!$A:$A,0)),0)</f>
        <v>0</v>
      </c>
      <c r="D678" t="str">
        <f t="shared" si="22"/>
        <v xml:space="preserve"> </v>
      </c>
    </row>
    <row r="679" spans="1:4" x14ac:dyDescent="0.2">
      <c r="A679" t="str">
        <f t="shared" si="23"/>
        <v xml:space="preserve"> </v>
      </c>
      <c r="B679">
        <f>'Calculation Layer'!$A279</f>
        <v>0</v>
      </c>
      <c r="C679">
        <f>IFERROR(INDEX('Calculation Layer'!$C:$C,MATCH('Reconciliation Layer'!$B679,'Calculation Layer'!$A:$A,0)),0)</f>
        <v>0</v>
      </c>
      <c r="D679" t="str">
        <f t="shared" si="22"/>
        <v xml:space="preserve"> </v>
      </c>
    </row>
    <row r="680" spans="1:4" x14ac:dyDescent="0.2">
      <c r="A680" t="str">
        <f t="shared" si="23"/>
        <v xml:space="preserve"> </v>
      </c>
      <c r="B680">
        <f>'Calculation Layer'!$A280</f>
        <v>0</v>
      </c>
      <c r="C680">
        <f>IFERROR(INDEX('Calculation Layer'!$C:$C,MATCH('Reconciliation Layer'!$B680,'Calculation Layer'!$A:$A,0)),0)</f>
        <v>0</v>
      </c>
      <c r="D680" t="str">
        <f t="shared" si="22"/>
        <v xml:space="preserve"> </v>
      </c>
    </row>
    <row r="681" spans="1:4" x14ac:dyDescent="0.2">
      <c r="A681" t="str">
        <f t="shared" si="23"/>
        <v xml:space="preserve"> </v>
      </c>
      <c r="B681">
        <f>'Calculation Layer'!$A281</f>
        <v>0</v>
      </c>
      <c r="C681">
        <f>IFERROR(INDEX('Calculation Layer'!$C:$C,MATCH('Reconciliation Layer'!$B681,'Calculation Layer'!$A:$A,0)),0)</f>
        <v>0</v>
      </c>
      <c r="D681" t="str">
        <f t="shared" si="22"/>
        <v xml:space="preserve"> </v>
      </c>
    </row>
    <row r="682" spans="1:4" x14ac:dyDescent="0.2">
      <c r="A682" t="str">
        <f t="shared" si="23"/>
        <v xml:space="preserve"> </v>
      </c>
      <c r="B682">
        <f>'Calculation Layer'!$A282</f>
        <v>0</v>
      </c>
      <c r="C682">
        <f>IFERROR(INDEX('Calculation Layer'!$C:$C,MATCH('Reconciliation Layer'!$B682,'Calculation Layer'!$A:$A,0)),0)</f>
        <v>0</v>
      </c>
      <c r="D682" t="str">
        <f t="shared" si="22"/>
        <v xml:space="preserve"> </v>
      </c>
    </row>
    <row r="683" spans="1:4" x14ac:dyDescent="0.2">
      <c r="A683" t="str">
        <f t="shared" si="23"/>
        <v xml:space="preserve"> </v>
      </c>
      <c r="B683">
        <f>'Calculation Layer'!$A283</f>
        <v>0</v>
      </c>
      <c r="C683">
        <f>IFERROR(INDEX('Calculation Layer'!$C:$C,MATCH('Reconciliation Layer'!$B683,'Calculation Layer'!$A:$A,0)),0)</f>
        <v>0</v>
      </c>
      <c r="D683" t="str">
        <f t="shared" si="22"/>
        <v xml:space="preserve"> </v>
      </c>
    </row>
    <row r="684" spans="1:4" x14ac:dyDescent="0.2">
      <c r="A684" t="str">
        <f t="shared" si="23"/>
        <v xml:space="preserve"> </v>
      </c>
      <c r="B684">
        <f>'Calculation Layer'!$A284</f>
        <v>0</v>
      </c>
      <c r="C684">
        <f>IFERROR(INDEX('Calculation Layer'!$C:$C,MATCH('Reconciliation Layer'!$B684,'Calculation Layer'!$A:$A,0)),0)</f>
        <v>0</v>
      </c>
      <c r="D684" t="str">
        <f t="shared" si="22"/>
        <v xml:space="preserve"> </v>
      </c>
    </row>
    <row r="685" spans="1:4" x14ac:dyDescent="0.2">
      <c r="A685" t="str">
        <f t="shared" si="23"/>
        <v xml:space="preserve"> </v>
      </c>
      <c r="B685">
        <f>'Calculation Layer'!$A285</f>
        <v>0</v>
      </c>
      <c r="C685">
        <f>IFERROR(INDEX('Calculation Layer'!$C:$C,MATCH('Reconciliation Layer'!$B685,'Calculation Layer'!$A:$A,0)),0)</f>
        <v>0</v>
      </c>
      <c r="D685" t="str">
        <f t="shared" si="22"/>
        <v xml:space="preserve"> </v>
      </c>
    </row>
    <row r="686" spans="1:4" x14ac:dyDescent="0.2">
      <c r="A686" t="str">
        <f t="shared" si="23"/>
        <v xml:space="preserve"> </v>
      </c>
      <c r="B686">
        <f>'Calculation Layer'!$A286</f>
        <v>0</v>
      </c>
      <c r="C686">
        <f>IFERROR(INDEX('Calculation Layer'!$C:$C,MATCH('Reconciliation Layer'!$B686,'Calculation Layer'!$A:$A,0)),0)</f>
        <v>0</v>
      </c>
      <c r="D686" t="str">
        <f t="shared" si="22"/>
        <v xml:space="preserve"> </v>
      </c>
    </row>
    <row r="687" spans="1:4" x14ac:dyDescent="0.2">
      <c r="A687" t="str">
        <f t="shared" si="23"/>
        <v xml:space="preserve"> </v>
      </c>
      <c r="B687">
        <f>'Calculation Layer'!$A287</f>
        <v>0</v>
      </c>
      <c r="C687">
        <f>IFERROR(INDEX('Calculation Layer'!$C:$C,MATCH('Reconciliation Layer'!$B687,'Calculation Layer'!$A:$A,0)),0)</f>
        <v>0</v>
      </c>
      <c r="D687" t="str">
        <f t="shared" si="22"/>
        <v xml:space="preserve"> </v>
      </c>
    </row>
    <row r="688" spans="1:4" x14ac:dyDescent="0.2">
      <c r="A688" t="str">
        <f t="shared" si="23"/>
        <v xml:space="preserve"> </v>
      </c>
      <c r="B688">
        <f>'Calculation Layer'!$A288</f>
        <v>0</v>
      </c>
      <c r="C688">
        <f>IFERROR(INDEX('Calculation Layer'!$C:$C,MATCH('Reconciliation Layer'!$B688,'Calculation Layer'!$A:$A,0)),0)</f>
        <v>0</v>
      </c>
      <c r="D688" t="str">
        <f t="shared" si="22"/>
        <v xml:space="preserve"> </v>
      </c>
    </row>
    <row r="689" spans="1:4" x14ac:dyDescent="0.2">
      <c r="A689" t="str">
        <f t="shared" si="23"/>
        <v xml:space="preserve"> </v>
      </c>
      <c r="B689">
        <f>'Calculation Layer'!$A289</f>
        <v>0</v>
      </c>
      <c r="C689">
        <f>IFERROR(INDEX('Calculation Layer'!$C:$C,MATCH('Reconciliation Layer'!$B689,'Calculation Layer'!$A:$A,0)),0)</f>
        <v>0</v>
      </c>
      <c r="D689" t="str">
        <f t="shared" si="22"/>
        <v xml:space="preserve"> </v>
      </c>
    </row>
    <row r="690" spans="1:4" x14ac:dyDescent="0.2">
      <c r="A690" t="str">
        <f t="shared" si="23"/>
        <v xml:space="preserve"> </v>
      </c>
      <c r="B690">
        <f>'Calculation Layer'!$A290</f>
        <v>0</v>
      </c>
      <c r="C690">
        <f>IFERROR(INDEX('Calculation Layer'!$C:$C,MATCH('Reconciliation Layer'!$B690,'Calculation Layer'!$A:$A,0)),0)</f>
        <v>0</v>
      </c>
      <c r="D690" t="str">
        <f t="shared" si="22"/>
        <v xml:space="preserve"> </v>
      </c>
    </row>
    <row r="691" spans="1:4" x14ac:dyDescent="0.2">
      <c r="A691" t="str">
        <f t="shared" si="23"/>
        <v xml:space="preserve"> </v>
      </c>
      <c r="B691">
        <f>'Calculation Layer'!$A291</f>
        <v>0</v>
      </c>
      <c r="C691">
        <f>IFERROR(INDEX('Calculation Layer'!$C:$C,MATCH('Reconciliation Layer'!$B691,'Calculation Layer'!$A:$A,0)),0)</f>
        <v>0</v>
      </c>
      <c r="D691" t="str">
        <f t="shared" si="22"/>
        <v xml:space="preserve"> </v>
      </c>
    </row>
    <row r="692" spans="1:4" x14ac:dyDescent="0.2">
      <c r="A692" t="str">
        <f t="shared" si="23"/>
        <v xml:space="preserve"> </v>
      </c>
      <c r="B692">
        <f>'Calculation Layer'!$A292</f>
        <v>0</v>
      </c>
      <c r="C692">
        <f>IFERROR(INDEX('Calculation Layer'!$C:$C,MATCH('Reconciliation Layer'!$B692,'Calculation Layer'!$A:$A,0)),0)</f>
        <v>0</v>
      </c>
      <c r="D692" t="str">
        <f t="shared" si="22"/>
        <v xml:space="preserve"> </v>
      </c>
    </row>
    <row r="693" spans="1:4" x14ac:dyDescent="0.2">
      <c r="A693" t="str">
        <f t="shared" si="23"/>
        <v xml:space="preserve"> </v>
      </c>
      <c r="B693">
        <f>'Calculation Layer'!$A293</f>
        <v>0</v>
      </c>
      <c r="C693">
        <f>IFERROR(INDEX('Calculation Layer'!$C:$C,MATCH('Reconciliation Layer'!$B693,'Calculation Layer'!$A:$A,0)),0)</f>
        <v>0</v>
      </c>
      <c r="D693" t="str">
        <f t="shared" si="22"/>
        <v xml:space="preserve"> </v>
      </c>
    </row>
    <row r="694" spans="1:4" x14ac:dyDescent="0.2">
      <c r="A694" t="str">
        <f t="shared" si="23"/>
        <v xml:space="preserve"> </v>
      </c>
      <c r="B694">
        <f>'Calculation Layer'!$A294</f>
        <v>0</v>
      </c>
      <c r="C694">
        <f>IFERROR(INDEX('Calculation Layer'!$C:$C,MATCH('Reconciliation Layer'!$B694,'Calculation Layer'!$A:$A,0)),0)</f>
        <v>0</v>
      </c>
      <c r="D694" t="str">
        <f t="shared" si="22"/>
        <v xml:space="preserve"> </v>
      </c>
    </row>
    <row r="695" spans="1:4" x14ac:dyDescent="0.2">
      <c r="A695" t="str">
        <f t="shared" si="23"/>
        <v xml:space="preserve"> </v>
      </c>
      <c r="B695">
        <f>'Calculation Layer'!$A295</f>
        <v>0</v>
      </c>
      <c r="C695">
        <f>IFERROR(INDEX('Calculation Layer'!$C:$C,MATCH('Reconciliation Layer'!$B695,'Calculation Layer'!$A:$A,0)),0)</f>
        <v>0</v>
      </c>
      <c r="D695" t="str">
        <f t="shared" si="22"/>
        <v xml:space="preserve"> </v>
      </c>
    </row>
    <row r="696" spans="1:4" x14ac:dyDescent="0.2">
      <c r="A696" t="str">
        <f t="shared" si="23"/>
        <v xml:space="preserve"> </v>
      </c>
      <c r="B696">
        <f>'Calculation Layer'!$A296</f>
        <v>0</v>
      </c>
      <c r="C696">
        <f>IFERROR(INDEX('Calculation Layer'!$C:$C,MATCH('Reconciliation Layer'!$B696,'Calculation Layer'!$A:$A,0)),0)</f>
        <v>0</v>
      </c>
      <c r="D696" t="str">
        <f t="shared" si="22"/>
        <v xml:space="preserve"> </v>
      </c>
    </row>
    <row r="697" spans="1:4" x14ac:dyDescent="0.2">
      <c r="A697" t="str">
        <f t="shared" si="23"/>
        <v xml:space="preserve"> </v>
      </c>
      <c r="B697">
        <f>'Calculation Layer'!$A297</f>
        <v>0</v>
      </c>
      <c r="C697">
        <f>IFERROR(INDEX('Calculation Layer'!$C:$C,MATCH('Reconciliation Layer'!$B697,'Calculation Layer'!$A:$A,0)),0)</f>
        <v>0</v>
      </c>
      <c r="D697" t="str">
        <f t="shared" si="22"/>
        <v xml:space="preserve"> </v>
      </c>
    </row>
    <row r="698" spans="1:4" x14ac:dyDescent="0.2">
      <c r="A698" t="str">
        <f t="shared" si="23"/>
        <v xml:space="preserve"> </v>
      </c>
      <c r="B698">
        <f>'Calculation Layer'!$A298</f>
        <v>0</v>
      </c>
      <c r="C698">
        <f>IFERROR(INDEX('Calculation Layer'!$C:$C,MATCH('Reconciliation Layer'!$B698,'Calculation Layer'!$A:$A,0)),0)</f>
        <v>0</v>
      </c>
      <c r="D698" t="str">
        <f t="shared" si="22"/>
        <v xml:space="preserve"> </v>
      </c>
    </row>
    <row r="699" spans="1:4" x14ac:dyDescent="0.2">
      <c r="A699" t="str">
        <f t="shared" si="23"/>
        <v xml:space="preserve"> </v>
      </c>
      <c r="B699">
        <f>'Calculation Layer'!$A299</f>
        <v>0</v>
      </c>
      <c r="C699">
        <f>IFERROR(INDEX('Calculation Layer'!$C:$C,MATCH('Reconciliation Layer'!$B699,'Calculation Layer'!$A:$A,0)),0)</f>
        <v>0</v>
      </c>
      <c r="D699" t="str">
        <f t="shared" si="22"/>
        <v xml:space="preserve"> </v>
      </c>
    </row>
    <row r="700" spans="1:4" x14ac:dyDescent="0.2">
      <c r="A700" t="str">
        <f t="shared" si="23"/>
        <v xml:space="preserve"> </v>
      </c>
      <c r="B700">
        <f>'Calculation Layer'!$A300</f>
        <v>0</v>
      </c>
      <c r="C700">
        <f>IFERROR(INDEX('Calculation Layer'!$C:$C,MATCH('Reconciliation Layer'!$B700,'Calculation Layer'!$A:$A,0)),0)</f>
        <v>0</v>
      </c>
      <c r="D700" t="str">
        <f t="shared" si="22"/>
        <v xml:space="preserve"> </v>
      </c>
    </row>
    <row r="701" spans="1:4" x14ac:dyDescent="0.2">
      <c r="A701" t="str">
        <f t="shared" si="23"/>
        <v xml:space="preserve"> </v>
      </c>
      <c r="B701">
        <f>'Calculation Layer'!$A301</f>
        <v>0</v>
      </c>
      <c r="C701">
        <f>IFERROR(INDEX('Calculation Layer'!$C:$C,MATCH('Reconciliation Layer'!$B701,'Calculation Layer'!$A:$A,0)),0)</f>
        <v>0</v>
      </c>
      <c r="D701" t="str">
        <f t="shared" si="22"/>
        <v xml:space="preserve"> </v>
      </c>
    </row>
    <row r="702" spans="1:4" x14ac:dyDescent="0.2">
      <c r="A702" t="str">
        <f t="shared" si="23"/>
        <v xml:space="preserve"> </v>
      </c>
      <c r="B702">
        <f>'Calculation Layer'!$A302</f>
        <v>0</v>
      </c>
      <c r="C702">
        <f>IFERROR(INDEX('Calculation Layer'!$C:$C,MATCH('Reconciliation Layer'!$B702,'Calculation Layer'!$A:$A,0)),0)</f>
        <v>0</v>
      </c>
      <c r="D702" t="str">
        <f t="shared" si="22"/>
        <v xml:space="preserve"> </v>
      </c>
    </row>
    <row r="703" spans="1:4" x14ac:dyDescent="0.2">
      <c r="A703" t="str">
        <f t="shared" si="23"/>
        <v xml:space="preserve"> </v>
      </c>
      <c r="B703">
        <f>'Calculation Layer'!$A303</f>
        <v>0</v>
      </c>
      <c r="C703">
        <f>IFERROR(INDEX('Calculation Layer'!$C:$C,MATCH('Reconciliation Layer'!$B703,'Calculation Layer'!$A:$A,0)),0)</f>
        <v>0</v>
      </c>
      <c r="D703" t="str">
        <f t="shared" si="22"/>
        <v xml:space="preserve"> </v>
      </c>
    </row>
    <row r="704" spans="1:4" x14ac:dyDescent="0.2">
      <c r="A704" t="str">
        <f t="shared" si="23"/>
        <v xml:space="preserve"> </v>
      </c>
      <c r="B704">
        <f>'Calculation Layer'!$A304</f>
        <v>0</v>
      </c>
      <c r="C704">
        <f>IFERROR(INDEX('Calculation Layer'!$C:$C,MATCH('Reconciliation Layer'!$B704,'Calculation Layer'!$A:$A,0)),0)</f>
        <v>0</v>
      </c>
      <c r="D704" t="str">
        <f t="shared" si="22"/>
        <v xml:space="preserve"> </v>
      </c>
    </row>
    <row r="705" spans="1:4" x14ac:dyDescent="0.2">
      <c r="A705" t="str">
        <f t="shared" si="23"/>
        <v xml:space="preserve"> </v>
      </c>
      <c r="B705">
        <f>'Calculation Layer'!$A305</f>
        <v>0</v>
      </c>
      <c r="C705">
        <f>IFERROR(INDEX('Calculation Layer'!$C:$C,MATCH('Reconciliation Layer'!$B705,'Calculation Layer'!$A:$A,0)),0)</f>
        <v>0</v>
      </c>
      <c r="D705" t="str">
        <f t="shared" si="22"/>
        <v xml:space="preserve"> </v>
      </c>
    </row>
    <row r="706" spans="1:4" x14ac:dyDescent="0.2">
      <c r="A706" t="str">
        <f t="shared" si="23"/>
        <v xml:space="preserve"> </v>
      </c>
      <c r="B706">
        <f>'Calculation Layer'!$A306</f>
        <v>0</v>
      </c>
      <c r="C706">
        <f>IFERROR(INDEX('Calculation Layer'!$C:$C,MATCH('Reconciliation Layer'!$B706,'Calculation Layer'!$A:$A,0)),0)</f>
        <v>0</v>
      </c>
      <c r="D706" t="str">
        <f t="shared" si="22"/>
        <v xml:space="preserve"> </v>
      </c>
    </row>
    <row r="707" spans="1:4" x14ac:dyDescent="0.2">
      <c r="A707" t="str">
        <f t="shared" si="23"/>
        <v xml:space="preserve"> </v>
      </c>
      <c r="B707">
        <f>'Calculation Layer'!$A307</f>
        <v>0</v>
      </c>
      <c r="C707">
        <f>IFERROR(INDEX('Calculation Layer'!$C:$C,MATCH('Reconciliation Layer'!$B707,'Calculation Layer'!$A:$A,0)),0)</f>
        <v>0</v>
      </c>
      <c r="D707" t="str">
        <f t="shared" si="22"/>
        <v xml:space="preserve"> </v>
      </c>
    </row>
    <row r="708" spans="1:4" x14ac:dyDescent="0.2">
      <c r="A708" t="str">
        <f t="shared" si="23"/>
        <v xml:space="preserve"> </v>
      </c>
      <c r="B708">
        <f>'Calculation Layer'!$A308</f>
        <v>0</v>
      </c>
      <c r="C708">
        <f>IFERROR(INDEX('Calculation Layer'!$C:$C,MATCH('Reconciliation Layer'!$B708,'Calculation Layer'!$A:$A,0)),0)</f>
        <v>0</v>
      </c>
      <c r="D708" t="str">
        <f t="shared" si="22"/>
        <v xml:space="preserve"> </v>
      </c>
    </row>
    <row r="709" spans="1:4" x14ac:dyDescent="0.2">
      <c r="A709" t="str">
        <f t="shared" si="23"/>
        <v xml:space="preserve"> </v>
      </c>
      <c r="B709">
        <f>'Calculation Layer'!$A309</f>
        <v>0</v>
      </c>
      <c r="C709">
        <f>IFERROR(INDEX('Calculation Layer'!$C:$C,MATCH('Reconciliation Layer'!$B709,'Calculation Layer'!$A:$A,0)),0)</f>
        <v>0</v>
      </c>
      <c r="D709" t="str">
        <f t="shared" si="22"/>
        <v xml:space="preserve"> </v>
      </c>
    </row>
    <row r="710" spans="1:4" x14ac:dyDescent="0.2">
      <c r="A710" t="str">
        <f t="shared" si="23"/>
        <v xml:space="preserve"> </v>
      </c>
      <c r="B710">
        <f>'Calculation Layer'!$A310</f>
        <v>0</v>
      </c>
      <c r="C710">
        <f>IFERROR(INDEX('Calculation Layer'!$C:$C,MATCH('Reconciliation Layer'!$B710,'Calculation Layer'!$A:$A,0)),0)</f>
        <v>0</v>
      </c>
      <c r="D710" t="str">
        <f t="shared" si="22"/>
        <v xml:space="preserve"> </v>
      </c>
    </row>
    <row r="711" spans="1:4" x14ac:dyDescent="0.2">
      <c r="A711" t="str">
        <f t="shared" si="23"/>
        <v xml:space="preserve"> </v>
      </c>
      <c r="B711">
        <f>'Calculation Layer'!$A311</f>
        <v>0</v>
      </c>
      <c r="C711">
        <f>IFERROR(INDEX('Calculation Layer'!$C:$C,MATCH('Reconciliation Layer'!$B711,'Calculation Layer'!$A:$A,0)),0)</f>
        <v>0</v>
      </c>
      <c r="D711" t="str">
        <f t="shared" si="22"/>
        <v xml:space="preserve"> </v>
      </c>
    </row>
    <row r="712" spans="1:4" x14ac:dyDescent="0.2">
      <c r="A712" t="str">
        <f t="shared" si="23"/>
        <v xml:space="preserve"> </v>
      </c>
      <c r="B712">
        <f>'Calculation Layer'!$A312</f>
        <v>0</v>
      </c>
      <c r="C712">
        <f>IFERROR(INDEX('Calculation Layer'!$C:$C,MATCH('Reconciliation Layer'!$B712,'Calculation Layer'!$A:$A,0)),0)</f>
        <v>0</v>
      </c>
      <c r="D712" t="str">
        <f t="shared" si="22"/>
        <v xml:space="preserve"> </v>
      </c>
    </row>
    <row r="713" spans="1:4" x14ac:dyDescent="0.2">
      <c r="A713" t="str">
        <f t="shared" si="23"/>
        <v xml:space="preserve"> </v>
      </c>
      <c r="B713">
        <f>'Calculation Layer'!$A313</f>
        <v>0</v>
      </c>
      <c r="C713">
        <f>IFERROR(INDEX('Calculation Layer'!$C:$C,MATCH('Reconciliation Layer'!$B713,'Calculation Layer'!$A:$A,0)),0)</f>
        <v>0</v>
      </c>
      <c r="D713" t="str">
        <f t="shared" si="22"/>
        <v xml:space="preserve"> </v>
      </c>
    </row>
    <row r="714" spans="1:4" x14ac:dyDescent="0.2">
      <c r="A714" t="str">
        <f t="shared" si="23"/>
        <v xml:space="preserve"> </v>
      </c>
      <c r="B714">
        <f>'Calculation Layer'!$A314</f>
        <v>0</v>
      </c>
      <c r="C714">
        <f>IFERROR(INDEX('Calculation Layer'!$C:$C,MATCH('Reconciliation Layer'!$B714,'Calculation Layer'!$A:$A,0)),0)</f>
        <v>0</v>
      </c>
      <c r="D714" t="str">
        <f t="shared" si="22"/>
        <v xml:space="preserve"> </v>
      </c>
    </row>
    <row r="715" spans="1:4" x14ac:dyDescent="0.2">
      <c r="A715" t="str">
        <f t="shared" si="23"/>
        <v xml:space="preserve"> </v>
      </c>
      <c r="B715">
        <f>'Calculation Layer'!$A315</f>
        <v>0</v>
      </c>
      <c r="C715">
        <f>IFERROR(INDEX('Calculation Layer'!$C:$C,MATCH('Reconciliation Layer'!$B715,'Calculation Layer'!$A:$A,0)),0)</f>
        <v>0</v>
      </c>
      <c r="D715" t="str">
        <f t="shared" si="22"/>
        <v xml:space="preserve"> </v>
      </c>
    </row>
    <row r="716" spans="1:4" x14ac:dyDescent="0.2">
      <c r="A716" t="str">
        <f t="shared" si="23"/>
        <v xml:space="preserve"> </v>
      </c>
      <c r="B716">
        <f>'Calculation Layer'!$A316</f>
        <v>0</v>
      </c>
      <c r="C716">
        <f>IFERROR(INDEX('Calculation Layer'!$C:$C,MATCH('Reconciliation Layer'!$B716,'Calculation Layer'!$A:$A,0)),0)</f>
        <v>0</v>
      </c>
      <c r="D716" t="str">
        <f t="shared" si="22"/>
        <v xml:space="preserve"> </v>
      </c>
    </row>
    <row r="717" spans="1:4" x14ac:dyDescent="0.2">
      <c r="A717" t="str">
        <f t="shared" si="23"/>
        <v xml:space="preserve"> </v>
      </c>
      <c r="B717">
        <f>'Calculation Layer'!$A317</f>
        <v>0</v>
      </c>
      <c r="C717">
        <f>IFERROR(INDEX('Calculation Layer'!$C:$C,MATCH('Reconciliation Layer'!$B717,'Calculation Layer'!$A:$A,0)),0)</f>
        <v>0</v>
      </c>
      <c r="D717" t="str">
        <f t="shared" si="22"/>
        <v xml:space="preserve"> </v>
      </c>
    </row>
    <row r="718" spans="1:4" x14ac:dyDescent="0.2">
      <c r="A718" t="str">
        <f t="shared" si="23"/>
        <v xml:space="preserve"> </v>
      </c>
      <c r="B718">
        <f>'Calculation Layer'!$A318</f>
        <v>0</v>
      </c>
      <c r="C718">
        <f>IFERROR(INDEX('Calculation Layer'!$C:$C,MATCH('Reconciliation Layer'!$B718,'Calculation Layer'!$A:$A,0)),0)</f>
        <v>0</v>
      </c>
      <c r="D718" t="str">
        <f t="shared" si="22"/>
        <v xml:space="preserve"> </v>
      </c>
    </row>
    <row r="719" spans="1:4" x14ac:dyDescent="0.2">
      <c r="A719" t="str">
        <f t="shared" si="23"/>
        <v xml:space="preserve"> </v>
      </c>
      <c r="B719">
        <f>'Calculation Layer'!$A319</f>
        <v>0</v>
      </c>
      <c r="C719">
        <f>IFERROR(INDEX('Calculation Layer'!$C:$C,MATCH('Reconciliation Layer'!$B719,'Calculation Layer'!$A:$A,0)),0)</f>
        <v>0</v>
      </c>
      <c r="D719" t="str">
        <f t="shared" si="22"/>
        <v xml:space="preserve"> </v>
      </c>
    </row>
    <row r="720" spans="1:4" x14ac:dyDescent="0.2">
      <c r="A720" t="str">
        <f t="shared" si="23"/>
        <v xml:space="preserve"> </v>
      </c>
      <c r="B720">
        <f>'Calculation Layer'!$A320</f>
        <v>0</v>
      </c>
      <c r="C720">
        <f>IFERROR(INDEX('Calculation Layer'!$C:$C,MATCH('Reconciliation Layer'!$B720,'Calculation Layer'!$A:$A,0)),0)</f>
        <v>0</v>
      </c>
      <c r="D720" t="str">
        <f t="shared" si="22"/>
        <v xml:space="preserve"> </v>
      </c>
    </row>
    <row r="721" spans="1:4" x14ac:dyDescent="0.2">
      <c r="A721" t="str">
        <f t="shared" si="23"/>
        <v xml:space="preserve"> </v>
      </c>
      <c r="B721">
        <f>'Calculation Layer'!$A321</f>
        <v>0</v>
      </c>
      <c r="C721">
        <f>IFERROR(INDEX('Calculation Layer'!$C:$C,MATCH('Reconciliation Layer'!$B721,'Calculation Layer'!$A:$A,0)),0)</f>
        <v>0</v>
      </c>
      <c r="D721" t="str">
        <f t="shared" si="22"/>
        <v xml:space="preserve"> </v>
      </c>
    </row>
    <row r="722" spans="1:4" x14ac:dyDescent="0.2">
      <c r="A722" t="str">
        <f t="shared" si="23"/>
        <v xml:space="preserve"> </v>
      </c>
      <c r="B722">
        <f>'Calculation Layer'!$A322</f>
        <v>0</v>
      </c>
      <c r="C722">
        <f>IFERROR(INDEX('Calculation Layer'!$C:$C,MATCH('Reconciliation Layer'!$B722,'Calculation Layer'!$A:$A,0)),0)</f>
        <v>0</v>
      </c>
      <c r="D722" t="str">
        <f t="shared" si="22"/>
        <v xml:space="preserve"> </v>
      </c>
    </row>
    <row r="723" spans="1:4" x14ac:dyDescent="0.2">
      <c r="A723" t="str">
        <f t="shared" si="23"/>
        <v xml:space="preserve"> </v>
      </c>
      <c r="B723">
        <f>'Calculation Layer'!$A323</f>
        <v>0</v>
      </c>
      <c r="C723">
        <f>IFERROR(INDEX('Calculation Layer'!$C:$C,MATCH('Reconciliation Layer'!$B723,'Calculation Layer'!$A:$A,0)),0)</f>
        <v>0</v>
      </c>
      <c r="D723" t="str">
        <f t="shared" ref="D723:D786" si="24">IF(C723&lt;&gt;0,_xlfn.CONCAT(A723,B723)," ")</f>
        <v xml:space="preserve"> </v>
      </c>
    </row>
    <row r="724" spans="1:4" x14ac:dyDescent="0.2">
      <c r="A724" t="str">
        <f t="shared" ref="A724:A787" si="25">IF(B724&gt;0,A723, " ")</f>
        <v xml:space="preserve"> </v>
      </c>
      <c r="B724">
        <f>'Calculation Layer'!$A324</f>
        <v>0</v>
      </c>
      <c r="C724">
        <f>IFERROR(INDEX('Calculation Layer'!$C:$C,MATCH('Reconciliation Layer'!$B724,'Calculation Layer'!$A:$A,0)),0)</f>
        <v>0</v>
      </c>
      <c r="D724" t="str">
        <f t="shared" si="24"/>
        <v xml:space="preserve"> </v>
      </c>
    </row>
    <row r="725" spans="1:4" x14ac:dyDescent="0.2">
      <c r="A725" t="str">
        <f t="shared" si="25"/>
        <v xml:space="preserve"> </v>
      </c>
      <c r="B725">
        <f>'Calculation Layer'!$A325</f>
        <v>0</v>
      </c>
      <c r="C725">
        <f>IFERROR(INDEX('Calculation Layer'!$C:$C,MATCH('Reconciliation Layer'!$B725,'Calculation Layer'!$A:$A,0)),0)</f>
        <v>0</v>
      </c>
      <c r="D725" t="str">
        <f t="shared" si="24"/>
        <v xml:space="preserve"> </v>
      </c>
    </row>
    <row r="726" spans="1:4" x14ac:dyDescent="0.2">
      <c r="A726" t="str">
        <f t="shared" si="25"/>
        <v xml:space="preserve"> </v>
      </c>
      <c r="B726">
        <f>'Calculation Layer'!$A326</f>
        <v>0</v>
      </c>
      <c r="C726">
        <f>IFERROR(INDEX('Calculation Layer'!$C:$C,MATCH('Reconciliation Layer'!$B726,'Calculation Layer'!$A:$A,0)),0)</f>
        <v>0</v>
      </c>
      <c r="D726" t="str">
        <f t="shared" si="24"/>
        <v xml:space="preserve"> </v>
      </c>
    </row>
    <row r="727" spans="1:4" x14ac:dyDescent="0.2">
      <c r="A727" t="str">
        <f t="shared" si="25"/>
        <v xml:space="preserve"> </v>
      </c>
      <c r="B727">
        <f>'Calculation Layer'!$A327</f>
        <v>0</v>
      </c>
      <c r="C727">
        <f>IFERROR(INDEX('Calculation Layer'!$C:$C,MATCH('Reconciliation Layer'!$B727,'Calculation Layer'!$A:$A,0)),0)</f>
        <v>0</v>
      </c>
      <c r="D727" t="str">
        <f t="shared" si="24"/>
        <v xml:space="preserve"> </v>
      </c>
    </row>
    <row r="728" spans="1:4" x14ac:dyDescent="0.2">
      <c r="A728" t="str">
        <f t="shared" si="25"/>
        <v xml:space="preserve"> </v>
      </c>
      <c r="B728">
        <f>'Calculation Layer'!$A328</f>
        <v>0</v>
      </c>
      <c r="C728">
        <f>IFERROR(INDEX('Calculation Layer'!$C:$C,MATCH('Reconciliation Layer'!$B728,'Calculation Layer'!$A:$A,0)),0)</f>
        <v>0</v>
      </c>
      <c r="D728" t="str">
        <f t="shared" si="24"/>
        <v xml:space="preserve"> </v>
      </c>
    </row>
    <row r="729" spans="1:4" x14ac:dyDescent="0.2">
      <c r="A729" t="str">
        <f t="shared" si="25"/>
        <v xml:space="preserve"> </v>
      </c>
      <c r="B729">
        <f>'Calculation Layer'!$A329</f>
        <v>0</v>
      </c>
      <c r="C729">
        <f>IFERROR(INDEX('Calculation Layer'!$C:$C,MATCH('Reconciliation Layer'!$B729,'Calculation Layer'!$A:$A,0)),0)</f>
        <v>0</v>
      </c>
      <c r="D729" t="str">
        <f t="shared" si="24"/>
        <v xml:space="preserve"> </v>
      </c>
    </row>
    <row r="730" spans="1:4" x14ac:dyDescent="0.2">
      <c r="A730" t="str">
        <f t="shared" si="25"/>
        <v xml:space="preserve"> </v>
      </c>
      <c r="B730">
        <f>'Calculation Layer'!$A330</f>
        <v>0</v>
      </c>
      <c r="C730">
        <f>IFERROR(INDEX('Calculation Layer'!$C:$C,MATCH('Reconciliation Layer'!$B730,'Calculation Layer'!$A:$A,0)),0)</f>
        <v>0</v>
      </c>
      <c r="D730" t="str">
        <f t="shared" si="24"/>
        <v xml:space="preserve"> </v>
      </c>
    </row>
    <row r="731" spans="1:4" x14ac:dyDescent="0.2">
      <c r="A731" t="str">
        <f t="shared" si="25"/>
        <v xml:space="preserve"> </v>
      </c>
      <c r="B731">
        <f>'Calculation Layer'!$A331</f>
        <v>0</v>
      </c>
      <c r="C731">
        <f>IFERROR(INDEX('Calculation Layer'!$C:$C,MATCH('Reconciliation Layer'!$B731,'Calculation Layer'!$A:$A,0)),0)</f>
        <v>0</v>
      </c>
      <c r="D731" t="str">
        <f t="shared" si="24"/>
        <v xml:space="preserve"> </v>
      </c>
    </row>
    <row r="732" spans="1:4" x14ac:dyDescent="0.2">
      <c r="A732" t="str">
        <f t="shared" si="25"/>
        <v xml:space="preserve"> </v>
      </c>
      <c r="B732">
        <f>'Calculation Layer'!$A332</f>
        <v>0</v>
      </c>
      <c r="C732">
        <f>IFERROR(INDEX('Calculation Layer'!$C:$C,MATCH('Reconciliation Layer'!$B732,'Calculation Layer'!$A:$A,0)),0)</f>
        <v>0</v>
      </c>
      <c r="D732" t="str">
        <f t="shared" si="24"/>
        <v xml:space="preserve"> </v>
      </c>
    </row>
    <row r="733" spans="1:4" x14ac:dyDescent="0.2">
      <c r="A733" t="str">
        <f t="shared" si="25"/>
        <v xml:space="preserve"> </v>
      </c>
      <c r="B733">
        <f>'Calculation Layer'!$A333</f>
        <v>0</v>
      </c>
      <c r="C733">
        <f>IFERROR(INDEX('Calculation Layer'!$C:$C,MATCH('Reconciliation Layer'!$B733,'Calculation Layer'!$A:$A,0)),0)</f>
        <v>0</v>
      </c>
      <c r="D733" t="str">
        <f t="shared" si="24"/>
        <v xml:space="preserve"> </v>
      </c>
    </row>
    <row r="734" spans="1:4" x14ac:dyDescent="0.2">
      <c r="A734" t="str">
        <f t="shared" si="25"/>
        <v xml:space="preserve"> </v>
      </c>
      <c r="B734">
        <f>'Calculation Layer'!$A334</f>
        <v>0</v>
      </c>
      <c r="C734">
        <f>IFERROR(INDEX('Calculation Layer'!$C:$C,MATCH('Reconciliation Layer'!$B734,'Calculation Layer'!$A:$A,0)),0)</f>
        <v>0</v>
      </c>
      <c r="D734" t="str">
        <f t="shared" si="24"/>
        <v xml:space="preserve"> </v>
      </c>
    </row>
    <row r="735" spans="1:4" x14ac:dyDescent="0.2">
      <c r="A735" t="str">
        <f t="shared" si="25"/>
        <v xml:space="preserve"> </v>
      </c>
      <c r="B735">
        <f>'Calculation Layer'!$A335</f>
        <v>0</v>
      </c>
      <c r="C735">
        <f>IFERROR(INDEX('Calculation Layer'!$C:$C,MATCH('Reconciliation Layer'!$B735,'Calculation Layer'!$A:$A,0)),0)</f>
        <v>0</v>
      </c>
      <c r="D735" t="str">
        <f t="shared" si="24"/>
        <v xml:space="preserve"> </v>
      </c>
    </row>
    <row r="736" spans="1:4" x14ac:dyDescent="0.2">
      <c r="A736" t="str">
        <f t="shared" si="25"/>
        <v xml:space="preserve"> </v>
      </c>
      <c r="B736">
        <f>'Calculation Layer'!$A336</f>
        <v>0</v>
      </c>
      <c r="C736">
        <f>IFERROR(INDEX('Calculation Layer'!$C:$C,MATCH('Reconciliation Layer'!$B736,'Calculation Layer'!$A:$A,0)),0)</f>
        <v>0</v>
      </c>
      <c r="D736" t="str">
        <f t="shared" si="24"/>
        <v xml:space="preserve"> </v>
      </c>
    </row>
    <row r="737" spans="1:4" x14ac:dyDescent="0.2">
      <c r="A737" t="str">
        <f t="shared" si="25"/>
        <v xml:space="preserve"> </v>
      </c>
      <c r="B737">
        <f>'Calculation Layer'!$A337</f>
        <v>0</v>
      </c>
      <c r="C737">
        <f>IFERROR(INDEX('Calculation Layer'!$C:$C,MATCH('Reconciliation Layer'!$B737,'Calculation Layer'!$A:$A,0)),0)</f>
        <v>0</v>
      </c>
      <c r="D737" t="str">
        <f t="shared" si="24"/>
        <v xml:space="preserve"> </v>
      </c>
    </row>
    <row r="738" spans="1:4" x14ac:dyDescent="0.2">
      <c r="A738" t="str">
        <f t="shared" si="25"/>
        <v xml:space="preserve"> </v>
      </c>
      <c r="B738">
        <f>'Calculation Layer'!$A338</f>
        <v>0</v>
      </c>
      <c r="C738">
        <f>IFERROR(INDEX('Calculation Layer'!$C:$C,MATCH('Reconciliation Layer'!$B738,'Calculation Layer'!$A:$A,0)),0)</f>
        <v>0</v>
      </c>
      <c r="D738" t="str">
        <f t="shared" si="24"/>
        <v xml:space="preserve"> </v>
      </c>
    </row>
    <row r="739" spans="1:4" x14ac:dyDescent="0.2">
      <c r="A739" t="str">
        <f t="shared" si="25"/>
        <v xml:space="preserve"> </v>
      </c>
      <c r="B739">
        <f>'Calculation Layer'!$A339</f>
        <v>0</v>
      </c>
      <c r="C739">
        <f>IFERROR(INDEX('Calculation Layer'!$C:$C,MATCH('Reconciliation Layer'!$B739,'Calculation Layer'!$A:$A,0)),0)</f>
        <v>0</v>
      </c>
      <c r="D739" t="str">
        <f t="shared" si="24"/>
        <v xml:space="preserve"> </v>
      </c>
    </row>
    <row r="740" spans="1:4" x14ac:dyDescent="0.2">
      <c r="A740" t="str">
        <f t="shared" si="25"/>
        <v xml:space="preserve"> </v>
      </c>
      <c r="B740">
        <f>'Calculation Layer'!$A340</f>
        <v>0</v>
      </c>
      <c r="C740">
        <f>IFERROR(INDEX('Calculation Layer'!$C:$C,MATCH('Reconciliation Layer'!$B740,'Calculation Layer'!$A:$A,0)),0)</f>
        <v>0</v>
      </c>
      <c r="D740" t="str">
        <f t="shared" si="24"/>
        <v xml:space="preserve"> </v>
      </c>
    </row>
    <row r="741" spans="1:4" x14ac:dyDescent="0.2">
      <c r="A741" t="str">
        <f t="shared" si="25"/>
        <v xml:space="preserve"> </v>
      </c>
      <c r="B741">
        <f>'Calculation Layer'!$A341</f>
        <v>0</v>
      </c>
      <c r="C741">
        <f>IFERROR(INDEX('Calculation Layer'!$C:$C,MATCH('Reconciliation Layer'!$B741,'Calculation Layer'!$A:$A,0)),0)</f>
        <v>0</v>
      </c>
      <c r="D741" t="str">
        <f t="shared" si="24"/>
        <v xml:space="preserve"> </v>
      </c>
    </row>
    <row r="742" spans="1:4" x14ac:dyDescent="0.2">
      <c r="A742" t="str">
        <f t="shared" si="25"/>
        <v xml:space="preserve"> </v>
      </c>
      <c r="B742">
        <f>'Calculation Layer'!$A342</f>
        <v>0</v>
      </c>
      <c r="C742">
        <f>IFERROR(INDEX('Calculation Layer'!$C:$C,MATCH('Reconciliation Layer'!$B742,'Calculation Layer'!$A:$A,0)),0)</f>
        <v>0</v>
      </c>
      <c r="D742" t="str">
        <f t="shared" si="24"/>
        <v xml:space="preserve"> </v>
      </c>
    </row>
    <row r="743" spans="1:4" x14ac:dyDescent="0.2">
      <c r="A743" t="str">
        <f t="shared" si="25"/>
        <v xml:space="preserve"> </v>
      </c>
      <c r="B743">
        <f>'Calculation Layer'!$A343</f>
        <v>0</v>
      </c>
      <c r="C743">
        <f>IFERROR(INDEX('Calculation Layer'!$C:$C,MATCH('Reconciliation Layer'!$B743,'Calculation Layer'!$A:$A,0)),0)</f>
        <v>0</v>
      </c>
      <c r="D743" t="str">
        <f t="shared" si="24"/>
        <v xml:space="preserve"> </v>
      </c>
    </row>
    <row r="744" spans="1:4" x14ac:dyDescent="0.2">
      <c r="A744" t="str">
        <f t="shared" si="25"/>
        <v xml:space="preserve"> </v>
      </c>
      <c r="B744">
        <f>'Calculation Layer'!$A344</f>
        <v>0</v>
      </c>
      <c r="C744">
        <f>IFERROR(INDEX('Calculation Layer'!$C:$C,MATCH('Reconciliation Layer'!$B744,'Calculation Layer'!$A:$A,0)),0)</f>
        <v>0</v>
      </c>
      <c r="D744" t="str">
        <f t="shared" si="24"/>
        <v xml:space="preserve"> </v>
      </c>
    </row>
    <row r="745" spans="1:4" x14ac:dyDescent="0.2">
      <c r="A745" t="str">
        <f t="shared" si="25"/>
        <v xml:space="preserve"> </v>
      </c>
      <c r="B745">
        <f>'Calculation Layer'!$A345</f>
        <v>0</v>
      </c>
      <c r="C745">
        <f>IFERROR(INDEX('Calculation Layer'!$C:$C,MATCH('Reconciliation Layer'!$B745,'Calculation Layer'!$A:$A,0)),0)</f>
        <v>0</v>
      </c>
      <c r="D745" t="str">
        <f t="shared" si="24"/>
        <v xml:space="preserve"> </v>
      </c>
    </row>
    <row r="746" spans="1:4" x14ac:dyDescent="0.2">
      <c r="A746" t="str">
        <f t="shared" si="25"/>
        <v xml:space="preserve"> </v>
      </c>
      <c r="B746">
        <f>'Calculation Layer'!$A346</f>
        <v>0</v>
      </c>
      <c r="C746">
        <f>IFERROR(INDEX('Calculation Layer'!$C:$C,MATCH('Reconciliation Layer'!$B746,'Calculation Layer'!$A:$A,0)),0)</f>
        <v>0</v>
      </c>
      <c r="D746" t="str">
        <f t="shared" si="24"/>
        <v xml:space="preserve"> </v>
      </c>
    </row>
    <row r="747" spans="1:4" x14ac:dyDescent="0.2">
      <c r="A747" t="str">
        <f t="shared" si="25"/>
        <v xml:space="preserve"> </v>
      </c>
      <c r="B747">
        <f>'Calculation Layer'!$A347</f>
        <v>0</v>
      </c>
      <c r="C747">
        <f>IFERROR(INDEX('Calculation Layer'!$C:$C,MATCH('Reconciliation Layer'!$B747,'Calculation Layer'!$A:$A,0)),0)</f>
        <v>0</v>
      </c>
      <c r="D747" t="str">
        <f t="shared" si="24"/>
        <v xml:space="preserve"> </v>
      </c>
    </row>
    <row r="748" spans="1:4" x14ac:dyDescent="0.2">
      <c r="A748" t="str">
        <f t="shared" si="25"/>
        <v xml:space="preserve"> </v>
      </c>
      <c r="B748">
        <f>'Calculation Layer'!$A348</f>
        <v>0</v>
      </c>
      <c r="C748">
        <f>IFERROR(INDEX('Calculation Layer'!$C:$C,MATCH('Reconciliation Layer'!$B748,'Calculation Layer'!$A:$A,0)),0)</f>
        <v>0</v>
      </c>
      <c r="D748" t="str">
        <f t="shared" si="24"/>
        <v xml:space="preserve"> </v>
      </c>
    </row>
    <row r="749" spans="1:4" x14ac:dyDescent="0.2">
      <c r="A749" t="str">
        <f t="shared" si="25"/>
        <v xml:space="preserve"> </v>
      </c>
      <c r="B749">
        <f>'Calculation Layer'!$A349</f>
        <v>0</v>
      </c>
      <c r="C749">
        <f>IFERROR(INDEX('Calculation Layer'!$C:$C,MATCH('Reconciliation Layer'!$B749,'Calculation Layer'!$A:$A,0)),0)</f>
        <v>0</v>
      </c>
      <c r="D749" t="str">
        <f t="shared" si="24"/>
        <v xml:space="preserve"> </v>
      </c>
    </row>
    <row r="750" spans="1:4" x14ac:dyDescent="0.2">
      <c r="A750" t="str">
        <f t="shared" si="25"/>
        <v xml:space="preserve"> </v>
      </c>
      <c r="B750">
        <f>'Calculation Layer'!$A350</f>
        <v>0</v>
      </c>
      <c r="C750">
        <f>IFERROR(INDEX('Calculation Layer'!$C:$C,MATCH('Reconciliation Layer'!$B750,'Calculation Layer'!$A:$A,0)),0)</f>
        <v>0</v>
      </c>
      <c r="D750" t="str">
        <f t="shared" si="24"/>
        <v xml:space="preserve"> </v>
      </c>
    </row>
    <row r="751" spans="1:4" x14ac:dyDescent="0.2">
      <c r="A751" t="str">
        <f t="shared" si="25"/>
        <v xml:space="preserve"> </v>
      </c>
      <c r="B751">
        <f>'Calculation Layer'!$A351</f>
        <v>0</v>
      </c>
      <c r="C751">
        <f>IFERROR(INDEX('Calculation Layer'!$C:$C,MATCH('Reconciliation Layer'!$B751,'Calculation Layer'!$A:$A,0)),0)</f>
        <v>0</v>
      </c>
      <c r="D751" t="str">
        <f t="shared" si="24"/>
        <v xml:space="preserve"> </v>
      </c>
    </row>
    <row r="752" spans="1:4" x14ac:dyDescent="0.2">
      <c r="A752" t="str">
        <f t="shared" si="25"/>
        <v xml:space="preserve"> </v>
      </c>
      <c r="B752">
        <f>'Calculation Layer'!$A352</f>
        <v>0</v>
      </c>
      <c r="C752">
        <f>IFERROR(INDEX('Calculation Layer'!$C:$C,MATCH('Reconciliation Layer'!$B752,'Calculation Layer'!$A:$A,0)),0)</f>
        <v>0</v>
      </c>
      <c r="D752" t="str">
        <f t="shared" si="24"/>
        <v xml:space="preserve"> </v>
      </c>
    </row>
    <row r="753" spans="1:4" x14ac:dyDescent="0.2">
      <c r="A753" t="str">
        <f t="shared" si="25"/>
        <v xml:space="preserve"> </v>
      </c>
      <c r="B753">
        <f>'Calculation Layer'!$A353</f>
        <v>0</v>
      </c>
      <c r="C753">
        <f>IFERROR(INDEX('Calculation Layer'!$C:$C,MATCH('Reconciliation Layer'!$B753,'Calculation Layer'!$A:$A,0)),0)</f>
        <v>0</v>
      </c>
      <c r="D753" t="str">
        <f t="shared" si="24"/>
        <v xml:space="preserve"> </v>
      </c>
    </row>
    <row r="754" spans="1:4" x14ac:dyDescent="0.2">
      <c r="A754" t="str">
        <f t="shared" si="25"/>
        <v xml:space="preserve"> </v>
      </c>
      <c r="B754">
        <f>'Calculation Layer'!$A354</f>
        <v>0</v>
      </c>
      <c r="C754">
        <f>IFERROR(INDEX('Calculation Layer'!$C:$C,MATCH('Reconciliation Layer'!$B754,'Calculation Layer'!$A:$A,0)),0)</f>
        <v>0</v>
      </c>
      <c r="D754" t="str">
        <f t="shared" si="24"/>
        <v xml:space="preserve"> </v>
      </c>
    </row>
    <row r="755" spans="1:4" x14ac:dyDescent="0.2">
      <c r="A755" t="str">
        <f t="shared" si="25"/>
        <v xml:space="preserve"> </v>
      </c>
      <c r="B755">
        <f>'Calculation Layer'!$A355</f>
        <v>0</v>
      </c>
      <c r="C755">
        <f>IFERROR(INDEX('Calculation Layer'!$C:$C,MATCH('Reconciliation Layer'!$B755,'Calculation Layer'!$A:$A,0)),0)</f>
        <v>0</v>
      </c>
      <c r="D755" t="str">
        <f t="shared" si="24"/>
        <v xml:space="preserve"> </v>
      </c>
    </row>
    <row r="756" spans="1:4" x14ac:dyDescent="0.2">
      <c r="A756" t="str">
        <f t="shared" si="25"/>
        <v xml:space="preserve"> </v>
      </c>
      <c r="B756">
        <f>'Calculation Layer'!$A356</f>
        <v>0</v>
      </c>
      <c r="C756">
        <f>IFERROR(INDEX('Calculation Layer'!$C:$C,MATCH('Reconciliation Layer'!$B756,'Calculation Layer'!$A:$A,0)),0)</f>
        <v>0</v>
      </c>
      <c r="D756" t="str">
        <f t="shared" si="24"/>
        <v xml:space="preserve"> </v>
      </c>
    </row>
    <row r="757" spans="1:4" x14ac:dyDescent="0.2">
      <c r="A757" t="str">
        <f t="shared" si="25"/>
        <v xml:space="preserve"> </v>
      </c>
      <c r="B757">
        <f>'Calculation Layer'!$A357</f>
        <v>0</v>
      </c>
      <c r="C757">
        <f>IFERROR(INDEX('Calculation Layer'!$C:$C,MATCH('Reconciliation Layer'!$B757,'Calculation Layer'!$A:$A,0)),0)</f>
        <v>0</v>
      </c>
      <c r="D757" t="str">
        <f t="shared" si="24"/>
        <v xml:space="preserve"> </v>
      </c>
    </row>
    <row r="758" spans="1:4" x14ac:dyDescent="0.2">
      <c r="A758" t="str">
        <f t="shared" si="25"/>
        <v xml:space="preserve"> </v>
      </c>
      <c r="B758">
        <f>'Calculation Layer'!$A358</f>
        <v>0</v>
      </c>
      <c r="C758">
        <f>IFERROR(INDEX('Calculation Layer'!$C:$C,MATCH('Reconciliation Layer'!$B758,'Calculation Layer'!$A:$A,0)),0)</f>
        <v>0</v>
      </c>
      <c r="D758" t="str">
        <f t="shared" si="24"/>
        <v xml:space="preserve"> </v>
      </c>
    </row>
    <row r="759" spans="1:4" x14ac:dyDescent="0.2">
      <c r="A759" t="str">
        <f t="shared" si="25"/>
        <v xml:space="preserve"> </v>
      </c>
      <c r="B759">
        <f>'Calculation Layer'!$A359</f>
        <v>0</v>
      </c>
      <c r="C759">
        <f>IFERROR(INDEX('Calculation Layer'!$C:$C,MATCH('Reconciliation Layer'!$B759,'Calculation Layer'!$A:$A,0)),0)</f>
        <v>0</v>
      </c>
      <c r="D759" t="str">
        <f t="shared" si="24"/>
        <v xml:space="preserve"> </v>
      </c>
    </row>
    <row r="760" spans="1:4" x14ac:dyDescent="0.2">
      <c r="A760" t="str">
        <f t="shared" si="25"/>
        <v xml:space="preserve"> </v>
      </c>
      <c r="B760">
        <f>'Calculation Layer'!$A360</f>
        <v>0</v>
      </c>
      <c r="C760">
        <f>IFERROR(INDEX('Calculation Layer'!$C:$C,MATCH('Reconciliation Layer'!$B760,'Calculation Layer'!$A:$A,0)),0)</f>
        <v>0</v>
      </c>
      <c r="D760" t="str">
        <f t="shared" si="24"/>
        <v xml:space="preserve"> </v>
      </c>
    </row>
    <row r="761" spans="1:4" x14ac:dyDescent="0.2">
      <c r="A761" t="str">
        <f t="shared" si="25"/>
        <v xml:space="preserve"> </v>
      </c>
      <c r="B761">
        <f>'Calculation Layer'!$A361</f>
        <v>0</v>
      </c>
      <c r="C761">
        <f>IFERROR(INDEX('Calculation Layer'!$C:$C,MATCH('Reconciliation Layer'!$B761,'Calculation Layer'!$A:$A,0)),0)</f>
        <v>0</v>
      </c>
      <c r="D761" t="str">
        <f t="shared" si="24"/>
        <v xml:space="preserve"> </v>
      </c>
    </row>
    <row r="762" spans="1:4" x14ac:dyDescent="0.2">
      <c r="A762" t="str">
        <f t="shared" si="25"/>
        <v xml:space="preserve"> </v>
      </c>
      <c r="B762">
        <f>'Calculation Layer'!$A362</f>
        <v>0</v>
      </c>
      <c r="C762">
        <f>IFERROR(INDEX('Calculation Layer'!$C:$C,MATCH('Reconciliation Layer'!$B762,'Calculation Layer'!$A:$A,0)),0)</f>
        <v>0</v>
      </c>
      <c r="D762" t="str">
        <f t="shared" si="24"/>
        <v xml:space="preserve"> </v>
      </c>
    </row>
    <row r="763" spans="1:4" x14ac:dyDescent="0.2">
      <c r="A763" t="str">
        <f t="shared" si="25"/>
        <v xml:space="preserve"> </v>
      </c>
      <c r="B763">
        <f>'Calculation Layer'!$A363</f>
        <v>0</v>
      </c>
      <c r="C763">
        <f>IFERROR(INDEX('Calculation Layer'!$C:$C,MATCH('Reconciliation Layer'!$B763,'Calculation Layer'!$A:$A,0)),0)</f>
        <v>0</v>
      </c>
      <c r="D763" t="str">
        <f t="shared" si="24"/>
        <v xml:space="preserve"> </v>
      </c>
    </row>
    <row r="764" spans="1:4" x14ac:dyDescent="0.2">
      <c r="A764" t="str">
        <f t="shared" si="25"/>
        <v xml:space="preserve"> </v>
      </c>
      <c r="B764">
        <f>'Calculation Layer'!$A364</f>
        <v>0</v>
      </c>
      <c r="C764">
        <f>IFERROR(INDEX('Calculation Layer'!$C:$C,MATCH('Reconciliation Layer'!$B764,'Calculation Layer'!$A:$A,0)),0)</f>
        <v>0</v>
      </c>
      <c r="D764" t="str">
        <f t="shared" si="24"/>
        <v xml:space="preserve"> </v>
      </c>
    </row>
    <row r="765" spans="1:4" x14ac:dyDescent="0.2">
      <c r="A765" t="str">
        <f t="shared" si="25"/>
        <v xml:space="preserve"> </v>
      </c>
      <c r="B765">
        <f>'Calculation Layer'!$A365</f>
        <v>0</v>
      </c>
      <c r="C765">
        <f>IFERROR(INDEX('Calculation Layer'!$C:$C,MATCH('Reconciliation Layer'!$B765,'Calculation Layer'!$A:$A,0)),0)</f>
        <v>0</v>
      </c>
      <c r="D765" t="str">
        <f t="shared" si="24"/>
        <v xml:space="preserve"> </v>
      </c>
    </row>
    <row r="766" spans="1:4" x14ac:dyDescent="0.2">
      <c r="A766" t="str">
        <f t="shared" si="25"/>
        <v xml:space="preserve"> </v>
      </c>
      <c r="B766">
        <f>'Calculation Layer'!$A366</f>
        <v>0</v>
      </c>
      <c r="C766">
        <f>IFERROR(INDEX('Calculation Layer'!$C:$C,MATCH('Reconciliation Layer'!$B766,'Calculation Layer'!$A:$A,0)),0)</f>
        <v>0</v>
      </c>
      <c r="D766" t="str">
        <f t="shared" si="24"/>
        <v xml:space="preserve"> </v>
      </c>
    </row>
    <row r="767" spans="1:4" x14ac:dyDescent="0.2">
      <c r="A767" t="str">
        <f t="shared" si="25"/>
        <v xml:space="preserve"> </v>
      </c>
      <c r="B767">
        <f>'Calculation Layer'!$A367</f>
        <v>0</v>
      </c>
      <c r="C767">
        <f>IFERROR(INDEX('Calculation Layer'!$C:$C,MATCH('Reconciliation Layer'!$B767,'Calculation Layer'!$A:$A,0)),0)</f>
        <v>0</v>
      </c>
      <c r="D767" t="str">
        <f t="shared" si="24"/>
        <v xml:space="preserve"> </v>
      </c>
    </row>
    <row r="768" spans="1:4" x14ac:dyDescent="0.2">
      <c r="A768" t="str">
        <f t="shared" si="25"/>
        <v xml:space="preserve"> </v>
      </c>
      <c r="B768">
        <f>'Calculation Layer'!$A368</f>
        <v>0</v>
      </c>
      <c r="C768">
        <f>IFERROR(INDEX('Calculation Layer'!$C:$C,MATCH('Reconciliation Layer'!$B768,'Calculation Layer'!$A:$A,0)),0)</f>
        <v>0</v>
      </c>
      <c r="D768" t="str">
        <f t="shared" si="24"/>
        <v xml:space="preserve"> </v>
      </c>
    </row>
    <row r="769" spans="1:4" x14ac:dyDescent="0.2">
      <c r="A769" t="str">
        <f t="shared" si="25"/>
        <v xml:space="preserve"> </v>
      </c>
      <c r="B769">
        <f>'Calculation Layer'!$A369</f>
        <v>0</v>
      </c>
      <c r="C769">
        <f>IFERROR(INDEX('Calculation Layer'!$C:$C,MATCH('Reconciliation Layer'!$B769,'Calculation Layer'!$A:$A,0)),0)</f>
        <v>0</v>
      </c>
      <c r="D769" t="str">
        <f t="shared" si="24"/>
        <v xml:space="preserve"> </v>
      </c>
    </row>
    <row r="770" spans="1:4" x14ac:dyDescent="0.2">
      <c r="A770" t="str">
        <f t="shared" si="25"/>
        <v xml:space="preserve"> </v>
      </c>
      <c r="B770">
        <f>'Calculation Layer'!$A370</f>
        <v>0</v>
      </c>
      <c r="C770">
        <f>IFERROR(INDEX('Calculation Layer'!$C:$C,MATCH('Reconciliation Layer'!$B770,'Calculation Layer'!$A:$A,0)),0)</f>
        <v>0</v>
      </c>
      <c r="D770" t="str">
        <f t="shared" si="24"/>
        <v xml:space="preserve"> </v>
      </c>
    </row>
    <row r="771" spans="1:4" x14ac:dyDescent="0.2">
      <c r="A771" t="str">
        <f t="shared" si="25"/>
        <v xml:space="preserve"> </v>
      </c>
      <c r="B771">
        <f>'Calculation Layer'!$A371</f>
        <v>0</v>
      </c>
      <c r="C771">
        <f>IFERROR(INDEX('Calculation Layer'!$C:$C,MATCH('Reconciliation Layer'!$B771,'Calculation Layer'!$A:$A,0)),0)</f>
        <v>0</v>
      </c>
      <c r="D771" t="str">
        <f t="shared" si="24"/>
        <v xml:space="preserve"> </v>
      </c>
    </row>
    <row r="772" spans="1:4" x14ac:dyDescent="0.2">
      <c r="A772" t="str">
        <f t="shared" si="25"/>
        <v xml:space="preserve"> </v>
      </c>
      <c r="B772">
        <f>'Calculation Layer'!$A372</f>
        <v>0</v>
      </c>
      <c r="C772">
        <f>IFERROR(INDEX('Calculation Layer'!$C:$C,MATCH('Reconciliation Layer'!$B772,'Calculation Layer'!$A:$A,0)),0)</f>
        <v>0</v>
      </c>
      <c r="D772" t="str">
        <f t="shared" si="24"/>
        <v xml:space="preserve"> </v>
      </c>
    </row>
    <row r="773" spans="1:4" x14ac:dyDescent="0.2">
      <c r="A773" t="str">
        <f t="shared" si="25"/>
        <v xml:space="preserve"> </v>
      </c>
      <c r="B773">
        <f>'Calculation Layer'!$A373</f>
        <v>0</v>
      </c>
      <c r="C773">
        <f>IFERROR(INDEX('Calculation Layer'!$C:$C,MATCH('Reconciliation Layer'!$B773,'Calculation Layer'!$A:$A,0)),0)</f>
        <v>0</v>
      </c>
      <c r="D773" t="str">
        <f t="shared" si="24"/>
        <v xml:space="preserve"> </v>
      </c>
    </row>
    <row r="774" spans="1:4" x14ac:dyDescent="0.2">
      <c r="A774" t="str">
        <f t="shared" si="25"/>
        <v xml:space="preserve"> </v>
      </c>
      <c r="B774">
        <f>'Calculation Layer'!$A374</f>
        <v>0</v>
      </c>
      <c r="C774">
        <f>IFERROR(INDEX('Calculation Layer'!$C:$C,MATCH('Reconciliation Layer'!$B774,'Calculation Layer'!$A:$A,0)),0)</f>
        <v>0</v>
      </c>
      <c r="D774" t="str">
        <f t="shared" si="24"/>
        <v xml:space="preserve"> </v>
      </c>
    </row>
    <row r="775" spans="1:4" x14ac:dyDescent="0.2">
      <c r="A775" t="str">
        <f t="shared" si="25"/>
        <v xml:space="preserve"> </v>
      </c>
      <c r="B775">
        <f>'Calculation Layer'!$A375</f>
        <v>0</v>
      </c>
      <c r="C775">
        <f>IFERROR(INDEX('Calculation Layer'!$C:$C,MATCH('Reconciliation Layer'!$B775,'Calculation Layer'!$A:$A,0)),0)</f>
        <v>0</v>
      </c>
      <c r="D775" t="str">
        <f t="shared" si="24"/>
        <v xml:space="preserve"> </v>
      </c>
    </row>
    <row r="776" spans="1:4" x14ac:dyDescent="0.2">
      <c r="A776" t="str">
        <f t="shared" si="25"/>
        <v xml:space="preserve"> </v>
      </c>
      <c r="B776">
        <f>'Calculation Layer'!$A376</f>
        <v>0</v>
      </c>
      <c r="C776">
        <f>IFERROR(INDEX('Calculation Layer'!$C:$C,MATCH('Reconciliation Layer'!$B776,'Calculation Layer'!$A:$A,0)),0)</f>
        <v>0</v>
      </c>
      <c r="D776" t="str">
        <f t="shared" si="24"/>
        <v xml:space="preserve"> </v>
      </c>
    </row>
    <row r="777" spans="1:4" x14ac:dyDescent="0.2">
      <c r="A777" t="str">
        <f t="shared" si="25"/>
        <v xml:space="preserve"> </v>
      </c>
      <c r="B777">
        <f>'Calculation Layer'!$A377</f>
        <v>0</v>
      </c>
      <c r="C777">
        <f>IFERROR(INDEX('Calculation Layer'!$C:$C,MATCH('Reconciliation Layer'!$B777,'Calculation Layer'!$A:$A,0)),0)</f>
        <v>0</v>
      </c>
      <c r="D777" t="str">
        <f t="shared" si="24"/>
        <v xml:space="preserve"> </v>
      </c>
    </row>
    <row r="778" spans="1:4" x14ac:dyDescent="0.2">
      <c r="A778" t="str">
        <f t="shared" si="25"/>
        <v xml:space="preserve"> </v>
      </c>
      <c r="B778">
        <f>'Calculation Layer'!$A378</f>
        <v>0</v>
      </c>
      <c r="C778">
        <f>IFERROR(INDEX('Calculation Layer'!$C:$C,MATCH('Reconciliation Layer'!$B778,'Calculation Layer'!$A:$A,0)),0)</f>
        <v>0</v>
      </c>
      <c r="D778" t="str">
        <f t="shared" si="24"/>
        <v xml:space="preserve"> </v>
      </c>
    </row>
    <row r="779" spans="1:4" x14ac:dyDescent="0.2">
      <c r="A779" t="str">
        <f t="shared" si="25"/>
        <v xml:space="preserve"> </v>
      </c>
      <c r="B779">
        <f>'Calculation Layer'!$A379</f>
        <v>0</v>
      </c>
      <c r="C779">
        <f>IFERROR(INDEX('Calculation Layer'!$C:$C,MATCH('Reconciliation Layer'!$B779,'Calculation Layer'!$A:$A,0)),0)</f>
        <v>0</v>
      </c>
      <c r="D779" t="str">
        <f t="shared" si="24"/>
        <v xml:space="preserve"> </v>
      </c>
    </row>
    <row r="780" spans="1:4" x14ac:dyDescent="0.2">
      <c r="A780" t="str">
        <f t="shared" si="25"/>
        <v xml:space="preserve"> </v>
      </c>
      <c r="B780">
        <f>'Calculation Layer'!$A380</f>
        <v>0</v>
      </c>
      <c r="C780">
        <f>IFERROR(INDEX('Calculation Layer'!$C:$C,MATCH('Reconciliation Layer'!$B780,'Calculation Layer'!$A:$A,0)),0)</f>
        <v>0</v>
      </c>
      <c r="D780" t="str">
        <f t="shared" si="24"/>
        <v xml:space="preserve"> </v>
      </c>
    </row>
    <row r="781" spans="1:4" x14ac:dyDescent="0.2">
      <c r="A781" t="str">
        <f t="shared" si="25"/>
        <v xml:space="preserve"> </v>
      </c>
      <c r="B781">
        <f>'Calculation Layer'!$A381</f>
        <v>0</v>
      </c>
      <c r="C781">
        <f>IFERROR(INDEX('Calculation Layer'!$C:$C,MATCH('Reconciliation Layer'!$B781,'Calculation Layer'!$A:$A,0)),0)</f>
        <v>0</v>
      </c>
      <c r="D781" t="str">
        <f t="shared" si="24"/>
        <v xml:space="preserve"> </v>
      </c>
    </row>
    <row r="782" spans="1:4" x14ac:dyDescent="0.2">
      <c r="A782" t="str">
        <f t="shared" si="25"/>
        <v xml:space="preserve"> </v>
      </c>
      <c r="B782">
        <f>'Calculation Layer'!$A382</f>
        <v>0</v>
      </c>
      <c r="C782">
        <f>IFERROR(INDEX('Calculation Layer'!$C:$C,MATCH('Reconciliation Layer'!$B782,'Calculation Layer'!$A:$A,0)),0)</f>
        <v>0</v>
      </c>
      <c r="D782" t="str">
        <f t="shared" si="24"/>
        <v xml:space="preserve"> </v>
      </c>
    </row>
    <row r="783" spans="1:4" x14ac:dyDescent="0.2">
      <c r="A783" t="str">
        <f t="shared" si="25"/>
        <v xml:space="preserve"> </v>
      </c>
      <c r="B783">
        <f>'Calculation Layer'!$A383</f>
        <v>0</v>
      </c>
      <c r="C783">
        <f>IFERROR(INDEX('Calculation Layer'!$C:$C,MATCH('Reconciliation Layer'!$B783,'Calculation Layer'!$A:$A,0)),0)</f>
        <v>0</v>
      </c>
      <c r="D783" t="str">
        <f t="shared" si="24"/>
        <v xml:space="preserve"> </v>
      </c>
    </row>
    <row r="784" spans="1:4" x14ac:dyDescent="0.2">
      <c r="A784" t="str">
        <f t="shared" si="25"/>
        <v xml:space="preserve"> </v>
      </c>
      <c r="B784">
        <f>'Calculation Layer'!$A384</f>
        <v>0</v>
      </c>
      <c r="C784">
        <f>IFERROR(INDEX('Calculation Layer'!$C:$C,MATCH('Reconciliation Layer'!$B784,'Calculation Layer'!$A:$A,0)),0)</f>
        <v>0</v>
      </c>
      <c r="D784" t="str">
        <f t="shared" si="24"/>
        <v xml:space="preserve"> </v>
      </c>
    </row>
    <row r="785" spans="1:4" x14ac:dyDescent="0.2">
      <c r="A785" t="str">
        <f t="shared" si="25"/>
        <v xml:space="preserve"> </v>
      </c>
      <c r="B785">
        <f>'Calculation Layer'!$A385</f>
        <v>0</v>
      </c>
      <c r="C785">
        <f>IFERROR(INDEX('Calculation Layer'!$C:$C,MATCH('Reconciliation Layer'!$B785,'Calculation Layer'!$A:$A,0)),0)</f>
        <v>0</v>
      </c>
      <c r="D785" t="str">
        <f t="shared" si="24"/>
        <v xml:space="preserve"> </v>
      </c>
    </row>
    <row r="786" spans="1:4" x14ac:dyDescent="0.2">
      <c r="A786" t="str">
        <f t="shared" si="25"/>
        <v xml:space="preserve"> </v>
      </c>
      <c r="B786">
        <f>'Calculation Layer'!$A386</f>
        <v>0</v>
      </c>
      <c r="C786">
        <f>IFERROR(INDEX('Calculation Layer'!$C:$C,MATCH('Reconciliation Layer'!$B786,'Calculation Layer'!$A:$A,0)),0)</f>
        <v>0</v>
      </c>
      <c r="D786" t="str">
        <f t="shared" si="24"/>
        <v xml:space="preserve"> </v>
      </c>
    </row>
    <row r="787" spans="1:4" x14ac:dyDescent="0.2">
      <c r="A787" t="str">
        <f t="shared" si="25"/>
        <v xml:space="preserve"> </v>
      </c>
      <c r="B787">
        <f>'Calculation Layer'!$A387</f>
        <v>0</v>
      </c>
      <c r="C787">
        <f>IFERROR(INDEX('Calculation Layer'!$C:$C,MATCH('Reconciliation Layer'!$B787,'Calculation Layer'!$A:$A,0)),0)</f>
        <v>0</v>
      </c>
      <c r="D787" t="str">
        <f t="shared" ref="D787:D800" si="26">IF(C787&lt;&gt;0,_xlfn.CONCAT(A787,B787)," ")</f>
        <v xml:space="preserve"> </v>
      </c>
    </row>
    <row r="788" spans="1:4" x14ac:dyDescent="0.2">
      <c r="A788" t="str">
        <f t="shared" ref="A788:A800" si="27">IF(B788&gt;0,A787, " ")</f>
        <v xml:space="preserve"> </v>
      </c>
      <c r="B788">
        <f>'Calculation Layer'!$A388</f>
        <v>0</v>
      </c>
      <c r="C788">
        <f>IFERROR(INDEX('Calculation Layer'!$C:$C,MATCH('Reconciliation Layer'!$B788,'Calculation Layer'!$A:$A,0)),0)</f>
        <v>0</v>
      </c>
      <c r="D788" t="str">
        <f t="shared" si="26"/>
        <v xml:space="preserve"> </v>
      </c>
    </row>
    <row r="789" spans="1:4" x14ac:dyDescent="0.2">
      <c r="A789" t="str">
        <f t="shared" si="27"/>
        <v xml:space="preserve"> </v>
      </c>
      <c r="B789">
        <f>'Calculation Layer'!$A389</f>
        <v>0</v>
      </c>
      <c r="C789">
        <f>IFERROR(INDEX('Calculation Layer'!$C:$C,MATCH('Reconciliation Layer'!$B789,'Calculation Layer'!$A:$A,0)),0)</f>
        <v>0</v>
      </c>
      <c r="D789" t="str">
        <f t="shared" si="26"/>
        <v xml:space="preserve"> </v>
      </c>
    </row>
    <row r="790" spans="1:4" x14ac:dyDescent="0.2">
      <c r="A790" t="str">
        <f t="shared" si="27"/>
        <v xml:space="preserve"> </v>
      </c>
      <c r="B790">
        <f>'Calculation Layer'!$A390</f>
        <v>0</v>
      </c>
      <c r="C790">
        <f>IFERROR(INDEX('Calculation Layer'!$C:$C,MATCH('Reconciliation Layer'!$B790,'Calculation Layer'!$A:$A,0)),0)</f>
        <v>0</v>
      </c>
      <c r="D790" t="str">
        <f t="shared" si="26"/>
        <v xml:space="preserve"> </v>
      </c>
    </row>
    <row r="791" spans="1:4" x14ac:dyDescent="0.2">
      <c r="A791" t="str">
        <f t="shared" si="27"/>
        <v xml:space="preserve"> </v>
      </c>
      <c r="B791">
        <f>'Calculation Layer'!$A391</f>
        <v>0</v>
      </c>
      <c r="C791">
        <f>IFERROR(INDEX('Calculation Layer'!$C:$C,MATCH('Reconciliation Layer'!$B791,'Calculation Layer'!$A:$A,0)),0)</f>
        <v>0</v>
      </c>
      <c r="D791" t="str">
        <f t="shared" si="26"/>
        <v xml:space="preserve"> </v>
      </c>
    </row>
    <row r="792" spans="1:4" x14ac:dyDescent="0.2">
      <c r="A792" t="str">
        <f t="shared" si="27"/>
        <v xml:space="preserve"> </v>
      </c>
      <c r="B792">
        <f>'Calculation Layer'!$A392</f>
        <v>0</v>
      </c>
      <c r="C792">
        <f>IFERROR(INDEX('Calculation Layer'!$C:$C,MATCH('Reconciliation Layer'!$B792,'Calculation Layer'!$A:$A,0)),0)</f>
        <v>0</v>
      </c>
      <c r="D792" t="str">
        <f t="shared" si="26"/>
        <v xml:space="preserve"> </v>
      </c>
    </row>
    <row r="793" spans="1:4" x14ac:dyDescent="0.2">
      <c r="A793" t="str">
        <f t="shared" si="27"/>
        <v xml:space="preserve"> </v>
      </c>
      <c r="B793">
        <f>'Calculation Layer'!$A393</f>
        <v>0</v>
      </c>
      <c r="C793">
        <f>IFERROR(INDEX('Calculation Layer'!$C:$C,MATCH('Reconciliation Layer'!$B793,'Calculation Layer'!$A:$A,0)),0)</f>
        <v>0</v>
      </c>
      <c r="D793" t="str">
        <f t="shared" si="26"/>
        <v xml:space="preserve"> </v>
      </c>
    </row>
    <row r="794" spans="1:4" x14ac:dyDescent="0.2">
      <c r="A794" t="str">
        <f t="shared" si="27"/>
        <v xml:space="preserve"> </v>
      </c>
      <c r="B794">
        <f>'Calculation Layer'!$A394</f>
        <v>0</v>
      </c>
      <c r="C794">
        <f>IFERROR(INDEX('Calculation Layer'!$C:$C,MATCH('Reconciliation Layer'!$B794,'Calculation Layer'!$A:$A,0)),0)</f>
        <v>0</v>
      </c>
      <c r="D794" t="str">
        <f t="shared" si="26"/>
        <v xml:space="preserve"> </v>
      </c>
    </row>
    <row r="795" spans="1:4" x14ac:dyDescent="0.2">
      <c r="A795" t="str">
        <f t="shared" si="27"/>
        <v xml:space="preserve"> </v>
      </c>
      <c r="B795">
        <f>'Calculation Layer'!$A395</f>
        <v>0</v>
      </c>
      <c r="C795">
        <f>IFERROR(INDEX('Calculation Layer'!$C:$C,MATCH('Reconciliation Layer'!$B795,'Calculation Layer'!$A:$A,0)),0)</f>
        <v>0</v>
      </c>
      <c r="D795" t="str">
        <f t="shared" si="26"/>
        <v xml:space="preserve"> </v>
      </c>
    </row>
    <row r="796" spans="1:4" x14ac:dyDescent="0.2">
      <c r="A796" t="str">
        <f t="shared" si="27"/>
        <v xml:space="preserve"> </v>
      </c>
      <c r="B796">
        <f>'Calculation Layer'!$A396</f>
        <v>0</v>
      </c>
      <c r="C796">
        <f>IFERROR(INDEX('Calculation Layer'!$C:$C,MATCH('Reconciliation Layer'!$B796,'Calculation Layer'!$A:$A,0)),0)</f>
        <v>0</v>
      </c>
      <c r="D796" t="str">
        <f t="shared" si="26"/>
        <v xml:space="preserve"> </v>
      </c>
    </row>
    <row r="797" spans="1:4" x14ac:dyDescent="0.2">
      <c r="A797" t="str">
        <f t="shared" si="27"/>
        <v xml:space="preserve"> </v>
      </c>
      <c r="B797">
        <f>'Calculation Layer'!$A397</f>
        <v>0</v>
      </c>
      <c r="C797">
        <f>IFERROR(INDEX('Calculation Layer'!$C:$C,MATCH('Reconciliation Layer'!$B797,'Calculation Layer'!$A:$A,0)),0)</f>
        <v>0</v>
      </c>
      <c r="D797" t="str">
        <f t="shared" si="26"/>
        <v xml:space="preserve"> </v>
      </c>
    </row>
    <row r="798" spans="1:4" x14ac:dyDescent="0.2">
      <c r="A798" t="str">
        <f t="shared" si="27"/>
        <v xml:space="preserve"> </v>
      </c>
      <c r="B798">
        <f>'Calculation Layer'!$A398</f>
        <v>0</v>
      </c>
      <c r="C798">
        <f>IFERROR(INDEX('Calculation Layer'!$C:$C,MATCH('Reconciliation Layer'!$B798,'Calculation Layer'!$A:$A,0)),0)</f>
        <v>0</v>
      </c>
      <c r="D798" t="str">
        <f t="shared" si="26"/>
        <v xml:space="preserve"> </v>
      </c>
    </row>
    <row r="799" spans="1:4" x14ac:dyDescent="0.2">
      <c r="A799" t="str">
        <f t="shared" si="27"/>
        <v xml:space="preserve"> </v>
      </c>
      <c r="B799">
        <f>'Calculation Layer'!$A399</f>
        <v>0</v>
      </c>
      <c r="C799">
        <f>IFERROR(INDEX('Calculation Layer'!$C:$C,MATCH('Reconciliation Layer'!$B799,'Calculation Layer'!$A:$A,0)),0)</f>
        <v>0</v>
      </c>
      <c r="D799" t="str">
        <f t="shared" si="26"/>
        <v xml:space="preserve"> </v>
      </c>
    </row>
    <row r="800" spans="1:4" x14ac:dyDescent="0.2">
      <c r="A800" t="str">
        <f t="shared" si="27"/>
        <v xml:space="preserve"> </v>
      </c>
      <c r="B800">
        <f>'Calculation Layer'!$A400</f>
        <v>0</v>
      </c>
      <c r="C800">
        <f>IFERROR(INDEX('Calculation Layer'!$C:$C,MATCH('Reconciliation Layer'!$B800,'Calculation Layer'!$A:$A,0)),0)</f>
        <v>0</v>
      </c>
      <c r="D800" t="str">
        <f t="shared" si="26"/>
        <v xml:space="preserve"> </v>
      </c>
    </row>
    <row r="802" spans="1:4" x14ac:dyDescent="0.2">
      <c r="A802" t="str">
        <f>IF('Calculation Layer'!$D1&gt;0,'Calculation Layer'!$D1," ")</f>
        <v>Monthly Fee</v>
      </c>
      <c r="B802" t="str">
        <f>'Calculation Layer'!$A2</f>
        <v>Aug 31, 2024</v>
      </c>
      <c r="C802">
        <f>IFERROR(INDEX('Calculation Layer'!$D:$D,MATCH('Reconciliation Layer'!$B802,'Calculation Layer'!$A:$A,0)),0)</f>
        <v>0</v>
      </c>
      <c r="D802" t="str">
        <f>IF(C802&lt;&gt;0,_xlfn.CONCAT(A802,B802), " ")</f>
        <v xml:space="preserve"> </v>
      </c>
    </row>
    <row r="803" spans="1:4" x14ac:dyDescent="0.2">
      <c r="A803" t="str">
        <f>IF(B803&gt;0,A802, " ")</f>
        <v>Monthly Fee</v>
      </c>
      <c r="B803" t="str">
        <f>'Calculation Layer'!$A3</f>
        <v>Aug 30, 2024</v>
      </c>
      <c r="C803">
        <f>IFERROR(INDEX('Calculation Layer'!$D:$D,MATCH('Reconciliation Layer'!$B803,'Calculation Layer'!$A:$A,0)),0)</f>
        <v>0</v>
      </c>
      <c r="D803" t="str">
        <f t="shared" ref="D803:D866" si="28">IF(C803&lt;&gt;0,_xlfn.CONCAT(A803,B803), " ")</f>
        <v xml:space="preserve"> </v>
      </c>
    </row>
    <row r="804" spans="1:4" x14ac:dyDescent="0.2">
      <c r="A804" t="str">
        <f t="shared" ref="A804:A867" si="29">IF(B804&gt;0,A803, " ")</f>
        <v>Monthly Fee</v>
      </c>
      <c r="B804" t="str">
        <f>'Calculation Layer'!$A4</f>
        <v>Aug 29, 2024</v>
      </c>
      <c r="C804">
        <f>IFERROR(INDEX('Calculation Layer'!$D:$D,MATCH('Reconciliation Layer'!$B804,'Calculation Layer'!$A:$A,0)),0)</f>
        <v>0</v>
      </c>
      <c r="D804" t="str">
        <f t="shared" si="28"/>
        <v xml:space="preserve"> </v>
      </c>
    </row>
    <row r="805" spans="1:4" x14ac:dyDescent="0.2">
      <c r="A805" t="str">
        <f t="shared" si="29"/>
        <v>Monthly Fee</v>
      </c>
      <c r="B805" t="str">
        <f>'Calculation Layer'!$A5</f>
        <v>Aug 28, 2024</v>
      </c>
      <c r="C805">
        <f>IFERROR(INDEX('Calculation Layer'!$D:$D,MATCH('Reconciliation Layer'!$B805,'Calculation Layer'!$A:$A,0)),0)</f>
        <v>0</v>
      </c>
      <c r="D805" t="str">
        <f t="shared" si="28"/>
        <v xml:space="preserve"> </v>
      </c>
    </row>
    <row r="806" spans="1:4" x14ac:dyDescent="0.2">
      <c r="A806" t="str">
        <f t="shared" si="29"/>
        <v>Monthly Fee</v>
      </c>
      <c r="B806" t="str">
        <f>'Calculation Layer'!$A6</f>
        <v>Aug 27, 2024</v>
      </c>
      <c r="C806">
        <f>IFERROR(INDEX('Calculation Layer'!$D:$D,MATCH('Reconciliation Layer'!$B806,'Calculation Layer'!$A:$A,0)),0)</f>
        <v>0</v>
      </c>
      <c r="D806" t="str">
        <f t="shared" si="28"/>
        <v xml:space="preserve"> </v>
      </c>
    </row>
    <row r="807" spans="1:4" x14ac:dyDescent="0.2">
      <c r="A807" t="str">
        <f t="shared" si="29"/>
        <v>Monthly Fee</v>
      </c>
      <c r="B807" t="str">
        <f>'Calculation Layer'!$A7</f>
        <v>Aug 26, 2024</v>
      </c>
      <c r="C807">
        <f>IFERROR(INDEX('Calculation Layer'!$D:$D,MATCH('Reconciliation Layer'!$B807,'Calculation Layer'!$A:$A,0)),0)</f>
        <v>0</v>
      </c>
      <c r="D807" t="str">
        <f t="shared" si="28"/>
        <v xml:space="preserve"> </v>
      </c>
    </row>
    <row r="808" spans="1:4" x14ac:dyDescent="0.2">
      <c r="A808" t="str">
        <f t="shared" si="29"/>
        <v>Monthly Fee</v>
      </c>
      <c r="B808" t="str">
        <f>'Calculation Layer'!$A8</f>
        <v>Aug 25, 2024</v>
      </c>
      <c r="C808">
        <f>IFERROR(INDEX('Calculation Layer'!$D:$D,MATCH('Reconciliation Layer'!$B808,'Calculation Layer'!$A:$A,0)),0)</f>
        <v>0</v>
      </c>
      <c r="D808" t="str">
        <f t="shared" si="28"/>
        <v xml:space="preserve"> </v>
      </c>
    </row>
    <row r="809" spans="1:4" x14ac:dyDescent="0.2">
      <c r="A809" t="str">
        <f t="shared" si="29"/>
        <v>Monthly Fee</v>
      </c>
      <c r="B809" t="str">
        <f>'Calculation Layer'!$A9</f>
        <v>Aug 24, 2024</v>
      </c>
      <c r="C809">
        <f>IFERROR(INDEX('Calculation Layer'!$D:$D,MATCH('Reconciliation Layer'!$B809,'Calculation Layer'!$A:$A,0)),0)</f>
        <v>0</v>
      </c>
      <c r="D809" t="str">
        <f t="shared" si="28"/>
        <v xml:space="preserve"> </v>
      </c>
    </row>
    <row r="810" spans="1:4" x14ac:dyDescent="0.2">
      <c r="A810" t="str">
        <f t="shared" si="29"/>
        <v>Monthly Fee</v>
      </c>
      <c r="B810" t="str">
        <f>'Calculation Layer'!$A10</f>
        <v>Aug 23, 2024</v>
      </c>
      <c r="C810">
        <f>IFERROR(INDEX('Calculation Layer'!$D:$D,MATCH('Reconciliation Layer'!$B810,'Calculation Layer'!$A:$A,0)),0)</f>
        <v>0</v>
      </c>
      <c r="D810" t="str">
        <f t="shared" si="28"/>
        <v xml:space="preserve"> </v>
      </c>
    </row>
    <row r="811" spans="1:4" x14ac:dyDescent="0.2">
      <c r="A811" t="str">
        <f t="shared" si="29"/>
        <v>Monthly Fee</v>
      </c>
      <c r="B811" t="str">
        <f>'Calculation Layer'!$A11</f>
        <v>Aug 22, 2024</v>
      </c>
      <c r="C811">
        <f>IFERROR(INDEX('Calculation Layer'!$D:$D,MATCH('Reconciliation Layer'!$B811,'Calculation Layer'!$A:$A,0)),0)</f>
        <v>0</v>
      </c>
      <c r="D811" t="str">
        <f t="shared" si="28"/>
        <v xml:space="preserve"> </v>
      </c>
    </row>
    <row r="812" spans="1:4" x14ac:dyDescent="0.2">
      <c r="A812" t="str">
        <f t="shared" si="29"/>
        <v>Monthly Fee</v>
      </c>
      <c r="B812" t="str">
        <f>'Calculation Layer'!$A12</f>
        <v>Aug 21, 2024</v>
      </c>
      <c r="C812">
        <f>IFERROR(INDEX('Calculation Layer'!$D:$D,MATCH('Reconciliation Layer'!$B812,'Calculation Layer'!$A:$A,0)),0)</f>
        <v>0</v>
      </c>
      <c r="D812" t="str">
        <f t="shared" si="28"/>
        <v xml:space="preserve"> </v>
      </c>
    </row>
    <row r="813" spans="1:4" x14ac:dyDescent="0.2">
      <c r="A813" t="str">
        <f t="shared" si="29"/>
        <v>Monthly Fee</v>
      </c>
      <c r="B813" t="str">
        <f>'Calculation Layer'!$A13</f>
        <v>Aug 20, 2024</v>
      </c>
      <c r="C813">
        <f>IFERROR(INDEX('Calculation Layer'!$D:$D,MATCH('Reconciliation Layer'!$B813,'Calculation Layer'!$A:$A,0)),0)</f>
        <v>0</v>
      </c>
      <c r="D813" t="str">
        <f t="shared" si="28"/>
        <v xml:space="preserve"> </v>
      </c>
    </row>
    <row r="814" spans="1:4" x14ac:dyDescent="0.2">
      <c r="A814" t="str">
        <f t="shared" si="29"/>
        <v>Monthly Fee</v>
      </c>
      <c r="B814" t="str">
        <f>'Calculation Layer'!$A14</f>
        <v>Aug 19, 2024</v>
      </c>
      <c r="C814">
        <f>IFERROR(INDEX('Calculation Layer'!$D:$D,MATCH('Reconciliation Layer'!$B814,'Calculation Layer'!$A:$A,0)),0)</f>
        <v>0</v>
      </c>
      <c r="D814" t="str">
        <f t="shared" si="28"/>
        <v xml:space="preserve"> </v>
      </c>
    </row>
    <row r="815" spans="1:4" x14ac:dyDescent="0.2">
      <c r="A815" t="str">
        <f t="shared" si="29"/>
        <v>Monthly Fee</v>
      </c>
      <c r="B815" t="str">
        <f>'Calculation Layer'!$A15</f>
        <v>Aug 18, 2024</v>
      </c>
      <c r="C815">
        <f>IFERROR(INDEX('Calculation Layer'!$D:$D,MATCH('Reconciliation Layer'!$B815,'Calculation Layer'!$A:$A,0)),0)</f>
        <v>0</v>
      </c>
      <c r="D815" t="str">
        <f t="shared" si="28"/>
        <v xml:space="preserve"> </v>
      </c>
    </row>
    <row r="816" spans="1:4" x14ac:dyDescent="0.2">
      <c r="A816" t="str">
        <f t="shared" si="29"/>
        <v>Monthly Fee</v>
      </c>
      <c r="B816" t="str">
        <f>'Calculation Layer'!$A16</f>
        <v>Aug 17, 2024</v>
      </c>
      <c r="C816">
        <f>IFERROR(INDEX('Calculation Layer'!$D:$D,MATCH('Reconciliation Layer'!$B816,'Calculation Layer'!$A:$A,0)),0)</f>
        <v>0</v>
      </c>
      <c r="D816" t="str">
        <f t="shared" si="28"/>
        <v xml:space="preserve"> </v>
      </c>
    </row>
    <row r="817" spans="1:4" x14ac:dyDescent="0.2">
      <c r="A817" t="str">
        <f t="shared" si="29"/>
        <v>Monthly Fee</v>
      </c>
      <c r="B817" t="str">
        <f>'Calculation Layer'!$A17</f>
        <v>Aug 16, 2024</v>
      </c>
      <c r="C817">
        <f>IFERROR(INDEX('Calculation Layer'!$D:$D,MATCH('Reconciliation Layer'!$B817,'Calculation Layer'!$A:$A,0)),0)</f>
        <v>0</v>
      </c>
      <c r="D817" t="str">
        <f t="shared" si="28"/>
        <v xml:space="preserve"> </v>
      </c>
    </row>
    <row r="818" spans="1:4" x14ac:dyDescent="0.2">
      <c r="A818" t="str">
        <f t="shared" si="29"/>
        <v>Monthly Fee</v>
      </c>
      <c r="B818" t="str">
        <f>'Calculation Layer'!$A18</f>
        <v>Aug 15, 2024</v>
      </c>
      <c r="C818">
        <f>IFERROR(INDEX('Calculation Layer'!$D:$D,MATCH('Reconciliation Layer'!$B818,'Calculation Layer'!$A:$A,0)),0)</f>
        <v>0</v>
      </c>
      <c r="D818" t="str">
        <f t="shared" si="28"/>
        <v xml:space="preserve"> </v>
      </c>
    </row>
    <row r="819" spans="1:4" x14ac:dyDescent="0.2">
      <c r="A819" t="str">
        <f t="shared" si="29"/>
        <v>Monthly Fee</v>
      </c>
      <c r="B819" t="str">
        <f>'Calculation Layer'!$A19</f>
        <v>Aug 14, 2024</v>
      </c>
      <c r="C819">
        <f>IFERROR(INDEX('Calculation Layer'!$D:$D,MATCH('Reconciliation Layer'!$B819,'Calculation Layer'!$A:$A,0)),0)</f>
        <v>0</v>
      </c>
      <c r="D819" t="str">
        <f t="shared" si="28"/>
        <v xml:space="preserve"> </v>
      </c>
    </row>
    <row r="820" spans="1:4" x14ac:dyDescent="0.2">
      <c r="A820" t="str">
        <f t="shared" si="29"/>
        <v>Monthly Fee</v>
      </c>
      <c r="B820" t="str">
        <f>'Calculation Layer'!$A20</f>
        <v>Aug 13, 2024</v>
      </c>
      <c r="C820">
        <f>IFERROR(INDEX('Calculation Layer'!$D:$D,MATCH('Reconciliation Layer'!$B820,'Calculation Layer'!$A:$A,0)),0)</f>
        <v>0</v>
      </c>
      <c r="D820" t="str">
        <f t="shared" si="28"/>
        <v xml:space="preserve"> </v>
      </c>
    </row>
    <row r="821" spans="1:4" x14ac:dyDescent="0.2">
      <c r="A821" t="str">
        <f t="shared" si="29"/>
        <v>Monthly Fee</v>
      </c>
      <c r="B821" t="str">
        <f>'Calculation Layer'!$A21</f>
        <v>Aug 12, 2024</v>
      </c>
      <c r="C821">
        <f>IFERROR(INDEX('Calculation Layer'!$D:$D,MATCH('Reconciliation Layer'!$B821,'Calculation Layer'!$A:$A,0)),0)</f>
        <v>0</v>
      </c>
      <c r="D821" t="str">
        <f t="shared" si="28"/>
        <v xml:space="preserve"> </v>
      </c>
    </row>
    <row r="822" spans="1:4" x14ac:dyDescent="0.2">
      <c r="A822" t="str">
        <f t="shared" si="29"/>
        <v>Monthly Fee</v>
      </c>
      <c r="B822" t="str">
        <f>'Calculation Layer'!$A22</f>
        <v>Aug 11, 2024</v>
      </c>
      <c r="C822">
        <f>IFERROR(INDEX('Calculation Layer'!$D:$D,MATCH('Reconciliation Layer'!$B822,'Calculation Layer'!$A:$A,0)),0)</f>
        <v>0</v>
      </c>
      <c r="D822" t="str">
        <f t="shared" si="28"/>
        <v xml:space="preserve"> </v>
      </c>
    </row>
    <row r="823" spans="1:4" x14ac:dyDescent="0.2">
      <c r="A823" t="str">
        <f t="shared" si="29"/>
        <v>Monthly Fee</v>
      </c>
      <c r="B823" t="str">
        <f>'Calculation Layer'!$A23</f>
        <v>Aug 10, 2024</v>
      </c>
      <c r="C823">
        <f>IFERROR(INDEX('Calculation Layer'!$D:$D,MATCH('Reconciliation Layer'!$B823,'Calculation Layer'!$A:$A,0)),0)</f>
        <v>0</v>
      </c>
      <c r="D823" t="str">
        <f t="shared" si="28"/>
        <v xml:space="preserve"> </v>
      </c>
    </row>
    <row r="824" spans="1:4" x14ac:dyDescent="0.2">
      <c r="A824" t="str">
        <f t="shared" si="29"/>
        <v>Monthly Fee</v>
      </c>
      <c r="B824" t="str">
        <f>'Calculation Layer'!$A24</f>
        <v>Aug 09, 2024</v>
      </c>
      <c r="C824">
        <f>IFERROR(INDEX('Calculation Layer'!$D:$D,MATCH('Reconciliation Layer'!$B824,'Calculation Layer'!$A:$A,0)),0)</f>
        <v>0</v>
      </c>
      <c r="D824" t="str">
        <f t="shared" si="28"/>
        <v xml:space="preserve"> </v>
      </c>
    </row>
    <row r="825" spans="1:4" x14ac:dyDescent="0.2">
      <c r="A825" t="str">
        <f t="shared" si="29"/>
        <v>Monthly Fee</v>
      </c>
      <c r="B825" t="str">
        <f>'Calculation Layer'!$A25</f>
        <v>Aug 08, 2024</v>
      </c>
      <c r="C825">
        <f>IFERROR(INDEX('Calculation Layer'!$D:$D,MATCH('Reconciliation Layer'!$B825,'Calculation Layer'!$A:$A,0)),0)</f>
        <v>0</v>
      </c>
      <c r="D825" t="str">
        <f t="shared" si="28"/>
        <v xml:space="preserve"> </v>
      </c>
    </row>
    <row r="826" spans="1:4" x14ac:dyDescent="0.2">
      <c r="A826" t="str">
        <f t="shared" si="29"/>
        <v>Monthly Fee</v>
      </c>
      <c r="B826" t="str">
        <f>'Calculation Layer'!$A26</f>
        <v>Aug 07, 2024</v>
      </c>
      <c r="C826">
        <f>IFERROR(INDEX('Calculation Layer'!$D:$D,MATCH('Reconciliation Layer'!$B826,'Calculation Layer'!$A:$A,0)),0)</f>
        <v>0</v>
      </c>
      <c r="D826" t="str">
        <f t="shared" si="28"/>
        <v xml:space="preserve"> </v>
      </c>
    </row>
    <row r="827" spans="1:4" x14ac:dyDescent="0.2">
      <c r="A827" t="str">
        <f t="shared" si="29"/>
        <v>Monthly Fee</v>
      </c>
      <c r="B827" t="str">
        <f>'Calculation Layer'!$A27</f>
        <v>Aug 06, 2024</v>
      </c>
      <c r="C827">
        <f>IFERROR(INDEX('Calculation Layer'!$D:$D,MATCH('Reconciliation Layer'!$B827,'Calculation Layer'!$A:$A,0)),0)</f>
        <v>0</v>
      </c>
      <c r="D827" t="str">
        <f t="shared" si="28"/>
        <v xml:space="preserve"> </v>
      </c>
    </row>
    <row r="828" spans="1:4" x14ac:dyDescent="0.2">
      <c r="A828" t="str">
        <f t="shared" si="29"/>
        <v>Monthly Fee</v>
      </c>
      <c r="B828" t="str">
        <f>'Calculation Layer'!$A28</f>
        <v>Aug 05, 2024</v>
      </c>
      <c r="C828">
        <f>IFERROR(INDEX('Calculation Layer'!$D:$D,MATCH('Reconciliation Layer'!$B828,'Calculation Layer'!$A:$A,0)),0)</f>
        <v>0</v>
      </c>
      <c r="D828" t="str">
        <f t="shared" si="28"/>
        <v xml:space="preserve"> </v>
      </c>
    </row>
    <row r="829" spans="1:4" x14ac:dyDescent="0.2">
      <c r="A829" t="str">
        <f t="shared" si="29"/>
        <v>Monthly Fee</v>
      </c>
      <c r="B829" t="str">
        <f>'Calculation Layer'!$A29</f>
        <v>Aug 04, 2024</v>
      </c>
      <c r="C829">
        <f>IFERROR(INDEX('Calculation Layer'!$D:$D,MATCH('Reconciliation Layer'!$B829,'Calculation Layer'!$A:$A,0)),0)</f>
        <v>0</v>
      </c>
      <c r="D829" t="str">
        <f t="shared" si="28"/>
        <v xml:space="preserve"> </v>
      </c>
    </row>
    <row r="830" spans="1:4" x14ac:dyDescent="0.2">
      <c r="A830" t="str">
        <f t="shared" si="29"/>
        <v>Monthly Fee</v>
      </c>
      <c r="B830" t="str">
        <f>'Calculation Layer'!$A30</f>
        <v>Aug 03, 2024</v>
      </c>
      <c r="C830">
        <f>IFERROR(INDEX('Calculation Layer'!$D:$D,MATCH('Reconciliation Layer'!$B830,'Calculation Layer'!$A:$A,0)),0)</f>
        <v>0</v>
      </c>
      <c r="D830" t="str">
        <f t="shared" si="28"/>
        <v xml:space="preserve"> </v>
      </c>
    </row>
    <row r="831" spans="1:4" x14ac:dyDescent="0.2">
      <c r="A831" t="str">
        <f t="shared" si="29"/>
        <v>Monthly Fee</v>
      </c>
      <c r="B831" t="str">
        <f>'Calculation Layer'!$A31</f>
        <v>Aug 02, 2024</v>
      </c>
      <c r="C831">
        <f>IFERROR(INDEX('Calculation Layer'!$D:$D,MATCH('Reconciliation Layer'!$B831,'Calculation Layer'!$A:$A,0)),0)</f>
        <v>-10</v>
      </c>
      <c r="D831" t="str">
        <f t="shared" si="28"/>
        <v>Monthly FeeAug 02, 2024</v>
      </c>
    </row>
    <row r="832" spans="1:4" x14ac:dyDescent="0.2">
      <c r="A832" t="str">
        <f t="shared" si="29"/>
        <v>Monthly Fee</v>
      </c>
      <c r="B832" t="str">
        <f>'Calculation Layer'!$A32</f>
        <v>Aug 01, 2024</v>
      </c>
      <c r="C832">
        <f>IFERROR(INDEX('Calculation Layer'!$D:$D,MATCH('Reconciliation Layer'!$B832,'Calculation Layer'!$A:$A,0)),0)</f>
        <v>0</v>
      </c>
      <c r="D832" t="str">
        <f t="shared" si="28"/>
        <v xml:space="preserve"> </v>
      </c>
    </row>
    <row r="833" spans="1:4" x14ac:dyDescent="0.2">
      <c r="A833" t="str">
        <f t="shared" si="29"/>
        <v xml:space="preserve"> </v>
      </c>
      <c r="B833">
        <f>'Calculation Layer'!$A33</f>
        <v>0</v>
      </c>
      <c r="C833">
        <f>IFERROR(INDEX('Calculation Layer'!$D:$D,MATCH('Reconciliation Layer'!$B833,'Calculation Layer'!$A:$A,0)),0)</f>
        <v>0</v>
      </c>
      <c r="D833" t="str">
        <f t="shared" si="28"/>
        <v xml:space="preserve"> </v>
      </c>
    </row>
    <row r="834" spans="1:4" x14ac:dyDescent="0.2">
      <c r="A834" t="str">
        <f t="shared" si="29"/>
        <v xml:space="preserve"> </v>
      </c>
      <c r="B834">
        <f>'Calculation Layer'!$A34</f>
        <v>0</v>
      </c>
      <c r="C834">
        <f>IFERROR(INDEX('Calculation Layer'!$D:$D,MATCH('Reconciliation Layer'!$B834,'Calculation Layer'!$A:$A,0)),0)</f>
        <v>0</v>
      </c>
      <c r="D834" t="str">
        <f t="shared" si="28"/>
        <v xml:space="preserve"> </v>
      </c>
    </row>
    <row r="835" spans="1:4" x14ac:dyDescent="0.2">
      <c r="A835" t="str">
        <f t="shared" si="29"/>
        <v xml:space="preserve"> </v>
      </c>
      <c r="B835">
        <f>'Calculation Layer'!$A35</f>
        <v>0</v>
      </c>
      <c r="C835">
        <f>IFERROR(INDEX('Calculation Layer'!$D:$D,MATCH('Reconciliation Layer'!$B835,'Calculation Layer'!$A:$A,0)),0)</f>
        <v>0</v>
      </c>
      <c r="D835" t="str">
        <f t="shared" si="28"/>
        <v xml:space="preserve"> </v>
      </c>
    </row>
    <row r="836" spans="1:4" x14ac:dyDescent="0.2">
      <c r="A836" t="str">
        <f t="shared" si="29"/>
        <v xml:space="preserve"> </v>
      </c>
      <c r="B836">
        <f>'Calculation Layer'!$A36</f>
        <v>0</v>
      </c>
      <c r="C836">
        <f>IFERROR(INDEX('Calculation Layer'!$D:$D,MATCH('Reconciliation Layer'!$B836,'Calculation Layer'!$A:$A,0)),0)</f>
        <v>0</v>
      </c>
      <c r="D836" t="str">
        <f t="shared" si="28"/>
        <v xml:space="preserve"> </v>
      </c>
    </row>
    <row r="837" spans="1:4" x14ac:dyDescent="0.2">
      <c r="A837" t="str">
        <f t="shared" si="29"/>
        <v xml:space="preserve"> </v>
      </c>
      <c r="B837">
        <f>'Calculation Layer'!$A37</f>
        <v>0</v>
      </c>
      <c r="C837">
        <f>IFERROR(INDEX('Calculation Layer'!$D:$D,MATCH('Reconciliation Layer'!$B837,'Calculation Layer'!$A:$A,0)),0)</f>
        <v>0</v>
      </c>
      <c r="D837" t="str">
        <f t="shared" si="28"/>
        <v xml:space="preserve"> </v>
      </c>
    </row>
    <row r="838" spans="1:4" x14ac:dyDescent="0.2">
      <c r="A838" t="str">
        <f t="shared" si="29"/>
        <v xml:space="preserve"> </v>
      </c>
      <c r="B838">
        <f>'Calculation Layer'!$A38</f>
        <v>0</v>
      </c>
      <c r="C838">
        <f>IFERROR(INDEX('Calculation Layer'!$D:$D,MATCH('Reconciliation Layer'!$B838,'Calculation Layer'!$A:$A,0)),0)</f>
        <v>0</v>
      </c>
      <c r="D838" t="str">
        <f t="shared" si="28"/>
        <v xml:space="preserve"> </v>
      </c>
    </row>
    <row r="839" spans="1:4" x14ac:dyDescent="0.2">
      <c r="A839" t="str">
        <f t="shared" si="29"/>
        <v xml:space="preserve"> </v>
      </c>
      <c r="B839">
        <f>'Calculation Layer'!$A39</f>
        <v>0</v>
      </c>
      <c r="C839">
        <f>IFERROR(INDEX('Calculation Layer'!$D:$D,MATCH('Reconciliation Layer'!$B839,'Calculation Layer'!$A:$A,0)),0)</f>
        <v>0</v>
      </c>
      <c r="D839" t="str">
        <f t="shared" si="28"/>
        <v xml:space="preserve"> </v>
      </c>
    </row>
    <row r="840" spans="1:4" x14ac:dyDescent="0.2">
      <c r="A840" t="str">
        <f t="shared" si="29"/>
        <v xml:space="preserve"> </v>
      </c>
      <c r="B840">
        <f>'Calculation Layer'!$A40</f>
        <v>0</v>
      </c>
      <c r="C840">
        <f>IFERROR(INDEX('Calculation Layer'!$D:$D,MATCH('Reconciliation Layer'!$B840,'Calculation Layer'!$A:$A,0)),0)</f>
        <v>0</v>
      </c>
      <c r="D840" t="str">
        <f t="shared" si="28"/>
        <v xml:space="preserve"> </v>
      </c>
    </row>
    <row r="841" spans="1:4" x14ac:dyDescent="0.2">
      <c r="A841" t="str">
        <f t="shared" si="29"/>
        <v xml:space="preserve"> </v>
      </c>
      <c r="B841">
        <f>'Calculation Layer'!$A41</f>
        <v>0</v>
      </c>
      <c r="C841">
        <f>IFERROR(INDEX('Calculation Layer'!$D:$D,MATCH('Reconciliation Layer'!$B841,'Calculation Layer'!$A:$A,0)),0)</f>
        <v>0</v>
      </c>
      <c r="D841" t="str">
        <f t="shared" si="28"/>
        <v xml:space="preserve"> </v>
      </c>
    </row>
    <row r="842" spans="1:4" x14ac:dyDescent="0.2">
      <c r="A842" t="str">
        <f t="shared" si="29"/>
        <v xml:space="preserve"> </v>
      </c>
      <c r="B842">
        <f>'Calculation Layer'!$A42</f>
        <v>0</v>
      </c>
      <c r="C842">
        <f>IFERROR(INDEX('Calculation Layer'!$D:$D,MATCH('Reconciliation Layer'!$B842,'Calculation Layer'!$A:$A,0)),0)</f>
        <v>0</v>
      </c>
      <c r="D842" t="str">
        <f t="shared" si="28"/>
        <v xml:space="preserve"> </v>
      </c>
    </row>
    <row r="843" spans="1:4" x14ac:dyDescent="0.2">
      <c r="A843" t="str">
        <f t="shared" si="29"/>
        <v xml:space="preserve"> </v>
      </c>
      <c r="B843">
        <f>'Calculation Layer'!$A43</f>
        <v>0</v>
      </c>
      <c r="C843">
        <f>IFERROR(INDEX('Calculation Layer'!$D:$D,MATCH('Reconciliation Layer'!$B843,'Calculation Layer'!$A:$A,0)),0)</f>
        <v>0</v>
      </c>
      <c r="D843" t="str">
        <f t="shared" si="28"/>
        <v xml:space="preserve"> </v>
      </c>
    </row>
    <row r="844" spans="1:4" x14ac:dyDescent="0.2">
      <c r="A844" t="str">
        <f t="shared" si="29"/>
        <v xml:space="preserve"> </v>
      </c>
      <c r="B844">
        <f>'Calculation Layer'!$A44</f>
        <v>0</v>
      </c>
      <c r="C844">
        <f>IFERROR(INDEX('Calculation Layer'!$D:$D,MATCH('Reconciliation Layer'!$B844,'Calculation Layer'!$A:$A,0)),0)</f>
        <v>0</v>
      </c>
      <c r="D844" t="str">
        <f t="shared" si="28"/>
        <v xml:space="preserve"> </v>
      </c>
    </row>
    <row r="845" spans="1:4" x14ac:dyDescent="0.2">
      <c r="A845" t="str">
        <f t="shared" si="29"/>
        <v xml:space="preserve"> </v>
      </c>
      <c r="B845">
        <f>'Calculation Layer'!$A45</f>
        <v>0</v>
      </c>
      <c r="C845">
        <f>IFERROR(INDEX('Calculation Layer'!$D:$D,MATCH('Reconciliation Layer'!$B845,'Calculation Layer'!$A:$A,0)),0)</f>
        <v>0</v>
      </c>
      <c r="D845" t="str">
        <f t="shared" si="28"/>
        <v xml:space="preserve"> </v>
      </c>
    </row>
    <row r="846" spans="1:4" x14ac:dyDescent="0.2">
      <c r="A846" t="str">
        <f t="shared" si="29"/>
        <v xml:space="preserve"> </v>
      </c>
      <c r="B846">
        <f>'Calculation Layer'!$A46</f>
        <v>0</v>
      </c>
      <c r="C846">
        <f>IFERROR(INDEX('Calculation Layer'!$D:$D,MATCH('Reconciliation Layer'!$B846,'Calculation Layer'!$A:$A,0)),0)</f>
        <v>0</v>
      </c>
      <c r="D846" t="str">
        <f t="shared" si="28"/>
        <v xml:space="preserve"> </v>
      </c>
    </row>
    <row r="847" spans="1:4" x14ac:dyDescent="0.2">
      <c r="A847" t="str">
        <f t="shared" si="29"/>
        <v xml:space="preserve"> </v>
      </c>
      <c r="B847">
        <f>'Calculation Layer'!$A47</f>
        <v>0</v>
      </c>
      <c r="C847">
        <f>IFERROR(INDEX('Calculation Layer'!$D:$D,MATCH('Reconciliation Layer'!$B847,'Calculation Layer'!$A:$A,0)),0)</f>
        <v>0</v>
      </c>
      <c r="D847" t="str">
        <f t="shared" si="28"/>
        <v xml:space="preserve"> </v>
      </c>
    </row>
    <row r="848" spans="1:4" x14ac:dyDescent="0.2">
      <c r="A848" t="str">
        <f t="shared" si="29"/>
        <v xml:space="preserve"> </v>
      </c>
      <c r="B848">
        <f>'Calculation Layer'!$A48</f>
        <v>0</v>
      </c>
      <c r="C848">
        <f>IFERROR(INDEX('Calculation Layer'!$D:$D,MATCH('Reconciliation Layer'!$B848,'Calculation Layer'!$A:$A,0)),0)</f>
        <v>0</v>
      </c>
      <c r="D848" t="str">
        <f t="shared" si="28"/>
        <v xml:space="preserve"> </v>
      </c>
    </row>
    <row r="849" spans="1:4" x14ac:dyDescent="0.2">
      <c r="A849" t="str">
        <f t="shared" si="29"/>
        <v xml:space="preserve"> </v>
      </c>
      <c r="B849">
        <f>'Calculation Layer'!$A49</f>
        <v>0</v>
      </c>
      <c r="C849">
        <f>IFERROR(INDEX('Calculation Layer'!$D:$D,MATCH('Reconciliation Layer'!$B849,'Calculation Layer'!$A:$A,0)),0)</f>
        <v>0</v>
      </c>
      <c r="D849" t="str">
        <f t="shared" si="28"/>
        <v xml:space="preserve"> </v>
      </c>
    </row>
    <row r="850" spans="1:4" x14ac:dyDescent="0.2">
      <c r="A850" t="str">
        <f t="shared" si="29"/>
        <v xml:space="preserve"> </v>
      </c>
      <c r="B850">
        <f>'Calculation Layer'!$A50</f>
        <v>0</v>
      </c>
      <c r="C850">
        <f>IFERROR(INDEX('Calculation Layer'!$D:$D,MATCH('Reconciliation Layer'!$B850,'Calculation Layer'!$A:$A,0)),0)</f>
        <v>0</v>
      </c>
      <c r="D850" t="str">
        <f t="shared" si="28"/>
        <v xml:space="preserve"> </v>
      </c>
    </row>
    <row r="851" spans="1:4" x14ac:dyDescent="0.2">
      <c r="A851" t="str">
        <f t="shared" si="29"/>
        <v xml:space="preserve"> </v>
      </c>
      <c r="B851">
        <f>'Calculation Layer'!$A51</f>
        <v>0</v>
      </c>
      <c r="C851">
        <f>IFERROR(INDEX('Calculation Layer'!$D:$D,MATCH('Reconciliation Layer'!$B851,'Calculation Layer'!$A:$A,0)),0)</f>
        <v>0</v>
      </c>
      <c r="D851" t="str">
        <f t="shared" si="28"/>
        <v xml:space="preserve"> </v>
      </c>
    </row>
    <row r="852" spans="1:4" x14ac:dyDescent="0.2">
      <c r="A852" t="str">
        <f t="shared" si="29"/>
        <v xml:space="preserve"> </v>
      </c>
      <c r="B852">
        <f>'Calculation Layer'!$A52</f>
        <v>0</v>
      </c>
      <c r="C852">
        <f>IFERROR(INDEX('Calculation Layer'!$D:$D,MATCH('Reconciliation Layer'!$B852,'Calculation Layer'!$A:$A,0)),0)</f>
        <v>0</v>
      </c>
      <c r="D852" t="str">
        <f t="shared" si="28"/>
        <v xml:space="preserve"> </v>
      </c>
    </row>
    <row r="853" spans="1:4" x14ac:dyDescent="0.2">
      <c r="A853" t="str">
        <f t="shared" si="29"/>
        <v xml:space="preserve"> </v>
      </c>
      <c r="B853">
        <f>'Calculation Layer'!$A53</f>
        <v>0</v>
      </c>
      <c r="C853">
        <f>IFERROR(INDEX('Calculation Layer'!$D:$D,MATCH('Reconciliation Layer'!$B853,'Calculation Layer'!$A:$A,0)),0)</f>
        <v>0</v>
      </c>
      <c r="D853" t="str">
        <f t="shared" si="28"/>
        <v xml:space="preserve"> </v>
      </c>
    </row>
    <row r="854" spans="1:4" x14ac:dyDescent="0.2">
      <c r="A854" t="str">
        <f t="shared" si="29"/>
        <v xml:space="preserve"> </v>
      </c>
      <c r="B854">
        <f>'Calculation Layer'!$A54</f>
        <v>0</v>
      </c>
      <c r="C854">
        <f>IFERROR(INDEX('Calculation Layer'!$D:$D,MATCH('Reconciliation Layer'!$B854,'Calculation Layer'!$A:$A,0)),0)</f>
        <v>0</v>
      </c>
      <c r="D854" t="str">
        <f t="shared" si="28"/>
        <v xml:space="preserve"> </v>
      </c>
    </row>
    <row r="855" spans="1:4" x14ac:dyDescent="0.2">
      <c r="A855" t="str">
        <f t="shared" si="29"/>
        <v xml:space="preserve"> </v>
      </c>
      <c r="B855">
        <f>'Calculation Layer'!$A55</f>
        <v>0</v>
      </c>
      <c r="C855">
        <f>IFERROR(INDEX('Calculation Layer'!$D:$D,MATCH('Reconciliation Layer'!$B855,'Calculation Layer'!$A:$A,0)),0)</f>
        <v>0</v>
      </c>
      <c r="D855" t="str">
        <f t="shared" si="28"/>
        <v xml:space="preserve"> </v>
      </c>
    </row>
    <row r="856" spans="1:4" x14ac:dyDescent="0.2">
      <c r="A856" t="str">
        <f t="shared" si="29"/>
        <v xml:space="preserve"> </v>
      </c>
      <c r="B856">
        <f>'Calculation Layer'!$A56</f>
        <v>0</v>
      </c>
      <c r="C856">
        <f>IFERROR(INDEX('Calculation Layer'!$D:$D,MATCH('Reconciliation Layer'!$B856,'Calculation Layer'!$A:$A,0)),0)</f>
        <v>0</v>
      </c>
      <c r="D856" t="str">
        <f t="shared" si="28"/>
        <v xml:space="preserve"> </v>
      </c>
    </row>
    <row r="857" spans="1:4" x14ac:dyDescent="0.2">
      <c r="A857" t="str">
        <f t="shared" si="29"/>
        <v xml:space="preserve"> </v>
      </c>
      <c r="B857">
        <f>'Calculation Layer'!$A57</f>
        <v>0</v>
      </c>
      <c r="C857">
        <f>IFERROR(INDEX('Calculation Layer'!$D:$D,MATCH('Reconciliation Layer'!$B857,'Calculation Layer'!$A:$A,0)),0)</f>
        <v>0</v>
      </c>
      <c r="D857" t="str">
        <f t="shared" si="28"/>
        <v xml:space="preserve"> </v>
      </c>
    </row>
    <row r="858" spans="1:4" x14ac:dyDescent="0.2">
      <c r="A858" t="str">
        <f t="shared" si="29"/>
        <v xml:space="preserve"> </v>
      </c>
      <c r="B858">
        <f>'Calculation Layer'!$A58</f>
        <v>0</v>
      </c>
      <c r="C858">
        <f>IFERROR(INDEX('Calculation Layer'!$D:$D,MATCH('Reconciliation Layer'!$B858,'Calculation Layer'!$A:$A,0)),0)</f>
        <v>0</v>
      </c>
      <c r="D858" t="str">
        <f t="shared" si="28"/>
        <v xml:space="preserve"> </v>
      </c>
    </row>
    <row r="859" spans="1:4" x14ac:dyDescent="0.2">
      <c r="A859" t="str">
        <f t="shared" si="29"/>
        <v xml:space="preserve"> </v>
      </c>
      <c r="B859">
        <f>'Calculation Layer'!$A59</f>
        <v>0</v>
      </c>
      <c r="C859">
        <f>IFERROR(INDEX('Calculation Layer'!$D:$D,MATCH('Reconciliation Layer'!$B859,'Calculation Layer'!$A:$A,0)),0)</f>
        <v>0</v>
      </c>
      <c r="D859" t="str">
        <f t="shared" si="28"/>
        <v xml:space="preserve"> </v>
      </c>
    </row>
    <row r="860" spans="1:4" x14ac:dyDescent="0.2">
      <c r="A860" t="str">
        <f t="shared" si="29"/>
        <v xml:space="preserve"> </v>
      </c>
      <c r="B860">
        <f>'Calculation Layer'!$A60</f>
        <v>0</v>
      </c>
      <c r="C860">
        <f>IFERROR(INDEX('Calculation Layer'!$D:$D,MATCH('Reconciliation Layer'!$B860,'Calculation Layer'!$A:$A,0)),0)</f>
        <v>0</v>
      </c>
      <c r="D860" t="str">
        <f t="shared" si="28"/>
        <v xml:space="preserve"> </v>
      </c>
    </row>
    <row r="861" spans="1:4" x14ac:dyDescent="0.2">
      <c r="A861" t="str">
        <f t="shared" si="29"/>
        <v xml:space="preserve"> </v>
      </c>
      <c r="B861">
        <f>'Calculation Layer'!$A61</f>
        <v>0</v>
      </c>
      <c r="C861">
        <f>IFERROR(INDEX('Calculation Layer'!$D:$D,MATCH('Reconciliation Layer'!$B861,'Calculation Layer'!$A:$A,0)),0)</f>
        <v>0</v>
      </c>
      <c r="D861" t="str">
        <f t="shared" si="28"/>
        <v xml:space="preserve"> </v>
      </c>
    </row>
    <row r="862" spans="1:4" x14ac:dyDescent="0.2">
      <c r="A862" t="str">
        <f t="shared" si="29"/>
        <v xml:space="preserve"> </v>
      </c>
      <c r="B862">
        <f>'Calculation Layer'!$A62</f>
        <v>0</v>
      </c>
      <c r="C862">
        <f>IFERROR(INDEX('Calculation Layer'!$D:$D,MATCH('Reconciliation Layer'!$B862,'Calculation Layer'!$A:$A,0)),0)</f>
        <v>0</v>
      </c>
      <c r="D862" t="str">
        <f t="shared" si="28"/>
        <v xml:space="preserve"> </v>
      </c>
    </row>
    <row r="863" spans="1:4" x14ac:dyDescent="0.2">
      <c r="A863" t="str">
        <f t="shared" si="29"/>
        <v xml:space="preserve"> </v>
      </c>
      <c r="B863">
        <f>'Calculation Layer'!$A63</f>
        <v>0</v>
      </c>
      <c r="C863">
        <f>IFERROR(INDEX('Calculation Layer'!$D:$D,MATCH('Reconciliation Layer'!$B863,'Calculation Layer'!$A:$A,0)),0)</f>
        <v>0</v>
      </c>
      <c r="D863" t="str">
        <f t="shared" si="28"/>
        <v xml:space="preserve"> </v>
      </c>
    </row>
    <row r="864" spans="1:4" x14ac:dyDescent="0.2">
      <c r="A864" t="str">
        <f t="shared" si="29"/>
        <v xml:space="preserve"> </v>
      </c>
      <c r="B864">
        <f>'Calculation Layer'!$A64</f>
        <v>0</v>
      </c>
      <c r="C864">
        <f>IFERROR(INDEX('Calculation Layer'!$D:$D,MATCH('Reconciliation Layer'!$B864,'Calculation Layer'!$A:$A,0)),0)</f>
        <v>0</v>
      </c>
      <c r="D864" t="str">
        <f t="shared" si="28"/>
        <v xml:space="preserve"> </v>
      </c>
    </row>
    <row r="865" spans="1:4" x14ac:dyDescent="0.2">
      <c r="A865" t="str">
        <f t="shared" si="29"/>
        <v xml:space="preserve"> </v>
      </c>
      <c r="B865">
        <f>'Calculation Layer'!$A65</f>
        <v>0</v>
      </c>
      <c r="C865">
        <f>IFERROR(INDEX('Calculation Layer'!$D:$D,MATCH('Reconciliation Layer'!$B865,'Calculation Layer'!$A:$A,0)),0)</f>
        <v>0</v>
      </c>
      <c r="D865" t="str">
        <f t="shared" si="28"/>
        <v xml:space="preserve"> </v>
      </c>
    </row>
    <row r="866" spans="1:4" x14ac:dyDescent="0.2">
      <c r="A866" t="str">
        <f t="shared" si="29"/>
        <v xml:space="preserve"> </v>
      </c>
      <c r="B866">
        <f>'Calculation Layer'!$A66</f>
        <v>0</v>
      </c>
      <c r="C866">
        <f>IFERROR(INDEX('Calculation Layer'!$D:$D,MATCH('Reconciliation Layer'!$B866,'Calculation Layer'!$A:$A,0)),0)</f>
        <v>0</v>
      </c>
      <c r="D866" t="str">
        <f t="shared" si="28"/>
        <v xml:space="preserve"> </v>
      </c>
    </row>
    <row r="867" spans="1:4" x14ac:dyDescent="0.2">
      <c r="A867" t="str">
        <f t="shared" si="29"/>
        <v xml:space="preserve"> </v>
      </c>
      <c r="B867">
        <f>'Calculation Layer'!$A67</f>
        <v>0</v>
      </c>
      <c r="C867">
        <f>IFERROR(INDEX('Calculation Layer'!$D:$D,MATCH('Reconciliation Layer'!$B867,'Calculation Layer'!$A:$A,0)),0)</f>
        <v>0</v>
      </c>
      <c r="D867" t="str">
        <f t="shared" ref="D867:D930" si="30">IF(C867&lt;&gt;0,_xlfn.CONCAT(A867,B867), " ")</f>
        <v xml:space="preserve"> </v>
      </c>
    </row>
    <row r="868" spans="1:4" x14ac:dyDescent="0.2">
      <c r="A868" t="str">
        <f t="shared" ref="A868:A931" si="31">IF(B868&gt;0,A867, " ")</f>
        <v xml:space="preserve"> </v>
      </c>
      <c r="B868">
        <f>'Calculation Layer'!$A68</f>
        <v>0</v>
      </c>
      <c r="C868">
        <f>IFERROR(INDEX('Calculation Layer'!$D:$D,MATCH('Reconciliation Layer'!$B868,'Calculation Layer'!$A:$A,0)),0)</f>
        <v>0</v>
      </c>
      <c r="D868" t="str">
        <f t="shared" si="30"/>
        <v xml:space="preserve"> </v>
      </c>
    </row>
    <row r="869" spans="1:4" x14ac:dyDescent="0.2">
      <c r="A869" t="str">
        <f t="shared" si="31"/>
        <v xml:space="preserve"> </v>
      </c>
      <c r="B869">
        <f>'Calculation Layer'!$A69</f>
        <v>0</v>
      </c>
      <c r="C869">
        <f>IFERROR(INDEX('Calculation Layer'!$D:$D,MATCH('Reconciliation Layer'!$B869,'Calculation Layer'!$A:$A,0)),0)</f>
        <v>0</v>
      </c>
      <c r="D869" t="str">
        <f t="shared" si="30"/>
        <v xml:space="preserve"> </v>
      </c>
    </row>
    <row r="870" spans="1:4" x14ac:dyDescent="0.2">
      <c r="A870" t="str">
        <f t="shared" si="31"/>
        <v xml:space="preserve"> </v>
      </c>
      <c r="B870">
        <f>'Calculation Layer'!$A70</f>
        <v>0</v>
      </c>
      <c r="C870">
        <f>IFERROR(INDEX('Calculation Layer'!$D:$D,MATCH('Reconciliation Layer'!$B870,'Calculation Layer'!$A:$A,0)),0)</f>
        <v>0</v>
      </c>
      <c r="D870" t="str">
        <f t="shared" si="30"/>
        <v xml:space="preserve"> </v>
      </c>
    </row>
    <row r="871" spans="1:4" x14ac:dyDescent="0.2">
      <c r="A871" t="str">
        <f t="shared" si="31"/>
        <v xml:space="preserve"> </v>
      </c>
      <c r="B871">
        <f>'Calculation Layer'!$A71</f>
        <v>0</v>
      </c>
      <c r="C871">
        <f>IFERROR(INDEX('Calculation Layer'!$D:$D,MATCH('Reconciliation Layer'!$B871,'Calculation Layer'!$A:$A,0)),0)</f>
        <v>0</v>
      </c>
      <c r="D871" t="str">
        <f t="shared" si="30"/>
        <v xml:space="preserve"> </v>
      </c>
    </row>
    <row r="872" spans="1:4" x14ac:dyDescent="0.2">
      <c r="A872" t="str">
        <f t="shared" si="31"/>
        <v xml:space="preserve"> </v>
      </c>
      <c r="B872">
        <f>'Calculation Layer'!$A72</f>
        <v>0</v>
      </c>
      <c r="C872">
        <f>IFERROR(INDEX('Calculation Layer'!$D:$D,MATCH('Reconciliation Layer'!$B872,'Calculation Layer'!$A:$A,0)),0)</f>
        <v>0</v>
      </c>
      <c r="D872" t="str">
        <f t="shared" si="30"/>
        <v xml:space="preserve"> </v>
      </c>
    </row>
    <row r="873" spans="1:4" x14ac:dyDescent="0.2">
      <c r="A873" t="str">
        <f t="shared" si="31"/>
        <v xml:space="preserve"> </v>
      </c>
      <c r="B873">
        <f>'Calculation Layer'!$A73</f>
        <v>0</v>
      </c>
      <c r="C873">
        <f>IFERROR(INDEX('Calculation Layer'!$D:$D,MATCH('Reconciliation Layer'!$B873,'Calculation Layer'!$A:$A,0)),0)</f>
        <v>0</v>
      </c>
      <c r="D873" t="str">
        <f t="shared" si="30"/>
        <v xml:space="preserve"> </v>
      </c>
    </row>
    <row r="874" spans="1:4" x14ac:dyDescent="0.2">
      <c r="A874" t="str">
        <f t="shared" si="31"/>
        <v xml:space="preserve"> </v>
      </c>
      <c r="B874">
        <f>'Calculation Layer'!$A74</f>
        <v>0</v>
      </c>
      <c r="C874">
        <f>IFERROR(INDEX('Calculation Layer'!$D:$D,MATCH('Reconciliation Layer'!$B874,'Calculation Layer'!$A:$A,0)),0)</f>
        <v>0</v>
      </c>
      <c r="D874" t="str">
        <f t="shared" si="30"/>
        <v xml:space="preserve"> </v>
      </c>
    </row>
    <row r="875" spans="1:4" x14ac:dyDescent="0.2">
      <c r="A875" t="str">
        <f t="shared" si="31"/>
        <v xml:space="preserve"> </v>
      </c>
      <c r="B875">
        <f>'Calculation Layer'!$A75</f>
        <v>0</v>
      </c>
      <c r="C875">
        <f>IFERROR(INDEX('Calculation Layer'!$D:$D,MATCH('Reconciliation Layer'!$B875,'Calculation Layer'!$A:$A,0)),0)</f>
        <v>0</v>
      </c>
      <c r="D875" t="str">
        <f t="shared" si="30"/>
        <v xml:space="preserve"> </v>
      </c>
    </row>
    <row r="876" spans="1:4" x14ac:dyDescent="0.2">
      <c r="A876" t="str">
        <f t="shared" si="31"/>
        <v xml:space="preserve"> </v>
      </c>
      <c r="B876">
        <f>'Calculation Layer'!$A76</f>
        <v>0</v>
      </c>
      <c r="C876">
        <f>IFERROR(INDEX('Calculation Layer'!$D:$D,MATCH('Reconciliation Layer'!$B876,'Calculation Layer'!$A:$A,0)),0)</f>
        <v>0</v>
      </c>
      <c r="D876" t="str">
        <f t="shared" si="30"/>
        <v xml:space="preserve"> </v>
      </c>
    </row>
    <row r="877" spans="1:4" x14ac:dyDescent="0.2">
      <c r="A877" t="str">
        <f t="shared" si="31"/>
        <v xml:space="preserve"> </v>
      </c>
      <c r="B877">
        <f>'Calculation Layer'!$A77</f>
        <v>0</v>
      </c>
      <c r="C877">
        <f>IFERROR(INDEX('Calculation Layer'!$D:$D,MATCH('Reconciliation Layer'!$B877,'Calculation Layer'!$A:$A,0)),0)</f>
        <v>0</v>
      </c>
      <c r="D877" t="str">
        <f t="shared" si="30"/>
        <v xml:space="preserve"> </v>
      </c>
    </row>
    <row r="878" spans="1:4" x14ac:dyDescent="0.2">
      <c r="A878" t="str">
        <f t="shared" si="31"/>
        <v xml:space="preserve"> </v>
      </c>
      <c r="B878">
        <f>'Calculation Layer'!$A78</f>
        <v>0</v>
      </c>
      <c r="C878">
        <f>IFERROR(INDEX('Calculation Layer'!$D:$D,MATCH('Reconciliation Layer'!$B878,'Calculation Layer'!$A:$A,0)),0)</f>
        <v>0</v>
      </c>
      <c r="D878" t="str">
        <f t="shared" si="30"/>
        <v xml:space="preserve"> </v>
      </c>
    </row>
    <row r="879" spans="1:4" x14ac:dyDescent="0.2">
      <c r="A879" t="str">
        <f t="shared" si="31"/>
        <v xml:space="preserve"> </v>
      </c>
      <c r="B879">
        <f>'Calculation Layer'!$A79</f>
        <v>0</v>
      </c>
      <c r="C879">
        <f>IFERROR(INDEX('Calculation Layer'!$D:$D,MATCH('Reconciliation Layer'!$B879,'Calculation Layer'!$A:$A,0)),0)</f>
        <v>0</v>
      </c>
      <c r="D879" t="str">
        <f t="shared" si="30"/>
        <v xml:space="preserve"> </v>
      </c>
    </row>
    <row r="880" spans="1:4" x14ac:dyDescent="0.2">
      <c r="A880" t="str">
        <f t="shared" si="31"/>
        <v xml:space="preserve"> </v>
      </c>
      <c r="B880">
        <f>'Calculation Layer'!$A80</f>
        <v>0</v>
      </c>
      <c r="C880">
        <f>IFERROR(INDEX('Calculation Layer'!$D:$D,MATCH('Reconciliation Layer'!$B880,'Calculation Layer'!$A:$A,0)),0)</f>
        <v>0</v>
      </c>
      <c r="D880" t="str">
        <f t="shared" si="30"/>
        <v xml:space="preserve"> </v>
      </c>
    </row>
    <row r="881" spans="1:4" x14ac:dyDescent="0.2">
      <c r="A881" t="str">
        <f t="shared" si="31"/>
        <v xml:space="preserve"> </v>
      </c>
      <c r="B881">
        <f>'Calculation Layer'!$A81</f>
        <v>0</v>
      </c>
      <c r="C881">
        <f>IFERROR(INDEX('Calculation Layer'!$D:$D,MATCH('Reconciliation Layer'!$B881,'Calculation Layer'!$A:$A,0)),0)</f>
        <v>0</v>
      </c>
      <c r="D881" t="str">
        <f t="shared" si="30"/>
        <v xml:space="preserve"> </v>
      </c>
    </row>
    <row r="882" spans="1:4" x14ac:dyDescent="0.2">
      <c r="A882" t="str">
        <f t="shared" si="31"/>
        <v xml:space="preserve"> </v>
      </c>
      <c r="B882">
        <f>'Calculation Layer'!$A82</f>
        <v>0</v>
      </c>
      <c r="C882">
        <f>IFERROR(INDEX('Calculation Layer'!$D:$D,MATCH('Reconciliation Layer'!$B882,'Calculation Layer'!$A:$A,0)),0)</f>
        <v>0</v>
      </c>
      <c r="D882" t="str">
        <f t="shared" si="30"/>
        <v xml:space="preserve"> </v>
      </c>
    </row>
    <row r="883" spans="1:4" x14ac:dyDescent="0.2">
      <c r="A883" t="str">
        <f t="shared" si="31"/>
        <v xml:space="preserve"> </v>
      </c>
      <c r="B883">
        <f>'Calculation Layer'!$A83</f>
        <v>0</v>
      </c>
      <c r="C883">
        <f>IFERROR(INDEX('Calculation Layer'!$D:$D,MATCH('Reconciliation Layer'!$B883,'Calculation Layer'!$A:$A,0)),0)</f>
        <v>0</v>
      </c>
      <c r="D883" t="str">
        <f t="shared" si="30"/>
        <v xml:space="preserve"> </v>
      </c>
    </row>
    <row r="884" spans="1:4" x14ac:dyDescent="0.2">
      <c r="A884" t="str">
        <f t="shared" si="31"/>
        <v xml:space="preserve"> </v>
      </c>
      <c r="B884">
        <f>'Calculation Layer'!$A84</f>
        <v>0</v>
      </c>
      <c r="C884">
        <f>IFERROR(INDEX('Calculation Layer'!$D:$D,MATCH('Reconciliation Layer'!$B884,'Calculation Layer'!$A:$A,0)),0)</f>
        <v>0</v>
      </c>
      <c r="D884" t="str">
        <f t="shared" si="30"/>
        <v xml:space="preserve"> </v>
      </c>
    </row>
    <row r="885" spans="1:4" x14ac:dyDescent="0.2">
      <c r="A885" t="str">
        <f t="shared" si="31"/>
        <v xml:space="preserve"> </v>
      </c>
      <c r="B885">
        <f>'Calculation Layer'!$A85</f>
        <v>0</v>
      </c>
      <c r="C885">
        <f>IFERROR(INDEX('Calculation Layer'!$D:$D,MATCH('Reconciliation Layer'!$B885,'Calculation Layer'!$A:$A,0)),0)</f>
        <v>0</v>
      </c>
      <c r="D885" t="str">
        <f t="shared" si="30"/>
        <v xml:space="preserve"> </v>
      </c>
    </row>
    <row r="886" spans="1:4" x14ac:dyDescent="0.2">
      <c r="A886" t="str">
        <f t="shared" si="31"/>
        <v xml:space="preserve"> </v>
      </c>
      <c r="B886">
        <f>'Calculation Layer'!$A86</f>
        <v>0</v>
      </c>
      <c r="C886">
        <f>IFERROR(INDEX('Calculation Layer'!$D:$D,MATCH('Reconciliation Layer'!$B886,'Calculation Layer'!$A:$A,0)),0)</f>
        <v>0</v>
      </c>
      <c r="D886" t="str">
        <f t="shared" si="30"/>
        <v xml:space="preserve"> </v>
      </c>
    </row>
    <row r="887" spans="1:4" x14ac:dyDescent="0.2">
      <c r="A887" t="str">
        <f t="shared" si="31"/>
        <v xml:space="preserve"> </v>
      </c>
      <c r="B887">
        <f>'Calculation Layer'!$A87</f>
        <v>0</v>
      </c>
      <c r="C887">
        <f>IFERROR(INDEX('Calculation Layer'!$D:$D,MATCH('Reconciliation Layer'!$B887,'Calculation Layer'!$A:$A,0)),0)</f>
        <v>0</v>
      </c>
      <c r="D887" t="str">
        <f t="shared" si="30"/>
        <v xml:space="preserve"> </v>
      </c>
    </row>
    <row r="888" spans="1:4" x14ac:dyDescent="0.2">
      <c r="A888" t="str">
        <f t="shared" si="31"/>
        <v xml:space="preserve"> </v>
      </c>
      <c r="B888">
        <f>'Calculation Layer'!$A88</f>
        <v>0</v>
      </c>
      <c r="C888">
        <f>IFERROR(INDEX('Calculation Layer'!$D:$D,MATCH('Reconciliation Layer'!$B888,'Calculation Layer'!$A:$A,0)),0)</f>
        <v>0</v>
      </c>
      <c r="D888" t="str">
        <f t="shared" si="30"/>
        <v xml:space="preserve"> </v>
      </c>
    </row>
    <row r="889" spans="1:4" x14ac:dyDescent="0.2">
      <c r="A889" t="str">
        <f t="shared" si="31"/>
        <v xml:space="preserve"> </v>
      </c>
      <c r="B889">
        <f>'Calculation Layer'!$A89</f>
        <v>0</v>
      </c>
      <c r="C889">
        <f>IFERROR(INDEX('Calculation Layer'!$D:$D,MATCH('Reconciliation Layer'!$B889,'Calculation Layer'!$A:$A,0)),0)</f>
        <v>0</v>
      </c>
      <c r="D889" t="str">
        <f t="shared" si="30"/>
        <v xml:space="preserve"> </v>
      </c>
    </row>
    <row r="890" spans="1:4" x14ac:dyDescent="0.2">
      <c r="A890" t="str">
        <f t="shared" si="31"/>
        <v xml:space="preserve"> </v>
      </c>
      <c r="B890">
        <f>'Calculation Layer'!$A90</f>
        <v>0</v>
      </c>
      <c r="C890">
        <f>IFERROR(INDEX('Calculation Layer'!$D:$D,MATCH('Reconciliation Layer'!$B890,'Calculation Layer'!$A:$A,0)),0)</f>
        <v>0</v>
      </c>
      <c r="D890" t="str">
        <f t="shared" si="30"/>
        <v xml:space="preserve"> </v>
      </c>
    </row>
    <row r="891" spans="1:4" x14ac:dyDescent="0.2">
      <c r="A891" t="str">
        <f t="shared" si="31"/>
        <v xml:space="preserve"> </v>
      </c>
      <c r="B891">
        <f>'Calculation Layer'!$A91</f>
        <v>0</v>
      </c>
      <c r="C891">
        <f>IFERROR(INDEX('Calculation Layer'!$D:$D,MATCH('Reconciliation Layer'!$B891,'Calculation Layer'!$A:$A,0)),0)</f>
        <v>0</v>
      </c>
      <c r="D891" t="str">
        <f t="shared" si="30"/>
        <v xml:space="preserve"> </v>
      </c>
    </row>
    <row r="892" spans="1:4" x14ac:dyDescent="0.2">
      <c r="A892" t="str">
        <f t="shared" si="31"/>
        <v xml:space="preserve"> </v>
      </c>
      <c r="B892">
        <f>'Calculation Layer'!$A92</f>
        <v>0</v>
      </c>
      <c r="C892">
        <f>IFERROR(INDEX('Calculation Layer'!$D:$D,MATCH('Reconciliation Layer'!$B892,'Calculation Layer'!$A:$A,0)),0)</f>
        <v>0</v>
      </c>
      <c r="D892" t="str">
        <f t="shared" si="30"/>
        <v xml:space="preserve"> </v>
      </c>
    </row>
    <row r="893" spans="1:4" x14ac:dyDescent="0.2">
      <c r="A893" t="str">
        <f t="shared" si="31"/>
        <v xml:space="preserve"> </v>
      </c>
      <c r="B893">
        <f>'Calculation Layer'!$A93</f>
        <v>0</v>
      </c>
      <c r="C893">
        <f>IFERROR(INDEX('Calculation Layer'!$D:$D,MATCH('Reconciliation Layer'!$B893,'Calculation Layer'!$A:$A,0)),0)</f>
        <v>0</v>
      </c>
      <c r="D893" t="str">
        <f t="shared" si="30"/>
        <v xml:space="preserve"> </v>
      </c>
    </row>
    <row r="894" spans="1:4" x14ac:dyDescent="0.2">
      <c r="A894" t="str">
        <f t="shared" si="31"/>
        <v xml:space="preserve"> </v>
      </c>
      <c r="B894">
        <f>'Calculation Layer'!$A94</f>
        <v>0</v>
      </c>
      <c r="C894">
        <f>IFERROR(INDEX('Calculation Layer'!$D:$D,MATCH('Reconciliation Layer'!$B894,'Calculation Layer'!$A:$A,0)),0)</f>
        <v>0</v>
      </c>
      <c r="D894" t="str">
        <f t="shared" si="30"/>
        <v xml:space="preserve"> </v>
      </c>
    </row>
    <row r="895" spans="1:4" x14ac:dyDescent="0.2">
      <c r="A895" t="str">
        <f t="shared" si="31"/>
        <v xml:space="preserve"> </v>
      </c>
      <c r="B895">
        <f>'Calculation Layer'!$A95</f>
        <v>0</v>
      </c>
      <c r="C895">
        <f>IFERROR(INDEX('Calculation Layer'!$D:$D,MATCH('Reconciliation Layer'!$B895,'Calculation Layer'!$A:$A,0)),0)</f>
        <v>0</v>
      </c>
      <c r="D895" t="str">
        <f t="shared" si="30"/>
        <v xml:space="preserve"> </v>
      </c>
    </row>
    <row r="896" spans="1:4" x14ac:dyDescent="0.2">
      <c r="A896" t="str">
        <f t="shared" si="31"/>
        <v xml:space="preserve"> </v>
      </c>
      <c r="B896">
        <f>'Calculation Layer'!$A96</f>
        <v>0</v>
      </c>
      <c r="C896">
        <f>IFERROR(INDEX('Calculation Layer'!$D:$D,MATCH('Reconciliation Layer'!$B896,'Calculation Layer'!$A:$A,0)),0)</f>
        <v>0</v>
      </c>
      <c r="D896" t="str">
        <f t="shared" si="30"/>
        <v xml:space="preserve"> </v>
      </c>
    </row>
    <row r="897" spans="1:4" x14ac:dyDescent="0.2">
      <c r="A897" t="str">
        <f t="shared" si="31"/>
        <v xml:space="preserve"> </v>
      </c>
      <c r="B897">
        <f>'Calculation Layer'!$A97</f>
        <v>0</v>
      </c>
      <c r="C897">
        <f>IFERROR(INDEX('Calculation Layer'!$D:$D,MATCH('Reconciliation Layer'!$B897,'Calculation Layer'!$A:$A,0)),0)</f>
        <v>0</v>
      </c>
      <c r="D897" t="str">
        <f t="shared" si="30"/>
        <v xml:space="preserve"> </v>
      </c>
    </row>
    <row r="898" spans="1:4" x14ac:dyDescent="0.2">
      <c r="A898" t="str">
        <f t="shared" si="31"/>
        <v xml:space="preserve"> </v>
      </c>
      <c r="B898">
        <f>'Calculation Layer'!$A98</f>
        <v>0</v>
      </c>
      <c r="C898">
        <f>IFERROR(INDEX('Calculation Layer'!$D:$D,MATCH('Reconciliation Layer'!$B898,'Calculation Layer'!$A:$A,0)),0)</f>
        <v>0</v>
      </c>
      <c r="D898" t="str">
        <f t="shared" si="30"/>
        <v xml:space="preserve"> </v>
      </c>
    </row>
    <row r="899" spans="1:4" x14ac:dyDescent="0.2">
      <c r="A899" t="str">
        <f t="shared" si="31"/>
        <v xml:space="preserve"> </v>
      </c>
      <c r="B899">
        <f>'Calculation Layer'!$A99</f>
        <v>0</v>
      </c>
      <c r="C899">
        <f>IFERROR(INDEX('Calculation Layer'!$D:$D,MATCH('Reconciliation Layer'!$B899,'Calculation Layer'!$A:$A,0)),0)</f>
        <v>0</v>
      </c>
      <c r="D899" t="str">
        <f t="shared" si="30"/>
        <v xml:space="preserve"> </v>
      </c>
    </row>
    <row r="900" spans="1:4" x14ac:dyDescent="0.2">
      <c r="A900" t="str">
        <f t="shared" si="31"/>
        <v xml:space="preserve"> </v>
      </c>
      <c r="B900">
        <f>'Calculation Layer'!$A100</f>
        <v>0</v>
      </c>
      <c r="C900">
        <f>IFERROR(INDEX('Calculation Layer'!$D:$D,MATCH('Reconciliation Layer'!$B900,'Calculation Layer'!$A:$A,0)),0)</f>
        <v>0</v>
      </c>
      <c r="D900" t="str">
        <f t="shared" si="30"/>
        <v xml:space="preserve"> </v>
      </c>
    </row>
    <row r="901" spans="1:4" x14ac:dyDescent="0.2">
      <c r="A901" t="str">
        <f t="shared" si="31"/>
        <v xml:space="preserve"> </v>
      </c>
      <c r="B901">
        <f>'Calculation Layer'!$A101</f>
        <v>0</v>
      </c>
      <c r="C901">
        <f>IFERROR(INDEX('Calculation Layer'!$D:$D,MATCH('Reconciliation Layer'!$B901,'Calculation Layer'!$A:$A,0)),0)</f>
        <v>0</v>
      </c>
      <c r="D901" t="str">
        <f t="shared" si="30"/>
        <v xml:space="preserve"> </v>
      </c>
    </row>
    <row r="902" spans="1:4" x14ac:dyDescent="0.2">
      <c r="A902" t="str">
        <f t="shared" si="31"/>
        <v xml:space="preserve"> </v>
      </c>
      <c r="B902">
        <f>'Calculation Layer'!$A102</f>
        <v>0</v>
      </c>
      <c r="C902">
        <f>IFERROR(INDEX('Calculation Layer'!$D:$D,MATCH('Reconciliation Layer'!$B902,'Calculation Layer'!$A:$A,0)),0)</f>
        <v>0</v>
      </c>
      <c r="D902" t="str">
        <f t="shared" si="30"/>
        <v xml:space="preserve"> </v>
      </c>
    </row>
    <row r="903" spans="1:4" x14ac:dyDescent="0.2">
      <c r="A903" t="str">
        <f t="shared" si="31"/>
        <v xml:space="preserve"> </v>
      </c>
      <c r="B903">
        <f>'Calculation Layer'!$A103</f>
        <v>0</v>
      </c>
      <c r="C903">
        <f>IFERROR(INDEX('Calculation Layer'!$D:$D,MATCH('Reconciliation Layer'!$B903,'Calculation Layer'!$A:$A,0)),0)</f>
        <v>0</v>
      </c>
      <c r="D903" t="str">
        <f t="shared" si="30"/>
        <v xml:space="preserve"> </v>
      </c>
    </row>
    <row r="904" spans="1:4" x14ac:dyDescent="0.2">
      <c r="A904" t="str">
        <f t="shared" si="31"/>
        <v xml:space="preserve"> </v>
      </c>
      <c r="B904">
        <f>'Calculation Layer'!$A104</f>
        <v>0</v>
      </c>
      <c r="C904">
        <f>IFERROR(INDEX('Calculation Layer'!$D:$D,MATCH('Reconciliation Layer'!$B904,'Calculation Layer'!$A:$A,0)),0)</f>
        <v>0</v>
      </c>
      <c r="D904" t="str">
        <f t="shared" si="30"/>
        <v xml:space="preserve"> </v>
      </c>
    </row>
    <row r="905" spans="1:4" x14ac:dyDescent="0.2">
      <c r="A905" t="str">
        <f t="shared" si="31"/>
        <v xml:space="preserve"> </v>
      </c>
      <c r="B905">
        <f>'Calculation Layer'!$A105</f>
        <v>0</v>
      </c>
      <c r="C905">
        <f>IFERROR(INDEX('Calculation Layer'!$D:$D,MATCH('Reconciliation Layer'!$B905,'Calculation Layer'!$A:$A,0)),0)</f>
        <v>0</v>
      </c>
      <c r="D905" t="str">
        <f t="shared" si="30"/>
        <v xml:space="preserve"> </v>
      </c>
    </row>
    <row r="906" spans="1:4" x14ac:dyDescent="0.2">
      <c r="A906" t="str">
        <f t="shared" si="31"/>
        <v xml:space="preserve"> </v>
      </c>
      <c r="B906">
        <f>'Calculation Layer'!$A106</f>
        <v>0</v>
      </c>
      <c r="C906">
        <f>IFERROR(INDEX('Calculation Layer'!$D:$D,MATCH('Reconciliation Layer'!$B906,'Calculation Layer'!$A:$A,0)),0)</f>
        <v>0</v>
      </c>
      <c r="D906" t="str">
        <f t="shared" si="30"/>
        <v xml:space="preserve"> </v>
      </c>
    </row>
    <row r="907" spans="1:4" x14ac:dyDescent="0.2">
      <c r="A907" t="str">
        <f t="shared" si="31"/>
        <v xml:space="preserve"> </v>
      </c>
      <c r="B907">
        <f>'Calculation Layer'!$A107</f>
        <v>0</v>
      </c>
      <c r="C907">
        <f>IFERROR(INDEX('Calculation Layer'!$D:$D,MATCH('Reconciliation Layer'!$B907,'Calculation Layer'!$A:$A,0)),0)</f>
        <v>0</v>
      </c>
      <c r="D907" t="str">
        <f t="shared" si="30"/>
        <v xml:space="preserve"> </v>
      </c>
    </row>
    <row r="908" spans="1:4" x14ac:dyDescent="0.2">
      <c r="A908" t="str">
        <f t="shared" si="31"/>
        <v xml:space="preserve"> </v>
      </c>
      <c r="B908">
        <f>'Calculation Layer'!$A108</f>
        <v>0</v>
      </c>
      <c r="C908">
        <f>IFERROR(INDEX('Calculation Layer'!$D:$D,MATCH('Reconciliation Layer'!$B908,'Calculation Layer'!$A:$A,0)),0)</f>
        <v>0</v>
      </c>
      <c r="D908" t="str">
        <f t="shared" si="30"/>
        <v xml:space="preserve"> </v>
      </c>
    </row>
    <row r="909" spans="1:4" x14ac:dyDescent="0.2">
      <c r="A909" t="str">
        <f t="shared" si="31"/>
        <v xml:space="preserve"> </v>
      </c>
      <c r="B909">
        <f>'Calculation Layer'!$A109</f>
        <v>0</v>
      </c>
      <c r="C909">
        <f>IFERROR(INDEX('Calculation Layer'!$D:$D,MATCH('Reconciliation Layer'!$B909,'Calculation Layer'!$A:$A,0)),0)</f>
        <v>0</v>
      </c>
      <c r="D909" t="str">
        <f t="shared" si="30"/>
        <v xml:space="preserve"> </v>
      </c>
    </row>
    <row r="910" spans="1:4" x14ac:dyDescent="0.2">
      <c r="A910" t="str">
        <f t="shared" si="31"/>
        <v xml:space="preserve"> </v>
      </c>
      <c r="B910">
        <f>'Calculation Layer'!$A110</f>
        <v>0</v>
      </c>
      <c r="C910">
        <f>IFERROR(INDEX('Calculation Layer'!$D:$D,MATCH('Reconciliation Layer'!$B910,'Calculation Layer'!$A:$A,0)),0)</f>
        <v>0</v>
      </c>
      <c r="D910" t="str">
        <f t="shared" si="30"/>
        <v xml:space="preserve"> </v>
      </c>
    </row>
    <row r="911" spans="1:4" x14ac:dyDescent="0.2">
      <c r="A911" t="str">
        <f t="shared" si="31"/>
        <v xml:space="preserve"> </v>
      </c>
      <c r="B911">
        <f>'Calculation Layer'!$A111</f>
        <v>0</v>
      </c>
      <c r="C911">
        <f>IFERROR(INDEX('Calculation Layer'!$D:$D,MATCH('Reconciliation Layer'!$B911,'Calculation Layer'!$A:$A,0)),0)</f>
        <v>0</v>
      </c>
      <c r="D911" t="str">
        <f t="shared" si="30"/>
        <v xml:space="preserve"> </v>
      </c>
    </row>
    <row r="912" spans="1:4" x14ac:dyDescent="0.2">
      <c r="A912" t="str">
        <f t="shared" si="31"/>
        <v xml:space="preserve"> </v>
      </c>
      <c r="B912">
        <f>'Calculation Layer'!$A112</f>
        <v>0</v>
      </c>
      <c r="C912">
        <f>IFERROR(INDEX('Calculation Layer'!$D:$D,MATCH('Reconciliation Layer'!$B912,'Calculation Layer'!$A:$A,0)),0)</f>
        <v>0</v>
      </c>
      <c r="D912" t="str">
        <f t="shared" si="30"/>
        <v xml:space="preserve"> </v>
      </c>
    </row>
    <row r="913" spans="1:4" x14ac:dyDescent="0.2">
      <c r="A913" t="str">
        <f t="shared" si="31"/>
        <v xml:space="preserve"> </v>
      </c>
      <c r="B913">
        <f>'Calculation Layer'!$A113</f>
        <v>0</v>
      </c>
      <c r="C913">
        <f>IFERROR(INDEX('Calculation Layer'!$D:$D,MATCH('Reconciliation Layer'!$B913,'Calculation Layer'!$A:$A,0)),0)</f>
        <v>0</v>
      </c>
      <c r="D913" t="str">
        <f t="shared" si="30"/>
        <v xml:space="preserve"> </v>
      </c>
    </row>
    <row r="914" spans="1:4" x14ac:dyDescent="0.2">
      <c r="A914" t="str">
        <f t="shared" si="31"/>
        <v xml:space="preserve"> </v>
      </c>
      <c r="B914">
        <f>'Calculation Layer'!$A114</f>
        <v>0</v>
      </c>
      <c r="C914">
        <f>IFERROR(INDEX('Calculation Layer'!$D:$D,MATCH('Reconciliation Layer'!$B914,'Calculation Layer'!$A:$A,0)),0)</f>
        <v>0</v>
      </c>
      <c r="D914" t="str">
        <f t="shared" si="30"/>
        <v xml:space="preserve"> </v>
      </c>
    </row>
    <row r="915" spans="1:4" x14ac:dyDescent="0.2">
      <c r="A915" t="str">
        <f t="shared" si="31"/>
        <v xml:space="preserve"> </v>
      </c>
      <c r="B915">
        <f>'Calculation Layer'!$A115</f>
        <v>0</v>
      </c>
      <c r="C915">
        <f>IFERROR(INDEX('Calculation Layer'!$D:$D,MATCH('Reconciliation Layer'!$B915,'Calculation Layer'!$A:$A,0)),0)</f>
        <v>0</v>
      </c>
      <c r="D915" t="str">
        <f t="shared" si="30"/>
        <v xml:space="preserve"> </v>
      </c>
    </row>
    <row r="916" spans="1:4" x14ac:dyDescent="0.2">
      <c r="A916" t="str">
        <f t="shared" si="31"/>
        <v xml:space="preserve"> </v>
      </c>
      <c r="B916">
        <f>'Calculation Layer'!$A116</f>
        <v>0</v>
      </c>
      <c r="C916">
        <f>IFERROR(INDEX('Calculation Layer'!$D:$D,MATCH('Reconciliation Layer'!$B916,'Calculation Layer'!$A:$A,0)),0)</f>
        <v>0</v>
      </c>
      <c r="D916" t="str">
        <f t="shared" si="30"/>
        <v xml:space="preserve"> </v>
      </c>
    </row>
    <row r="917" spans="1:4" x14ac:dyDescent="0.2">
      <c r="A917" t="str">
        <f t="shared" si="31"/>
        <v xml:space="preserve"> </v>
      </c>
      <c r="B917">
        <f>'Calculation Layer'!$A117</f>
        <v>0</v>
      </c>
      <c r="C917">
        <f>IFERROR(INDEX('Calculation Layer'!$D:$D,MATCH('Reconciliation Layer'!$B917,'Calculation Layer'!$A:$A,0)),0)</f>
        <v>0</v>
      </c>
      <c r="D917" t="str">
        <f t="shared" si="30"/>
        <v xml:space="preserve"> </v>
      </c>
    </row>
    <row r="918" spans="1:4" x14ac:dyDescent="0.2">
      <c r="A918" t="str">
        <f t="shared" si="31"/>
        <v xml:space="preserve"> </v>
      </c>
      <c r="B918">
        <f>'Calculation Layer'!$A118</f>
        <v>0</v>
      </c>
      <c r="C918">
        <f>IFERROR(INDEX('Calculation Layer'!$D:$D,MATCH('Reconciliation Layer'!$B918,'Calculation Layer'!$A:$A,0)),0)</f>
        <v>0</v>
      </c>
      <c r="D918" t="str">
        <f t="shared" si="30"/>
        <v xml:space="preserve"> </v>
      </c>
    </row>
    <row r="919" spans="1:4" x14ac:dyDescent="0.2">
      <c r="A919" t="str">
        <f t="shared" si="31"/>
        <v xml:space="preserve"> </v>
      </c>
      <c r="B919">
        <f>'Calculation Layer'!$A119</f>
        <v>0</v>
      </c>
      <c r="C919">
        <f>IFERROR(INDEX('Calculation Layer'!$D:$D,MATCH('Reconciliation Layer'!$B919,'Calculation Layer'!$A:$A,0)),0)</f>
        <v>0</v>
      </c>
      <c r="D919" t="str">
        <f t="shared" si="30"/>
        <v xml:space="preserve"> </v>
      </c>
    </row>
    <row r="920" spans="1:4" x14ac:dyDescent="0.2">
      <c r="A920" t="str">
        <f t="shared" si="31"/>
        <v xml:space="preserve"> </v>
      </c>
      <c r="B920">
        <f>'Calculation Layer'!$A120</f>
        <v>0</v>
      </c>
      <c r="C920">
        <f>IFERROR(INDEX('Calculation Layer'!$D:$D,MATCH('Reconciliation Layer'!$B920,'Calculation Layer'!$A:$A,0)),0)</f>
        <v>0</v>
      </c>
      <c r="D920" t="str">
        <f t="shared" si="30"/>
        <v xml:space="preserve"> </v>
      </c>
    </row>
    <row r="921" spans="1:4" x14ac:dyDescent="0.2">
      <c r="A921" t="str">
        <f t="shared" si="31"/>
        <v xml:space="preserve"> </v>
      </c>
      <c r="B921">
        <f>'Calculation Layer'!$A121</f>
        <v>0</v>
      </c>
      <c r="C921">
        <f>IFERROR(INDEX('Calculation Layer'!$D:$D,MATCH('Reconciliation Layer'!$B921,'Calculation Layer'!$A:$A,0)),0)</f>
        <v>0</v>
      </c>
      <c r="D921" t="str">
        <f t="shared" si="30"/>
        <v xml:space="preserve"> </v>
      </c>
    </row>
    <row r="922" spans="1:4" x14ac:dyDescent="0.2">
      <c r="A922" t="str">
        <f t="shared" si="31"/>
        <v xml:space="preserve"> </v>
      </c>
      <c r="B922">
        <f>'Calculation Layer'!$A122</f>
        <v>0</v>
      </c>
      <c r="C922">
        <f>IFERROR(INDEX('Calculation Layer'!$D:$D,MATCH('Reconciliation Layer'!$B922,'Calculation Layer'!$A:$A,0)),0)</f>
        <v>0</v>
      </c>
      <c r="D922" t="str">
        <f t="shared" si="30"/>
        <v xml:space="preserve"> </v>
      </c>
    </row>
    <row r="923" spans="1:4" x14ac:dyDescent="0.2">
      <c r="A923" t="str">
        <f t="shared" si="31"/>
        <v xml:space="preserve"> </v>
      </c>
      <c r="B923">
        <f>'Calculation Layer'!$A123</f>
        <v>0</v>
      </c>
      <c r="C923">
        <f>IFERROR(INDEX('Calculation Layer'!$D:$D,MATCH('Reconciliation Layer'!$B923,'Calculation Layer'!$A:$A,0)),0)</f>
        <v>0</v>
      </c>
      <c r="D923" t="str">
        <f t="shared" si="30"/>
        <v xml:space="preserve"> </v>
      </c>
    </row>
    <row r="924" spans="1:4" x14ac:dyDescent="0.2">
      <c r="A924" t="str">
        <f t="shared" si="31"/>
        <v xml:space="preserve"> </v>
      </c>
      <c r="B924">
        <f>'Calculation Layer'!$A124</f>
        <v>0</v>
      </c>
      <c r="C924">
        <f>IFERROR(INDEX('Calculation Layer'!$D:$D,MATCH('Reconciliation Layer'!$B924,'Calculation Layer'!$A:$A,0)),0)</f>
        <v>0</v>
      </c>
      <c r="D924" t="str">
        <f t="shared" si="30"/>
        <v xml:space="preserve"> </v>
      </c>
    </row>
    <row r="925" spans="1:4" x14ac:dyDescent="0.2">
      <c r="A925" t="str">
        <f t="shared" si="31"/>
        <v xml:space="preserve"> </v>
      </c>
      <c r="B925">
        <f>'Calculation Layer'!$A125</f>
        <v>0</v>
      </c>
      <c r="C925">
        <f>IFERROR(INDEX('Calculation Layer'!$D:$D,MATCH('Reconciliation Layer'!$B925,'Calculation Layer'!$A:$A,0)),0)</f>
        <v>0</v>
      </c>
      <c r="D925" t="str">
        <f t="shared" si="30"/>
        <v xml:space="preserve"> </v>
      </c>
    </row>
    <row r="926" spans="1:4" x14ac:dyDescent="0.2">
      <c r="A926" t="str">
        <f t="shared" si="31"/>
        <v xml:space="preserve"> </v>
      </c>
      <c r="B926">
        <f>'Calculation Layer'!$A126</f>
        <v>0</v>
      </c>
      <c r="C926">
        <f>IFERROR(INDEX('Calculation Layer'!$D:$D,MATCH('Reconciliation Layer'!$B926,'Calculation Layer'!$A:$A,0)),0)</f>
        <v>0</v>
      </c>
      <c r="D926" t="str">
        <f t="shared" si="30"/>
        <v xml:space="preserve"> </v>
      </c>
    </row>
    <row r="927" spans="1:4" x14ac:dyDescent="0.2">
      <c r="A927" t="str">
        <f t="shared" si="31"/>
        <v xml:space="preserve"> </v>
      </c>
      <c r="B927">
        <f>'Calculation Layer'!$A127</f>
        <v>0</v>
      </c>
      <c r="C927">
        <f>IFERROR(INDEX('Calculation Layer'!$D:$D,MATCH('Reconciliation Layer'!$B927,'Calculation Layer'!$A:$A,0)),0)</f>
        <v>0</v>
      </c>
      <c r="D927" t="str">
        <f t="shared" si="30"/>
        <v xml:space="preserve"> </v>
      </c>
    </row>
    <row r="928" spans="1:4" x14ac:dyDescent="0.2">
      <c r="A928" t="str">
        <f t="shared" si="31"/>
        <v xml:space="preserve"> </v>
      </c>
      <c r="B928">
        <f>'Calculation Layer'!$A128</f>
        <v>0</v>
      </c>
      <c r="C928">
        <f>IFERROR(INDEX('Calculation Layer'!$D:$D,MATCH('Reconciliation Layer'!$B928,'Calculation Layer'!$A:$A,0)),0)</f>
        <v>0</v>
      </c>
      <c r="D928" t="str">
        <f t="shared" si="30"/>
        <v xml:space="preserve"> </v>
      </c>
    </row>
    <row r="929" spans="1:4" x14ac:dyDescent="0.2">
      <c r="A929" t="str">
        <f t="shared" si="31"/>
        <v xml:space="preserve"> </v>
      </c>
      <c r="B929">
        <f>'Calculation Layer'!$A129</f>
        <v>0</v>
      </c>
      <c r="C929">
        <f>IFERROR(INDEX('Calculation Layer'!$D:$D,MATCH('Reconciliation Layer'!$B929,'Calculation Layer'!$A:$A,0)),0)</f>
        <v>0</v>
      </c>
      <c r="D929" t="str">
        <f t="shared" si="30"/>
        <v xml:space="preserve"> </v>
      </c>
    </row>
    <row r="930" spans="1:4" x14ac:dyDescent="0.2">
      <c r="A930" t="str">
        <f t="shared" si="31"/>
        <v xml:space="preserve"> </v>
      </c>
      <c r="B930">
        <f>'Calculation Layer'!$A130</f>
        <v>0</v>
      </c>
      <c r="C930">
        <f>IFERROR(INDEX('Calculation Layer'!$D:$D,MATCH('Reconciliation Layer'!$B930,'Calculation Layer'!$A:$A,0)),0)</f>
        <v>0</v>
      </c>
      <c r="D930" t="str">
        <f t="shared" si="30"/>
        <v xml:space="preserve"> </v>
      </c>
    </row>
    <row r="931" spans="1:4" x14ac:dyDescent="0.2">
      <c r="A931" t="str">
        <f t="shared" si="31"/>
        <v xml:space="preserve"> </v>
      </c>
      <c r="B931">
        <f>'Calculation Layer'!$A131</f>
        <v>0</v>
      </c>
      <c r="C931">
        <f>IFERROR(INDEX('Calculation Layer'!$D:$D,MATCH('Reconciliation Layer'!$B931,'Calculation Layer'!$A:$A,0)),0)</f>
        <v>0</v>
      </c>
      <c r="D931" t="str">
        <f t="shared" ref="D931:D994" si="32">IF(C931&lt;&gt;0,_xlfn.CONCAT(A931,B931), " ")</f>
        <v xml:space="preserve"> </v>
      </c>
    </row>
    <row r="932" spans="1:4" x14ac:dyDescent="0.2">
      <c r="A932" t="str">
        <f t="shared" ref="A932:A995" si="33">IF(B932&gt;0,A931, " ")</f>
        <v xml:space="preserve"> </v>
      </c>
      <c r="B932">
        <f>'Calculation Layer'!$A132</f>
        <v>0</v>
      </c>
      <c r="C932">
        <f>IFERROR(INDEX('Calculation Layer'!$D:$D,MATCH('Reconciliation Layer'!$B932,'Calculation Layer'!$A:$A,0)),0)</f>
        <v>0</v>
      </c>
      <c r="D932" t="str">
        <f t="shared" si="32"/>
        <v xml:space="preserve"> </v>
      </c>
    </row>
    <row r="933" spans="1:4" x14ac:dyDescent="0.2">
      <c r="A933" t="str">
        <f t="shared" si="33"/>
        <v xml:space="preserve"> </v>
      </c>
      <c r="B933">
        <f>'Calculation Layer'!$A133</f>
        <v>0</v>
      </c>
      <c r="C933">
        <f>IFERROR(INDEX('Calculation Layer'!$D:$D,MATCH('Reconciliation Layer'!$B933,'Calculation Layer'!$A:$A,0)),0)</f>
        <v>0</v>
      </c>
      <c r="D933" t="str">
        <f t="shared" si="32"/>
        <v xml:space="preserve"> </v>
      </c>
    </row>
    <row r="934" spans="1:4" x14ac:dyDescent="0.2">
      <c r="A934" t="str">
        <f t="shared" si="33"/>
        <v xml:space="preserve"> </v>
      </c>
      <c r="B934">
        <f>'Calculation Layer'!$A134</f>
        <v>0</v>
      </c>
      <c r="C934">
        <f>IFERROR(INDEX('Calculation Layer'!$D:$D,MATCH('Reconciliation Layer'!$B934,'Calculation Layer'!$A:$A,0)),0)</f>
        <v>0</v>
      </c>
      <c r="D934" t="str">
        <f t="shared" si="32"/>
        <v xml:space="preserve"> </v>
      </c>
    </row>
    <row r="935" spans="1:4" x14ac:dyDescent="0.2">
      <c r="A935" t="str">
        <f t="shared" si="33"/>
        <v xml:space="preserve"> </v>
      </c>
      <c r="B935">
        <f>'Calculation Layer'!$A135</f>
        <v>0</v>
      </c>
      <c r="C935">
        <f>IFERROR(INDEX('Calculation Layer'!$D:$D,MATCH('Reconciliation Layer'!$B935,'Calculation Layer'!$A:$A,0)),0)</f>
        <v>0</v>
      </c>
      <c r="D935" t="str">
        <f t="shared" si="32"/>
        <v xml:space="preserve"> </v>
      </c>
    </row>
    <row r="936" spans="1:4" x14ac:dyDescent="0.2">
      <c r="A936" t="str">
        <f t="shared" si="33"/>
        <v xml:space="preserve"> </v>
      </c>
      <c r="B936">
        <f>'Calculation Layer'!$A136</f>
        <v>0</v>
      </c>
      <c r="C936">
        <f>IFERROR(INDEX('Calculation Layer'!$D:$D,MATCH('Reconciliation Layer'!$B936,'Calculation Layer'!$A:$A,0)),0)</f>
        <v>0</v>
      </c>
      <c r="D936" t="str">
        <f t="shared" si="32"/>
        <v xml:space="preserve"> </v>
      </c>
    </row>
    <row r="937" spans="1:4" x14ac:dyDescent="0.2">
      <c r="A937" t="str">
        <f t="shared" si="33"/>
        <v xml:space="preserve"> </v>
      </c>
      <c r="B937">
        <f>'Calculation Layer'!$A137</f>
        <v>0</v>
      </c>
      <c r="C937">
        <f>IFERROR(INDEX('Calculation Layer'!$D:$D,MATCH('Reconciliation Layer'!$B937,'Calculation Layer'!$A:$A,0)),0)</f>
        <v>0</v>
      </c>
      <c r="D937" t="str">
        <f t="shared" si="32"/>
        <v xml:space="preserve"> </v>
      </c>
    </row>
    <row r="938" spans="1:4" x14ac:dyDescent="0.2">
      <c r="A938" t="str">
        <f t="shared" si="33"/>
        <v xml:space="preserve"> </v>
      </c>
      <c r="B938">
        <f>'Calculation Layer'!$A138</f>
        <v>0</v>
      </c>
      <c r="C938">
        <f>IFERROR(INDEX('Calculation Layer'!$D:$D,MATCH('Reconciliation Layer'!$B938,'Calculation Layer'!$A:$A,0)),0)</f>
        <v>0</v>
      </c>
      <c r="D938" t="str">
        <f t="shared" si="32"/>
        <v xml:space="preserve"> </v>
      </c>
    </row>
    <row r="939" spans="1:4" x14ac:dyDescent="0.2">
      <c r="A939" t="str">
        <f t="shared" si="33"/>
        <v xml:space="preserve"> </v>
      </c>
      <c r="B939">
        <f>'Calculation Layer'!$A139</f>
        <v>0</v>
      </c>
      <c r="C939">
        <f>IFERROR(INDEX('Calculation Layer'!$D:$D,MATCH('Reconciliation Layer'!$B939,'Calculation Layer'!$A:$A,0)),0)</f>
        <v>0</v>
      </c>
      <c r="D939" t="str">
        <f t="shared" si="32"/>
        <v xml:space="preserve"> </v>
      </c>
    </row>
    <row r="940" spans="1:4" x14ac:dyDescent="0.2">
      <c r="A940" t="str">
        <f t="shared" si="33"/>
        <v xml:space="preserve"> </v>
      </c>
      <c r="B940">
        <f>'Calculation Layer'!$A140</f>
        <v>0</v>
      </c>
      <c r="C940">
        <f>IFERROR(INDEX('Calculation Layer'!$D:$D,MATCH('Reconciliation Layer'!$B940,'Calculation Layer'!$A:$A,0)),0)</f>
        <v>0</v>
      </c>
      <c r="D940" t="str">
        <f t="shared" si="32"/>
        <v xml:space="preserve"> </v>
      </c>
    </row>
    <row r="941" spans="1:4" x14ac:dyDescent="0.2">
      <c r="A941" t="str">
        <f t="shared" si="33"/>
        <v xml:space="preserve"> </v>
      </c>
      <c r="B941">
        <f>'Calculation Layer'!$A141</f>
        <v>0</v>
      </c>
      <c r="C941">
        <f>IFERROR(INDEX('Calculation Layer'!$D:$D,MATCH('Reconciliation Layer'!$B941,'Calculation Layer'!$A:$A,0)),0)</f>
        <v>0</v>
      </c>
      <c r="D941" t="str">
        <f t="shared" si="32"/>
        <v xml:space="preserve"> </v>
      </c>
    </row>
    <row r="942" spans="1:4" x14ac:dyDescent="0.2">
      <c r="A942" t="str">
        <f t="shared" si="33"/>
        <v xml:space="preserve"> </v>
      </c>
      <c r="B942">
        <f>'Calculation Layer'!$A142</f>
        <v>0</v>
      </c>
      <c r="C942">
        <f>IFERROR(INDEX('Calculation Layer'!$D:$D,MATCH('Reconciliation Layer'!$B942,'Calculation Layer'!$A:$A,0)),0)</f>
        <v>0</v>
      </c>
      <c r="D942" t="str">
        <f t="shared" si="32"/>
        <v xml:space="preserve"> </v>
      </c>
    </row>
    <row r="943" spans="1:4" x14ac:dyDescent="0.2">
      <c r="A943" t="str">
        <f t="shared" si="33"/>
        <v xml:space="preserve"> </v>
      </c>
      <c r="B943">
        <f>'Calculation Layer'!$A143</f>
        <v>0</v>
      </c>
      <c r="C943">
        <f>IFERROR(INDEX('Calculation Layer'!$D:$D,MATCH('Reconciliation Layer'!$B943,'Calculation Layer'!$A:$A,0)),0)</f>
        <v>0</v>
      </c>
      <c r="D943" t="str">
        <f t="shared" si="32"/>
        <v xml:space="preserve"> </v>
      </c>
    </row>
    <row r="944" spans="1:4" x14ac:dyDescent="0.2">
      <c r="A944" t="str">
        <f t="shared" si="33"/>
        <v xml:space="preserve"> </v>
      </c>
      <c r="B944">
        <f>'Calculation Layer'!$A144</f>
        <v>0</v>
      </c>
      <c r="C944">
        <f>IFERROR(INDEX('Calculation Layer'!$D:$D,MATCH('Reconciliation Layer'!$B944,'Calculation Layer'!$A:$A,0)),0)</f>
        <v>0</v>
      </c>
      <c r="D944" t="str">
        <f t="shared" si="32"/>
        <v xml:space="preserve"> </v>
      </c>
    </row>
    <row r="945" spans="1:4" x14ac:dyDescent="0.2">
      <c r="A945" t="str">
        <f t="shared" si="33"/>
        <v xml:space="preserve"> </v>
      </c>
      <c r="B945">
        <f>'Calculation Layer'!$A145</f>
        <v>0</v>
      </c>
      <c r="C945">
        <f>IFERROR(INDEX('Calculation Layer'!$D:$D,MATCH('Reconciliation Layer'!$B945,'Calculation Layer'!$A:$A,0)),0)</f>
        <v>0</v>
      </c>
      <c r="D945" t="str">
        <f t="shared" si="32"/>
        <v xml:space="preserve"> </v>
      </c>
    </row>
    <row r="946" spans="1:4" x14ac:dyDescent="0.2">
      <c r="A946" t="str">
        <f t="shared" si="33"/>
        <v xml:space="preserve"> </v>
      </c>
      <c r="B946">
        <f>'Calculation Layer'!$A146</f>
        <v>0</v>
      </c>
      <c r="C946">
        <f>IFERROR(INDEX('Calculation Layer'!$D:$D,MATCH('Reconciliation Layer'!$B946,'Calculation Layer'!$A:$A,0)),0)</f>
        <v>0</v>
      </c>
      <c r="D946" t="str">
        <f t="shared" si="32"/>
        <v xml:space="preserve"> </v>
      </c>
    </row>
    <row r="947" spans="1:4" x14ac:dyDescent="0.2">
      <c r="A947" t="str">
        <f t="shared" si="33"/>
        <v xml:space="preserve"> </v>
      </c>
      <c r="B947">
        <f>'Calculation Layer'!$A147</f>
        <v>0</v>
      </c>
      <c r="C947">
        <f>IFERROR(INDEX('Calculation Layer'!$D:$D,MATCH('Reconciliation Layer'!$B947,'Calculation Layer'!$A:$A,0)),0)</f>
        <v>0</v>
      </c>
      <c r="D947" t="str">
        <f t="shared" si="32"/>
        <v xml:space="preserve"> </v>
      </c>
    </row>
    <row r="948" spans="1:4" x14ac:dyDescent="0.2">
      <c r="A948" t="str">
        <f t="shared" si="33"/>
        <v xml:space="preserve"> </v>
      </c>
      <c r="B948">
        <f>'Calculation Layer'!$A148</f>
        <v>0</v>
      </c>
      <c r="C948">
        <f>IFERROR(INDEX('Calculation Layer'!$D:$D,MATCH('Reconciliation Layer'!$B948,'Calculation Layer'!$A:$A,0)),0)</f>
        <v>0</v>
      </c>
      <c r="D948" t="str">
        <f t="shared" si="32"/>
        <v xml:space="preserve"> </v>
      </c>
    </row>
    <row r="949" spans="1:4" x14ac:dyDescent="0.2">
      <c r="A949" t="str">
        <f t="shared" si="33"/>
        <v xml:space="preserve"> </v>
      </c>
      <c r="B949">
        <f>'Calculation Layer'!$A149</f>
        <v>0</v>
      </c>
      <c r="C949">
        <f>IFERROR(INDEX('Calculation Layer'!$D:$D,MATCH('Reconciliation Layer'!$B949,'Calculation Layer'!$A:$A,0)),0)</f>
        <v>0</v>
      </c>
      <c r="D949" t="str">
        <f t="shared" si="32"/>
        <v xml:space="preserve"> </v>
      </c>
    </row>
    <row r="950" spans="1:4" x14ac:dyDescent="0.2">
      <c r="A950" t="str">
        <f t="shared" si="33"/>
        <v xml:space="preserve"> </v>
      </c>
      <c r="B950">
        <f>'Calculation Layer'!$A150</f>
        <v>0</v>
      </c>
      <c r="C950">
        <f>IFERROR(INDEX('Calculation Layer'!$D:$D,MATCH('Reconciliation Layer'!$B950,'Calculation Layer'!$A:$A,0)),0)</f>
        <v>0</v>
      </c>
      <c r="D950" t="str">
        <f t="shared" si="32"/>
        <v xml:space="preserve"> </v>
      </c>
    </row>
    <row r="951" spans="1:4" x14ac:dyDescent="0.2">
      <c r="A951" t="str">
        <f t="shared" si="33"/>
        <v xml:space="preserve"> </v>
      </c>
      <c r="B951">
        <f>'Calculation Layer'!$A151</f>
        <v>0</v>
      </c>
      <c r="C951">
        <f>IFERROR(INDEX('Calculation Layer'!$D:$D,MATCH('Reconciliation Layer'!$B951,'Calculation Layer'!$A:$A,0)),0)</f>
        <v>0</v>
      </c>
      <c r="D951" t="str">
        <f t="shared" si="32"/>
        <v xml:space="preserve"> </v>
      </c>
    </row>
    <row r="952" spans="1:4" x14ac:dyDescent="0.2">
      <c r="A952" t="str">
        <f t="shared" si="33"/>
        <v xml:space="preserve"> </v>
      </c>
      <c r="B952">
        <f>'Calculation Layer'!$A152</f>
        <v>0</v>
      </c>
      <c r="C952">
        <f>IFERROR(INDEX('Calculation Layer'!$D:$D,MATCH('Reconciliation Layer'!$B952,'Calculation Layer'!$A:$A,0)),0)</f>
        <v>0</v>
      </c>
      <c r="D952" t="str">
        <f t="shared" si="32"/>
        <v xml:space="preserve"> </v>
      </c>
    </row>
    <row r="953" spans="1:4" x14ac:dyDescent="0.2">
      <c r="A953" t="str">
        <f t="shared" si="33"/>
        <v xml:space="preserve"> </v>
      </c>
      <c r="B953">
        <f>'Calculation Layer'!$A153</f>
        <v>0</v>
      </c>
      <c r="C953">
        <f>IFERROR(INDEX('Calculation Layer'!$D:$D,MATCH('Reconciliation Layer'!$B953,'Calculation Layer'!$A:$A,0)),0)</f>
        <v>0</v>
      </c>
      <c r="D953" t="str">
        <f t="shared" si="32"/>
        <v xml:space="preserve"> </v>
      </c>
    </row>
    <row r="954" spans="1:4" x14ac:dyDescent="0.2">
      <c r="A954" t="str">
        <f t="shared" si="33"/>
        <v xml:space="preserve"> </v>
      </c>
      <c r="B954">
        <f>'Calculation Layer'!$A154</f>
        <v>0</v>
      </c>
      <c r="C954">
        <f>IFERROR(INDEX('Calculation Layer'!$D:$D,MATCH('Reconciliation Layer'!$B954,'Calculation Layer'!$A:$A,0)),0)</f>
        <v>0</v>
      </c>
      <c r="D954" t="str">
        <f t="shared" si="32"/>
        <v xml:space="preserve"> </v>
      </c>
    </row>
    <row r="955" spans="1:4" x14ac:dyDescent="0.2">
      <c r="A955" t="str">
        <f t="shared" si="33"/>
        <v xml:space="preserve"> </v>
      </c>
      <c r="B955">
        <f>'Calculation Layer'!$A155</f>
        <v>0</v>
      </c>
      <c r="C955">
        <f>IFERROR(INDEX('Calculation Layer'!$D:$D,MATCH('Reconciliation Layer'!$B955,'Calculation Layer'!$A:$A,0)),0)</f>
        <v>0</v>
      </c>
      <c r="D955" t="str">
        <f t="shared" si="32"/>
        <v xml:space="preserve"> </v>
      </c>
    </row>
    <row r="956" spans="1:4" x14ac:dyDescent="0.2">
      <c r="A956" t="str">
        <f t="shared" si="33"/>
        <v xml:space="preserve"> </v>
      </c>
      <c r="B956">
        <f>'Calculation Layer'!$A156</f>
        <v>0</v>
      </c>
      <c r="C956">
        <f>IFERROR(INDEX('Calculation Layer'!$D:$D,MATCH('Reconciliation Layer'!$B956,'Calculation Layer'!$A:$A,0)),0)</f>
        <v>0</v>
      </c>
      <c r="D956" t="str">
        <f t="shared" si="32"/>
        <v xml:space="preserve"> </v>
      </c>
    </row>
    <row r="957" spans="1:4" x14ac:dyDescent="0.2">
      <c r="A957" t="str">
        <f t="shared" si="33"/>
        <v xml:space="preserve"> </v>
      </c>
      <c r="B957">
        <f>'Calculation Layer'!$A157</f>
        <v>0</v>
      </c>
      <c r="C957">
        <f>IFERROR(INDEX('Calculation Layer'!$D:$D,MATCH('Reconciliation Layer'!$B957,'Calculation Layer'!$A:$A,0)),0)</f>
        <v>0</v>
      </c>
      <c r="D957" t="str">
        <f t="shared" si="32"/>
        <v xml:space="preserve"> </v>
      </c>
    </row>
    <row r="958" spans="1:4" x14ac:dyDescent="0.2">
      <c r="A958" t="str">
        <f t="shared" si="33"/>
        <v xml:space="preserve"> </v>
      </c>
      <c r="B958">
        <f>'Calculation Layer'!$A158</f>
        <v>0</v>
      </c>
      <c r="C958">
        <f>IFERROR(INDEX('Calculation Layer'!$D:$D,MATCH('Reconciliation Layer'!$B958,'Calculation Layer'!$A:$A,0)),0)</f>
        <v>0</v>
      </c>
      <c r="D958" t="str">
        <f t="shared" si="32"/>
        <v xml:space="preserve"> </v>
      </c>
    </row>
    <row r="959" spans="1:4" x14ac:dyDescent="0.2">
      <c r="A959" t="str">
        <f t="shared" si="33"/>
        <v xml:space="preserve"> </v>
      </c>
      <c r="B959">
        <f>'Calculation Layer'!$A159</f>
        <v>0</v>
      </c>
      <c r="C959">
        <f>IFERROR(INDEX('Calculation Layer'!$D:$D,MATCH('Reconciliation Layer'!$B959,'Calculation Layer'!$A:$A,0)),0)</f>
        <v>0</v>
      </c>
      <c r="D959" t="str">
        <f t="shared" si="32"/>
        <v xml:space="preserve"> </v>
      </c>
    </row>
    <row r="960" spans="1:4" x14ac:dyDescent="0.2">
      <c r="A960" t="str">
        <f t="shared" si="33"/>
        <v xml:space="preserve"> </v>
      </c>
      <c r="B960">
        <f>'Calculation Layer'!$A160</f>
        <v>0</v>
      </c>
      <c r="C960">
        <f>IFERROR(INDEX('Calculation Layer'!$D:$D,MATCH('Reconciliation Layer'!$B960,'Calculation Layer'!$A:$A,0)),0)</f>
        <v>0</v>
      </c>
      <c r="D960" t="str">
        <f t="shared" si="32"/>
        <v xml:space="preserve"> </v>
      </c>
    </row>
    <row r="961" spans="1:4" x14ac:dyDescent="0.2">
      <c r="A961" t="str">
        <f t="shared" si="33"/>
        <v xml:space="preserve"> </v>
      </c>
      <c r="B961">
        <f>'Calculation Layer'!$A161</f>
        <v>0</v>
      </c>
      <c r="C961">
        <f>IFERROR(INDEX('Calculation Layer'!$D:$D,MATCH('Reconciliation Layer'!$B961,'Calculation Layer'!$A:$A,0)),0)</f>
        <v>0</v>
      </c>
      <c r="D961" t="str">
        <f t="shared" si="32"/>
        <v xml:space="preserve"> </v>
      </c>
    </row>
    <row r="962" spans="1:4" x14ac:dyDescent="0.2">
      <c r="A962" t="str">
        <f t="shared" si="33"/>
        <v xml:space="preserve"> </v>
      </c>
      <c r="B962">
        <f>'Calculation Layer'!$A162</f>
        <v>0</v>
      </c>
      <c r="C962">
        <f>IFERROR(INDEX('Calculation Layer'!$D:$D,MATCH('Reconciliation Layer'!$B962,'Calculation Layer'!$A:$A,0)),0)</f>
        <v>0</v>
      </c>
      <c r="D962" t="str">
        <f t="shared" si="32"/>
        <v xml:space="preserve"> </v>
      </c>
    </row>
    <row r="963" spans="1:4" x14ac:dyDescent="0.2">
      <c r="A963" t="str">
        <f t="shared" si="33"/>
        <v xml:space="preserve"> </v>
      </c>
      <c r="B963">
        <f>'Calculation Layer'!$A163</f>
        <v>0</v>
      </c>
      <c r="C963">
        <f>IFERROR(INDEX('Calculation Layer'!$D:$D,MATCH('Reconciliation Layer'!$B963,'Calculation Layer'!$A:$A,0)),0)</f>
        <v>0</v>
      </c>
      <c r="D963" t="str">
        <f t="shared" si="32"/>
        <v xml:space="preserve"> </v>
      </c>
    </row>
    <row r="964" spans="1:4" x14ac:dyDescent="0.2">
      <c r="A964" t="str">
        <f t="shared" si="33"/>
        <v xml:space="preserve"> </v>
      </c>
      <c r="B964">
        <f>'Calculation Layer'!$A164</f>
        <v>0</v>
      </c>
      <c r="C964">
        <f>IFERROR(INDEX('Calculation Layer'!$D:$D,MATCH('Reconciliation Layer'!$B964,'Calculation Layer'!$A:$A,0)),0)</f>
        <v>0</v>
      </c>
      <c r="D964" t="str">
        <f t="shared" si="32"/>
        <v xml:space="preserve"> </v>
      </c>
    </row>
    <row r="965" spans="1:4" x14ac:dyDescent="0.2">
      <c r="A965" t="str">
        <f t="shared" si="33"/>
        <v xml:space="preserve"> </v>
      </c>
      <c r="B965">
        <f>'Calculation Layer'!$A165</f>
        <v>0</v>
      </c>
      <c r="C965">
        <f>IFERROR(INDEX('Calculation Layer'!$D:$D,MATCH('Reconciliation Layer'!$B965,'Calculation Layer'!$A:$A,0)),0)</f>
        <v>0</v>
      </c>
      <c r="D965" t="str">
        <f t="shared" si="32"/>
        <v xml:space="preserve"> </v>
      </c>
    </row>
    <row r="966" spans="1:4" x14ac:dyDescent="0.2">
      <c r="A966" t="str">
        <f t="shared" si="33"/>
        <v xml:space="preserve"> </v>
      </c>
      <c r="B966">
        <f>'Calculation Layer'!$A166</f>
        <v>0</v>
      </c>
      <c r="C966">
        <f>IFERROR(INDEX('Calculation Layer'!$D:$D,MATCH('Reconciliation Layer'!$B966,'Calculation Layer'!$A:$A,0)),0)</f>
        <v>0</v>
      </c>
      <c r="D966" t="str">
        <f t="shared" si="32"/>
        <v xml:space="preserve"> </v>
      </c>
    </row>
    <row r="967" spans="1:4" x14ac:dyDescent="0.2">
      <c r="A967" t="str">
        <f t="shared" si="33"/>
        <v xml:space="preserve"> </v>
      </c>
      <c r="B967">
        <f>'Calculation Layer'!$A167</f>
        <v>0</v>
      </c>
      <c r="C967">
        <f>IFERROR(INDEX('Calculation Layer'!$D:$D,MATCH('Reconciliation Layer'!$B967,'Calculation Layer'!$A:$A,0)),0)</f>
        <v>0</v>
      </c>
      <c r="D967" t="str">
        <f t="shared" si="32"/>
        <v xml:space="preserve"> </v>
      </c>
    </row>
    <row r="968" spans="1:4" x14ac:dyDescent="0.2">
      <c r="A968" t="str">
        <f t="shared" si="33"/>
        <v xml:space="preserve"> </v>
      </c>
      <c r="B968">
        <f>'Calculation Layer'!$A168</f>
        <v>0</v>
      </c>
      <c r="C968">
        <f>IFERROR(INDEX('Calculation Layer'!$D:$D,MATCH('Reconciliation Layer'!$B968,'Calculation Layer'!$A:$A,0)),0)</f>
        <v>0</v>
      </c>
      <c r="D968" t="str">
        <f t="shared" si="32"/>
        <v xml:space="preserve"> </v>
      </c>
    </row>
    <row r="969" spans="1:4" x14ac:dyDescent="0.2">
      <c r="A969" t="str">
        <f t="shared" si="33"/>
        <v xml:space="preserve"> </v>
      </c>
      <c r="B969">
        <f>'Calculation Layer'!$A169</f>
        <v>0</v>
      </c>
      <c r="C969">
        <f>IFERROR(INDEX('Calculation Layer'!$D:$D,MATCH('Reconciliation Layer'!$B969,'Calculation Layer'!$A:$A,0)),0)</f>
        <v>0</v>
      </c>
      <c r="D969" t="str">
        <f t="shared" si="32"/>
        <v xml:space="preserve"> </v>
      </c>
    </row>
    <row r="970" spans="1:4" x14ac:dyDescent="0.2">
      <c r="A970" t="str">
        <f t="shared" si="33"/>
        <v xml:space="preserve"> </v>
      </c>
      <c r="B970">
        <f>'Calculation Layer'!$A170</f>
        <v>0</v>
      </c>
      <c r="C970">
        <f>IFERROR(INDEX('Calculation Layer'!$D:$D,MATCH('Reconciliation Layer'!$B970,'Calculation Layer'!$A:$A,0)),0)</f>
        <v>0</v>
      </c>
      <c r="D970" t="str">
        <f t="shared" si="32"/>
        <v xml:space="preserve"> </v>
      </c>
    </row>
    <row r="971" spans="1:4" x14ac:dyDescent="0.2">
      <c r="A971" t="str">
        <f t="shared" si="33"/>
        <v xml:space="preserve"> </v>
      </c>
      <c r="B971">
        <f>'Calculation Layer'!$A171</f>
        <v>0</v>
      </c>
      <c r="C971">
        <f>IFERROR(INDEX('Calculation Layer'!$D:$D,MATCH('Reconciliation Layer'!$B971,'Calculation Layer'!$A:$A,0)),0)</f>
        <v>0</v>
      </c>
      <c r="D971" t="str">
        <f t="shared" si="32"/>
        <v xml:space="preserve"> </v>
      </c>
    </row>
    <row r="972" spans="1:4" x14ac:dyDescent="0.2">
      <c r="A972" t="str">
        <f t="shared" si="33"/>
        <v xml:space="preserve"> </v>
      </c>
      <c r="B972">
        <f>'Calculation Layer'!$A172</f>
        <v>0</v>
      </c>
      <c r="C972">
        <f>IFERROR(INDEX('Calculation Layer'!$D:$D,MATCH('Reconciliation Layer'!$B972,'Calculation Layer'!$A:$A,0)),0)</f>
        <v>0</v>
      </c>
      <c r="D972" t="str">
        <f t="shared" si="32"/>
        <v xml:space="preserve"> </v>
      </c>
    </row>
    <row r="973" spans="1:4" x14ac:dyDescent="0.2">
      <c r="A973" t="str">
        <f t="shared" si="33"/>
        <v xml:space="preserve"> </v>
      </c>
      <c r="B973">
        <f>'Calculation Layer'!$A173</f>
        <v>0</v>
      </c>
      <c r="C973">
        <f>IFERROR(INDEX('Calculation Layer'!$D:$D,MATCH('Reconciliation Layer'!$B973,'Calculation Layer'!$A:$A,0)),0)</f>
        <v>0</v>
      </c>
      <c r="D973" t="str">
        <f t="shared" si="32"/>
        <v xml:space="preserve"> </v>
      </c>
    </row>
    <row r="974" spans="1:4" x14ac:dyDescent="0.2">
      <c r="A974" t="str">
        <f t="shared" si="33"/>
        <v xml:space="preserve"> </v>
      </c>
      <c r="B974">
        <f>'Calculation Layer'!$A174</f>
        <v>0</v>
      </c>
      <c r="C974">
        <f>IFERROR(INDEX('Calculation Layer'!$D:$D,MATCH('Reconciliation Layer'!$B974,'Calculation Layer'!$A:$A,0)),0)</f>
        <v>0</v>
      </c>
      <c r="D974" t="str">
        <f t="shared" si="32"/>
        <v xml:space="preserve"> </v>
      </c>
    </row>
    <row r="975" spans="1:4" x14ac:dyDescent="0.2">
      <c r="A975" t="str">
        <f t="shared" si="33"/>
        <v xml:space="preserve"> </v>
      </c>
      <c r="B975">
        <f>'Calculation Layer'!$A175</f>
        <v>0</v>
      </c>
      <c r="C975">
        <f>IFERROR(INDEX('Calculation Layer'!$D:$D,MATCH('Reconciliation Layer'!$B975,'Calculation Layer'!$A:$A,0)),0)</f>
        <v>0</v>
      </c>
      <c r="D975" t="str">
        <f t="shared" si="32"/>
        <v xml:space="preserve"> </v>
      </c>
    </row>
    <row r="976" spans="1:4" x14ac:dyDescent="0.2">
      <c r="A976" t="str">
        <f t="shared" si="33"/>
        <v xml:space="preserve"> </v>
      </c>
      <c r="B976">
        <f>'Calculation Layer'!$A176</f>
        <v>0</v>
      </c>
      <c r="C976">
        <f>IFERROR(INDEX('Calculation Layer'!$D:$D,MATCH('Reconciliation Layer'!$B976,'Calculation Layer'!$A:$A,0)),0)</f>
        <v>0</v>
      </c>
      <c r="D976" t="str">
        <f t="shared" si="32"/>
        <v xml:space="preserve"> </v>
      </c>
    </row>
    <row r="977" spans="1:4" x14ac:dyDescent="0.2">
      <c r="A977" t="str">
        <f t="shared" si="33"/>
        <v xml:space="preserve"> </v>
      </c>
      <c r="B977">
        <f>'Calculation Layer'!$A177</f>
        <v>0</v>
      </c>
      <c r="C977">
        <f>IFERROR(INDEX('Calculation Layer'!$D:$D,MATCH('Reconciliation Layer'!$B977,'Calculation Layer'!$A:$A,0)),0)</f>
        <v>0</v>
      </c>
      <c r="D977" t="str">
        <f t="shared" si="32"/>
        <v xml:space="preserve"> </v>
      </c>
    </row>
    <row r="978" spans="1:4" x14ac:dyDescent="0.2">
      <c r="A978" t="str">
        <f t="shared" si="33"/>
        <v xml:space="preserve"> </v>
      </c>
      <c r="B978">
        <f>'Calculation Layer'!$A178</f>
        <v>0</v>
      </c>
      <c r="C978">
        <f>IFERROR(INDEX('Calculation Layer'!$D:$D,MATCH('Reconciliation Layer'!$B978,'Calculation Layer'!$A:$A,0)),0)</f>
        <v>0</v>
      </c>
      <c r="D978" t="str">
        <f t="shared" si="32"/>
        <v xml:space="preserve"> </v>
      </c>
    </row>
    <row r="979" spans="1:4" x14ac:dyDescent="0.2">
      <c r="A979" t="str">
        <f t="shared" si="33"/>
        <v xml:space="preserve"> </v>
      </c>
      <c r="B979">
        <f>'Calculation Layer'!$A179</f>
        <v>0</v>
      </c>
      <c r="C979">
        <f>IFERROR(INDEX('Calculation Layer'!$D:$D,MATCH('Reconciliation Layer'!$B979,'Calculation Layer'!$A:$A,0)),0)</f>
        <v>0</v>
      </c>
      <c r="D979" t="str">
        <f t="shared" si="32"/>
        <v xml:space="preserve"> </v>
      </c>
    </row>
    <row r="980" spans="1:4" x14ac:dyDescent="0.2">
      <c r="A980" t="str">
        <f t="shared" si="33"/>
        <v xml:space="preserve"> </v>
      </c>
      <c r="B980">
        <f>'Calculation Layer'!$A180</f>
        <v>0</v>
      </c>
      <c r="C980">
        <f>IFERROR(INDEX('Calculation Layer'!$D:$D,MATCH('Reconciliation Layer'!$B980,'Calculation Layer'!$A:$A,0)),0)</f>
        <v>0</v>
      </c>
      <c r="D980" t="str">
        <f t="shared" si="32"/>
        <v xml:space="preserve"> </v>
      </c>
    </row>
    <row r="981" spans="1:4" x14ac:dyDescent="0.2">
      <c r="A981" t="str">
        <f t="shared" si="33"/>
        <v xml:space="preserve"> </v>
      </c>
      <c r="B981">
        <f>'Calculation Layer'!$A181</f>
        <v>0</v>
      </c>
      <c r="C981">
        <f>IFERROR(INDEX('Calculation Layer'!$D:$D,MATCH('Reconciliation Layer'!$B981,'Calculation Layer'!$A:$A,0)),0)</f>
        <v>0</v>
      </c>
      <c r="D981" t="str">
        <f t="shared" si="32"/>
        <v xml:space="preserve"> </v>
      </c>
    </row>
    <row r="982" spans="1:4" x14ac:dyDescent="0.2">
      <c r="A982" t="str">
        <f t="shared" si="33"/>
        <v xml:space="preserve"> </v>
      </c>
      <c r="B982">
        <f>'Calculation Layer'!$A182</f>
        <v>0</v>
      </c>
      <c r="C982">
        <f>IFERROR(INDEX('Calculation Layer'!$D:$D,MATCH('Reconciliation Layer'!$B982,'Calculation Layer'!$A:$A,0)),0)</f>
        <v>0</v>
      </c>
      <c r="D982" t="str">
        <f t="shared" si="32"/>
        <v xml:space="preserve"> </v>
      </c>
    </row>
    <row r="983" spans="1:4" x14ac:dyDescent="0.2">
      <c r="A983" t="str">
        <f t="shared" si="33"/>
        <v xml:space="preserve"> </v>
      </c>
      <c r="B983">
        <f>'Calculation Layer'!$A183</f>
        <v>0</v>
      </c>
      <c r="C983">
        <f>IFERROR(INDEX('Calculation Layer'!$D:$D,MATCH('Reconciliation Layer'!$B983,'Calculation Layer'!$A:$A,0)),0)</f>
        <v>0</v>
      </c>
      <c r="D983" t="str">
        <f t="shared" si="32"/>
        <v xml:space="preserve"> </v>
      </c>
    </row>
    <row r="984" spans="1:4" x14ac:dyDescent="0.2">
      <c r="A984" t="str">
        <f t="shared" si="33"/>
        <v xml:space="preserve"> </v>
      </c>
      <c r="B984">
        <f>'Calculation Layer'!$A184</f>
        <v>0</v>
      </c>
      <c r="C984">
        <f>IFERROR(INDEX('Calculation Layer'!$D:$D,MATCH('Reconciliation Layer'!$B984,'Calculation Layer'!$A:$A,0)),0)</f>
        <v>0</v>
      </c>
      <c r="D984" t="str">
        <f t="shared" si="32"/>
        <v xml:space="preserve"> </v>
      </c>
    </row>
    <row r="985" spans="1:4" x14ac:dyDescent="0.2">
      <c r="A985" t="str">
        <f t="shared" si="33"/>
        <v xml:space="preserve"> </v>
      </c>
      <c r="B985">
        <f>'Calculation Layer'!$A185</f>
        <v>0</v>
      </c>
      <c r="C985">
        <f>IFERROR(INDEX('Calculation Layer'!$D:$D,MATCH('Reconciliation Layer'!$B985,'Calculation Layer'!$A:$A,0)),0)</f>
        <v>0</v>
      </c>
      <c r="D985" t="str">
        <f t="shared" si="32"/>
        <v xml:space="preserve"> </v>
      </c>
    </row>
    <row r="986" spans="1:4" x14ac:dyDescent="0.2">
      <c r="A986" t="str">
        <f t="shared" si="33"/>
        <v xml:space="preserve"> </v>
      </c>
      <c r="B986">
        <f>'Calculation Layer'!$A186</f>
        <v>0</v>
      </c>
      <c r="C986">
        <f>IFERROR(INDEX('Calculation Layer'!$D:$D,MATCH('Reconciliation Layer'!$B986,'Calculation Layer'!$A:$A,0)),0)</f>
        <v>0</v>
      </c>
      <c r="D986" t="str">
        <f t="shared" si="32"/>
        <v xml:space="preserve"> </v>
      </c>
    </row>
    <row r="987" spans="1:4" x14ac:dyDescent="0.2">
      <c r="A987" t="str">
        <f t="shared" si="33"/>
        <v xml:space="preserve"> </v>
      </c>
      <c r="B987">
        <f>'Calculation Layer'!$A187</f>
        <v>0</v>
      </c>
      <c r="C987">
        <f>IFERROR(INDEX('Calculation Layer'!$D:$D,MATCH('Reconciliation Layer'!$B987,'Calculation Layer'!$A:$A,0)),0)</f>
        <v>0</v>
      </c>
      <c r="D987" t="str">
        <f t="shared" si="32"/>
        <v xml:space="preserve"> </v>
      </c>
    </row>
    <row r="988" spans="1:4" x14ac:dyDescent="0.2">
      <c r="A988" t="str">
        <f t="shared" si="33"/>
        <v xml:space="preserve"> </v>
      </c>
      <c r="B988">
        <f>'Calculation Layer'!$A188</f>
        <v>0</v>
      </c>
      <c r="C988">
        <f>IFERROR(INDEX('Calculation Layer'!$D:$D,MATCH('Reconciliation Layer'!$B988,'Calculation Layer'!$A:$A,0)),0)</f>
        <v>0</v>
      </c>
      <c r="D988" t="str">
        <f t="shared" si="32"/>
        <v xml:space="preserve"> </v>
      </c>
    </row>
    <row r="989" spans="1:4" x14ac:dyDescent="0.2">
      <c r="A989" t="str">
        <f t="shared" si="33"/>
        <v xml:space="preserve"> </v>
      </c>
      <c r="B989">
        <f>'Calculation Layer'!$A189</f>
        <v>0</v>
      </c>
      <c r="C989">
        <f>IFERROR(INDEX('Calculation Layer'!$D:$D,MATCH('Reconciliation Layer'!$B989,'Calculation Layer'!$A:$A,0)),0)</f>
        <v>0</v>
      </c>
      <c r="D989" t="str">
        <f t="shared" si="32"/>
        <v xml:space="preserve"> </v>
      </c>
    </row>
    <row r="990" spans="1:4" x14ac:dyDescent="0.2">
      <c r="A990" t="str">
        <f t="shared" si="33"/>
        <v xml:space="preserve"> </v>
      </c>
      <c r="B990">
        <f>'Calculation Layer'!$A190</f>
        <v>0</v>
      </c>
      <c r="C990">
        <f>IFERROR(INDEX('Calculation Layer'!$D:$D,MATCH('Reconciliation Layer'!$B990,'Calculation Layer'!$A:$A,0)),0)</f>
        <v>0</v>
      </c>
      <c r="D990" t="str">
        <f t="shared" si="32"/>
        <v xml:space="preserve"> </v>
      </c>
    </row>
    <row r="991" spans="1:4" x14ac:dyDescent="0.2">
      <c r="A991" t="str">
        <f t="shared" si="33"/>
        <v xml:space="preserve"> </v>
      </c>
      <c r="B991">
        <f>'Calculation Layer'!$A191</f>
        <v>0</v>
      </c>
      <c r="C991">
        <f>IFERROR(INDEX('Calculation Layer'!$D:$D,MATCH('Reconciliation Layer'!$B991,'Calculation Layer'!$A:$A,0)),0)</f>
        <v>0</v>
      </c>
      <c r="D991" t="str">
        <f t="shared" si="32"/>
        <v xml:space="preserve"> </v>
      </c>
    </row>
    <row r="992" spans="1:4" x14ac:dyDescent="0.2">
      <c r="A992" t="str">
        <f t="shared" si="33"/>
        <v xml:space="preserve"> </v>
      </c>
      <c r="B992">
        <f>'Calculation Layer'!$A192</f>
        <v>0</v>
      </c>
      <c r="C992">
        <f>IFERROR(INDEX('Calculation Layer'!$D:$D,MATCH('Reconciliation Layer'!$B992,'Calculation Layer'!$A:$A,0)),0)</f>
        <v>0</v>
      </c>
      <c r="D992" t="str">
        <f t="shared" si="32"/>
        <v xml:space="preserve"> </v>
      </c>
    </row>
    <row r="993" spans="1:4" x14ac:dyDescent="0.2">
      <c r="A993" t="str">
        <f t="shared" si="33"/>
        <v xml:space="preserve"> </v>
      </c>
      <c r="B993">
        <f>'Calculation Layer'!$A193</f>
        <v>0</v>
      </c>
      <c r="C993">
        <f>IFERROR(INDEX('Calculation Layer'!$D:$D,MATCH('Reconciliation Layer'!$B993,'Calculation Layer'!$A:$A,0)),0)</f>
        <v>0</v>
      </c>
      <c r="D993" t="str">
        <f t="shared" si="32"/>
        <v xml:space="preserve"> </v>
      </c>
    </row>
    <row r="994" spans="1:4" x14ac:dyDescent="0.2">
      <c r="A994" t="str">
        <f t="shared" si="33"/>
        <v xml:space="preserve"> </v>
      </c>
      <c r="B994">
        <f>'Calculation Layer'!$A194</f>
        <v>0</v>
      </c>
      <c r="C994">
        <f>IFERROR(INDEX('Calculation Layer'!$D:$D,MATCH('Reconciliation Layer'!$B994,'Calculation Layer'!$A:$A,0)),0)</f>
        <v>0</v>
      </c>
      <c r="D994" t="str">
        <f t="shared" si="32"/>
        <v xml:space="preserve"> </v>
      </c>
    </row>
    <row r="995" spans="1:4" x14ac:dyDescent="0.2">
      <c r="A995" t="str">
        <f t="shared" si="33"/>
        <v xml:space="preserve"> </v>
      </c>
      <c r="B995">
        <f>'Calculation Layer'!$A195</f>
        <v>0</v>
      </c>
      <c r="C995">
        <f>IFERROR(INDEX('Calculation Layer'!$D:$D,MATCH('Reconciliation Layer'!$B995,'Calculation Layer'!$A:$A,0)),0)</f>
        <v>0</v>
      </c>
      <c r="D995" t="str">
        <f t="shared" ref="D995:D1058" si="34">IF(C995&lt;&gt;0,_xlfn.CONCAT(A995,B995), " ")</f>
        <v xml:space="preserve"> </v>
      </c>
    </row>
    <row r="996" spans="1:4" x14ac:dyDescent="0.2">
      <c r="A996" t="str">
        <f t="shared" ref="A996:A1059" si="35">IF(B996&gt;0,A995, " ")</f>
        <v xml:space="preserve"> </v>
      </c>
      <c r="B996">
        <f>'Calculation Layer'!$A196</f>
        <v>0</v>
      </c>
      <c r="C996">
        <f>IFERROR(INDEX('Calculation Layer'!$D:$D,MATCH('Reconciliation Layer'!$B996,'Calculation Layer'!$A:$A,0)),0)</f>
        <v>0</v>
      </c>
      <c r="D996" t="str">
        <f t="shared" si="34"/>
        <v xml:space="preserve"> </v>
      </c>
    </row>
    <row r="997" spans="1:4" x14ac:dyDescent="0.2">
      <c r="A997" t="str">
        <f t="shared" si="35"/>
        <v xml:space="preserve"> </v>
      </c>
      <c r="B997">
        <f>'Calculation Layer'!$A197</f>
        <v>0</v>
      </c>
      <c r="C997">
        <f>IFERROR(INDEX('Calculation Layer'!$D:$D,MATCH('Reconciliation Layer'!$B997,'Calculation Layer'!$A:$A,0)),0)</f>
        <v>0</v>
      </c>
      <c r="D997" t="str">
        <f t="shared" si="34"/>
        <v xml:space="preserve"> </v>
      </c>
    </row>
    <row r="998" spans="1:4" x14ac:dyDescent="0.2">
      <c r="A998" t="str">
        <f t="shared" si="35"/>
        <v xml:space="preserve"> </v>
      </c>
      <c r="B998">
        <f>'Calculation Layer'!$A198</f>
        <v>0</v>
      </c>
      <c r="C998">
        <f>IFERROR(INDEX('Calculation Layer'!$D:$D,MATCH('Reconciliation Layer'!$B998,'Calculation Layer'!$A:$A,0)),0)</f>
        <v>0</v>
      </c>
      <c r="D998" t="str">
        <f t="shared" si="34"/>
        <v xml:space="preserve"> </v>
      </c>
    </row>
    <row r="999" spans="1:4" x14ac:dyDescent="0.2">
      <c r="A999" t="str">
        <f t="shared" si="35"/>
        <v xml:space="preserve"> </v>
      </c>
      <c r="B999">
        <f>'Calculation Layer'!$A199</f>
        <v>0</v>
      </c>
      <c r="C999">
        <f>IFERROR(INDEX('Calculation Layer'!$D:$D,MATCH('Reconciliation Layer'!$B999,'Calculation Layer'!$A:$A,0)),0)</f>
        <v>0</v>
      </c>
      <c r="D999" t="str">
        <f t="shared" si="34"/>
        <v xml:space="preserve"> </v>
      </c>
    </row>
    <row r="1000" spans="1:4" x14ac:dyDescent="0.2">
      <c r="A1000" t="str">
        <f t="shared" si="35"/>
        <v xml:space="preserve"> </v>
      </c>
      <c r="B1000">
        <f>'Calculation Layer'!$A200</f>
        <v>0</v>
      </c>
      <c r="C1000">
        <f>IFERROR(INDEX('Calculation Layer'!$D:$D,MATCH('Reconciliation Layer'!$B1000,'Calculation Layer'!$A:$A,0)),0)</f>
        <v>0</v>
      </c>
      <c r="D1000" t="str">
        <f t="shared" si="34"/>
        <v xml:space="preserve"> </v>
      </c>
    </row>
    <row r="1001" spans="1:4" x14ac:dyDescent="0.2">
      <c r="A1001" t="str">
        <f t="shared" si="35"/>
        <v xml:space="preserve"> </v>
      </c>
      <c r="B1001">
        <f>'Calculation Layer'!$A201</f>
        <v>0</v>
      </c>
      <c r="C1001">
        <f>IFERROR(INDEX('Calculation Layer'!$D:$D,MATCH('Reconciliation Layer'!$B1001,'Calculation Layer'!$A:$A,0)),0)</f>
        <v>0</v>
      </c>
      <c r="D1001" t="str">
        <f t="shared" si="34"/>
        <v xml:space="preserve"> </v>
      </c>
    </row>
    <row r="1002" spans="1:4" x14ac:dyDescent="0.2">
      <c r="A1002" t="str">
        <f t="shared" si="35"/>
        <v xml:space="preserve"> </v>
      </c>
      <c r="B1002">
        <f>'Calculation Layer'!$A202</f>
        <v>0</v>
      </c>
      <c r="C1002">
        <f>IFERROR(INDEX('Calculation Layer'!$D:$D,MATCH('Reconciliation Layer'!$B1002,'Calculation Layer'!$A:$A,0)),0)</f>
        <v>0</v>
      </c>
      <c r="D1002" t="str">
        <f t="shared" si="34"/>
        <v xml:space="preserve"> </v>
      </c>
    </row>
    <row r="1003" spans="1:4" x14ac:dyDescent="0.2">
      <c r="A1003" t="str">
        <f t="shared" si="35"/>
        <v xml:space="preserve"> </v>
      </c>
      <c r="B1003">
        <f>'Calculation Layer'!$A203</f>
        <v>0</v>
      </c>
      <c r="C1003">
        <f>IFERROR(INDEX('Calculation Layer'!$D:$D,MATCH('Reconciliation Layer'!$B1003,'Calculation Layer'!$A:$A,0)),0)</f>
        <v>0</v>
      </c>
      <c r="D1003" t="str">
        <f t="shared" si="34"/>
        <v xml:space="preserve"> </v>
      </c>
    </row>
    <row r="1004" spans="1:4" x14ac:dyDescent="0.2">
      <c r="A1004" t="str">
        <f t="shared" si="35"/>
        <v xml:space="preserve"> </v>
      </c>
      <c r="B1004">
        <f>'Calculation Layer'!$A204</f>
        <v>0</v>
      </c>
      <c r="C1004">
        <f>IFERROR(INDEX('Calculation Layer'!$D:$D,MATCH('Reconciliation Layer'!$B1004,'Calculation Layer'!$A:$A,0)),0)</f>
        <v>0</v>
      </c>
      <c r="D1004" t="str">
        <f t="shared" si="34"/>
        <v xml:space="preserve"> </v>
      </c>
    </row>
    <row r="1005" spans="1:4" x14ac:dyDescent="0.2">
      <c r="A1005" t="str">
        <f t="shared" si="35"/>
        <v xml:space="preserve"> </v>
      </c>
      <c r="B1005">
        <f>'Calculation Layer'!$A205</f>
        <v>0</v>
      </c>
      <c r="C1005">
        <f>IFERROR(INDEX('Calculation Layer'!$D:$D,MATCH('Reconciliation Layer'!$B1005,'Calculation Layer'!$A:$A,0)),0)</f>
        <v>0</v>
      </c>
      <c r="D1005" t="str">
        <f t="shared" si="34"/>
        <v xml:space="preserve"> </v>
      </c>
    </row>
    <row r="1006" spans="1:4" x14ac:dyDescent="0.2">
      <c r="A1006" t="str">
        <f t="shared" si="35"/>
        <v xml:space="preserve"> </v>
      </c>
      <c r="B1006">
        <f>'Calculation Layer'!$A206</f>
        <v>0</v>
      </c>
      <c r="C1006">
        <f>IFERROR(INDEX('Calculation Layer'!$D:$D,MATCH('Reconciliation Layer'!$B1006,'Calculation Layer'!$A:$A,0)),0)</f>
        <v>0</v>
      </c>
      <c r="D1006" t="str">
        <f t="shared" si="34"/>
        <v xml:space="preserve"> </v>
      </c>
    </row>
    <row r="1007" spans="1:4" x14ac:dyDescent="0.2">
      <c r="A1007" t="str">
        <f t="shared" si="35"/>
        <v xml:space="preserve"> </v>
      </c>
      <c r="B1007">
        <f>'Calculation Layer'!$A207</f>
        <v>0</v>
      </c>
      <c r="C1007">
        <f>IFERROR(INDEX('Calculation Layer'!$D:$D,MATCH('Reconciliation Layer'!$B1007,'Calculation Layer'!$A:$A,0)),0)</f>
        <v>0</v>
      </c>
      <c r="D1007" t="str">
        <f t="shared" si="34"/>
        <v xml:space="preserve"> </v>
      </c>
    </row>
    <row r="1008" spans="1:4" x14ac:dyDescent="0.2">
      <c r="A1008" t="str">
        <f t="shared" si="35"/>
        <v xml:space="preserve"> </v>
      </c>
      <c r="B1008">
        <f>'Calculation Layer'!$A208</f>
        <v>0</v>
      </c>
      <c r="C1008">
        <f>IFERROR(INDEX('Calculation Layer'!$D:$D,MATCH('Reconciliation Layer'!$B1008,'Calculation Layer'!$A:$A,0)),0)</f>
        <v>0</v>
      </c>
      <c r="D1008" t="str">
        <f t="shared" si="34"/>
        <v xml:space="preserve"> </v>
      </c>
    </row>
    <row r="1009" spans="1:4" x14ac:dyDescent="0.2">
      <c r="A1009" t="str">
        <f t="shared" si="35"/>
        <v xml:space="preserve"> </v>
      </c>
      <c r="B1009">
        <f>'Calculation Layer'!$A209</f>
        <v>0</v>
      </c>
      <c r="C1009">
        <f>IFERROR(INDEX('Calculation Layer'!$D:$D,MATCH('Reconciliation Layer'!$B1009,'Calculation Layer'!$A:$A,0)),0)</f>
        <v>0</v>
      </c>
      <c r="D1009" t="str">
        <f t="shared" si="34"/>
        <v xml:space="preserve"> </v>
      </c>
    </row>
    <row r="1010" spans="1:4" x14ac:dyDescent="0.2">
      <c r="A1010" t="str">
        <f t="shared" si="35"/>
        <v xml:space="preserve"> </v>
      </c>
      <c r="B1010">
        <f>'Calculation Layer'!$A210</f>
        <v>0</v>
      </c>
      <c r="C1010">
        <f>IFERROR(INDEX('Calculation Layer'!$D:$D,MATCH('Reconciliation Layer'!$B1010,'Calculation Layer'!$A:$A,0)),0)</f>
        <v>0</v>
      </c>
      <c r="D1010" t="str">
        <f t="shared" si="34"/>
        <v xml:space="preserve"> </v>
      </c>
    </row>
    <row r="1011" spans="1:4" x14ac:dyDescent="0.2">
      <c r="A1011" t="str">
        <f t="shared" si="35"/>
        <v xml:space="preserve"> </v>
      </c>
      <c r="B1011">
        <f>'Calculation Layer'!$A211</f>
        <v>0</v>
      </c>
      <c r="C1011">
        <f>IFERROR(INDEX('Calculation Layer'!$D:$D,MATCH('Reconciliation Layer'!$B1011,'Calculation Layer'!$A:$A,0)),0)</f>
        <v>0</v>
      </c>
      <c r="D1011" t="str">
        <f t="shared" si="34"/>
        <v xml:space="preserve"> </v>
      </c>
    </row>
    <row r="1012" spans="1:4" x14ac:dyDescent="0.2">
      <c r="A1012" t="str">
        <f t="shared" si="35"/>
        <v xml:space="preserve"> </v>
      </c>
      <c r="B1012">
        <f>'Calculation Layer'!$A212</f>
        <v>0</v>
      </c>
      <c r="C1012">
        <f>IFERROR(INDEX('Calculation Layer'!$D:$D,MATCH('Reconciliation Layer'!$B1012,'Calculation Layer'!$A:$A,0)),0)</f>
        <v>0</v>
      </c>
      <c r="D1012" t="str">
        <f t="shared" si="34"/>
        <v xml:space="preserve"> </v>
      </c>
    </row>
    <row r="1013" spans="1:4" x14ac:dyDescent="0.2">
      <c r="A1013" t="str">
        <f t="shared" si="35"/>
        <v xml:space="preserve"> </v>
      </c>
      <c r="B1013">
        <f>'Calculation Layer'!$A213</f>
        <v>0</v>
      </c>
      <c r="C1013">
        <f>IFERROR(INDEX('Calculation Layer'!$D:$D,MATCH('Reconciliation Layer'!$B1013,'Calculation Layer'!$A:$A,0)),0)</f>
        <v>0</v>
      </c>
      <c r="D1013" t="str">
        <f t="shared" si="34"/>
        <v xml:space="preserve"> </v>
      </c>
    </row>
    <row r="1014" spans="1:4" x14ac:dyDescent="0.2">
      <c r="A1014" t="str">
        <f t="shared" si="35"/>
        <v xml:space="preserve"> </v>
      </c>
      <c r="B1014">
        <f>'Calculation Layer'!$A214</f>
        <v>0</v>
      </c>
      <c r="C1014">
        <f>IFERROR(INDEX('Calculation Layer'!$D:$D,MATCH('Reconciliation Layer'!$B1014,'Calculation Layer'!$A:$A,0)),0)</f>
        <v>0</v>
      </c>
      <c r="D1014" t="str">
        <f t="shared" si="34"/>
        <v xml:space="preserve"> </v>
      </c>
    </row>
    <row r="1015" spans="1:4" x14ac:dyDescent="0.2">
      <c r="A1015" t="str">
        <f t="shared" si="35"/>
        <v xml:space="preserve"> </v>
      </c>
      <c r="B1015">
        <f>'Calculation Layer'!$A215</f>
        <v>0</v>
      </c>
      <c r="C1015">
        <f>IFERROR(INDEX('Calculation Layer'!$D:$D,MATCH('Reconciliation Layer'!$B1015,'Calculation Layer'!$A:$A,0)),0)</f>
        <v>0</v>
      </c>
      <c r="D1015" t="str">
        <f t="shared" si="34"/>
        <v xml:space="preserve"> </v>
      </c>
    </row>
    <row r="1016" spans="1:4" x14ac:dyDescent="0.2">
      <c r="A1016" t="str">
        <f t="shared" si="35"/>
        <v xml:space="preserve"> </v>
      </c>
      <c r="B1016">
        <f>'Calculation Layer'!$A216</f>
        <v>0</v>
      </c>
      <c r="C1016">
        <f>IFERROR(INDEX('Calculation Layer'!$D:$D,MATCH('Reconciliation Layer'!$B1016,'Calculation Layer'!$A:$A,0)),0)</f>
        <v>0</v>
      </c>
      <c r="D1016" t="str">
        <f t="shared" si="34"/>
        <v xml:space="preserve"> </v>
      </c>
    </row>
    <row r="1017" spans="1:4" x14ac:dyDescent="0.2">
      <c r="A1017" t="str">
        <f t="shared" si="35"/>
        <v xml:space="preserve"> </v>
      </c>
      <c r="B1017">
        <f>'Calculation Layer'!$A217</f>
        <v>0</v>
      </c>
      <c r="C1017">
        <f>IFERROR(INDEX('Calculation Layer'!$D:$D,MATCH('Reconciliation Layer'!$B1017,'Calculation Layer'!$A:$A,0)),0)</f>
        <v>0</v>
      </c>
      <c r="D1017" t="str">
        <f t="shared" si="34"/>
        <v xml:space="preserve"> </v>
      </c>
    </row>
    <row r="1018" spans="1:4" x14ac:dyDescent="0.2">
      <c r="A1018" t="str">
        <f t="shared" si="35"/>
        <v xml:space="preserve"> </v>
      </c>
      <c r="B1018">
        <f>'Calculation Layer'!$A218</f>
        <v>0</v>
      </c>
      <c r="C1018">
        <f>IFERROR(INDEX('Calculation Layer'!$D:$D,MATCH('Reconciliation Layer'!$B1018,'Calculation Layer'!$A:$A,0)),0)</f>
        <v>0</v>
      </c>
      <c r="D1018" t="str">
        <f t="shared" si="34"/>
        <v xml:space="preserve"> </v>
      </c>
    </row>
    <row r="1019" spans="1:4" x14ac:dyDescent="0.2">
      <c r="A1019" t="str">
        <f t="shared" si="35"/>
        <v xml:space="preserve"> </v>
      </c>
      <c r="B1019">
        <f>'Calculation Layer'!$A219</f>
        <v>0</v>
      </c>
      <c r="C1019">
        <f>IFERROR(INDEX('Calculation Layer'!$D:$D,MATCH('Reconciliation Layer'!$B1019,'Calculation Layer'!$A:$A,0)),0)</f>
        <v>0</v>
      </c>
      <c r="D1019" t="str">
        <f t="shared" si="34"/>
        <v xml:space="preserve"> </v>
      </c>
    </row>
    <row r="1020" spans="1:4" x14ac:dyDescent="0.2">
      <c r="A1020" t="str">
        <f t="shared" si="35"/>
        <v xml:space="preserve"> </v>
      </c>
      <c r="B1020">
        <f>'Calculation Layer'!$A220</f>
        <v>0</v>
      </c>
      <c r="C1020">
        <f>IFERROR(INDEX('Calculation Layer'!$D:$D,MATCH('Reconciliation Layer'!$B1020,'Calculation Layer'!$A:$A,0)),0)</f>
        <v>0</v>
      </c>
      <c r="D1020" t="str">
        <f t="shared" si="34"/>
        <v xml:space="preserve"> </v>
      </c>
    </row>
    <row r="1021" spans="1:4" x14ac:dyDescent="0.2">
      <c r="A1021" t="str">
        <f t="shared" si="35"/>
        <v xml:space="preserve"> </v>
      </c>
      <c r="B1021">
        <f>'Calculation Layer'!$A221</f>
        <v>0</v>
      </c>
      <c r="C1021">
        <f>IFERROR(INDEX('Calculation Layer'!$D:$D,MATCH('Reconciliation Layer'!$B1021,'Calculation Layer'!$A:$A,0)),0)</f>
        <v>0</v>
      </c>
      <c r="D1021" t="str">
        <f t="shared" si="34"/>
        <v xml:space="preserve"> </v>
      </c>
    </row>
    <row r="1022" spans="1:4" x14ac:dyDescent="0.2">
      <c r="A1022" t="str">
        <f t="shared" si="35"/>
        <v xml:space="preserve"> </v>
      </c>
      <c r="B1022">
        <f>'Calculation Layer'!$A222</f>
        <v>0</v>
      </c>
      <c r="C1022">
        <f>IFERROR(INDEX('Calculation Layer'!$D:$D,MATCH('Reconciliation Layer'!$B1022,'Calculation Layer'!$A:$A,0)),0)</f>
        <v>0</v>
      </c>
      <c r="D1022" t="str">
        <f t="shared" si="34"/>
        <v xml:space="preserve"> </v>
      </c>
    </row>
    <row r="1023" spans="1:4" x14ac:dyDescent="0.2">
      <c r="A1023" t="str">
        <f t="shared" si="35"/>
        <v xml:space="preserve"> </v>
      </c>
      <c r="B1023">
        <f>'Calculation Layer'!$A223</f>
        <v>0</v>
      </c>
      <c r="C1023">
        <f>IFERROR(INDEX('Calculation Layer'!$D:$D,MATCH('Reconciliation Layer'!$B1023,'Calculation Layer'!$A:$A,0)),0)</f>
        <v>0</v>
      </c>
      <c r="D1023" t="str">
        <f t="shared" si="34"/>
        <v xml:space="preserve"> </v>
      </c>
    </row>
    <row r="1024" spans="1:4" x14ac:dyDescent="0.2">
      <c r="A1024" t="str">
        <f t="shared" si="35"/>
        <v xml:space="preserve"> </v>
      </c>
      <c r="B1024">
        <f>'Calculation Layer'!$A224</f>
        <v>0</v>
      </c>
      <c r="C1024">
        <f>IFERROR(INDEX('Calculation Layer'!$D:$D,MATCH('Reconciliation Layer'!$B1024,'Calculation Layer'!$A:$A,0)),0)</f>
        <v>0</v>
      </c>
      <c r="D1024" t="str">
        <f t="shared" si="34"/>
        <v xml:space="preserve"> </v>
      </c>
    </row>
    <row r="1025" spans="1:4" x14ac:dyDescent="0.2">
      <c r="A1025" t="str">
        <f t="shared" si="35"/>
        <v xml:space="preserve"> </v>
      </c>
      <c r="B1025">
        <f>'Calculation Layer'!$A225</f>
        <v>0</v>
      </c>
      <c r="C1025">
        <f>IFERROR(INDEX('Calculation Layer'!$D:$D,MATCH('Reconciliation Layer'!$B1025,'Calculation Layer'!$A:$A,0)),0)</f>
        <v>0</v>
      </c>
      <c r="D1025" t="str">
        <f t="shared" si="34"/>
        <v xml:space="preserve"> </v>
      </c>
    </row>
    <row r="1026" spans="1:4" x14ac:dyDescent="0.2">
      <c r="A1026" t="str">
        <f t="shared" si="35"/>
        <v xml:space="preserve"> </v>
      </c>
      <c r="B1026">
        <f>'Calculation Layer'!$A226</f>
        <v>0</v>
      </c>
      <c r="C1026">
        <f>IFERROR(INDEX('Calculation Layer'!$D:$D,MATCH('Reconciliation Layer'!$B1026,'Calculation Layer'!$A:$A,0)),0)</f>
        <v>0</v>
      </c>
      <c r="D1026" t="str">
        <f t="shared" si="34"/>
        <v xml:space="preserve"> </v>
      </c>
    </row>
    <row r="1027" spans="1:4" x14ac:dyDescent="0.2">
      <c r="A1027" t="str">
        <f t="shared" si="35"/>
        <v xml:space="preserve"> </v>
      </c>
      <c r="B1027">
        <f>'Calculation Layer'!$A227</f>
        <v>0</v>
      </c>
      <c r="C1027">
        <f>IFERROR(INDEX('Calculation Layer'!$D:$D,MATCH('Reconciliation Layer'!$B1027,'Calculation Layer'!$A:$A,0)),0)</f>
        <v>0</v>
      </c>
      <c r="D1027" t="str">
        <f t="shared" si="34"/>
        <v xml:space="preserve"> </v>
      </c>
    </row>
    <row r="1028" spans="1:4" x14ac:dyDescent="0.2">
      <c r="A1028" t="str">
        <f t="shared" si="35"/>
        <v xml:space="preserve"> </v>
      </c>
      <c r="B1028">
        <f>'Calculation Layer'!$A228</f>
        <v>0</v>
      </c>
      <c r="C1028">
        <f>IFERROR(INDEX('Calculation Layer'!$D:$D,MATCH('Reconciliation Layer'!$B1028,'Calculation Layer'!$A:$A,0)),0)</f>
        <v>0</v>
      </c>
      <c r="D1028" t="str">
        <f t="shared" si="34"/>
        <v xml:space="preserve"> </v>
      </c>
    </row>
    <row r="1029" spans="1:4" x14ac:dyDescent="0.2">
      <c r="A1029" t="str">
        <f t="shared" si="35"/>
        <v xml:space="preserve"> </v>
      </c>
      <c r="B1029">
        <f>'Calculation Layer'!$A229</f>
        <v>0</v>
      </c>
      <c r="C1029">
        <f>IFERROR(INDEX('Calculation Layer'!$D:$D,MATCH('Reconciliation Layer'!$B1029,'Calculation Layer'!$A:$A,0)),0)</f>
        <v>0</v>
      </c>
      <c r="D1029" t="str">
        <f t="shared" si="34"/>
        <v xml:space="preserve"> </v>
      </c>
    </row>
    <row r="1030" spans="1:4" x14ac:dyDescent="0.2">
      <c r="A1030" t="str">
        <f t="shared" si="35"/>
        <v xml:space="preserve"> </v>
      </c>
      <c r="B1030">
        <f>'Calculation Layer'!$A230</f>
        <v>0</v>
      </c>
      <c r="C1030">
        <f>IFERROR(INDEX('Calculation Layer'!$D:$D,MATCH('Reconciliation Layer'!$B1030,'Calculation Layer'!$A:$A,0)),0)</f>
        <v>0</v>
      </c>
      <c r="D1030" t="str">
        <f t="shared" si="34"/>
        <v xml:space="preserve"> </v>
      </c>
    </row>
    <row r="1031" spans="1:4" x14ac:dyDescent="0.2">
      <c r="A1031" t="str">
        <f t="shared" si="35"/>
        <v xml:space="preserve"> </v>
      </c>
      <c r="B1031">
        <f>'Calculation Layer'!$A231</f>
        <v>0</v>
      </c>
      <c r="C1031">
        <f>IFERROR(INDEX('Calculation Layer'!$D:$D,MATCH('Reconciliation Layer'!$B1031,'Calculation Layer'!$A:$A,0)),0)</f>
        <v>0</v>
      </c>
      <c r="D1031" t="str">
        <f t="shared" si="34"/>
        <v xml:space="preserve"> </v>
      </c>
    </row>
    <row r="1032" spans="1:4" x14ac:dyDescent="0.2">
      <c r="A1032" t="str">
        <f t="shared" si="35"/>
        <v xml:space="preserve"> </v>
      </c>
      <c r="B1032">
        <f>'Calculation Layer'!$A232</f>
        <v>0</v>
      </c>
      <c r="C1032">
        <f>IFERROR(INDEX('Calculation Layer'!$D:$D,MATCH('Reconciliation Layer'!$B1032,'Calculation Layer'!$A:$A,0)),0)</f>
        <v>0</v>
      </c>
      <c r="D1032" t="str">
        <f t="shared" si="34"/>
        <v xml:space="preserve"> </v>
      </c>
    </row>
    <row r="1033" spans="1:4" x14ac:dyDescent="0.2">
      <c r="A1033" t="str">
        <f t="shared" si="35"/>
        <v xml:space="preserve"> </v>
      </c>
      <c r="B1033">
        <f>'Calculation Layer'!$A233</f>
        <v>0</v>
      </c>
      <c r="C1033">
        <f>IFERROR(INDEX('Calculation Layer'!$D:$D,MATCH('Reconciliation Layer'!$B1033,'Calculation Layer'!$A:$A,0)),0)</f>
        <v>0</v>
      </c>
      <c r="D1033" t="str">
        <f t="shared" si="34"/>
        <v xml:space="preserve"> </v>
      </c>
    </row>
    <row r="1034" spans="1:4" x14ac:dyDescent="0.2">
      <c r="A1034" t="str">
        <f t="shared" si="35"/>
        <v xml:space="preserve"> </v>
      </c>
      <c r="B1034">
        <f>'Calculation Layer'!$A234</f>
        <v>0</v>
      </c>
      <c r="C1034">
        <f>IFERROR(INDEX('Calculation Layer'!$D:$D,MATCH('Reconciliation Layer'!$B1034,'Calculation Layer'!$A:$A,0)),0)</f>
        <v>0</v>
      </c>
      <c r="D1034" t="str">
        <f t="shared" si="34"/>
        <v xml:space="preserve"> </v>
      </c>
    </row>
    <row r="1035" spans="1:4" x14ac:dyDescent="0.2">
      <c r="A1035" t="str">
        <f t="shared" si="35"/>
        <v xml:space="preserve"> </v>
      </c>
      <c r="B1035">
        <f>'Calculation Layer'!$A235</f>
        <v>0</v>
      </c>
      <c r="C1035">
        <f>IFERROR(INDEX('Calculation Layer'!$D:$D,MATCH('Reconciliation Layer'!$B1035,'Calculation Layer'!$A:$A,0)),0)</f>
        <v>0</v>
      </c>
      <c r="D1035" t="str">
        <f t="shared" si="34"/>
        <v xml:space="preserve"> </v>
      </c>
    </row>
    <row r="1036" spans="1:4" x14ac:dyDescent="0.2">
      <c r="A1036" t="str">
        <f t="shared" si="35"/>
        <v xml:space="preserve"> </v>
      </c>
      <c r="B1036">
        <f>'Calculation Layer'!$A236</f>
        <v>0</v>
      </c>
      <c r="C1036">
        <f>IFERROR(INDEX('Calculation Layer'!$D:$D,MATCH('Reconciliation Layer'!$B1036,'Calculation Layer'!$A:$A,0)),0)</f>
        <v>0</v>
      </c>
      <c r="D1036" t="str">
        <f t="shared" si="34"/>
        <v xml:space="preserve"> </v>
      </c>
    </row>
    <row r="1037" spans="1:4" x14ac:dyDescent="0.2">
      <c r="A1037" t="str">
        <f t="shared" si="35"/>
        <v xml:space="preserve"> </v>
      </c>
      <c r="B1037">
        <f>'Calculation Layer'!$A237</f>
        <v>0</v>
      </c>
      <c r="C1037">
        <f>IFERROR(INDEX('Calculation Layer'!$D:$D,MATCH('Reconciliation Layer'!$B1037,'Calculation Layer'!$A:$A,0)),0)</f>
        <v>0</v>
      </c>
      <c r="D1037" t="str">
        <f t="shared" si="34"/>
        <v xml:space="preserve"> </v>
      </c>
    </row>
    <row r="1038" spans="1:4" x14ac:dyDescent="0.2">
      <c r="A1038" t="str">
        <f t="shared" si="35"/>
        <v xml:space="preserve"> </v>
      </c>
      <c r="B1038">
        <f>'Calculation Layer'!$A238</f>
        <v>0</v>
      </c>
      <c r="C1038">
        <f>IFERROR(INDEX('Calculation Layer'!$D:$D,MATCH('Reconciliation Layer'!$B1038,'Calculation Layer'!$A:$A,0)),0)</f>
        <v>0</v>
      </c>
      <c r="D1038" t="str">
        <f t="shared" si="34"/>
        <v xml:space="preserve"> </v>
      </c>
    </row>
    <row r="1039" spans="1:4" x14ac:dyDescent="0.2">
      <c r="A1039" t="str">
        <f t="shared" si="35"/>
        <v xml:space="preserve"> </v>
      </c>
      <c r="B1039">
        <f>'Calculation Layer'!$A239</f>
        <v>0</v>
      </c>
      <c r="C1039">
        <f>IFERROR(INDEX('Calculation Layer'!$D:$D,MATCH('Reconciliation Layer'!$B1039,'Calculation Layer'!$A:$A,0)),0)</f>
        <v>0</v>
      </c>
      <c r="D1039" t="str">
        <f t="shared" si="34"/>
        <v xml:space="preserve"> </v>
      </c>
    </row>
    <row r="1040" spans="1:4" x14ac:dyDescent="0.2">
      <c r="A1040" t="str">
        <f t="shared" si="35"/>
        <v xml:space="preserve"> </v>
      </c>
      <c r="B1040">
        <f>'Calculation Layer'!$A240</f>
        <v>0</v>
      </c>
      <c r="C1040">
        <f>IFERROR(INDEX('Calculation Layer'!$D:$D,MATCH('Reconciliation Layer'!$B1040,'Calculation Layer'!$A:$A,0)),0)</f>
        <v>0</v>
      </c>
      <c r="D1040" t="str">
        <f t="shared" si="34"/>
        <v xml:space="preserve"> </v>
      </c>
    </row>
    <row r="1041" spans="1:4" x14ac:dyDescent="0.2">
      <c r="A1041" t="str">
        <f t="shared" si="35"/>
        <v xml:space="preserve"> </v>
      </c>
      <c r="B1041">
        <f>'Calculation Layer'!$A241</f>
        <v>0</v>
      </c>
      <c r="C1041">
        <f>IFERROR(INDEX('Calculation Layer'!$D:$D,MATCH('Reconciliation Layer'!$B1041,'Calculation Layer'!$A:$A,0)),0)</f>
        <v>0</v>
      </c>
      <c r="D1041" t="str">
        <f t="shared" si="34"/>
        <v xml:space="preserve"> </v>
      </c>
    </row>
    <row r="1042" spans="1:4" x14ac:dyDescent="0.2">
      <c r="A1042" t="str">
        <f t="shared" si="35"/>
        <v xml:space="preserve"> </v>
      </c>
      <c r="B1042">
        <f>'Calculation Layer'!$A242</f>
        <v>0</v>
      </c>
      <c r="C1042">
        <f>IFERROR(INDEX('Calculation Layer'!$D:$D,MATCH('Reconciliation Layer'!$B1042,'Calculation Layer'!$A:$A,0)),0)</f>
        <v>0</v>
      </c>
      <c r="D1042" t="str">
        <f t="shared" si="34"/>
        <v xml:space="preserve"> </v>
      </c>
    </row>
    <row r="1043" spans="1:4" x14ac:dyDescent="0.2">
      <c r="A1043" t="str">
        <f t="shared" si="35"/>
        <v xml:space="preserve"> </v>
      </c>
      <c r="B1043">
        <f>'Calculation Layer'!$A243</f>
        <v>0</v>
      </c>
      <c r="C1043">
        <f>IFERROR(INDEX('Calculation Layer'!$D:$D,MATCH('Reconciliation Layer'!$B1043,'Calculation Layer'!$A:$A,0)),0)</f>
        <v>0</v>
      </c>
      <c r="D1043" t="str">
        <f t="shared" si="34"/>
        <v xml:space="preserve"> </v>
      </c>
    </row>
    <row r="1044" spans="1:4" x14ac:dyDescent="0.2">
      <c r="A1044" t="str">
        <f t="shared" si="35"/>
        <v xml:space="preserve"> </v>
      </c>
      <c r="B1044">
        <f>'Calculation Layer'!$A244</f>
        <v>0</v>
      </c>
      <c r="C1044">
        <f>IFERROR(INDEX('Calculation Layer'!$D:$D,MATCH('Reconciliation Layer'!$B1044,'Calculation Layer'!$A:$A,0)),0)</f>
        <v>0</v>
      </c>
      <c r="D1044" t="str">
        <f t="shared" si="34"/>
        <v xml:space="preserve"> </v>
      </c>
    </row>
    <row r="1045" spans="1:4" x14ac:dyDescent="0.2">
      <c r="A1045" t="str">
        <f t="shared" si="35"/>
        <v xml:space="preserve"> </v>
      </c>
      <c r="B1045">
        <f>'Calculation Layer'!$A245</f>
        <v>0</v>
      </c>
      <c r="C1045">
        <f>IFERROR(INDEX('Calculation Layer'!$D:$D,MATCH('Reconciliation Layer'!$B1045,'Calculation Layer'!$A:$A,0)),0)</f>
        <v>0</v>
      </c>
      <c r="D1045" t="str">
        <f t="shared" si="34"/>
        <v xml:space="preserve"> </v>
      </c>
    </row>
    <row r="1046" spans="1:4" x14ac:dyDescent="0.2">
      <c r="A1046" t="str">
        <f t="shared" si="35"/>
        <v xml:space="preserve"> </v>
      </c>
      <c r="B1046">
        <f>'Calculation Layer'!$A246</f>
        <v>0</v>
      </c>
      <c r="C1046">
        <f>IFERROR(INDEX('Calculation Layer'!$D:$D,MATCH('Reconciliation Layer'!$B1046,'Calculation Layer'!$A:$A,0)),0)</f>
        <v>0</v>
      </c>
      <c r="D1046" t="str">
        <f t="shared" si="34"/>
        <v xml:space="preserve"> </v>
      </c>
    </row>
    <row r="1047" spans="1:4" x14ac:dyDescent="0.2">
      <c r="A1047" t="str">
        <f t="shared" si="35"/>
        <v xml:space="preserve"> </v>
      </c>
      <c r="B1047">
        <f>'Calculation Layer'!$A247</f>
        <v>0</v>
      </c>
      <c r="C1047">
        <f>IFERROR(INDEX('Calculation Layer'!$D:$D,MATCH('Reconciliation Layer'!$B1047,'Calculation Layer'!$A:$A,0)),0)</f>
        <v>0</v>
      </c>
      <c r="D1047" t="str">
        <f t="shared" si="34"/>
        <v xml:space="preserve"> </v>
      </c>
    </row>
    <row r="1048" spans="1:4" x14ac:dyDescent="0.2">
      <c r="A1048" t="str">
        <f t="shared" si="35"/>
        <v xml:space="preserve"> </v>
      </c>
      <c r="B1048">
        <f>'Calculation Layer'!$A248</f>
        <v>0</v>
      </c>
      <c r="C1048">
        <f>IFERROR(INDEX('Calculation Layer'!$D:$D,MATCH('Reconciliation Layer'!$B1048,'Calculation Layer'!$A:$A,0)),0)</f>
        <v>0</v>
      </c>
      <c r="D1048" t="str">
        <f t="shared" si="34"/>
        <v xml:space="preserve"> </v>
      </c>
    </row>
    <row r="1049" spans="1:4" x14ac:dyDescent="0.2">
      <c r="A1049" t="str">
        <f t="shared" si="35"/>
        <v xml:space="preserve"> </v>
      </c>
      <c r="B1049">
        <f>'Calculation Layer'!$A249</f>
        <v>0</v>
      </c>
      <c r="C1049">
        <f>IFERROR(INDEX('Calculation Layer'!$D:$D,MATCH('Reconciliation Layer'!$B1049,'Calculation Layer'!$A:$A,0)),0)</f>
        <v>0</v>
      </c>
      <c r="D1049" t="str">
        <f t="shared" si="34"/>
        <v xml:space="preserve"> </v>
      </c>
    </row>
    <row r="1050" spans="1:4" x14ac:dyDescent="0.2">
      <c r="A1050" t="str">
        <f t="shared" si="35"/>
        <v xml:space="preserve"> </v>
      </c>
      <c r="B1050">
        <f>'Calculation Layer'!$A250</f>
        <v>0</v>
      </c>
      <c r="C1050">
        <f>IFERROR(INDEX('Calculation Layer'!$D:$D,MATCH('Reconciliation Layer'!$B1050,'Calculation Layer'!$A:$A,0)),0)</f>
        <v>0</v>
      </c>
      <c r="D1050" t="str">
        <f t="shared" si="34"/>
        <v xml:space="preserve"> </v>
      </c>
    </row>
    <row r="1051" spans="1:4" x14ac:dyDescent="0.2">
      <c r="A1051" t="str">
        <f t="shared" si="35"/>
        <v xml:space="preserve"> </v>
      </c>
      <c r="B1051">
        <f>'Calculation Layer'!$A251</f>
        <v>0</v>
      </c>
      <c r="C1051">
        <f>IFERROR(INDEX('Calculation Layer'!$D:$D,MATCH('Reconciliation Layer'!$B1051,'Calculation Layer'!$A:$A,0)),0)</f>
        <v>0</v>
      </c>
      <c r="D1051" t="str">
        <f t="shared" si="34"/>
        <v xml:space="preserve"> </v>
      </c>
    </row>
    <row r="1052" spans="1:4" x14ac:dyDescent="0.2">
      <c r="A1052" t="str">
        <f t="shared" si="35"/>
        <v xml:space="preserve"> </v>
      </c>
      <c r="B1052">
        <f>'Calculation Layer'!$A252</f>
        <v>0</v>
      </c>
      <c r="C1052">
        <f>IFERROR(INDEX('Calculation Layer'!$D:$D,MATCH('Reconciliation Layer'!$B1052,'Calculation Layer'!$A:$A,0)),0)</f>
        <v>0</v>
      </c>
      <c r="D1052" t="str">
        <f t="shared" si="34"/>
        <v xml:space="preserve"> </v>
      </c>
    </row>
    <row r="1053" spans="1:4" x14ac:dyDescent="0.2">
      <c r="A1053" t="str">
        <f t="shared" si="35"/>
        <v xml:space="preserve"> </v>
      </c>
      <c r="B1053">
        <f>'Calculation Layer'!$A253</f>
        <v>0</v>
      </c>
      <c r="C1053">
        <f>IFERROR(INDEX('Calculation Layer'!$D:$D,MATCH('Reconciliation Layer'!$B1053,'Calculation Layer'!$A:$A,0)),0)</f>
        <v>0</v>
      </c>
      <c r="D1053" t="str">
        <f t="shared" si="34"/>
        <v xml:space="preserve"> </v>
      </c>
    </row>
    <row r="1054" spans="1:4" x14ac:dyDescent="0.2">
      <c r="A1054" t="str">
        <f t="shared" si="35"/>
        <v xml:space="preserve"> </v>
      </c>
      <c r="B1054">
        <f>'Calculation Layer'!$A254</f>
        <v>0</v>
      </c>
      <c r="C1054">
        <f>IFERROR(INDEX('Calculation Layer'!$D:$D,MATCH('Reconciliation Layer'!$B1054,'Calculation Layer'!$A:$A,0)),0)</f>
        <v>0</v>
      </c>
      <c r="D1054" t="str">
        <f t="shared" si="34"/>
        <v xml:space="preserve"> </v>
      </c>
    </row>
    <row r="1055" spans="1:4" x14ac:dyDescent="0.2">
      <c r="A1055" t="str">
        <f t="shared" si="35"/>
        <v xml:space="preserve"> </v>
      </c>
      <c r="B1055">
        <f>'Calculation Layer'!$A255</f>
        <v>0</v>
      </c>
      <c r="C1055">
        <f>IFERROR(INDEX('Calculation Layer'!$D:$D,MATCH('Reconciliation Layer'!$B1055,'Calculation Layer'!$A:$A,0)),0)</f>
        <v>0</v>
      </c>
      <c r="D1055" t="str">
        <f t="shared" si="34"/>
        <v xml:space="preserve"> </v>
      </c>
    </row>
    <row r="1056" spans="1:4" x14ac:dyDescent="0.2">
      <c r="A1056" t="str">
        <f t="shared" si="35"/>
        <v xml:space="preserve"> </v>
      </c>
      <c r="B1056">
        <f>'Calculation Layer'!$A256</f>
        <v>0</v>
      </c>
      <c r="C1056">
        <f>IFERROR(INDEX('Calculation Layer'!$D:$D,MATCH('Reconciliation Layer'!$B1056,'Calculation Layer'!$A:$A,0)),0)</f>
        <v>0</v>
      </c>
      <c r="D1056" t="str">
        <f t="shared" si="34"/>
        <v xml:space="preserve"> </v>
      </c>
    </row>
    <row r="1057" spans="1:4" x14ac:dyDescent="0.2">
      <c r="A1057" t="str">
        <f t="shared" si="35"/>
        <v xml:space="preserve"> </v>
      </c>
      <c r="B1057">
        <f>'Calculation Layer'!$A257</f>
        <v>0</v>
      </c>
      <c r="C1057">
        <f>IFERROR(INDEX('Calculation Layer'!$D:$D,MATCH('Reconciliation Layer'!$B1057,'Calculation Layer'!$A:$A,0)),0)</f>
        <v>0</v>
      </c>
      <c r="D1057" t="str">
        <f t="shared" si="34"/>
        <v xml:space="preserve"> </v>
      </c>
    </row>
    <row r="1058" spans="1:4" x14ac:dyDescent="0.2">
      <c r="A1058" t="str">
        <f t="shared" si="35"/>
        <v xml:space="preserve"> </v>
      </c>
      <c r="B1058">
        <f>'Calculation Layer'!$A258</f>
        <v>0</v>
      </c>
      <c r="C1058">
        <f>IFERROR(INDEX('Calculation Layer'!$D:$D,MATCH('Reconciliation Layer'!$B1058,'Calculation Layer'!$A:$A,0)),0)</f>
        <v>0</v>
      </c>
      <c r="D1058" t="str">
        <f t="shared" si="34"/>
        <v xml:space="preserve"> </v>
      </c>
    </row>
    <row r="1059" spans="1:4" x14ac:dyDescent="0.2">
      <c r="A1059" t="str">
        <f t="shared" si="35"/>
        <v xml:space="preserve"> </v>
      </c>
      <c r="B1059">
        <f>'Calculation Layer'!$A259</f>
        <v>0</v>
      </c>
      <c r="C1059">
        <f>IFERROR(INDEX('Calculation Layer'!$D:$D,MATCH('Reconciliation Layer'!$B1059,'Calculation Layer'!$A:$A,0)),0)</f>
        <v>0</v>
      </c>
      <c r="D1059" t="str">
        <f t="shared" ref="D1059:D1122" si="36">IF(C1059&lt;&gt;0,_xlfn.CONCAT(A1059,B1059), " ")</f>
        <v xml:space="preserve"> </v>
      </c>
    </row>
    <row r="1060" spans="1:4" x14ac:dyDescent="0.2">
      <c r="A1060" t="str">
        <f t="shared" ref="A1060:A1123" si="37">IF(B1060&gt;0,A1059, " ")</f>
        <v xml:space="preserve"> </v>
      </c>
      <c r="B1060">
        <f>'Calculation Layer'!$A260</f>
        <v>0</v>
      </c>
      <c r="C1060">
        <f>IFERROR(INDEX('Calculation Layer'!$D:$D,MATCH('Reconciliation Layer'!$B1060,'Calculation Layer'!$A:$A,0)),0)</f>
        <v>0</v>
      </c>
      <c r="D1060" t="str">
        <f t="shared" si="36"/>
        <v xml:space="preserve"> </v>
      </c>
    </row>
    <row r="1061" spans="1:4" x14ac:dyDescent="0.2">
      <c r="A1061" t="str">
        <f t="shared" si="37"/>
        <v xml:space="preserve"> </v>
      </c>
      <c r="B1061">
        <f>'Calculation Layer'!$A261</f>
        <v>0</v>
      </c>
      <c r="C1061">
        <f>IFERROR(INDEX('Calculation Layer'!$D:$D,MATCH('Reconciliation Layer'!$B1061,'Calculation Layer'!$A:$A,0)),0)</f>
        <v>0</v>
      </c>
      <c r="D1061" t="str">
        <f t="shared" si="36"/>
        <v xml:space="preserve"> </v>
      </c>
    </row>
    <row r="1062" spans="1:4" x14ac:dyDescent="0.2">
      <c r="A1062" t="str">
        <f t="shared" si="37"/>
        <v xml:space="preserve"> </v>
      </c>
      <c r="B1062">
        <f>'Calculation Layer'!$A262</f>
        <v>0</v>
      </c>
      <c r="C1062">
        <f>IFERROR(INDEX('Calculation Layer'!$D:$D,MATCH('Reconciliation Layer'!$B1062,'Calculation Layer'!$A:$A,0)),0)</f>
        <v>0</v>
      </c>
      <c r="D1062" t="str">
        <f t="shared" si="36"/>
        <v xml:space="preserve"> </v>
      </c>
    </row>
    <row r="1063" spans="1:4" x14ac:dyDescent="0.2">
      <c r="A1063" t="str">
        <f t="shared" si="37"/>
        <v xml:space="preserve"> </v>
      </c>
      <c r="B1063">
        <f>'Calculation Layer'!$A263</f>
        <v>0</v>
      </c>
      <c r="C1063">
        <f>IFERROR(INDEX('Calculation Layer'!$D:$D,MATCH('Reconciliation Layer'!$B1063,'Calculation Layer'!$A:$A,0)),0)</f>
        <v>0</v>
      </c>
      <c r="D1063" t="str">
        <f t="shared" si="36"/>
        <v xml:space="preserve"> </v>
      </c>
    </row>
    <row r="1064" spans="1:4" x14ac:dyDescent="0.2">
      <c r="A1064" t="str">
        <f t="shared" si="37"/>
        <v xml:space="preserve"> </v>
      </c>
      <c r="B1064">
        <f>'Calculation Layer'!$A264</f>
        <v>0</v>
      </c>
      <c r="C1064">
        <f>IFERROR(INDEX('Calculation Layer'!$D:$D,MATCH('Reconciliation Layer'!$B1064,'Calculation Layer'!$A:$A,0)),0)</f>
        <v>0</v>
      </c>
      <c r="D1064" t="str">
        <f t="shared" si="36"/>
        <v xml:space="preserve"> </v>
      </c>
    </row>
    <row r="1065" spans="1:4" x14ac:dyDescent="0.2">
      <c r="A1065" t="str">
        <f t="shared" si="37"/>
        <v xml:space="preserve"> </v>
      </c>
      <c r="B1065">
        <f>'Calculation Layer'!$A265</f>
        <v>0</v>
      </c>
      <c r="C1065">
        <f>IFERROR(INDEX('Calculation Layer'!$D:$D,MATCH('Reconciliation Layer'!$B1065,'Calculation Layer'!$A:$A,0)),0)</f>
        <v>0</v>
      </c>
      <c r="D1065" t="str">
        <f t="shared" si="36"/>
        <v xml:space="preserve"> </v>
      </c>
    </row>
    <row r="1066" spans="1:4" x14ac:dyDescent="0.2">
      <c r="A1066" t="str">
        <f t="shared" si="37"/>
        <v xml:space="preserve"> </v>
      </c>
      <c r="B1066">
        <f>'Calculation Layer'!$A266</f>
        <v>0</v>
      </c>
      <c r="C1066">
        <f>IFERROR(INDEX('Calculation Layer'!$D:$D,MATCH('Reconciliation Layer'!$B1066,'Calculation Layer'!$A:$A,0)),0)</f>
        <v>0</v>
      </c>
      <c r="D1066" t="str">
        <f t="shared" si="36"/>
        <v xml:space="preserve"> </v>
      </c>
    </row>
    <row r="1067" spans="1:4" x14ac:dyDescent="0.2">
      <c r="A1067" t="str">
        <f t="shared" si="37"/>
        <v xml:space="preserve"> </v>
      </c>
      <c r="B1067">
        <f>'Calculation Layer'!$A267</f>
        <v>0</v>
      </c>
      <c r="C1067">
        <f>IFERROR(INDEX('Calculation Layer'!$D:$D,MATCH('Reconciliation Layer'!$B1067,'Calculation Layer'!$A:$A,0)),0)</f>
        <v>0</v>
      </c>
      <c r="D1067" t="str">
        <f t="shared" si="36"/>
        <v xml:space="preserve"> </v>
      </c>
    </row>
    <row r="1068" spans="1:4" x14ac:dyDescent="0.2">
      <c r="A1068" t="str">
        <f t="shared" si="37"/>
        <v xml:space="preserve"> </v>
      </c>
      <c r="B1068">
        <f>'Calculation Layer'!$A268</f>
        <v>0</v>
      </c>
      <c r="C1068">
        <f>IFERROR(INDEX('Calculation Layer'!$D:$D,MATCH('Reconciliation Layer'!$B1068,'Calculation Layer'!$A:$A,0)),0)</f>
        <v>0</v>
      </c>
      <c r="D1068" t="str">
        <f t="shared" si="36"/>
        <v xml:space="preserve"> </v>
      </c>
    </row>
    <row r="1069" spans="1:4" x14ac:dyDescent="0.2">
      <c r="A1069" t="str">
        <f t="shared" si="37"/>
        <v xml:space="preserve"> </v>
      </c>
      <c r="B1069">
        <f>'Calculation Layer'!$A269</f>
        <v>0</v>
      </c>
      <c r="C1069">
        <f>IFERROR(INDEX('Calculation Layer'!$D:$D,MATCH('Reconciliation Layer'!$B1069,'Calculation Layer'!$A:$A,0)),0)</f>
        <v>0</v>
      </c>
      <c r="D1069" t="str">
        <f t="shared" si="36"/>
        <v xml:space="preserve"> </v>
      </c>
    </row>
    <row r="1070" spans="1:4" x14ac:dyDescent="0.2">
      <c r="A1070" t="str">
        <f t="shared" si="37"/>
        <v xml:space="preserve"> </v>
      </c>
      <c r="B1070">
        <f>'Calculation Layer'!$A270</f>
        <v>0</v>
      </c>
      <c r="C1070">
        <f>IFERROR(INDEX('Calculation Layer'!$D:$D,MATCH('Reconciliation Layer'!$B1070,'Calculation Layer'!$A:$A,0)),0)</f>
        <v>0</v>
      </c>
      <c r="D1070" t="str">
        <f t="shared" si="36"/>
        <v xml:space="preserve"> </v>
      </c>
    </row>
    <row r="1071" spans="1:4" x14ac:dyDescent="0.2">
      <c r="A1071" t="str">
        <f t="shared" si="37"/>
        <v xml:space="preserve"> </v>
      </c>
      <c r="B1071">
        <f>'Calculation Layer'!$A271</f>
        <v>0</v>
      </c>
      <c r="C1071">
        <f>IFERROR(INDEX('Calculation Layer'!$D:$D,MATCH('Reconciliation Layer'!$B1071,'Calculation Layer'!$A:$A,0)),0)</f>
        <v>0</v>
      </c>
      <c r="D1071" t="str">
        <f t="shared" si="36"/>
        <v xml:space="preserve"> </v>
      </c>
    </row>
    <row r="1072" spans="1:4" x14ac:dyDescent="0.2">
      <c r="A1072" t="str">
        <f t="shared" si="37"/>
        <v xml:space="preserve"> </v>
      </c>
      <c r="B1072">
        <f>'Calculation Layer'!$A272</f>
        <v>0</v>
      </c>
      <c r="C1072">
        <f>IFERROR(INDEX('Calculation Layer'!$D:$D,MATCH('Reconciliation Layer'!$B1072,'Calculation Layer'!$A:$A,0)),0)</f>
        <v>0</v>
      </c>
      <c r="D1072" t="str">
        <f t="shared" si="36"/>
        <v xml:space="preserve"> </v>
      </c>
    </row>
    <row r="1073" spans="1:4" x14ac:dyDescent="0.2">
      <c r="A1073" t="str">
        <f t="shared" si="37"/>
        <v xml:space="preserve"> </v>
      </c>
      <c r="B1073">
        <f>'Calculation Layer'!$A273</f>
        <v>0</v>
      </c>
      <c r="C1073">
        <f>IFERROR(INDEX('Calculation Layer'!$D:$D,MATCH('Reconciliation Layer'!$B1073,'Calculation Layer'!$A:$A,0)),0)</f>
        <v>0</v>
      </c>
      <c r="D1073" t="str">
        <f t="shared" si="36"/>
        <v xml:space="preserve"> </v>
      </c>
    </row>
    <row r="1074" spans="1:4" x14ac:dyDescent="0.2">
      <c r="A1074" t="str">
        <f t="shared" si="37"/>
        <v xml:space="preserve"> </v>
      </c>
      <c r="B1074">
        <f>'Calculation Layer'!$A274</f>
        <v>0</v>
      </c>
      <c r="C1074">
        <f>IFERROR(INDEX('Calculation Layer'!$D:$D,MATCH('Reconciliation Layer'!$B1074,'Calculation Layer'!$A:$A,0)),0)</f>
        <v>0</v>
      </c>
      <c r="D1074" t="str">
        <f t="shared" si="36"/>
        <v xml:space="preserve"> </v>
      </c>
    </row>
    <row r="1075" spans="1:4" x14ac:dyDescent="0.2">
      <c r="A1075" t="str">
        <f t="shared" si="37"/>
        <v xml:space="preserve"> </v>
      </c>
      <c r="B1075">
        <f>'Calculation Layer'!$A275</f>
        <v>0</v>
      </c>
      <c r="C1075">
        <f>IFERROR(INDEX('Calculation Layer'!$D:$D,MATCH('Reconciliation Layer'!$B1075,'Calculation Layer'!$A:$A,0)),0)</f>
        <v>0</v>
      </c>
      <c r="D1075" t="str">
        <f t="shared" si="36"/>
        <v xml:space="preserve"> </v>
      </c>
    </row>
    <row r="1076" spans="1:4" x14ac:dyDescent="0.2">
      <c r="A1076" t="str">
        <f t="shared" si="37"/>
        <v xml:space="preserve"> </v>
      </c>
      <c r="B1076">
        <f>'Calculation Layer'!$A276</f>
        <v>0</v>
      </c>
      <c r="C1076">
        <f>IFERROR(INDEX('Calculation Layer'!$D:$D,MATCH('Reconciliation Layer'!$B1076,'Calculation Layer'!$A:$A,0)),0)</f>
        <v>0</v>
      </c>
      <c r="D1076" t="str">
        <f t="shared" si="36"/>
        <v xml:space="preserve"> </v>
      </c>
    </row>
    <row r="1077" spans="1:4" x14ac:dyDescent="0.2">
      <c r="A1077" t="str">
        <f t="shared" si="37"/>
        <v xml:space="preserve"> </v>
      </c>
      <c r="B1077">
        <f>'Calculation Layer'!$A277</f>
        <v>0</v>
      </c>
      <c r="C1077">
        <f>IFERROR(INDEX('Calculation Layer'!$D:$D,MATCH('Reconciliation Layer'!$B1077,'Calculation Layer'!$A:$A,0)),0)</f>
        <v>0</v>
      </c>
      <c r="D1077" t="str">
        <f t="shared" si="36"/>
        <v xml:space="preserve"> </v>
      </c>
    </row>
    <row r="1078" spans="1:4" x14ac:dyDescent="0.2">
      <c r="A1078" t="str">
        <f t="shared" si="37"/>
        <v xml:space="preserve"> </v>
      </c>
      <c r="B1078">
        <f>'Calculation Layer'!$A278</f>
        <v>0</v>
      </c>
      <c r="C1078">
        <f>IFERROR(INDEX('Calculation Layer'!$D:$D,MATCH('Reconciliation Layer'!$B1078,'Calculation Layer'!$A:$A,0)),0)</f>
        <v>0</v>
      </c>
      <c r="D1078" t="str">
        <f t="shared" si="36"/>
        <v xml:space="preserve"> </v>
      </c>
    </row>
    <row r="1079" spans="1:4" x14ac:dyDescent="0.2">
      <c r="A1079" t="str">
        <f t="shared" si="37"/>
        <v xml:space="preserve"> </v>
      </c>
      <c r="B1079">
        <f>'Calculation Layer'!$A279</f>
        <v>0</v>
      </c>
      <c r="C1079">
        <f>IFERROR(INDEX('Calculation Layer'!$D:$D,MATCH('Reconciliation Layer'!$B1079,'Calculation Layer'!$A:$A,0)),0)</f>
        <v>0</v>
      </c>
      <c r="D1079" t="str">
        <f t="shared" si="36"/>
        <v xml:space="preserve"> </v>
      </c>
    </row>
    <row r="1080" spans="1:4" x14ac:dyDescent="0.2">
      <c r="A1080" t="str">
        <f t="shared" si="37"/>
        <v xml:space="preserve"> </v>
      </c>
      <c r="B1080">
        <f>'Calculation Layer'!$A280</f>
        <v>0</v>
      </c>
      <c r="C1080">
        <f>IFERROR(INDEX('Calculation Layer'!$D:$D,MATCH('Reconciliation Layer'!$B1080,'Calculation Layer'!$A:$A,0)),0)</f>
        <v>0</v>
      </c>
      <c r="D1080" t="str">
        <f t="shared" si="36"/>
        <v xml:space="preserve"> </v>
      </c>
    </row>
    <row r="1081" spans="1:4" x14ac:dyDescent="0.2">
      <c r="A1081" t="str">
        <f t="shared" si="37"/>
        <v xml:space="preserve"> </v>
      </c>
      <c r="B1081">
        <f>'Calculation Layer'!$A281</f>
        <v>0</v>
      </c>
      <c r="C1081">
        <f>IFERROR(INDEX('Calculation Layer'!$D:$D,MATCH('Reconciliation Layer'!$B1081,'Calculation Layer'!$A:$A,0)),0)</f>
        <v>0</v>
      </c>
      <c r="D1081" t="str">
        <f t="shared" si="36"/>
        <v xml:space="preserve"> </v>
      </c>
    </row>
    <row r="1082" spans="1:4" x14ac:dyDescent="0.2">
      <c r="A1082" t="str">
        <f t="shared" si="37"/>
        <v xml:space="preserve"> </v>
      </c>
      <c r="B1082">
        <f>'Calculation Layer'!$A282</f>
        <v>0</v>
      </c>
      <c r="C1082">
        <f>IFERROR(INDEX('Calculation Layer'!$D:$D,MATCH('Reconciliation Layer'!$B1082,'Calculation Layer'!$A:$A,0)),0)</f>
        <v>0</v>
      </c>
      <c r="D1082" t="str">
        <f t="shared" si="36"/>
        <v xml:space="preserve"> </v>
      </c>
    </row>
    <row r="1083" spans="1:4" x14ac:dyDescent="0.2">
      <c r="A1083" t="str">
        <f t="shared" si="37"/>
        <v xml:space="preserve"> </v>
      </c>
      <c r="B1083">
        <f>'Calculation Layer'!$A283</f>
        <v>0</v>
      </c>
      <c r="C1083">
        <f>IFERROR(INDEX('Calculation Layer'!$D:$D,MATCH('Reconciliation Layer'!$B1083,'Calculation Layer'!$A:$A,0)),0)</f>
        <v>0</v>
      </c>
      <c r="D1083" t="str">
        <f t="shared" si="36"/>
        <v xml:space="preserve"> </v>
      </c>
    </row>
    <row r="1084" spans="1:4" x14ac:dyDescent="0.2">
      <c r="A1084" t="str">
        <f t="shared" si="37"/>
        <v xml:space="preserve"> </v>
      </c>
      <c r="B1084">
        <f>'Calculation Layer'!$A284</f>
        <v>0</v>
      </c>
      <c r="C1084">
        <f>IFERROR(INDEX('Calculation Layer'!$D:$D,MATCH('Reconciliation Layer'!$B1084,'Calculation Layer'!$A:$A,0)),0)</f>
        <v>0</v>
      </c>
      <c r="D1084" t="str">
        <f t="shared" si="36"/>
        <v xml:space="preserve"> </v>
      </c>
    </row>
    <row r="1085" spans="1:4" x14ac:dyDescent="0.2">
      <c r="A1085" t="str">
        <f t="shared" si="37"/>
        <v xml:space="preserve"> </v>
      </c>
      <c r="B1085">
        <f>'Calculation Layer'!$A285</f>
        <v>0</v>
      </c>
      <c r="C1085">
        <f>IFERROR(INDEX('Calculation Layer'!$D:$D,MATCH('Reconciliation Layer'!$B1085,'Calculation Layer'!$A:$A,0)),0)</f>
        <v>0</v>
      </c>
      <c r="D1085" t="str">
        <f t="shared" si="36"/>
        <v xml:space="preserve"> </v>
      </c>
    </row>
    <row r="1086" spans="1:4" x14ac:dyDescent="0.2">
      <c r="A1086" t="str">
        <f t="shared" si="37"/>
        <v xml:space="preserve"> </v>
      </c>
      <c r="B1086">
        <f>'Calculation Layer'!$A286</f>
        <v>0</v>
      </c>
      <c r="C1086">
        <f>IFERROR(INDEX('Calculation Layer'!$D:$D,MATCH('Reconciliation Layer'!$B1086,'Calculation Layer'!$A:$A,0)),0)</f>
        <v>0</v>
      </c>
      <c r="D1086" t="str">
        <f t="shared" si="36"/>
        <v xml:space="preserve"> </v>
      </c>
    </row>
    <row r="1087" spans="1:4" x14ac:dyDescent="0.2">
      <c r="A1087" t="str">
        <f t="shared" si="37"/>
        <v xml:space="preserve"> </v>
      </c>
      <c r="B1087">
        <f>'Calculation Layer'!$A287</f>
        <v>0</v>
      </c>
      <c r="C1087">
        <f>IFERROR(INDEX('Calculation Layer'!$D:$D,MATCH('Reconciliation Layer'!$B1087,'Calculation Layer'!$A:$A,0)),0)</f>
        <v>0</v>
      </c>
      <c r="D1087" t="str">
        <f t="shared" si="36"/>
        <v xml:space="preserve"> </v>
      </c>
    </row>
    <row r="1088" spans="1:4" x14ac:dyDescent="0.2">
      <c r="A1088" t="str">
        <f t="shared" si="37"/>
        <v xml:space="preserve"> </v>
      </c>
      <c r="B1088">
        <f>'Calculation Layer'!$A288</f>
        <v>0</v>
      </c>
      <c r="C1088">
        <f>IFERROR(INDEX('Calculation Layer'!$D:$D,MATCH('Reconciliation Layer'!$B1088,'Calculation Layer'!$A:$A,0)),0)</f>
        <v>0</v>
      </c>
      <c r="D1088" t="str">
        <f t="shared" si="36"/>
        <v xml:space="preserve"> </v>
      </c>
    </row>
    <row r="1089" spans="1:4" x14ac:dyDescent="0.2">
      <c r="A1089" t="str">
        <f t="shared" si="37"/>
        <v xml:space="preserve"> </v>
      </c>
      <c r="B1089">
        <f>'Calculation Layer'!$A289</f>
        <v>0</v>
      </c>
      <c r="C1089">
        <f>IFERROR(INDEX('Calculation Layer'!$D:$D,MATCH('Reconciliation Layer'!$B1089,'Calculation Layer'!$A:$A,0)),0)</f>
        <v>0</v>
      </c>
      <c r="D1089" t="str">
        <f t="shared" si="36"/>
        <v xml:space="preserve"> </v>
      </c>
    </row>
    <row r="1090" spans="1:4" x14ac:dyDescent="0.2">
      <c r="A1090" t="str">
        <f t="shared" si="37"/>
        <v xml:space="preserve"> </v>
      </c>
      <c r="B1090">
        <f>'Calculation Layer'!$A290</f>
        <v>0</v>
      </c>
      <c r="C1090">
        <f>IFERROR(INDEX('Calculation Layer'!$D:$D,MATCH('Reconciliation Layer'!$B1090,'Calculation Layer'!$A:$A,0)),0)</f>
        <v>0</v>
      </c>
      <c r="D1090" t="str">
        <f t="shared" si="36"/>
        <v xml:space="preserve"> </v>
      </c>
    </row>
    <row r="1091" spans="1:4" x14ac:dyDescent="0.2">
      <c r="A1091" t="str">
        <f t="shared" si="37"/>
        <v xml:space="preserve"> </v>
      </c>
      <c r="B1091">
        <f>'Calculation Layer'!$A291</f>
        <v>0</v>
      </c>
      <c r="C1091">
        <f>IFERROR(INDEX('Calculation Layer'!$D:$D,MATCH('Reconciliation Layer'!$B1091,'Calculation Layer'!$A:$A,0)),0)</f>
        <v>0</v>
      </c>
      <c r="D1091" t="str">
        <f t="shared" si="36"/>
        <v xml:space="preserve"> </v>
      </c>
    </row>
    <row r="1092" spans="1:4" x14ac:dyDescent="0.2">
      <c r="A1092" t="str">
        <f t="shared" si="37"/>
        <v xml:space="preserve"> </v>
      </c>
      <c r="B1092">
        <f>'Calculation Layer'!$A292</f>
        <v>0</v>
      </c>
      <c r="C1092">
        <f>IFERROR(INDEX('Calculation Layer'!$D:$D,MATCH('Reconciliation Layer'!$B1092,'Calculation Layer'!$A:$A,0)),0)</f>
        <v>0</v>
      </c>
      <c r="D1092" t="str">
        <f t="shared" si="36"/>
        <v xml:space="preserve"> </v>
      </c>
    </row>
    <row r="1093" spans="1:4" x14ac:dyDescent="0.2">
      <c r="A1093" t="str">
        <f t="shared" si="37"/>
        <v xml:space="preserve"> </v>
      </c>
      <c r="B1093">
        <f>'Calculation Layer'!$A293</f>
        <v>0</v>
      </c>
      <c r="C1093">
        <f>IFERROR(INDEX('Calculation Layer'!$D:$D,MATCH('Reconciliation Layer'!$B1093,'Calculation Layer'!$A:$A,0)),0)</f>
        <v>0</v>
      </c>
      <c r="D1093" t="str">
        <f t="shared" si="36"/>
        <v xml:space="preserve"> </v>
      </c>
    </row>
    <row r="1094" spans="1:4" x14ac:dyDescent="0.2">
      <c r="A1094" t="str">
        <f t="shared" si="37"/>
        <v xml:space="preserve"> </v>
      </c>
      <c r="B1094">
        <f>'Calculation Layer'!$A294</f>
        <v>0</v>
      </c>
      <c r="C1094">
        <f>IFERROR(INDEX('Calculation Layer'!$D:$D,MATCH('Reconciliation Layer'!$B1094,'Calculation Layer'!$A:$A,0)),0)</f>
        <v>0</v>
      </c>
      <c r="D1094" t="str">
        <f t="shared" si="36"/>
        <v xml:space="preserve"> </v>
      </c>
    </row>
    <row r="1095" spans="1:4" x14ac:dyDescent="0.2">
      <c r="A1095" t="str">
        <f t="shared" si="37"/>
        <v xml:space="preserve"> </v>
      </c>
      <c r="B1095">
        <f>'Calculation Layer'!$A295</f>
        <v>0</v>
      </c>
      <c r="C1095">
        <f>IFERROR(INDEX('Calculation Layer'!$D:$D,MATCH('Reconciliation Layer'!$B1095,'Calculation Layer'!$A:$A,0)),0)</f>
        <v>0</v>
      </c>
      <c r="D1095" t="str">
        <f t="shared" si="36"/>
        <v xml:space="preserve"> </v>
      </c>
    </row>
    <row r="1096" spans="1:4" x14ac:dyDescent="0.2">
      <c r="A1096" t="str">
        <f t="shared" si="37"/>
        <v xml:space="preserve"> </v>
      </c>
      <c r="B1096">
        <f>'Calculation Layer'!$A296</f>
        <v>0</v>
      </c>
      <c r="C1096">
        <f>IFERROR(INDEX('Calculation Layer'!$D:$D,MATCH('Reconciliation Layer'!$B1096,'Calculation Layer'!$A:$A,0)),0)</f>
        <v>0</v>
      </c>
      <c r="D1096" t="str">
        <f t="shared" si="36"/>
        <v xml:space="preserve"> </v>
      </c>
    </row>
    <row r="1097" spans="1:4" x14ac:dyDescent="0.2">
      <c r="A1097" t="str">
        <f t="shared" si="37"/>
        <v xml:space="preserve"> </v>
      </c>
      <c r="B1097">
        <f>'Calculation Layer'!$A297</f>
        <v>0</v>
      </c>
      <c r="C1097">
        <f>IFERROR(INDEX('Calculation Layer'!$D:$D,MATCH('Reconciliation Layer'!$B1097,'Calculation Layer'!$A:$A,0)),0)</f>
        <v>0</v>
      </c>
      <c r="D1097" t="str">
        <f t="shared" si="36"/>
        <v xml:space="preserve"> </v>
      </c>
    </row>
    <row r="1098" spans="1:4" x14ac:dyDescent="0.2">
      <c r="A1098" t="str">
        <f t="shared" si="37"/>
        <v xml:space="preserve"> </v>
      </c>
      <c r="B1098">
        <f>'Calculation Layer'!$A298</f>
        <v>0</v>
      </c>
      <c r="C1098">
        <f>IFERROR(INDEX('Calculation Layer'!$D:$D,MATCH('Reconciliation Layer'!$B1098,'Calculation Layer'!$A:$A,0)),0)</f>
        <v>0</v>
      </c>
      <c r="D1098" t="str">
        <f t="shared" si="36"/>
        <v xml:space="preserve"> </v>
      </c>
    </row>
    <row r="1099" spans="1:4" x14ac:dyDescent="0.2">
      <c r="A1099" t="str">
        <f t="shared" si="37"/>
        <v xml:space="preserve"> </v>
      </c>
      <c r="B1099">
        <f>'Calculation Layer'!$A299</f>
        <v>0</v>
      </c>
      <c r="C1099">
        <f>IFERROR(INDEX('Calculation Layer'!$D:$D,MATCH('Reconciliation Layer'!$B1099,'Calculation Layer'!$A:$A,0)),0)</f>
        <v>0</v>
      </c>
      <c r="D1099" t="str">
        <f t="shared" si="36"/>
        <v xml:space="preserve"> </v>
      </c>
    </row>
    <row r="1100" spans="1:4" x14ac:dyDescent="0.2">
      <c r="A1100" t="str">
        <f t="shared" si="37"/>
        <v xml:space="preserve"> </v>
      </c>
      <c r="B1100">
        <f>'Calculation Layer'!$A300</f>
        <v>0</v>
      </c>
      <c r="C1100">
        <f>IFERROR(INDEX('Calculation Layer'!$D:$D,MATCH('Reconciliation Layer'!$B1100,'Calculation Layer'!$A:$A,0)),0)</f>
        <v>0</v>
      </c>
      <c r="D1100" t="str">
        <f t="shared" si="36"/>
        <v xml:space="preserve"> </v>
      </c>
    </row>
    <row r="1101" spans="1:4" x14ac:dyDescent="0.2">
      <c r="A1101" t="str">
        <f t="shared" si="37"/>
        <v xml:space="preserve"> </v>
      </c>
      <c r="B1101">
        <f>'Calculation Layer'!$A301</f>
        <v>0</v>
      </c>
      <c r="C1101">
        <f>IFERROR(INDEX('Calculation Layer'!$D:$D,MATCH('Reconciliation Layer'!$B1101,'Calculation Layer'!$A:$A,0)),0)</f>
        <v>0</v>
      </c>
      <c r="D1101" t="str">
        <f t="shared" si="36"/>
        <v xml:space="preserve"> </v>
      </c>
    </row>
    <row r="1102" spans="1:4" x14ac:dyDescent="0.2">
      <c r="A1102" t="str">
        <f t="shared" si="37"/>
        <v xml:space="preserve"> </v>
      </c>
      <c r="B1102">
        <f>'Calculation Layer'!$A302</f>
        <v>0</v>
      </c>
      <c r="C1102">
        <f>IFERROR(INDEX('Calculation Layer'!$D:$D,MATCH('Reconciliation Layer'!$B1102,'Calculation Layer'!$A:$A,0)),0)</f>
        <v>0</v>
      </c>
      <c r="D1102" t="str">
        <f t="shared" si="36"/>
        <v xml:space="preserve"> </v>
      </c>
    </row>
    <row r="1103" spans="1:4" x14ac:dyDescent="0.2">
      <c r="A1103" t="str">
        <f t="shared" si="37"/>
        <v xml:space="preserve"> </v>
      </c>
      <c r="B1103">
        <f>'Calculation Layer'!$A303</f>
        <v>0</v>
      </c>
      <c r="C1103">
        <f>IFERROR(INDEX('Calculation Layer'!$D:$D,MATCH('Reconciliation Layer'!$B1103,'Calculation Layer'!$A:$A,0)),0)</f>
        <v>0</v>
      </c>
      <c r="D1103" t="str">
        <f t="shared" si="36"/>
        <v xml:space="preserve"> </v>
      </c>
    </row>
    <row r="1104" spans="1:4" x14ac:dyDescent="0.2">
      <c r="A1104" t="str">
        <f t="shared" si="37"/>
        <v xml:space="preserve"> </v>
      </c>
      <c r="B1104">
        <f>'Calculation Layer'!$A304</f>
        <v>0</v>
      </c>
      <c r="C1104">
        <f>IFERROR(INDEX('Calculation Layer'!$D:$D,MATCH('Reconciliation Layer'!$B1104,'Calculation Layer'!$A:$A,0)),0)</f>
        <v>0</v>
      </c>
      <c r="D1104" t="str">
        <f t="shared" si="36"/>
        <v xml:space="preserve"> </v>
      </c>
    </row>
    <row r="1105" spans="1:4" x14ac:dyDescent="0.2">
      <c r="A1105" t="str">
        <f t="shared" si="37"/>
        <v xml:space="preserve"> </v>
      </c>
      <c r="B1105">
        <f>'Calculation Layer'!$A305</f>
        <v>0</v>
      </c>
      <c r="C1105">
        <f>IFERROR(INDEX('Calculation Layer'!$D:$D,MATCH('Reconciliation Layer'!$B1105,'Calculation Layer'!$A:$A,0)),0)</f>
        <v>0</v>
      </c>
      <c r="D1105" t="str">
        <f t="shared" si="36"/>
        <v xml:space="preserve"> </v>
      </c>
    </row>
    <row r="1106" spans="1:4" x14ac:dyDescent="0.2">
      <c r="A1106" t="str">
        <f t="shared" si="37"/>
        <v xml:space="preserve"> </v>
      </c>
      <c r="B1106">
        <f>'Calculation Layer'!$A306</f>
        <v>0</v>
      </c>
      <c r="C1106">
        <f>IFERROR(INDEX('Calculation Layer'!$D:$D,MATCH('Reconciliation Layer'!$B1106,'Calculation Layer'!$A:$A,0)),0)</f>
        <v>0</v>
      </c>
      <c r="D1106" t="str">
        <f t="shared" si="36"/>
        <v xml:space="preserve"> </v>
      </c>
    </row>
    <row r="1107" spans="1:4" x14ac:dyDescent="0.2">
      <c r="A1107" t="str">
        <f t="shared" si="37"/>
        <v xml:space="preserve"> </v>
      </c>
      <c r="B1107">
        <f>'Calculation Layer'!$A307</f>
        <v>0</v>
      </c>
      <c r="C1107">
        <f>IFERROR(INDEX('Calculation Layer'!$D:$D,MATCH('Reconciliation Layer'!$B1107,'Calculation Layer'!$A:$A,0)),0)</f>
        <v>0</v>
      </c>
      <c r="D1107" t="str">
        <f t="shared" si="36"/>
        <v xml:space="preserve"> </v>
      </c>
    </row>
    <row r="1108" spans="1:4" x14ac:dyDescent="0.2">
      <c r="A1108" t="str">
        <f t="shared" si="37"/>
        <v xml:space="preserve"> </v>
      </c>
      <c r="B1108">
        <f>'Calculation Layer'!$A308</f>
        <v>0</v>
      </c>
      <c r="C1108">
        <f>IFERROR(INDEX('Calculation Layer'!$D:$D,MATCH('Reconciliation Layer'!$B1108,'Calculation Layer'!$A:$A,0)),0)</f>
        <v>0</v>
      </c>
      <c r="D1108" t="str">
        <f t="shared" si="36"/>
        <v xml:space="preserve"> </v>
      </c>
    </row>
    <row r="1109" spans="1:4" x14ac:dyDescent="0.2">
      <c r="A1109" t="str">
        <f t="shared" si="37"/>
        <v xml:space="preserve"> </v>
      </c>
      <c r="B1109">
        <f>'Calculation Layer'!$A309</f>
        <v>0</v>
      </c>
      <c r="C1109">
        <f>IFERROR(INDEX('Calculation Layer'!$D:$D,MATCH('Reconciliation Layer'!$B1109,'Calculation Layer'!$A:$A,0)),0)</f>
        <v>0</v>
      </c>
      <c r="D1109" t="str">
        <f t="shared" si="36"/>
        <v xml:space="preserve"> </v>
      </c>
    </row>
    <row r="1110" spans="1:4" x14ac:dyDescent="0.2">
      <c r="A1110" t="str">
        <f t="shared" si="37"/>
        <v xml:space="preserve"> </v>
      </c>
      <c r="B1110">
        <f>'Calculation Layer'!$A310</f>
        <v>0</v>
      </c>
      <c r="C1110">
        <f>IFERROR(INDEX('Calculation Layer'!$D:$D,MATCH('Reconciliation Layer'!$B1110,'Calculation Layer'!$A:$A,0)),0)</f>
        <v>0</v>
      </c>
      <c r="D1110" t="str">
        <f t="shared" si="36"/>
        <v xml:space="preserve"> </v>
      </c>
    </row>
    <row r="1111" spans="1:4" x14ac:dyDescent="0.2">
      <c r="A1111" t="str">
        <f t="shared" si="37"/>
        <v xml:space="preserve"> </v>
      </c>
      <c r="B1111">
        <f>'Calculation Layer'!$A311</f>
        <v>0</v>
      </c>
      <c r="C1111">
        <f>IFERROR(INDEX('Calculation Layer'!$D:$D,MATCH('Reconciliation Layer'!$B1111,'Calculation Layer'!$A:$A,0)),0)</f>
        <v>0</v>
      </c>
      <c r="D1111" t="str">
        <f t="shared" si="36"/>
        <v xml:space="preserve"> </v>
      </c>
    </row>
    <row r="1112" spans="1:4" x14ac:dyDescent="0.2">
      <c r="A1112" t="str">
        <f t="shared" si="37"/>
        <v xml:space="preserve"> </v>
      </c>
      <c r="B1112">
        <f>'Calculation Layer'!$A312</f>
        <v>0</v>
      </c>
      <c r="C1112">
        <f>IFERROR(INDEX('Calculation Layer'!$D:$D,MATCH('Reconciliation Layer'!$B1112,'Calculation Layer'!$A:$A,0)),0)</f>
        <v>0</v>
      </c>
      <c r="D1112" t="str">
        <f t="shared" si="36"/>
        <v xml:space="preserve"> </v>
      </c>
    </row>
    <row r="1113" spans="1:4" x14ac:dyDescent="0.2">
      <c r="A1113" t="str">
        <f t="shared" si="37"/>
        <v xml:space="preserve"> </v>
      </c>
      <c r="B1113">
        <f>'Calculation Layer'!$A313</f>
        <v>0</v>
      </c>
      <c r="C1113">
        <f>IFERROR(INDEX('Calculation Layer'!$D:$D,MATCH('Reconciliation Layer'!$B1113,'Calculation Layer'!$A:$A,0)),0)</f>
        <v>0</v>
      </c>
      <c r="D1113" t="str">
        <f t="shared" si="36"/>
        <v xml:space="preserve"> </v>
      </c>
    </row>
    <row r="1114" spans="1:4" x14ac:dyDescent="0.2">
      <c r="A1114" t="str">
        <f t="shared" si="37"/>
        <v xml:space="preserve"> </v>
      </c>
      <c r="B1114">
        <f>'Calculation Layer'!$A314</f>
        <v>0</v>
      </c>
      <c r="C1114">
        <f>IFERROR(INDEX('Calculation Layer'!$D:$D,MATCH('Reconciliation Layer'!$B1114,'Calculation Layer'!$A:$A,0)),0)</f>
        <v>0</v>
      </c>
      <c r="D1114" t="str">
        <f t="shared" si="36"/>
        <v xml:space="preserve"> </v>
      </c>
    </row>
    <row r="1115" spans="1:4" x14ac:dyDescent="0.2">
      <c r="A1115" t="str">
        <f t="shared" si="37"/>
        <v xml:space="preserve"> </v>
      </c>
      <c r="B1115">
        <f>'Calculation Layer'!$A315</f>
        <v>0</v>
      </c>
      <c r="C1115">
        <f>IFERROR(INDEX('Calculation Layer'!$D:$D,MATCH('Reconciliation Layer'!$B1115,'Calculation Layer'!$A:$A,0)),0)</f>
        <v>0</v>
      </c>
      <c r="D1115" t="str">
        <f t="shared" si="36"/>
        <v xml:space="preserve"> </v>
      </c>
    </row>
    <row r="1116" spans="1:4" x14ac:dyDescent="0.2">
      <c r="A1116" t="str">
        <f t="shared" si="37"/>
        <v xml:space="preserve"> </v>
      </c>
      <c r="B1116">
        <f>'Calculation Layer'!$A316</f>
        <v>0</v>
      </c>
      <c r="C1116">
        <f>IFERROR(INDEX('Calculation Layer'!$D:$D,MATCH('Reconciliation Layer'!$B1116,'Calculation Layer'!$A:$A,0)),0)</f>
        <v>0</v>
      </c>
      <c r="D1116" t="str">
        <f t="shared" si="36"/>
        <v xml:space="preserve"> </v>
      </c>
    </row>
    <row r="1117" spans="1:4" x14ac:dyDescent="0.2">
      <c r="A1117" t="str">
        <f t="shared" si="37"/>
        <v xml:space="preserve"> </v>
      </c>
      <c r="B1117">
        <f>'Calculation Layer'!$A317</f>
        <v>0</v>
      </c>
      <c r="C1117">
        <f>IFERROR(INDEX('Calculation Layer'!$D:$D,MATCH('Reconciliation Layer'!$B1117,'Calculation Layer'!$A:$A,0)),0)</f>
        <v>0</v>
      </c>
      <c r="D1117" t="str">
        <f t="shared" si="36"/>
        <v xml:space="preserve"> </v>
      </c>
    </row>
    <row r="1118" spans="1:4" x14ac:dyDescent="0.2">
      <c r="A1118" t="str">
        <f t="shared" si="37"/>
        <v xml:space="preserve"> </v>
      </c>
      <c r="B1118">
        <f>'Calculation Layer'!$A318</f>
        <v>0</v>
      </c>
      <c r="C1118">
        <f>IFERROR(INDEX('Calculation Layer'!$D:$D,MATCH('Reconciliation Layer'!$B1118,'Calculation Layer'!$A:$A,0)),0)</f>
        <v>0</v>
      </c>
      <c r="D1118" t="str">
        <f t="shared" si="36"/>
        <v xml:space="preserve"> </v>
      </c>
    </row>
    <row r="1119" spans="1:4" x14ac:dyDescent="0.2">
      <c r="A1119" t="str">
        <f t="shared" si="37"/>
        <v xml:space="preserve"> </v>
      </c>
      <c r="B1119">
        <f>'Calculation Layer'!$A319</f>
        <v>0</v>
      </c>
      <c r="C1119">
        <f>IFERROR(INDEX('Calculation Layer'!$D:$D,MATCH('Reconciliation Layer'!$B1119,'Calculation Layer'!$A:$A,0)),0)</f>
        <v>0</v>
      </c>
      <c r="D1119" t="str">
        <f t="shared" si="36"/>
        <v xml:space="preserve"> </v>
      </c>
    </row>
    <row r="1120" spans="1:4" x14ac:dyDescent="0.2">
      <c r="A1120" t="str">
        <f t="shared" si="37"/>
        <v xml:space="preserve"> </v>
      </c>
      <c r="B1120">
        <f>'Calculation Layer'!$A320</f>
        <v>0</v>
      </c>
      <c r="C1120">
        <f>IFERROR(INDEX('Calculation Layer'!$D:$D,MATCH('Reconciliation Layer'!$B1120,'Calculation Layer'!$A:$A,0)),0)</f>
        <v>0</v>
      </c>
      <c r="D1120" t="str">
        <f t="shared" si="36"/>
        <v xml:space="preserve"> </v>
      </c>
    </row>
    <row r="1121" spans="1:4" x14ac:dyDescent="0.2">
      <c r="A1121" t="str">
        <f t="shared" si="37"/>
        <v xml:space="preserve"> </v>
      </c>
      <c r="B1121">
        <f>'Calculation Layer'!$A321</f>
        <v>0</v>
      </c>
      <c r="C1121">
        <f>IFERROR(INDEX('Calculation Layer'!$D:$D,MATCH('Reconciliation Layer'!$B1121,'Calculation Layer'!$A:$A,0)),0)</f>
        <v>0</v>
      </c>
      <c r="D1121" t="str">
        <f t="shared" si="36"/>
        <v xml:space="preserve"> </v>
      </c>
    </row>
    <row r="1122" spans="1:4" x14ac:dyDescent="0.2">
      <c r="A1122" t="str">
        <f t="shared" si="37"/>
        <v xml:space="preserve"> </v>
      </c>
      <c r="B1122">
        <f>'Calculation Layer'!$A322</f>
        <v>0</v>
      </c>
      <c r="C1122">
        <f>IFERROR(INDEX('Calculation Layer'!$D:$D,MATCH('Reconciliation Layer'!$B1122,'Calculation Layer'!$A:$A,0)),0)</f>
        <v>0</v>
      </c>
      <c r="D1122" t="str">
        <f t="shared" si="36"/>
        <v xml:space="preserve"> </v>
      </c>
    </row>
    <row r="1123" spans="1:4" x14ac:dyDescent="0.2">
      <c r="A1123" t="str">
        <f t="shared" si="37"/>
        <v xml:space="preserve"> </v>
      </c>
      <c r="B1123">
        <f>'Calculation Layer'!$A323</f>
        <v>0</v>
      </c>
      <c r="C1123">
        <f>IFERROR(INDEX('Calculation Layer'!$D:$D,MATCH('Reconciliation Layer'!$B1123,'Calculation Layer'!$A:$A,0)),0)</f>
        <v>0</v>
      </c>
      <c r="D1123" t="str">
        <f t="shared" ref="D1123:D1186" si="38">IF(C1123&lt;&gt;0,_xlfn.CONCAT(A1123,B1123), " ")</f>
        <v xml:space="preserve"> </v>
      </c>
    </row>
    <row r="1124" spans="1:4" x14ac:dyDescent="0.2">
      <c r="A1124" t="str">
        <f t="shared" ref="A1124:A1187" si="39">IF(B1124&gt;0,A1123, " ")</f>
        <v xml:space="preserve"> </v>
      </c>
      <c r="B1124">
        <f>'Calculation Layer'!$A324</f>
        <v>0</v>
      </c>
      <c r="C1124">
        <f>IFERROR(INDEX('Calculation Layer'!$D:$D,MATCH('Reconciliation Layer'!$B1124,'Calculation Layer'!$A:$A,0)),0)</f>
        <v>0</v>
      </c>
      <c r="D1124" t="str">
        <f t="shared" si="38"/>
        <v xml:space="preserve"> </v>
      </c>
    </row>
    <row r="1125" spans="1:4" x14ac:dyDescent="0.2">
      <c r="A1125" t="str">
        <f t="shared" si="39"/>
        <v xml:space="preserve"> </v>
      </c>
      <c r="B1125">
        <f>'Calculation Layer'!$A325</f>
        <v>0</v>
      </c>
      <c r="C1125">
        <f>IFERROR(INDEX('Calculation Layer'!$D:$D,MATCH('Reconciliation Layer'!$B1125,'Calculation Layer'!$A:$A,0)),0)</f>
        <v>0</v>
      </c>
      <c r="D1125" t="str">
        <f t="shared" si="38"/>
        <v xml:space="preserve"> </v>
      </c>
    </row>
    <row r="1126" spans="1:4" x14ac:dyDescent="0.2">
      <c r="A1126" t="str">
        <f t="shared" si="39"/>
        <v xml:space="preserve"> </v>
      </c>
      <c r="B1126">
        <f>'Calculation Layer'!$A326</f>
        <v>0</v>
      </c>
      <c r="C1126">
        <f>IFERROR(INDEX('Calculation Layer'!$D:$D,MATCH('Reconciliation Layer'!$B1126,'Calculation Layer'!$A:$A,0)),0)</f>
        <v>0</v>
      </c>
      <c r="D1126" t="str">
        <f t="shared" si="38"/>
        <v xml:space="preserve"> </v>
      </c>
    </row>
    <row r="1127" spans="1:4" x14ac:dyDescent="0.2">
      <c r="A1127" t="str">
        <f t="shared" si="39"/>
        <v xml:space="preserve"> </v>
      </c>
      <c r="B1127">
        <f>'Calculation Layer'!$A327</f>
        <v>0</v>
      </c>
      <c r="C1127">
        <f>IFERROR(INDEX('Calculation Layer'!$D:$D,MATCH('Reconciliation Layer'!$B1127,'Calculation Layer'!$A:$A,0)),0)</f>
        <v>0</v>
      </c>
      <c r="D1127" t="str">
        <f t="shared" si="38"/>
        <v xml:space="preserve"> </v>
      </c>
    </row>
    <row r="1128" spans="1:4" x14ac:dyDescent="0.2">
      <c r="A1128" t="str">
        <f t="shared" si="39"/>
        <v xml:space="preserve"> </v>
      </c>
      <c r="B1128">
        <f>'Calculation Layer'!$A328</f>
        <v>0</v>
      </c>
      <c r="C1128">
        <f>IFERROR(INDEX('Calculation Layer'!$D:$D,MATCH('Reconciliation Layer'!$B1128,'Calculation Layer'!$A:$A,0)),0)</f>
        <v>0</v>
      </c>
      <c r="D1128" t="str">
        <f t="shared" si="38"/>
        <v xml:space="preserve"> </v>
      </c>
    </row>
    <row r="1129" spans="1:4" x14ac:dyDescent="0.2">
      <c r="A1129" t="str">
        <f t="shared" si="39"/>
        <v xml:space="preserve"> </v>
      </c>
      <c r="B1129">
        <f>'Calculation Layer'!$A329</f>
        <v>0</v>
      </c>
      <c r="C1129">
        <f>IFERROR(INDEX('Calculation Layer'!$D:$D,MATCH('Reconciliation Layer'!$B1129,'Calculation Layer'!$A:$A,0)),0)</f>
        <v>0</v>
      </c>
      <c r="D1129" t="str">
        <f t="shared" si="38"/>
        <v xml:space="preserve"> </v>
      </c>
    </row>
    <row r="1130" spans="1:4" x14ac:dyDescent="0.2">
      <c r="A1130" t="str">
        <f t="shared" si="39"/>
        <v xml:space="preserve"> </v>
      </c>
      <c r="B1130">
        <f>'Calculation Layer'!$A330</f>
        <v>0</v>
      </c>
      <c r="C1130">
        <f>IFERROR(INDEX('Calculation Layer'!$D:$D,MATCH('Reconciliation Layer'!$B1130,'Calculation Layer'!$A:$A,0)),0)</f>
        <v>0</v>
      </c>
      <c r="D1130" t="str">
        <f t="shared" si="38"/>
        <v xml:space="preserve"> </v>
      </c>
    </row>
    <row r="1131" spans="1:4" x14ac:dyDescent="0.2">
      <c r="A1131" t="str">
        <f t="shared" si="39"/>
        <v xml:space="preserve"> </v>
      </c>
      <c r="B1131">
        <f>'Calculation Layer'!$A331</f>
        <v>0</v>
      </c>
      <c r="C1131">
        <f>IFERROR(INDEX('Calculation Layer'!$D:$D,MATCH('Reconciliation Layer'!$B1131,'Calculation Layer'!$A:$A,0)),0)</f>
        <v>0</v>
      </c>
      <c r="D1131" t="str">
        <f t="shared" si="38"/>
        <v xml:space="preserve"> </v>
      </c>
    </row>
    <row r="1132" spans="1:4" x14ac:dyDescent="0.2">
      <c r="A1132" t="str">
        <f t="shared" si="39"/>
        <v xml:space="preserve"> </v>
      </c>
      <c r="B1132">
        <f>'Calculation Layer'!$A332</f>
        <v>0</v>
      </c>
      <c r="C1132">
        <f>IFERROR(INDEX('Calculation Layer'!$D:$D,MATCH('Reconciliation Layer'!$B1132,'Calculation Layer'!$A:$A,0)),0)</f>
        <v>0</v>
      </c>
      <c r="D1132" t="str">
        <f t="shared" si="38"/>
        <v xml:space="preserve"> </v>
      </c>
    </row>
    <row r="1133" spans="1:4" x14ac:dyDescent="0.2">
      <c r="A1133" t="str">
        <f t="shared" si="39"/>
        <v xml:space="preserve"> </v>
      </c>
      <c r="B1133">
        <f>'Calculation Layer'!$A333</f>
        <v>0</v>
      </c>
      <c r="C1133">
        <f>IFERROR(INDEX('Calculation Layer'!$D:$D,MATCH('Reconciliation Layer'!$B1133,'Calculation Layer'!$A:$A,0)),0)</f>
        <v>0</v>
      </c>
      <c r="D1133" t="str">
        <f t="shared" si="38"/>
        <v xml:space="preserve"> </v>
      </c>
    </row>
    <row r="1134" spans="1:4" x14ac:dyDescent="0.2">
      <c r="A1134" t="str">
        <f t="shared" si="39"/>
        <v xml:space="preserve"> </v>
      </c>
      <c r="B1134">
        <f>'Calculation Layer'!$A334</f>
        <v>0</v>
      </c>
      <c r="C1134">
        <f>IFERROR(INDEX('Calculation Layer'!$D:$D,MATCH('Reconciliation Layer'!$B1134,'Calculation Layer'!$A:$A,0)),0)</f>
        <v>0</v>
      </c>
      <c r="D1134" t="str">
        <f t="shared" si="38"/>
        <v xml:space="preserve"> </v>
      </c>
    </row>
    <row r="1135" spans="1:4" x14ac:dyDescent="0.2">
      <c r="A1135" t="str">
        <f t="shared" si="39"/>
        <v xml:space="preserve"> </v>
      </c>
      <c r="B1135">
        <f>'Calculation Layer'!$A335</f>
        <v>0</v>
      </c>
      <c r="C1135">
        <f>IFERROR(INDEX('Calculation Layer'!$D:$D,MATCH('Reconciliation Layer'!$B1135,'Calculation Layer'!$A:$A,0)),0)</f>
        <v>0</v>
      </c>
      <c r="D1135" t="str">
        <f t="shared" si="38"/>
        <v xml:space="preserve"> </v>
      </c>
    </row>
    <row r="1136" spans="1:4" x14ac:dyDescent="0.2">
      <c r="A1136" t="str">
        <f t="shared" si="39"/>
        <v xml:space="preserve"> </v>
      </c>
      <c r="B1136">
        <f>'Calculation Layer'!$A336</f>
        <v>0</v>
      </c>
      <c r="C1136">
        <f>IFERROR(INDEX('Calculation Layer'!$D:$D,MATCH('Reconciliation Layer'!$B1136,'Calculation Layer'!$A:$A,0)),0)</f>
        <v>0</v>
      </c>
      <c r="D1136" t="str">
        <f t="shared" si="38"/>
        <v xml:space="preserve"> </v>
      </c>
    </row>
    <row r="1137" spans="1:4" x14ac:dyDescent="0.2">
      <c r="A1137" t="str">
        <f t="shared" si="39"/>
        <v xml:space="preserve"> </v>
      </c>
      <c r="B1137">
        <f>'Calculation Layer'!$A337</f>
        <v>0</v>
      </c>
      <c r="C1137">
        <f>IFERROR(INDEX('Calculation Layer'!$D:$D,MATCH('Reconciliation Layer'!$B1137,'Calculation Layer'!$A:$A,0)),0)</f>
        <v>0</v>
      </c>
      <c r="D1137" t="str">
        <f t="shared" si="38"/>
        <v xml:space="preserve"> </v>
      </c>
    </row>
    <row r="1138" spans="1:4" x14ac:dyDescent="0.2">
      <c r="A1138" t="str">
        <f t="shared" si="39"/>
        <v xml:space="preserve"> </v>
      </c>
      <c r="B1138">
        <f>'Calculation Layer'!$A338</f>
        <v>0</v>
      </c>
      <c r="C1138">
        <f>IFERROR(INDEX('Calculation Layer'!$D:$D,MATCH('Reconciliation Layer'!$B1138,'Calculation Layer'!$A:$A,0)),0)</f>
        <v>0</v>
      </c>
      <c r="D1138" t="str">
        <f t="shared" si="38"/>
        <v xml:space="preserve"> </v>
      </c>
    </row>
    <row r="1139" spans="1:4" x14ac:dyDescent="0.2">
      <c r="A1139" t="str">
        <f t="shared" si="39"/>
        <v xml:space="preserve"> </v>
      </c>
      <c r="B1139">
        <f>'Calculation Layer'!$A339</f>
        <v>0</v>
      </c>
      <c r="C1139">
        <f>IFERROR(INDEX('Calculation Layer'!$D:$D,MATCH('Reconciliation Layer'!$B1139,'Calculation Layer'!$A:$A,0)),0)</f>
        <v>0</v>
      </c>
      <c r="D1139" t="str">
        <f t="shared" si="38"/>
        <v xml:space="preserve"> </v>
      </c>
    </row>
    <row r="1140" spans="1:4" x14ac:dyDescent="0.2">
      <c r="A1140" t="str">
        <f t="shared" si="39"/>
        <v xml:space="preserve"> </v>
      </c>
      <c r="B1140">
        <f>'Calculation Layer'!$A340</f>
        <v>0</v>
      </c>
      <c r="C1140">
        <f>IFERROR(INDEX('Calculation Layer'!$D:$D,MATCH('Reconciliation Layer'!$B1140,'Calculation Layer'!$A:$A,0)),0)</f>
        <v>0</v>
      </c>
      <c r="D1140" t="str">
        <f t="shared" si="38"/>
        <v xml:space="preserve"> </v>
      </c>
    </row>
    <row r="1141" spans="1:4" x14ac:dyDescent="0.2">
      <c r="A1141" t="str">
        <f t="shared" si="39"/>
        <v xml:space="preserve"> </v>
      </c>
      <c r="B1141">
        <f>'Calculation Layer'!$A341</f>
        <v>0</v>
      </c>
      <c r="C1141">
        <f>IFERROR(INDEX('Calculation Layer'!$D:$D,MATCH('Reconciliation Layer'!$B1141,'Calculation Layer'!$A:$A,0)),0)</f>
        <v>0</v>
      </c>
      <c r="D1141" t="str">
        <f t="shared" si="38"/>
        <v xml:space="preserve"> </v>
      </c>
    </row>
    <row r="1142" spans="1:4" x14ac:dyDescent="0.2">
      <c r="A1142" t="str">
        <f t="shared" si="39"/>
        <v xml:space="preserve"> </v>
      </c>
      <c r="B1142">
        <f>'Calculation Layer'!$A342</f>
        <v>0</v>
      </c>
      <c r="C1142">
        <f>IFERROR(INDEX('Calculation Layer'!$D:$D,MATCH('Reconciliation Layer'!$B1142,'Calculation Layer'!$A:$A,0)),0)</f>
        <v>0</v>
      </c>
      <c r="D1142" t="str">
        <f t="shared" si="38"/>
        <v xml:space="preserve"> </v>
      </c>
    </row>
    <row r="1143" spans="1:4" x14ac:dyDescent="0.2">
      <c r="A1143" t="str">
        <f t="shared" si="39"/>
        <v xml:space="preserve"> </v>
      </c>
      <c r="B1143">
        <f>'Calculation Layer'!$A343</f>
        <v>0</v>
      </c>
      <c r="C1143">
        <f>IFERROR(INDEX('Calculation Layer'!$D:$D,MATCH('Reconciliation Layer'!$B1143,'Calculation Layer'!$A:$A,0)),0)</f>
        <v>0</v>
      </c>
      <c r="D1143" t="str">
        <f t="shared" si="38"/>
        <v xml:space="preserve"> </v>
      </c>
    </row>
    <row r="1144" spans="1:4" x14ac:dyDescent="0.2">
      <c r="A1144" t="str">
        <f t="shared" si="39"/>
        <v xml:space="preserve"> </v>
      </c>
      <c r="B1144">
        <f>'Calculation Layer'!$A344</f>
        <v>0</v>
      </c>
      <c r="C1144">
        <f>IFERROR(INDEX('Calculation Layer'!$D:$D,MATCH('Reconciliation Layer'!$B1144,'Calculation Layer'!$A:$A,0)),0)</f>
        <v>0</v>
      </c>
      <c r="D1144" t="str">
        <f t="shared" si="38"/>
        <v xml:space="preserve"> </v>
      </c>
    </row>
    <row r="1145" spans="1:4" x14ac:dyDescent="0.2">
      <c r="A1145" t="str">
        <f t="shared" si="39"/>
        <v xml:space="preserve"> </v>
      </c>
      <c r="B1145">
        <f>'Calculation Layer'!$A345</f>
        <v>0</v>
      </c>
      <c r="C1145">
        <f>IFERROR(INDEX('Calculation Layer'!$D:$D,MATCH('Reconciliation Layer'!$B1145,'Calculation Layer'!$A:$A,0)),0)</f>
        <v>0</v>
      </c>
      <c r="D1145" t="str">
        <f t="shared" si="38"/>
        <v xml:space="preserve"> </v>
      </c>
    </row>
    <row r="1146" spans="1:4" x14ac:dyDescent="0.2">
      <c r="A1146" t="str">
        <f t="shared" si="39"/>
        <v xml:space="preserve"> </v>
      </c>
      <c r="B1146">
        <f>'Calculation Layer'!$A346</f>
        <v>0</v>
      </c>
      <c r="C1146">
        <f>IFERROR(INDEX('Calculation Layer'!$D:$D,MATCH('Reconciliation Layer'!$B1146,'Calculation Layer'!$A:$A,0)),0)</f>
        <v>0</v>
      </c>
      <c r="D1146" t="str">
        <f t="shared" si="38"/>
        <v xml:space="preserve"> </v>
      </c>
    </row>
    <row r="1147" spans="1:4" x14ac:dyDescent="0.2">
      <c r="A1147" t="str">
        <f t="shared" si="39"/>
        <v xml:space="preserve"> </v>
      </c>
      <c r="B1147">
        <f>'Calculation Layer'!$A347</f>
        <v>0</v>
      </c>
      <c r="C1147">
        <f>IFERROR(INDEX('Calculation Layer'!$D:$D,MATCH('Reconciliation Layer'!$B1147,'Calculation Layer'!$A:$A,0)),0)</f>
        <v>0</v>
      </c>
      <c r="D1147" t="str">
        <f t="shared" si="38"/>
        <v xml:space="preserve"> </v>
      </c>
    </row>
    <row r="1148" spans="1:4" x14ac:dyDescent="0.2">
      <c r="A1148" t="str">
        <f t="shared" si="39"/>
        <v xml:space="preserve"> </v>
      </c>
      <c r="B1148">
        <f>'Calculation Layer'!$A348</f>
        <v>0</v>
      </c>
      <c r="C1148">
        <f>IFERROR(INDEX('Calculation Layer'!$D:$D,MATCH('Reconciliation Layer'!$B1148,'Calculation Layer'!$A:$A,0)),0)</f>
        <v>0</v>
      </c>
      <c r="D1148" t="str">
        <f t="shared" si="38"/>
        <v xml:space="preserve"> </v>
      </c>
    </row>
    <row r="1149" spans="1:4" x14ac:dyDescent="0.2">
      <c r="A1149" t="str">
        <f t="shared" si="39"/>
        <v xml:space="preserve"> </v>
      </c>
      <c r="B1149">
        <f>'Calculation Layer'!$A349</f>
        <v>0</v>
      </c>
      <c r="C1149">
        <f>IFERROR(INDEX('Calculation Layer'!$D:$D,MATCH('Reconciliation Layer'!$B1149,'Calculation Layer'!$A:$A,0)),0)</f>
        <v>0</v>
      </c>
      <c r="D1149" t="str">
        <f t="shared" si="38"/>
        <v xml:space="preserve"> </v>
      </c>
    </row>
    <row r="1150" spans="1:4" x14ac:dyDescent="0.2">
      <c r="A1150" t="str">
        <f t="shared" si="39"/>
        <v xml:space="preserve"> </v>
      </c>
      <c r="B1150">
        <f>'Calculation Layer'!$A350</f>
        <v>0</v>
      </c>
      <c r="C1150">
        <f>IFERROR(INDEX('Calculation Layer'!$D:$D,MATCH('Reconciliation Layer'!$B1150,'Calculation Layer'!$A:$A,0)),0)</f>
        <v>0</v>
      </c>
      <c r="D1150" t="str">
        <f t="shared" si="38"/>
        <v xml:space="preserve"> </v>
      </c>
    </row>
    <row r="1151" spans="1:4" x14ac:dyDescent="0.2">
      <c r="A1151" t="str">
        <f t="shared" si="39"/>
        <v xml:space="preserve"> </v>
      </c>
      <c r="B1151">
        <f>'Calculation Layer'!$A351</f>
        <v>0</v>
      </c>
      <c r="C1151">
        <f>IFERROR(INDEX('Calculation Layer'!$D:$D,MATCH('Reconciliation Layer'!$B1151,'Calculation Layer'!$A:$A,0)),0)</f>
        <v>0</v>
      </c>
      <c r="D1151" t="str">
        <f t="shared" si="38"/>
        <v xml:space="preserve"> </v>
      </c>
    </row>
    <row r="1152" spans="1:4" x14ac:dyDescent="0.2">
      <c r="A1152" t="str">
        <f t="shared" si="39"/>
        <v xml:space="preserve"> </v>
      </c>
      <c r="B1152">
        <f>'Calculation Layer'!$A352</f>
        <v>0</v>
      </c>
      <c r="C1152">
        <f>IFERROR(INDEX('Calculation Layer'!$D:$D,MATCH('Reconciliation Layer'!$B1152,'Calculation Layer'!$A:$A,0)),0)</f>
        <v>0</v>
      </c>
      <c r="D1152" t="str">
        <f t="shared" si="38"/>
        <v xml:space="preserve"> </v>
      </c>
    </row>
    <row r="1153" spans="1:4" x14ac:dyDescent="0.2">
      <c r="A1153" t="str">
        <f t="shared" si="39"/>
        <v xml:space="preserve"> </v>
      </c>
      <c r="B1153">
        <f>'Calculation Layer'!$A353</f>
        <v>0</v>
      </c>
      <c r="C1153">
        <f>IFERROR(INDEX('Calculation Layer'!$D:$D,MATCH('Reconciliation Layer'!$B1153,'Calculation Layer'!$A:$A,0)),0)</f>
        <v>0</v>
      </c>
      <c r="D1153" t="str">
        <f t="shared" si="38"/>
        <v xml:space="preserve"> </v>
      </c>
    </row>
    <row r="1154" spans="1:4" x14ac:dyDescent="0.2">
      <c r="A1154" t="str">
        <f t="shared" si="39"/>
        <v xml:space="preserve"> </v>
      </c>
      <c r="B1154">
        <f>'Calculation Layer'!$A354</f>
        <v>0</v>
      </c>
      <c r="C1154">
        <f>IFERROR(INDEX('Calculation Layer'!$D:$D,MATCH('Reconciliation Layer'!$B1154,'Calculation Layer'!$A:$A,0)),0)</f>
        <v>0</v>
      </c>
      <c r="D1154" t="str">
        <f t="shared" si="38"/>
        <v xml:space="preserve"> </v>
      </c>
    </row>
    <row r="1155" spans="1:4" x14ac:dyDescent="0.2">
      <c r="A1155" t="str">
        <f t="shared" si="39"/>
        <v xml:space="preserve"> </v>
      </c>
      <c r="B1155">
        <f>'Calculation Layer'!$A355</f>
        <v>0</v>
      </c>
      <c r="C1155">
        <f>IFERROR(INDEX('Calculation Layer'!$D:$D,MATCH('Reconciliation Layer'!$B1155,'Calculation Layer'!$A:$A,0)),0)</f>
        <v>0</v>
      </c>
      <c r="D1155" t="str">
        <f t="shared" si="38"/>
        <v xml:space="preserve"> </v>
      </c>
    </row>
    <row r="1156" spans="1:4" x14ac:dyDescent="0.2">
      <c r="A1156" t="str">
        <f t="shared" si="39"/>
        <v xml:space="preserve"> </v>
      </c>
      <c r="B1156">
        <f>'Calculation Layer'!$A356</f>
        <v>0</v>
      </c>
      <c r="C1156">
        <f>IFERROR(INDEX('Calculation Layer'!$D:$D,MATCH('Reconciliation Layer'!$B1156,'Calculation Layer'!$A:$A,0)),0)</f>
        <v>0</v>
      </c>
      <c r="D1156" t="str">
        <f t="shared" si="38"/>
        <v xml:space="preserve"> </v>
      </c>
    </row>
    <row r="1157" spans="1:4" x14ac:dyDescent="0.2">
      <c r="A1157" t="str">
        <f t="shared" si="39"/>
        <v xml:space="preserve"> </v>
      </c>
      <c r="B1157">
        <f>'Calculation Layer'!$A357</f>
        <v>0</v>
      </c>
      <c r="C1157">
        <f>IFERROR(INDEX('Calculation Layer'!$D:$D,MATCH('Reconciliation Layer'!$B1157,'Calculation Layer'!$A:$A,0)),0)</f>
        <v>0</v>
      </c>
      <c r="D1157" t="str">
        <f t="shared" si="38"/>
        <v xml:space="preserve"> </v>
      </c>
    </row>
    <row r="1158" spans="1:4" x14ac:dyDescent="0.2">
      <c r="A1158" t="str">
        <f t="shared" si="39"/>
        <v xml:space="preserve"> </v>
      </c>
      <c r="B1158">
        <f>'Calculation Layer'!$A358</f>
        <v>0</v>
      </c>
      <c r="C1158">
        <f>IFERROR(INDEX('Calculation Layer'!$D:$D,MATCH('Reconciliation Layer'!$B1158,'Calculation Layer'!$A:$A,0)),0)</f>
        <v>0</v>
      </c>
      <c r="D1158" t="str">
        <f t="shared" si="38"/>
        <v xml:space="preserve"> </v>
      </c>
    </row>
    <row r="1159" spans="1:4" x14ac:dyDescent="0.2">
      <c r="A1159" t="str">
        <f t="shared" si="39"/>
        <v xml:space="preserve"> </v>
      </c>
      <c r="B1159">
        <f>'Calculation Layer'!$A359</f>
        <v>0</v>
      </c>
      <c r="C1159">
        <f>IFERROR(INDEX('Calculation Layer'!$D:$D,MATCH('Reconciliation Layer'!$B1159,'Calculation Layer'!$A:$A,0)),0)</f>
        <v>0</v>
      </c>
      <c r="D1159" t="str">
        <f t="shared" si="38"/>
        <v xml:space="preserve"> </v>
      </c>
    </row>
    <row r="1160" spans="1:4" x14ac:dyDescent="0.2">
      <c r="A1160" t="str">
        <f t="shared" si="39"/>
        <v xml:space="preserve"> </v>
      </c>
      <c r="B1160">
        <f>'Calculation Layer'!$A360</f>
        <v>0</v>
      </c>
      <c r="C1160">
        <f>IFERROR(INDEX('Calculation Layer'!$D:$D,MATCH('Reconciliation Layer'!$B1160,'Calculation Layer'!$A:$A,0)),0)</f>
        <v>0</v>
      </c>
      <c r="D1160" t="str">
        <f t="shared" si="38"/>
        <v xml:space="preserve"> </v>
      </c>
    </row>
    <row r="1161" spans="1:4" x14ac:dyDescent="0.2">
      <c r="A1161" t="str">
        <f t="shared" si="39"/>
        <v xml:space="preserve"> </v>
      </c>
      <c r="B1161">
        <f>'Calculation Layer'!$A361</f>
        <v>0</v>
      </c>
      <c r="C1161">
        <f>IFERROR(INDEX('Calculation Layer'!$D:$D,MATCH('Reconciliation Layer'!$B1161,'Calculation Layer'!$A:$A,0)),0)</f>
        <v>0</v>
      </c>
      <c r="D1161" t="str">
        <f t="shared" si="38"/>
        <v xml:space="preserve"> </v>
      </c>
    </row>
    <row r="1162" spans="1:4" x14ac:dyDescent="0.2">
      <c r="A1162" t="str">
        <f t="shared" si="39"/>
        <v xml:space="preserve"> </v>
      </c>
      <c r="B1162">
        <f>'Calculation Layer'!$A362</f>
        <v>0</v>
      </c>
      <c r="C1162">
        <f>IFERROR(INDEX('Calculation Layer'!$D:$D,MATCH('Reconciliation Layer'!$B1162,'Calculation Layer'!$A:$A,0)),0)</f>
        <v>0</v>
      </c>
      <c r="D1162" t="str">
        <f t="shared" si="38"/>
        <v xml:space="preserve"> </v>
      </c>
    </row>
    <row r="1163" spans="1:4" x14ac:dyDescent="0.2">
      <c r="A1163" t="str">
        <f t="shared" si="39"/>
        <v xml:space="preserve"> </v>
      </c>
      <c r="B1163">
        <f>'Calculation Layer'!$A363</f>
        <v>0</v>
      </c>
      <c r="C1163">
        <f>IFERROR(INDEX('Calculation Layer'!$D:$D,MATCH('Reconciliation Layer'!$B1163,'Calculation Layer'!$A:$A,0)),0)</f>
        <v>0</v>
      </c>
      <c r="D1163" t="str">
        <f t="shared" si="38"/>
        <v xml:space="preserve"> </v>
      </c>
    </row>
    <row r="1164" spans="1:4" x14ac:dyDescent="0.2">
      <c r="A1164" t="str">
        <f t="shared" si="39"/>
        <v xml:space="preserve"> </v>
      </c>
      <c r="B1164">
        <f>'Calculation Layer'!$A364</f>
        <v>0</v>
      </c>
      <c r="C1164">
        <f>IFERROR(INDEX('Calculation Layer'!$D:$D,MATCH('Reconciliation Layer'!$B1164,'Calculation Layer'!$A:$A,0)),0)</f>
        <v>0</v>
      </c>
      <c r="D1164" t="str">
        <f t="shared" si="38"/>
        <v xml:space="preserve"> </v>
      </c>
    </row>
    <row r="1165" spans="1:4" x14ac:dyDescent="0.2">
      <c r="A1165" t="str">
        <f t="shared" si="39"/>
        <v xml:space="preserve"> </v>
      </c>
      <c r="B1165">
        <f>'Calculation Layer'!$A365</f>
        <v>0</v>
      </c>
      <c r="C1165">
        <f>IFERROR(INDEX('Calculation Layer'!$D:$D,MATCH('Reconciliation Layer'!$B1165,'Calculation Layer'!$A:$A,0)),0)</f>
        <v>0</v>
      </c>
      <c r="D1165" t="str">
        <f t="shared" si="38"/>
        <v xml:space="preserve"> </v>
      </c>
    </row>
    <row r="1166" spans="1:4" x14ac:dyDescent="0.2">
      <c r="A1166" t="str">
        <f t="shared" si="39"/>
        <v xml:space="preserve"> </v>
      </c>
      <c r="B1166">
        <f>'Calculation Layer'!$A366</f>
        <v>0</v>
      </c>
      <c r="C1166">
        <f>IFERROR(INDEX('Calculation Layer'!$D:$D,MATCH('Reconciliation Layer'!$B1166,'Calculation Layer'!$A:$A,0)),0)</f>
        <v>0</v>
      </c>
      <c r="D1166" t="str">
        <f t="shared" si="38"/>
        <v xml:space="preserve"> </v>
      </c>
    </row>
    <row r="1167" spans="1:4" x14ac:dyDescent="0.2">
      <c r="A1167" t="str">
        <f t="shared" si="39"/>
        <v xml:space="preserve"> </v>
      </c>
      <c r="B1167">
        <f>'Calculation Layer'!$A367</f>
        <v>0</v>
      </c>
      <c r="C1167">
        <f>IFERROR(INDEX('Calculation Layer'!$D:$D,MATCH('Reconciliation Layer'!$B1167,'Calculation Layer'!$A:$A,0)),0)</f>
        <v>0</v>
      </c>
      <c r="D1167" t="str">
        <f t="shared" si="38"/>
        <v xml:space="preserve"> </v>
      </c>
    </row>
    <row r="1168" spans="1:4" x14ac:dyDescent="0.2">
      <c r="A1168" t="str">
        <f t="shared" si="39"/>
        <v xml:space="preserve"> </v>
      </c>
      <c r="B1168">
        <f>'Calculation Layer'!$A368</f>
        <v>0</v>
      </c>
      <c r="C1168">
        <f>IFERROR(INDEX('Calculation Layer'!$D:$D,MATCH('Reconciliation Layer'!$B1168,'Calculation Layer'!$A:$A,0)),0)</f>
        <v>0</v>
      </c>
      <c r="D1168" t="str">
        <f t="shared" si="38"/>
        <v xml:space="preserve"> </v>
      </c>
    </row>
    <row r="1169" spans="1:4" x14ac:dyDescent="0.2">
      <c r="A1169" t="str">
        <f t="shared" si="39"/>
        <v xml:space="preserve"> </v>
      </c>
      <c r="B1169">
        <f>'Calculation Layer'!$A369</f>
        <v>0</v>
      </c>
      <c r="C1169">
        <f>IFERROR(INDEX('Calculation Layer'!$D:$D,MATCH('Reconciliation Layer'!$B1169,'Calculation Layer'!$A:$A,0)),0)</f>
        <v>0</v>
      </c>
      <c r="D1169" t="str">
        <f t="shared" si="38"/>
        <v xml:space="preserve"> </v>
      </c>
    </row>
    <row r="1170" spans="1:4" x14ac:dyDescent="0.2">
      <c r="A1170" t="str">
        <f t="shared" si="39"/>
        <v xml:space="preserve"> </v>
      </c>
      <c r="B1170">
        <f>'Calculation Layer'!$A370</f>
        <v>0</v>
      </c>
      <c r="C1170">
        <f>IFERROR(INDEX('Calculation Layer'!$D:$D,MATCH('Reconciliation Layer'!$B1170,'Calculation Layer'!$A:$A,0)),0)</f>
        <v>0</v>
      </c>
      <c r="D1170" t="str">
        <f t="shared" si="38"/>
        <v xml:space="preserve"> </v>
      </c>
    </row>
    <row r="1171" spans="1:4" x14ac:dyDescent="0.2">
      <c r="A1171" t="str">
        <f t="shared" si="39"/>
        <v xml:space="preserve"> </v>
      </c>
      <c r="B1171">
        <f>'Calculation Layer'!$A371</f>
        <v>0</v>
      </c>
      <c r="C1171">
        <f>IFERROR(INDEX('Calculation Layer'!$D:$D,MATCH('Reconciliation Layer'!$B1171,'Calculation Layer'!$A:$A,0)),0)</f>
        <v>0</v>
      </c>
      <c r="D1171" t="str">
        <f t="shared" si="38"/>
        <v xml:space="preserve"> </v>
      </c>
    </row>
    <row r="1172" spans="1:4" x14ac:dyDescent="0.2">
      <c r="A1172" t="str">
        <f t="shared" si="39"/>
        <v xml:space="preserve"> </v>
      </c>
      <c r="B1172">
        <f>'Calculation Layer'!$A372</f>
        <v>0</v>
      </c>
      <c r="C1172">
        <f>IFERROR(INDEX('Calculation Layer'!$D:$D,MATCH('Reconciliation Layer'!$B1172,'Calculation Layer'!$A:$A,0)),0)</f>
        <v>0</v>
      </c>
      <c r="D1172" t="str">
        <f t="shared" si="38"/>
        <v xml:space="preserve"> </v>
      </c>
    </row>
    <row r="1173" spans="1:4" x14ac:dyDescent="0.2">
      <c r="A1173" t="str">
        <f t="shared" si="39"/>
        <v xml:space="preserve"> </v>
      </c>
      <c r="B1173">
        <f>'Calculation Layer'!$A373</f>
        <v>0</v>
      </c>
      <c r="C1173">
        <f>IFERROR(INDEX('Calculation Layer'!$D:$D,MATCH('Reconciliation Layer'!$B1173,'Calculation Layer'!$A:$A,0)),0)</f>
        <v>0</v>
      </c>
      <c r="D1173" t="str">
        <f t="shared" si="38"/>
        <v xml:space="preserve"> </v>
      </c>
    </row>
    <row r="1174" spans="1:4" x14ac:dyDescent="0.2">
      <c r="A1174" t="str">
        <f t="shared" si="39"/>
        <v xml:space="preserve"> </v>
      </c>
      <c r="B1174">
        <f>'Calculation Layer'!$A374</f>
        <v>0</v>
      </c>
      <c r="C1174">
        <f>IFERROR(INDEX('Calculation Layer'!$D:$D,MATCH('Reconciliation Layer'!$B1174,'Calculation Layer'!$A:$A,0)),0)</f>
        <v>0</v>
      </c>
      <c r="D1174" t="str">
        <f t="shared" si="38"/>
        <v xml:space="preserve"> </v>
      </c>
    </row>
    <row r="1175" spans="1:4" x14ac:dyDescent="0.2">
      <c r="A1175" t="str">
        <f t="shared" si="39"/>
        <v xml:space="preserve"> </v>
      </c>
      <c r="B1175">
        <f>'Calculation Layer'!$A375</f>
        <v>0</v>
      </c>
      <c r="C1175">
        <f>IFERROR(INDEX('Calculation Layer'!$D:$D,MATCH('Reconciliation Layer'!$B1175,'Calculation Layer'!$A:$A,0)),0)</f>
        <v>0</v>
      </c>
      <c r="D1175" t="str">
        <f t="shared" si="38"/>
        <v xml:space="preserve"> </v>
      </c>
    </row>
    <row r="1176" spans="1:4" x14ac:dyDescent="0.2">
      <c r="A1176" t="str">
        <f t="shared" si="39"/>
        <v xml:space="preserve"> </v>
      </c>
      <c r="B1176">
        <f>'Calculation Layer'!$A376</f>
        <v>0</v>
      </c>
      <c r="C1176">
        <f>IFERROR(INDEX('Calculation Layer'!$D:$D,MATCH('Reconciliation Layer'!$B1176,'Calculation Layer'!$A:$A,0)),0)</f>
        <v>0</v>
      </c>
      <c r="D1176" t="str">
        <f t="shared" si="38"/>
        <v xml:space="preserve"> </v>
      </c>
    </row>
    <row r="1177" spans="1:4" x14ac:dyDescent="0.2">
      <c r="A1177" t="str">
        <f t="shared" si="39"/>
        <v xml:space="preserve"> </v>
      </c>
      <c r="B1177">
        <f>'Calculation Layer'!$A377</f>
        <v>0</v>
      </c>
      <c r="C1177">
        <f>IFERROR(INDEX('Calculation Layer'!$D:$D,MATCH('Reconciliation Layer'!$B1177,'Calculation Layer'!$A:$A,0)),0)</f>
        <v>0</v>
      </c>
      <c r="D1177" t="str">
        <f t="shared" si="38"/>
        <v xml:space="preserve"> </v>
      </c>
    </row>
    <row r="1178" spans="1:4" x14ac:dyDescent="0.2">
      <c r="A1178" t="str">
        <f t="shared" si="39"/>
        <v xml:space="preserve"> </v>
      </c>
      <c r="B1178">
        <f>'Calculation Layer'!$A378</f>
        <v>0</v>
      </c>
      <c r="C1178">
        <f>IFERROR(INDEX('Calculation Layer'!$D:$D,MATCH('Reconciliation Layer'!$B1178,'Calculation Layer'!$A:$A,0)),0)</f>
        <v>0</v>
      </c>
      <c r="D1178" t="str">
        <f t="shared" si="38"/>
        <v xml:space="preserve"> </v>
      </c>
    </row>
    <row r="1179" spans="1:4" x14ac:dyDescent="0.2">
      <c r="A1179" t="str">
        <f t="shared" si="39"/>
        <v xml:space="preserve"> </v>
      </c>
      <c r="B1179">
        <f>'Calculation Layer'!$A379</f>
        <v>0</v>
      </c>
      <c r="C1179">
        <f>IFERROR(INDEX('Calculation Layer'!$D:$D,MATCH('Reconciliation Layer'!$B1179,'Calculation Layer'!$A:$A,0)),0)</f>
        <v>0</v>
      </c>
      <c r="D1179" t="str">
        <f t="shared" si="38"/>
        <v xml:space="preserve"> </v>
      </c>
    </row>
    <row r="1180" spans="1:4" x14ac:dyDescent="0.2">
      <c r="A1180" t="str">
        <f t="shared" si="39"/>
        <v xml:space="preserve"> </v>
      </c>
      <c r="B1180">
        <f>'Calculation Layer'!$A380</f>
        <v>0</v>
      </c>
      <c r="C1180">
        <f>IFERROR(INDEX('Calculation Layer'!$D:$D,MATCH('Reconciliation Layer'!$B1180,'Calculation Layer'!$A:$A,0)),0)</f>
        <v>0</v>
      </c>
      <c r="D1180" t="str">
        <f t="shared" si="38"/>
        <v xml:space="preserve"> </v>
      </c>
    </row>
    <row r="1181" spans="1:4" x14ac:dyDescent="0.2">
      <c r="A1181" t="str">
        <f t="shared" si="39"/>
        <v xml:space="preserve"> </v>
      </c>
      <c r="B1181">
        <f>'Calculation Layer'!$A381</f>
        <v>0</v>
      </c>
      <c r="C1181">
        <f>IFERROR(INDEX('Calculation Layer'!$D:$D,MATCH('Reconciliation Layer'!$B1181,'Calculation Layer'!$A:$A,0)),0)</f>
        <v>0</v>
      </c>
      <c r="D1181" t="str">
        <f t="shared" si="38"/>
        <v xml:space="preserve"> </v>
      </c>
    </row>
    <row r="1182" spans="1:4" x14ac:dyDescent="0.2">
      <c r="A1182" t="str">
        <f t="shared" si="39"/>
        <v xml:space="preserve"> </v>
      </c>
      <c r="B1182">
        <f>'Calculation Layer'!$A382</f>
        <v>0</v>
      </c>
      <c r="C1182">
        <f>IFERROR(INDEX('Calculation Layer'!$D:$D,MATCH('Reconciliation Layer'!$B1182,'Calculation Layer'!$A:$A,0)),0)</f>
        <v>0</v>
      </c>
      <c r="D1182" t="str">
        <f t="shared" si="38"/>
        <v xml:space="preserve"> </v>
      </c>
    </row>
    <row r="1183" spans="1:4" x14ac:dyDescent="0.2">
      <c r="A1183" t="str">
        <f t="shared" si="39"/>
        <v xml:space="preserve"> </v>
      </c>
      <c r="B1183">
        <f>'Calculation Layer'!$A383</f>
        <v>0</v>
      </c>
      <c r="C1183">
        <f>IFERROR(INDEX('Calculation Layer'!$D:$D,MATCH('Reconciliation Layer'!$B1183,'Calculation Layer'!$A:$A,0)),0)</f>
        <v>0</v>
      </c>
      <c r="D1183" t="str">
        <f t="shared" si="38"/>
        <v xml:space="preserve"> </v>
      </c>
    </row>
    <row r="1184" spans="1:4" x14ac:dyDescent="0.2">
      <c r="A1184" t="str">
        <f t="shared" si="39"/>
        <v xml:space="preserve"> </v>
      </c>
      <c r="B1184">
        <f>'Calculation Layer'!$A384</f>
        <v>0</v>
      </c>
      <c r="C1184">
        <f>IFERROR(INDEX('Calculation Layer'!$D:$D,MATCH('Reconciliation Layer'!$B1184,'Calculation Layer'!$A:$A,0)),0)</f>
        <v>0</v>
      </c>
      <c r="D1184" t="str">
        <f t="shared" si="38"/>
        <v xml:space="preserve"> </v>
      </c>
    </row>
    <row r="1185" spans="1:4" x14ac:dyDescent="0.2">
      <c r="A1185" t="str">
        <f t="shared" si="39"/>
        <v xml:space="preserve"> </v>
      </c>
      <c r="B1185">
        <f>'Calculation Layer'!$A385</f>
        <v>0</v>
      </c>
      <c r="C1185">
        <f>IFERROR(INDEX('Calculation Layer'!$D:$D,MATCH('Reconciliation Layer'!$B1185,'Calculation Layer'!$A:$A,0)),0)</f>
        <v>0</v>
      </c>
      <c r="D1185" t="str">
        <f t="shared" si="38"/>
        <v xml:space="preserve"> </v>
      </c>
    </row>
    <row r="1186" spans="1:4" x14ac:dyDescent="0.2">
      <c r="A1186" t="str">
        <f t="shared" si="39"/>
        <v xml:space="preserve"> </v>
      </c>
      <c r="B1186">
        <f>'Calculation Layer'!$A386</f>
        <v>0</v>
      </c>
      <c r="C1186">
        <f>IFERROR(INDEX('Calculation Layer'!$D:$D,MATCH('Reconciliation Layer'!$B1186,'Calculation Layer'!$A:$A,0)),0)</f>
        <v>0</v>
      </c>
      <c r="D1186" t="str">
        <f t="shared" si="38"/>
        <v xml:space="preserve"> </v>
      </c>
    </row>
    <row r="1187" spans="1:4" x14ac:dyDescent="0.2">
      <c r="A1187" t="str">
        <f t="shared" si="39"/>
        <v xml:space="preserve"> </v>
      </c>
      <c r="B1187">
        <f>'Calculation Layer'!$A387</f>
        <v>0</v>
      </c>
      <c r="C1187">
        <f>IFERROR(INDEX('Calculation Layer'!$D:$D,MATCH('Reconciliation Layer'!$B1187,'Calculation Layer'!$A:$A,0)),0)</f>
        <v>0</v>
      </c>
      <c r="D1187" t="str">
        <f t="shared" ref="D1187:D1200" si="40">IF(C1187&lt;&gt;0,_xlfn.CONCAT(A1187,B1187), " ")</f>
        <v xml:space="preserve"> </v>
      </c>
    </row>
    <row r="1188" spans="1:4" x14ac:dyDescent="0.2">
      <c r="A1188" t="str">
        <f t="shared" ref="A1188:A1200" si="41">IF(B1188&gt;0,A1187, " ")</f>
        <v xml:space="preserve"> </v>
      </c>
      <c r="B1188">
        <f>'Calculation Layer'!$A388</f>
        <v>0</v>
      </c>
      <c r="C1188">
        <f>IFERROR(INDEX('Calculation Layer'!$D:$D,MATCH('Reconciliation Layer'!$B1188,'Calculation Layer'!$A:$A,0)),0)</f>
        <v>0</v>
      </c>
      <c r="D1188" t="str">
        <f t="shared" si="40"/>
        <v xml:space="preserve"> </v>
      </c>
    </row>
    <row r="1189" spans="1:4" x14ac:dyDescent="0.2">
      <c r="A1189" t="str">
        <f t="shared" si="41"/>
        <v xml:space="preserve"> </v>
      </c>
      <c r="B1189">
        <f>'Calculation Layer'!$A389</f>
        <v>0</v>
      </c>
      <c r="C1189">
        <f>IFERROR(INDEX('Calculation Layer'!$D:$D,MATCH('Reconciliation Layer'!$B1189,'Calculation Layer'!$A:$A,0)),0)</f>
        <v>0</v>
      </c>
      <c r="D1189" t="str">
        <f t="shared" si="40"/>
        <v xml:space="preserve"> </v>
      </c>
    </row>
    <row r="1190" spans="1:4" x14ac:dyDescent="0.2">
      <c r="A1190" t="str">
        <f t="shared" si="41"/>
        <v xml:space="preserve"> </v>
      </c>
      <c r="B1190">
        <f>'Calculation Layer'!$A390</f>
        <v>0</v>
      </c>
      <c r="C1190">
        <f>IFERROR(INDEX('Calculation Layer'!$D:$D,MATCH('Reconciliation Layer'!$B1190,'Calculation Layer'!$A:$A,0)),0)</f>
        <v>0</v>
      </c>
      <c r="D1190" t="str">
        <f t="shared" si="40"/>
        <v xml:space="preserve"> </v>
      </c>
    </row>
    <row r="1191" spans="1:4" x14ac:dyDescent="0.2">
      <c r="A1191" t="str">
        <f t="shared" si="41"/>
        <v xml:space="preserve"> </v>
      </c>
      <c r="B1191">
        <f>'Calculation Layer'!$A391</f>
        <v>0</v>
      </c>
      <c r="C1191">
        <f>IFERROR(INDEX('Calculation Layer'!$D:$D,MATCH('Reconciliation Layer'!$B1191,'Calculation Layer'!$A:$A,0)),0)</f>
        <v>0</v>
      </c>
      <c r="D1191" t="str">
        <f t="shared" si="40"/>
        <v xml:space="preserve"> </v>
      </c>
    </row>
    <row r="1192" spans="1:4" x14ac:dyDescent="0.2">
      <c r="A1192" t="str">
        <f t="shared" si="41"/>
        <v xml:space="preserve"> </v>
      </c>
      <c r="B1192">
        <f>'Calculation Layer'!$A392</f>
        <v>0</v>
      </c>
      <c r="C1192">
        <f>IFERROR(INDEX('Calculation Layer'!$D:$D,MATCH('Reconciliation Layer'!$B1192,'Calculation Layer'!$A:$A,0)),0)</f>
        <v>0</v>
      </c>
      <c r="D1192" t="str">
        <f t="shared" si="40"/>
        <v xml:space="preserve"> </v>
      </c>
    </row>
    <row r="1193" spans="1:4" x14ac:dyDescent="0.2">
      <c r="A1193" t="str">
        <f t="shared" si="41"/>
        <v xml:space="preserve"> </v>
      </c>
      <c r="B1193">
        <f>'Calculation Layer'!$A393</f>
        <v>0</v>
      </c>
      <c r="C1193">
        <f>IFERROR(INDEX('Calculation Layer'!$D:$D,MATCH('Reconciliation Layer'!$B1193,'Calculation Layer'!$A:$A,0)),0)</f>
        <v>0</v>
      </c>
      <c r="D1193" t="str">
        <f t="shared" si="40"/>
        <v xml:space="preserve"> </v>
      </c>
    </row>
    <row r="1194" spans="1:4" x14ac:dyDescent="0.2">
      <c r="A1194" t="str">
        <f t="shared" si="41"/>
        <v xml:space="preserve"> </v>
      </c>
      <c r="B1194">
        <f>'Calculation Layer'!$A394</f>
        <v>0</v>
      </c>
      <c r="C1194">
        <f>IFERROR(INDEX('Calculation Layer'!$D:$D,MATCH('Reconciliation Layer'!$B1194,'Calculation Layer'!$A:$A,0)),0)</f>
        <v>0</v>
      </c>
      <c r="D1194" t="str">
        <f t="shared" si="40"/>
        <v xml:space="preserve"> </v>
      </c>
    </row>
    <row r="1195" spans="1:4" x14ac:dyDescent="0.2">
      <c r="A1195" t="str">
        <f t="shared" si="41"/>
        <v xml:space="preserve"> </v>
      </c>
      <c r="B1195">
        <f>'Calculation Layer'!$A395</f>
        <v>0</v>
      </c>
      <c r="C1195">
        <f>IFERROR(INDEX('Calculation Layer'!$D:$D,MATCH('Reconciliation Layer'!$B1195,'Calculation Layer'!$A:$A,0)),0)</f>
        <v>0</v>
      </c>
      <c r="D1195" t="str">
        <f t="shared" si="40"/>
        <v xml:space="preserve"> </v>
      </c>
    </row>
    <row r="1196" spans="1:4" x14ac:dyDescent="0.2">
      <c r="A1196" t="str">
        <f t="shared" si="41"/>
        <v xml:space="preserve"> </v>
      </c>
      <c r="B1196">
        <f>'Calculation Layer'!$A396</f>
        <v>0</v>
      </c>
      <c r="C1196">
        <f>IFERROR(INDEX('Calculation Layer'!$D:$D,MATCH('Reconciliation Layer'!$B1196,'Calculation Layer'!$A:$A,0)),0)</f>
        <v>0</v>
      </c>
      <c r="D1196" t="str">
        <f t="shared" si="40"/>
        <v xml:space="preserve"> </v>
      </c>
    </row>
    <row r="1197" spans="1:4" x14ac:dyDescent="0.2">
      <c r="A1197" t="str">
        <f t="shared" si="41"/>
        <v xml:space="preserve"> </v>
      </c>
      <c r="B1197">
        <f>'Calculation Layer'!$A397</f>
        <v>0</v>
      </c>
      <c r="C1197">
        <f>IFERROR(INDEX('Calculation Layer'!$D:$D,MATCH('Reconciliation Layer'!$B1197,'Calculation Layer'!$A:$A,0)),0)</f>
        <v>0</v>
      </c>
      <c r="D1197" t="str">
        <f t="shared" si="40"/>
        <v xml:space="preserve"> </v>
      </c>
    </row>
    <row r="1198" spans="1:4" x14ac:dyDescent="0.2">
      <c r="A1198" t="str">
        <f t="shared" si="41"/>
        <v xml:space="preserve"> </v>
      </c>
      <c r="B1198">
        <f>'Calculation Layer'!$A398</f>
        <v>0</v>
      </c>
      <c r="C1198">
        <f>IFERROR(INDEX('Calculation Layer'!$D:$D,MATCH('Reconciliation Layer'!$B1198,'Calculation Layer'!$A:$A,0)),0)</f>
        <v>0</v>
      </c>
      <c r="D1198" t="str">
        <f t="shared" si="40"/>
        <v xml:space="preserve"> </v>
      </c>
    </row>
    <row r="1199" spans="1:4" x14ac:dyDescent="0.2">
      <c r="A1199" t="str">
        <f t="shared" si="41"/>
        <v xml:space="preserve"> </v>
      </c>
      <c r="B1199">
        <f>'Calculation Layer'!$A399</f>
        <v>0</v>
      </c>
      <c r="C1199">
        <f>IFERROR(INDEX('Calculation Layer'!$D:$D,MATCH('Reconciliation Layer'!$B1199,'Calculation Layer'!$A:$A,0)),0)</f>
        <v>0</v>
      </c>
      <c r="D1199" t="str">
        <f t="shared" si="40"/>
        <v xml:space="preserve"> </v>
      </c>
    </row>
    <row r="1200" spans="1:4" x14ac:dyDescent="0.2">
      <c r="A1200" t="str">
        <f t="shared" si="41"/>
        <v xml:space="preserve"> </v>
      </c>
      <c r="B1200">
        <f>'Calculation Layer'!$A400</f>
        <v>0</v>
      </c>
      <c r="C1200">
        <f>IFERROR(INDEX('Calculation Layer'!$D:$D,MATCH('Reconciliation Layer'!$B1200,'Calculation Layer'!$A:$A,0)),0)</f>
        <v>0</v>
      </c>
      <c r="D1200" t="str">
        <f t="shared" si="40"/>
        <v xml:space="preserve"> </v>
      </c>
    </row>
    <row r="1202" spans="1:4" x14ac:dyDescent="0.2">
      <c r="A1202" t="str">
        <f>IF('Calculation Layer'!$E1&gt;0,'Calculation Layer'!$E1, " ")</f>
        <v>FANF Fee</v>
      </c>
      <c r="B1202" t="str">
        <f>'Calculation Layer'!$A2</f>
        <v>Aug 31, 2024</v>
      </c>
      <c r="C1202">
        <f>IFERROR(INDEX('Calculation Layer'!$E:$E,MATCH('Reconciliation Layer'!$B1202,'Calculation Layer'!$A:$A,0)),0)</f>
        <v>0</v>
      </c>
      <c r="D1202" t="str">
        <f>IF(C1202&lt;&gt;0,_xlfn.CONCAT(A1202,B1202)," ")</f>
        <v xml:space="preserve"> </v>
      </c>
    </row>
    <row r="1203" spans="1:4" x14ac:dyDescent="0.2">
      <c r="A1203" t="str">
        <f>IF(B1203&gt;0,A1202, " ")</f>
        <v>FANF Fee</v>
      </c>
      <c r="B1203" t="str">
        <f>'Calculation Layer'!$A3</f>
        <v>Aug 30, 2024</v>
      </c>
      <c r="C1203">
        <f>IFERROR(INDEX('Calculation Layer'!$E:$E,MATCH('Reconciliation Layer'!$B1203,'Calculation Layer'!$A:$A,0)),0)</f>
        <v>0</v>
      </c>
      <c r="D1203" t="str">
        <f t="shared" ref="D1203:D1266" si="42">IF(C1203&lt;&gt;0,_xlfn.CONCAT(A1203,B1203)," ")</f>
        <v xml:space="preserve"> </v>
      </c>
    </row>
    <row r="1204" spans="1:4" x14ac:dyDescent="0.2">
      <c r="A1204" t="str">
        <f t="shared" ref="A1204:A1267" si="43">IF(B1204&gt;0,A1203, " ")</f>
        <v>FANF Fee</v>
      </c>
      <c r="B1204" t="str">
        <f>'Calculation Layer'!$A4</f>
        <v>Aug 29, 2024</v>
      </c>
      <c r="C1204">
        <f>IFERROR(INDEX('Calculation Layer'!$E:$E,MATCH('Reconciliation Layer'!$B1204,'Calculation Layer'!$A:$A,0)),0)</f>
        <v>0</v>
      </c>
      <c r="D1204" t="str">
        <f t="shared" si="42"/>
        <v xml:space="preserve"> </v>
      </c>
    </row>
    <row r="1205" spans="1:4" x14ac:dyDescent="0.2">
      <c r="A1205" t="str">
        <f t="shared" si="43"/>
        <v>FANF Fee</v>
      </c>
      <c r="B1205" t="str">
        <f>'Calculation Layer'!$A5</f>
        <v>Aug 28, 2024</v>
      </c>
      <c r="C1205">
        <f>IFERROR(INDEX('Calculation Layer'!$E:$E,MATCH('Reconciliation Layer'!$B1205,'Calculation Layer'!$A:$A,0)),0)</f>
        <v>0</v>
      </c>
      <c r="D1205" t="str">
        <f t="shared" si="42"/>
        <v xml:space="preserve"> </v>
      </c>
    </row>
    <row r="1206" spans="1:4" x14ac:dyDescent="0.2">
      <c r="A1206" t="str">
        <f t="shared" si="43"/>
        <v>FANF Fee</v>
      </c>
      <c r="B1206" t="str">
        <f>'Calculation Layer'!$A6</f>
        <v>Aug 27, 2024</v>
      </c>
      <c r="C1206">
        <f>IFERROR(INDEX('Calculation Layer'!$E:$E,MATCH('Reconciliation Layer'!$B1206,'Calculation Layer'!$A:$A,0)),0)</f>
        <v>0</v>
      </c>
      <c r="D1206" t="str">
        <f t="shared" si="42"/>
        <v xml:space="preserve"> </v>
      </c>
    </row>
    <row r="1207" spans="1:4" x14ac:dyDescent="0.2">
      <c r="A1207" t="str">
        <f t="shared" si="43"/>
        <v>FANF Fee</v>
      </c>
      <c r="B1207" t="str">
        <f>'Calculation Layer'!$A7</f>
        <v>Aug 26, 2024</v>
      </c>
      <c r="C1207">
        <f>IFERROR(INDEX('Calculation Layer'!$E:$E,MATCH('Reconciliation Layer'!$B1207,'Calculation Layer'!$A:$A,0)),0)</f>
        <v>0</v>
      </c>
      <c r="D1207" t="str">
        <f t="shared" si="42"/>
        <v xml:space="preserve"> </v>
      </c>
    </row>
    <row r="1208" spans="1:4" x14ac:dyDescent="0.2">
      <c r="A1208" t="str">
        <f t="shared" si="43"/>
        <v>FANF Fee</v>
      </c>
      <c r="B1208" t="str">
        <f>'Calculation Layer'!$A8</f>
        <v>Aug 25, 2024</v>
      </c>
      <c r="C1208">
        <f>IFERROR(INDEX('Calculation Layer'!$E:$E,MATCH('Reconciliation Layer'!$B1208,'Calculation Layer'!$A:$A,0)),0)</f>
        <v>0</v>
      </c>
      <c r="D1208" t="str">
        <f t="shared" si="42"/>
        <v xml:space="preserve"> </v>
      </c>
    </row>
    <row r="1209" spans="1:4" x14ac:dyDescent="0.2">
      <c r="A1209" t="str">
        <f t="shared" si="43"/>
        <v>FANF Fee</v>
      </c>
      <c r="B1209" t="str">
        <f>'Calculation Layer'!$A9</f>
        <v>Aug 24, 2024</v>
      </c>
      <c r="C1209">
        <f>IFERROR(INDEX('Calculation Layer'!$E:$E,MATCH('Reconciliation Layer'!$B1209,'Calculation Layer'!$A:$A,0)),0)</f>
        <v>0</v>
      </c>
      <c r="D1209" t="str">
        <f t="shared" si="42"/>
        <v xml:space="preserve"> </v>
      </c>
    </row>
    <row r="1210" spans="1:4" x14ac:dyDescent="0.2">
      <c r="A1210" t="str">
        <f t="shared" si="43"/>
        <v>FANF Fee</v>
      </c>
      <c r="B1210" t="str">
        <f>'Calculation Layer'!$A10</f>
        <v>Aug 23, 2024</v>
      </c>
      <c r="C1210">
        <f>IFERROR(INDEX('Calculation Layer'!$E:$E,MATCH('Reconciliation Layer'!$B1210,'Calculation Layer'!$A:$A,0)),0)</f>
        <v>0</v>
      </c>
      <c r="D1210" t="str">
        <f t="shared" si="42"/>
        <v xml:space="preserve"> </v>
      </c>
    </row>
    <row r="1211" spans="1:4" x14ac:dyDescent="0.2">
      <c r="A1211" t="str">
        <f t="shared" si="43"/>
        <v>FANF Fee</v>
      </c>
      <c r="B1211" t="str">
        <f>'Calculation Layer'!$A11</f>
        <v>Aug 22, 2024</v>
      </c>
      <c r="C1211">
        <f>IFERROR(INDEX('Calculation Layer'!$E:$E,MATCH('Reconciliation Layer'!$B1211,'Calculation Layer'!$A:$A,0)),0)</f>
        <v>0</v>
      </c>
      <c r="D1211" t="str">
        <f t="shared" si="42"/>
        <v xml:space="preserve"> </v>
      </c>
    </row>
    <row r="1212" spans="1:4" x14ac:dyDescent="0.2">
      <c r="A1212" t="str">
        <f t="shared" si="43"/>
        <v>FANF Fee</v>
      </c>
      <c r="B1212" t="str">
        <f>'Calculation Layer'!$A12</f>
        <v>Aug 21, 2024</v>
      </c>
      <c r="C1212">
        <f>IFERROR(INDEX('Calculation Layer'!$E:$E,MATCH('Reconciliation Layer'!$B1212,'Calculation Layer'!$A:$A,0)),0)</f>
        <v>0</v>
      </c>
      <c r="D1212" t="str">
        <f t="shared" si="42"/>
        <v xml:space="preserve"> </v>
      </c>
    </row>
    <row r="1213" spans="1:4" x14ac:dyDescent="0.2">
      <c r="A1213" t="str">
        <f t="shared" si="43"/>
        <v>FANF Fee</v>
      </c>
      <c r="B1213" t="str">
        <f>'Calculation Layer'!$A13</f>
        <v>Aug 20, 2024</v>
      </c>
      <c r="C1213">
        <f>IFERROR(INDEX('Calculation Layer'!$E:$E,MATCH('Reconciliation Layer'!$B1213,'Calculation Layer'!$A:$A,0)),0)</f>
        <v>0</v>
      </c>
      <c r="D1213" t="str">
        <f t="shared" si="42"/>
        <v xml:space="preserve"> </v>
      </c>
    </row>
    <row r="1214" spans="1:4" x14ac:dyDescent="0.2">
      <c r="A1214" t="str">
        <f t="shared" si="43"/>
        <v>FANF Fee</v>
      </c>
      <c r="B1214" t="str">
        <f>'Calculation Layer'!$A14</f>
        <v>Aug 19, 2024</v>
      </c>
      <c r="C1214">
        <f>IFERROR(INDEX('Calculation Layer'!$E:$E,MATCH('Reconciliation Layer'!$B1214,'Calculation Layer'!$A:$A,0)),0)</f>
        <v>0</v>
      </c>
      <c r="D1214" t="str">
        <f t="shared" si="42"/>
        <v xml:space="preserve"> </v>
      </c>
    </row>
    <row r="1215" spans="1:4" x14ac:dyDescent="0.2">
      <c r="A1215" t="str">
        <f t="shared" si="43"/>
        <v>FANF Fee</v>
      </c>
      <c r="B1215" t="str">
        <f>'Calculation Layer'!$A15</f>
        <v>Aug 18, 2024</v>
      </c>
      <c r="C1215">
        <f>IFERROR(INDEX('Calculation Layer'!$E:$E,MATCH('Reconciliation Layer'!$B1215,'Calculation Layer'!$A:$A,0)),0)</f>
        <v>0</v>
      </c>
      <c r="D1215" t="str">
        <f t="shared" si="42"/>
        <v xml:space="preserve"> </v>
      </c>
    </row>
    <row r="1216" spans="1:4" x14ac:dyDescent="0.2">
      <c r="A1216" t="str">
        <f t="shared" si="43"/>
        <v>FANF Fee</v>
      </c>
      <c r="B1216" t="str">
        <f>'Calculation Layer'!$A16</f>
        <v>Aug 17, 2024</v>
      </c>
      <c r="C1216">
        <f>IFERROR(INDEX('Calculation Layer'!$E:$E,MATCH('Reconciliation Layer'!$B1216,'Calculation Layer'!$A:$A,0)),0)</f>
        <v>0</v>
      </c>
      <c r="D1216" t="str">
        <f t="shared" si="42"/>
        <v xml:space="preserve"> </v>
      </c>
    </row>
    <row r="1217" spans="1:4" x14ac:dyDescent="0.2">
      <c r="A1217" t="str">
        <f t="shared" si="43"/>
        <v>FANF Fee</v>
      </c>
      <c r="B1217" t="str">
        <f>'Calculation Layer'!$A17</f>
        <v>Aug 16, 2024</v>
      </c>
      <c r="C1217">
        <f>IFERROR(INDEX('Calculation Layer'!$E:$E,MATCH('Reconciliation Layer'!$B1217,'Calculation Layer'!$A:$A,0)),0)</f>
        <v>0</v>
      </c>
      <c r="D1217" t="str">
        <f t="shared" si="42"/>
        <v xml:space="preserve"> </v>
      </c>
    </row>
    <row r="1218" spans="1:4" x14ac:dyDescent="0.2">
      <c r="A1218" t="str">
        <f t="shared" si="43"/>
        <v>FANF Fee</v>
      </c>
      <c r="B1218" t="str">
        <f>'Calculation Layer'!$A18</f>
        <v>Aug 15, 2024</v>
      </c>
      <c r="C1218">
        <f>IFERROR(INDEX('Calculation Layer'!$E:$E,MATCH('Reconciliation Layer'!$B1218,'Calculation Layer'!$A:$A,0)),0)</f>
        <v>0</v>
      </c>
      <c r="D1218" t="str">
        <f t="shared" si="42"/>
        <v xml:space="preserve"> </v>
      </c>
    </row>
    <row r="1219" spans="1:4" x14ac:dyDescent="0.2">
      <c r="A1219" t="str">
        <f t="shared" si="43"/>
        <v>FANF Fee</v>
      </c>
      <c r="B1219" t="str">
        <f>'Calculation Layer'!$A19</f>
        <v>Aug 14, 2024</v>
      </c>
      <c r="C1219">
        <f>IFERROR(INDEX('Calculation Layer'!$E:$E,MATCH('Reconciliation Layer'!$B1219,'Calculation Layer'!$A:$A,0)),0)</f>
        <v>0</v>
      </c>
      <c r="D1219" t="str">
        <f t="shared" si="42"/>
        <v xml:space="preserve"> </v>
      </c>
    </row>
    <row r="1220" spans="1:4" x14ac:dyDescent="0.2">
      <c r="A1220" t="str">
        <f t="shared" si="43"/>
        <v>FANF Fee</v>
      </c>
      <c r="B1220" t="str">
        <f>'Calculation Layer'!$A20</f>
        <v>Aug 13, 2024</v>
      </c>
      <c r="C1220">
        <f>IFERROR(INDEX('Calculation Layer'!$E:$E,MATCH('Reconciliation Layer'!$B1220,'Calculation Layer'!$A:$A,0)),0)</f>
        <v>0</v>
      </c>
      <c r="D1220" t="str">
        <f t="shared" si="42"/>
        <v xml:space="preserve"> </v>
      </c>
    </row>
    <row r="1221" spans="1:4" x14ac:dyDescent="0.2">
      <c r="A1221" t="str">
        <f t="shared" si="43"/>
        <v>FANF Fee</v>
      </c>
      <c r="B1221" t="str">
        <f>'Calculation Layer'!$A21</f>
        <v>Aug 12, 2024</v>
      </c>
      <c r="C1221">
        <f>IFERROR(INDEX('Calculation Layer'!$E:$E,MATCH('Reconciliation Layer'!$B1221,'Calculation Layer'!$A:$A,0)),0)</f>
        <v>0</v>
      </c>
      <c r="D1221" t="str">
        <f t="shared" si="42"/>
        <v xml:space="preserve"> </v>
      </c>
    </row>
    <row r="1222" spans="1:4" x14ac:dyDescent="0.2">
      <c r="A1222" t="str">
        <f t="shared" si="43"/>
        <v>FANF Fee</v>
      </c>
      <c r="B1222" t="str">
        <f>'Calculation Layer'!$A22</f>
        <v>Aug 11, 2024</v>
      </c>
      <c r="C1222">
        <f>IFERROR(INDEX('Calculation Layer'!$E:$E,MATCH('Reconciliation Layer'!$B1222,'Calculation Layer'!$A:$A,0)),0)</f>
        <v>0</v>
      </c>
      <c r="D1222" t="str">
        <f t="shared" si="42"/>
        <v xml:space="preserve"> </v>
      </c>
    </row>
    <row r="1223" spans="1:4" x14ac:dyDescent="0.2">
      <c r="A1223" t="str">
        <f t="shared" si="43"/>
        <v>FANF Fee</v>
      </c>
      <c r="B1223" t="str">
        <f>'Calculation Layer'!$A23</f>
        <v>Aug 10, 2024</v>
      </c>
      <c r="C1223">
        <f>IFERROR(INDEX('Calculation Layer'!$E:$E,MATCH('Reconciliation Layer'!$B1223,'Calculation Layer'!$A:$A,0)),0)</f>
        <v>0</v>
      </c>
      <c r="D1223" t="str">
        <f t="shared" si="42"/>
        <v xml:space="preserve"> </v>
      </c>
    </row>
    <row r="1224" spans="1:4" x14ac:dyDescent="0.2">
      <c r="A1224" t="str">
        <f t="shared" si="43"/>
        <v>FANF Fee</v>
      </c>
      <c r="B1224" t="str">
        <f>'Calculation Layer'!$A24</f>
        <v>Aug 09, 2024</v>
      </c>
      <c r="C1224">
        <f>IFERROR(INDEX('Calculation Layer'!$E:$E,MATCH('Reconciliation Layer'!$B1224,'Calculation Layer'!$A:$A,0)),0)</f>
        <v>0</v>
      </c>
      <c r="D1224" t="str">
        <f t="shared" si="42"/>
        <v xml:space="preserve"> </v>
      </c>
    </row>
    <row r="1225" spans="1:4" x14ac:dyDescent="0.2">
      <c r="A1225" t="str">
        <f t="shared" si="43"/>
        <v>FANF Fee</v>
      </c>
      <c r="B1225" t="str">
        <f>'Calculation Layer'!$A25</f>
        <v>Aug 08, 2024</v>
      </c>
      <c r="C1225">
        <f>IFERROR(INDEX('Calculation Layer'!$E:$E,MATCH('Reconciliation Layer'!$B1225,'Calculation Layer'!$A:$A,0)),0)</f>
        <v>0</v>
      </c>
      <c r="D1225" t="str">
        <f t="shared" si="42"/>
        <v xml:space="preserve"> </v>
      </c>
    </row>
    <row r="1226" spans="1:4" x14ac:dyDescent="0.2">
      <c r="A1226" t="str">
        <f t="shared" si="43"/>
        <v>FANF Fee</v>
      </c>
      <c r="B1226" t="str">
        <f>'Calculation Layer'!$A26</f>
        <v>Aug 07, 2024</v>
      </c>
      <c r="C1226">
        <f>IFERROR(INDEX('Calculation Layer'!$E:$E,MATCH('Reconciliation Layer'!$B1226,'Calculation Layer'!$A:$A,0)),0)</f>
        <v>0</v>
      </c>
      <c r="D1226" t="str">
        <f t="shared" si="42"/>
        <v xml:space="preserve"> </v>
      </c>
    </row>
    <row r="1227" spans="1:4" x14ac:dyDescent="0.2">
      <c r="A1227" t="str">
        <f t="shared" si="43"/>
        <v>FANF Fee</v>
      </c>
      <c r="B1227" t="str">
        <f>'Calculation Layer'!$A27</f>
        <v>Aug 06, 2024</v>
      </c>
      <c r="C1227">
        <f>IFERROR(INDEX('Calculation Layer'!$E:$E,MATCH('Reconciliation Layer'!$B1227,'Calculation Layer'!$A:$A,0)),0)</f>
        <v>0</v>
      </c>
      <c r="D1227" t="str">
        <f t="shared" si="42"/>
        <v xml:space="preserve"> </v>
      </c>
    </row>
    <row r="1228" spans="1:4" x14ac:dyDescent="0.2">
      <c r="A1228" t="str">
        <f t="shared" si="43"/>
        <v>FANF Fee</v>
      </c>
      <c r="B1228" t="str">
        <f>'Calculation Layer'!$A28</f>
        <v>Aug 05, 2024</v>
      </c>
      <c r="C1228">
        <f>IFERROR(INDEX('Calculation Layer'!$E:$E,MATCH('Reconciliation Layer'!$B1228,'Calculation Layer'!$A:$A,0)),0)</f>
        <v>0</v>
      </c>
      <c r="D1228" t="str">
        <f t="shared" si="42"/>
        <v xml:space="preserve"> </v>
      </c>
    </row>
    <row r="1229" spans="1:4" x14ac:dyDescent="0.2">
      <c r="A1229" t="str">
        <f t="shared" si="43"/>
        <v>FANF Fee</v>
      </c>
      <c r="B1229" t="str">
        <f>'Calculation Layer'!$A29</f>
        <v>Aug 04, 2024</v>
      </c>
      <c r="C1229">
        <f>IFERROR(INDEX('Calculation Layer'!$E:$E,MATCH('Reconciliation Layer'!$B1229,'Calculation Layer'!$A:$A,0)),0)</f>
        <v>0</v>
      </c>
      <c r="D1229" t="str">
        <f t="shared" si="42"/>
        <v xml:space="preserve"> </v>
      </c>
    </row>
    <row r="1230" spans="1:4" x14ac:dyDescent="0.2">
      <c r="A1230" t="str">
        <f t="shared" si="43"/>
        <v>FANF Fee</v>
      </c>
      <c r="B1230" t="str">
        <f>'Calculation Layer'!$A30</f>
        <v>Aug 03, 2024</v>
      </c>
      <c r="C1230">
        <f>IFERROR(INDEX('Calculation Layer'!$E:$E,MATCH('Reconciliation Layer'!$B1230,'Calculation Layer'!$A:$A,0)),0)</f>
        <v>0</v>
      </c>
      <c r="D1230" t="str">
        <f t="shared" si="42"/>
        <v xml:space="preserve"> </v>
      </c>
    </row>
    <row r="1231" spans="1:4" x14ac:dyDescent="0.2">
      <c r="A1231" t="str">
        <f t="shared" si="43"/>
        <v>FANF Fee</v>
      </c>
      <c r="B1231" t="str">
        <f>'Calculation Layer'!$A31</f>
        <v>Aug 02, 2024</v>
      </c>
      <c r="C1231">
        <f>IFERROR(INDEX('Calculation Layer'!$E:$E,MATCH('Reconciliation Layer'!$B1231,'Calculation Layer'!$A:$A,0)),0)</f>
        <v>0</v>
      </c>
      <c r="D1231" t="str">
        <f t="shared" si="42"/>
        <v xml:space="preserve"> </v>
      </c>
    </row>
    <row r="1232" spans="1:4" x14ac:dyDescent="0.2">
      <c r="A1232" t="str">
        <f t="shared" si="43"/>
        <v>FANF Fee</v>
      </c>
      <c r="B1232" t="str">
        <f>'Calculation Layer'!$A32</f>
        <v>Aug 01, 2024</v>
      </c>
      <c r="C1232">
        <f>IFERROR(INDEX('Calculation Layer'!$E:$E,MATCH('Reconciliation Layer'!$B1232,'Calculation Layer'!$A:$A,0)),0)</f>
        <v>-11</v>
      </c>
      <c r="D1232" t="str">
        <f t="shared" si="42"/>
        <v>FANF FeeAug 01, 2024</v>
      </c>
    </row>
    <row r="1233" spans="1:4" x14ac:dyDescent="0.2">
      <c r="A1233" t="str">
        <f t="shared" si="43"/>
        <v xml:space="preserve"> </v>
      </c>
      <c r="B1233">
        <f>'Calculation Layer'!$A33</f>
        <v>0</v>
      </c>
      <c r="C1233">
        <f>IFERROR(INDEX('Calculation Layer'!$E:$E,MATCH('Reconciliation Layer'!$B1233,'Calculation Layer'!$A:$A,0)),0)</f>
        <v>0</v>
      </c>
      <c r="D1233" t="str">
        <f t="shared" si="42"/>
        <v xml:space="preserve"> </v>
      </c>
    </row>
    <row r="1234" spans="1:4" x14ac:dyDescent="0.2">
      <c r="A1234" t="str">
        <f t="shared" si="43"/>
        <v xml:space="preserve"> </v>
      </c>
      <c r="B1234">
        <f>'Calculation Layer'!$A34</f>
        <v>0</v>
      </c>
      <c r="C1234">
        <f>IFERROR(INDEX('Calculation Layer'!$E:$E,MATCH('Reconciliation Layer'!$B1234,'Calculation Layer'!$A:$A,0)),0)</f>
        <v>0</v>
      </c>
      <c r="D1234" t="str">
        <f t="shared" si="42"/>
        <v xml:space="preserve"> </v>
      </c>
    </row>
    <row r="1235" spans="1:4" x14ac:dyDescent="0.2">
      <c r="A1235" t="str">
        <f t="shared" si="43"/>
        <v xml:space="preserve"> </v>
      </c>
      <c r="B1235">
        <f>'Calculation Layer'!$A35</f>
        <v>0</v>
      </c>
      <c r="C1235">
        <f>IFERROR(INDEX('Calculation Layer'!$E:$E,MATCH('Reconciliation Layer'!$B1235,'Calculation Layer'!$A:$A,0)),0)</f>
        <v>0</v>
      </c>
      <c r="D1235" t="str">
        <f t="shared" si="42"/>
        <v xml:space="preserve"> </v>
      </c>
    </row>
    <row r="1236" spans="1:4" x14ac:dyDescent="0.2">
      <c r="A1236" t="str">
        <f t="shared" si="43"/>
        <v xml:space="preserve"> </v>
      </c>
      <c r="B1236">
        <f>'Calculation Layer'!$A36</f>
        <v>0</v>
      </c>
      <c r="C1236">
        <f>IFERROR(INDEX('Calculation Layer'!$E:$E,MATCH('Reconciliation Layer'!$B1236,'Calculation Layer'!$A:$A,0)),0)</f>
        <v>0</v>
      </c>
      <c r="D1236" t="str">
        <f t="shared" si="42"/>
        <v xml:space="preserve"> </v>
      </c>
    </row>
    <row r="1237" spans="1:4" x14ac:dyDescent="0.2">
      <c r="A1237" t="str">
        <f t="shared" si="43"/>
        <v xml:space="preserve"> </v>
      </c>
      <c r="B1237">
        <f>'Calculation Layer'!$A37</f>
        <v>0</v>
      </c>
      <c r="C1237">
        <f>IFERROR(INDEX('Calculation Layer'!$E:$E,MATCH('Reconciliation Layer'!$B1237,'Calculation Layer'!$A:$A,0)),0)</f>
        <v>0</v>
      </c>
      <c r="D1237" t="str">
        <f t="shared" si="42"/>
        <v xml:space="preserve"> </v>
      </c>
    </row>
    <row r="1238" spans="1:4" x14ac:dyDescent="0.2">
      <c r="A1238" t="str">
        <f t="shared" si="43"/>
        <v xml:space="preserve"> </v>
      </c>
      <c r="B1238">
        <f>'Calculation Layer'!$A38</f>
        <v>0</v>
      </c>
      <c r="C1238">
        <f>IFERROR(INDEX('Calculation Layer'!$E:$E,MATCH('Reconciliation Layer'!$B1238,'Calculation Layer'!$A:$A,0)),0)</f>
        <v>0</v>
      </c>
      <c r="D1238" t="str">
        <f t="shared" si="42"/>
        <v xml:space="preserve"> </v>
      </c>
    </row>
    <row r="1239" spans="1:4" x14ac:dyDescent="0.2">
      <c r="A1239" t="str">
        <f t="shared" si="43"/>
        <v xml:space="preserve"> </v>
      </c>
      <c r="B1239">
        <f>'Calculation Layer'!$A39</f>
        <v>0</v>
      </c>
      <c r="C1239">
        <f>IFERROR(INDEX('Calculation Layer'!$E:$E,MATCH('Reconciliation Layer'!$B1239,'Calculation Layer'!$A:$A,0)),0)</f>
        <v>0</v>
      </c>
      <c r="D1239" t="str">
        <f t="shared" si="42"/>
        <v xml:space="preserve"> </v>
      </c>
    </row>
    <row r="1240" spans="1:4" x14ac:dyDescent="0.2">
      <c r="A1240" t="str">
        <f t="shared" si="43"/>
        <v xml:space="preserve"> </v>
      </c>
      <c r="B1240">
        <f>'Calculation Layer'!$A40</f>
        <v>0</v>
      </c>
      <c r="C1240">
        <f>IFERROR(INDEX('Calculation Layer'!$E:$E,MATCH('Reconciliation Layer'!$B1240,'Calculation Layer'!$A:$A,0)),0)</f>
        <v>0</v>
      </c>
      <c r="D1240" t="str">
        <f t="shared" si="42"/>
        <v xml:space="preserve"> </v>
      </c>
    </row>
    <row r="1241" spans="1:4" x14ac:dyDescent="0.2">
      <c r="A1241" t="str">
        <f t="shared" si="43"/>
        <v xml:space="preserve"> </v>
      </c>
      <c r="B1241">
        <f>'Calculation Layer'!$A41</f>
        <v>0</v>
      </c>
      <c r="C1241">
        <f>IFERROR(INDEX('Calculation Layer'!$E:$E,MATCH('Reconciliation Layer'!$B1241,'Calculation Layer'!$A:$A,0)),0)</f>
        <v>0</v>
      </c>
      <c r="D1241" t="str">
        <f t="shared" si="42"/>
        <v xml:space="preserve"> </v>
      </c>
    </row>
    <row r="1242" spans="1:4" x14ac:dyDescent="0.2">
      <c r="A1242" t="str">
        <f t="shared" si="43"/>
        <v xml:space="preserve"> </v>
      </c>
      <c r="B1242">
        <f>'Calculation Layer'!$A42</f>
        <v>0</v>
      </c>
      <c r="C1242">
        <f>IFERROR(INDEX('Calculation Layer'!$E:$E,MATCH('Reconciliation Layer'!$B1242,'Calculation Layer'!$A:$A,0)),0)</f>
        <v>0</v>
      </c>
      <c r="D1242" t="str">
        <f t="shared" si="42"/>
        <v xml:space="preserve"> </v>
      </c>
    </row>
    <row r="1243" spans="1:4" x14ac:dyDescent="0.2">
      <c r="A1243" t="str">
        <f t="shared" si="43"/>
        <v xml:space="preserve"> </v>
      </c>
      <c r="B1243">
        <f>'Calculation Layer'!$A43</f>
        <v>0</v>
      </c>
      <c r="C1243">
        <f>IFERROR(INDEX('Calculation Layer'!$E:$E,MATCH('Reconciliation Layer'!$B1243,'Calculation Layer'!$A:$A,0)),0)</f>
        <v>0</v>
      </c>
      <c r="D1243" t="str">
        <f t="shared" si="42"/>
        <v xml:space="preserve"> </v>
      </c>
    </row>
    <row r="1244" spans="1:4" x14ac:dyDescent="0.2">
      <c r="A1244" t="str">
        <f t="shared" si="43"/>
        <v xml:space="preserve"> </v>
      </c>
      <c r="B1244">
        <f>'Calculation Layer'!$A44</f>
        <v>0</v>
      </c>
      <c r="C1244">
        <f>IFERROR(INDEX('Calculation Layer'!$E:$E,MATCH('Reconciliation Layer'!$B1244,'Calculation Layer'!$A:$A,0)),0)</f>
        <v>0</v>
      </c>
      <c r="D1244" t="str">
        <f t="shared" si="42"/>
        <v xml:space="preserve"> </v>
      </c>
    </row>
    <row r="1245" spans="1:4" x14ac:dyDescent="0.2">
      <c r="A1245" t="str">
        <f t="shared" si="43"/>
        <v xml:space="preserve"> </v>
      </c>
      <c r="B1245">
        <f>'Calculation Layer'!$A45</f>
        <v>0</v>
      </c>
      <c r="C1245">
        <f>IFERROR(INDEX('Calculation Layer'!$E:$E,MATCH('Reconciliation Layer'!$B1245,'Calculation Layer'!$A:$A,0)),0)</f>
        <v>0</v>
      </c>
      <c r="D1245" t="str">
        <f t="shared" si="42"/>
        <v xml:space="preserve"> </v>
      </c>
    </row>
    <row r="1246" spans="1:4" x14ac:dyDescent="0.2">
      <c r="A1246" t="str">
        <f t="shared" si="43"/>
        <v xml:space="preserve"> </v>
      </c>
      <c r="B1246">
        <f>'Calculation Layer'!$A46</f>
        <v>0</v>
      </c>
      <c r="C1246">
        <f>IFERROR(INDEX('Calculation Layer'!$E:$E,MATCH('Reconciliation Layer'!$B1246,'Calculation Layer'!$A:$A,0)),0)</f>
        <v>0</v>
      </c>
      <c r="D1246" t="str">
        <f t="shared" si="42"/>
        <v xml:space="preserve"> </v>
      </c>
    </row>
    <row r="1247" spans="1:4" x14ac:dyDescent="0.2">
      <c r="A1247" t="str">
        <f t="shared" si="43"/>
        <v xml:space="preserve"> </v>
      </c>
      <c r="B1247">
        <f>'Calculation Layer'!$A47</f>
        <v>0</v>
      </c>
      <c r="C1247">
        <f>IFERROR(INDEX('Calculation Layer'!$E:$E,MATCH('Reconciliation Layer'!$B1247,'Calculation Layer'!$A:$A,0)),0)</f>
        <v>0</v>
      </c>
      <c r="D1247" t="str">
        <f t="shared" si="42"/>
        <v xml:space="preserve"> </v>
      </c>
    </row>
    <row r="1248" spans="1:4" x14ac:dyDescent="0.2">
      <c r="A1248" t="str">
        <f t="shared" si="43"/>
        <v xml:space="preserve"> </v>
      </c>
      <c r="B1248">
        <f>'Calculation Layer'!$A48</f>
        <v>0</v>
      </c>
      <c r="C1248">
        <f>IFERROR(INDEX('Calculation Layer'!$E:$E,MATCH('Reconciliation Layer'!$B1248,'Calculation Layer'!$A:$A,0)),0)</f>
        <v>0</v>
      </c>
      <c r="D1248" t="str">
        <f t="shared" si="42"/>
        <v xml:space="preserve"> </v>
      </c>
    </row>
    <row r="1249" spans="1:4" x14ac:dyDescent="0.2">
      <c r="A1249" t="str">
        <f t="shared" si="43"/>
        <v xml:space="preserve"> </v>
      </c>
      <c r="B1249">
        <f>'Calculation Layer'!$A49</f>
        <v>0</v>
      </c>
      <c r="C1249">
        <f>IFERROR(INDEX('Calculation Layer'!$E:$E,MATCH('Reconciliation Layer'!$B1249,'Calculation Layer'!$A:$A,0)),0)</f>
        <v>0</v>
      </c>
      <c r="D1249" t="str">
        <f t="shared" si="42"/>
        <v xml:space="preserve"> </v>
      </c>
    </row>
    <row r="1250" spans="1:4" x14ac:dyDescent="0.2">
      <c r="A1250" t="str">
        <f t="shared" si="43"/>
        <v xml:space="preserve"> </v>
      </c>
      <c r="B1250">
        <f>'Calculation Layer'!$A50</f>
        <v>0</v>
      </c>
      <c r="C1250">
        <f>IFERROR(INDEX('Calculation Layer'!$E:$E,MATCH('Reconciliation Layer'!$B1250,'Calculation Layer'!$A:$A,0)),0)</f>
        <v>0</v>
      </c>
      <c r="D1250" t="str">
        <f t="shared" si="42"/>
        <v xml:space="preserve"> </v>
      </c>
    </row>
    <row r="1251" spans="1:4" x14ac:dyDescent="0.2">
      <c r="A1251" t="str">
        <f t="shared" si="43"/>
        <v xml:space="preserve"> </v>
      </c>
      <c r="B1251">
        <f>'Calculation Layer'!$A51</f>
        <v>0</v>
      </c>
      <c r="C1251">
        <f>IFERROR(INDEX('Calculation Layer'!$E:$E,MATCH('Reconciliation Layer'!$B1251,'Calculation Layer'!$A:$A,0)),0)</f>
        <v>0</v>
      </c>
      <c r="D1251" t="str">
        <f t="shared" si="42"/>
        <v xml:space="preserve"> </v>
      </c>
    </row>
    <row r="1252" spans="1:4" x14ac:dyDescent="0.2">
      <c r="A1252" t="str">
        <f t="shared" si="43"/>
        <v xml:space="preserve"> </v>
      </c>
      <c r="B1252">
        <f>'Calculation Layer'!$A52</f>
        <v>0</v>
      </c>
      <c r="C1252">
        <f>IFERROR(INDEX('Calculation Layer'!$E:$E,MATCH('Reconciliation Layer'!$B1252,'Calculation Layer'!$A:$A,0)),0)</f>
        <v>0</v>
      </c>
      <c r="D1252" t="str">
        <f t="shared" si="42"/>
        <v xml:space="preserve"> </v>
      </c>
    </row>
    <row r="1253" spans="1:4" x14ac:dyDescent="0.2">
      <c r="A1253" t="str">
        <f t="shared" si="43"/>
        <v xml:space="preserve"> </v>
      </c>
      <c r="B1253">
        <f>'Calculation Layer'!$A53</f>
        <v>0</v>
      </c>
      <c r="C1253">
        <f>IFERROR(INDEX('Calculation Layer'!$E:$E,MATCH('Reconciliation Layer'!$B1253,'Calculation Layer'!$A:$A,0)),0)</f>
        <v>0</v>
      </c>
      <c r="D1253" t="str">
        <f t="shared" si="42"/>
        <v xml:space="preserve"> </v>
      </c>
    </row>
    <row r="1254" spans="1:4" x14ac:dyDescent="0.2">
      <c r="A1254" t="str">
        <f t="shared" si="43"/>
        <v xml:space="preserve"> </v>
      </c>
      <c r="B1254">
        <f>'Calculation Layer'!$A54</f>
        <v>0</v>
      </c>
      <c r="C1254">
        <f>IFERROR(INDEX('Calculation Layer'!$E:$E,MATCH('Reconciliation Layer'!$B1254,'Calculation Layer'!$A:$A,0)),0)</f>
        <v>0</v>
      </c>
      <c r="D1254" t="str">
        <f t="shared" si="42"/>
        <v xml:space="preserve"> </v>
      </c>
    </row>
    <row r="1255" spans="1:4" x14ac:dyDescent="0.2">
      <c r="A1255" t="str">
        <f t="shared" si="43"/>
        <v xml:space="preserve"> </v>
      </c>
      <c r="B1255">
        <f>'Calculation Layer'!$A55</f>
        <v>0</v>
      </c>
      <c r="C1255">
        <f>IFERROR(INDEX('Calculation Layer'!$E:$E,MATCH('Reconciliation Layer'!$B1255,'Calculation Layer'!$A:$A,0)),0)</f>
        <v>0</v>
      </c>
      <c r="D1255" t="str">
        <f t="shared" si="42"/>
        <v xml:space="preserve"> </v>
      </c>
    </row>
    <row r="1256" spans="1:4" x14ac:dyDescent="0.2">
      <c r="A1256" t="str">
        <f t="shared" si="43"/>
        <v xml:space="preserve"> </v>
      </c>
      <c r="B1256">
        <f>'Calculation Layer'!$A56</f>
        <v>0</v>
      </c>
      <c r="C1256">
        <f>IFERROR(INDEX('Calculation Layer'!$E:$E,MATCH('Reconciliation Layer'!$B1256,'Calculation Layer'!$A:$A,0)),0)</f>
        <v>0</v>
      </c>
      <c r="D1256" t="str">
        <f t="shared" si="42"/>
        <v xml:space="preserve"> </v>
      </c>
    </row>
    <row r="1257" spans="1:4" x14ac:dyDescent="0.2">
      <c r="A1257" t="str">
        <f t="shared" si="43"/>
        <v xml:space="preserve"> </v>
      </c>
      <c r="B1257">
        <f>'Calculation Layer'!$A57</f>
        <v>0</v>
      </c>
      <c r="C1257">
        <f>IFERROR(INDEX('Calculation Layer'!$E:$E,MATCH('Reconciliation Layer'!$B1257,'Calculation Layer'!$A:$A,0)),0)</f>
        <v>0</v>
      </c>
      <c r="D1257" t="str">
        <f t="shared" si="42"/>
        <v xml:space="preserve"> </v>
      </c>
    </row>
    <row r="1258" spans="1:4" x14ac:dyDescent="0.2">
      <c r="A1258" t="str">
        <f t="shared" si="43"/>
        <v xml:space="preserve"> </v>
      </c>
      <c r="B1258">
        <f>'Calculation Layer'!$A58</f>
        <v>0</v>
      </c>
      <c r="C1258">
        <f>IFERROR(INDEX('Calculation Layer'!$E:$E,MATCH('Reconciliation Layer'!$B1258,'Calculation Layer'!$A:$A,0)),0)</f>
        <v>0</v>
      </c>
      <c r="D1258" t="str">
        <f t="shared" si="42"/>
        <v xml:space="preserve"> </v>
      </c>
    </row>
    <row r="1259" spans="1:4" x14ac:dyDescent="0.2">
      <c r="A1259" t="str">
        <f t="shared" si="43"/>
        <v xml:space="preserve"> </v>
      </c>
      <c r="B1259">
        <f>'Calculation Layer'!$A59</f>
        <v>0</v>
      </c>
      <c r="C1259">
        <f>IFERROR(INDEX('Calculation Layer'!$E:$E,MATCH('Reconciliation Layer'!$B1259,'Calculation Layer'!$A:$A,0)),0)</f>
        <v>0</v>
      </c>
      <c r="D1259" t="str">
        <f t="shared" si="42"/>
        <v xml:space="preserve"> </v>
      </c>
    </row>
    <row r="1260" spans="1:4" x14ac:dyDescent="0.2">
      <c r="A1260" t="str">
        <f t="shared" si="43"/>
        <v xml:space="preserve"> </v>
      </c>
      <c r="B1260">
        <f>'Calculation Layer'!$A60</f>
        <v>0</v>
      </c>
      <c r="C1260">
        <f>IFERROR(INDEX('Calculation Layer'!$E:$E,MATCH('Reconciliation Layer'!$B1260,'Calculation Layer'!$A:$A,0)),0)</f>
        <v>0</v>
      </c>
      <c r="D1260" t="str">
        <f t="shared" si="42"/>
        <v xml:space="preserve"> </v>
      </c>
    </row>
    <row r="1261" spans="1:4" x14ac:dyDescent="0.2">
      <c r="A1261" t="str">
        <f t="shared" si="43"/>
        <v xml:space="preserve"> </v>
      </c>
      <c r="B1261">
        <f>'Calculation Layer'!$A61</f>
        <v>0</v>
      </c>
      <c r="C1261">
        <f>IFERROR(INDEX('Calculation Layer'!$E:$E,MATCH('Reconciliation Layer'!$B1261,'Calculation Layer'!$A:$A,0)),0)</f>
        <v>0</v>
      </c>
      <c r="D1261" t="str">
        <f t="shared" si="42"/>
        <v xml:space="preserve"> </v>
      </c>
    </row>
    <row r="1262" spans="1:4" x14ac:dyDescent="0.2">
      <c r="A1262" t="str">
        <f t="shared" si="43"/>
        <v xml:space="preserve"> </v>
      </c>
      <c r="B1262">
        <f>'Calculation Layer'!$A62</f>
        <v>0</v>
      </c>
      <c r="C1262">
        <f>IFERROR(INDEX('Calculation Layer'!$E:$E,MATCH('Reconciliation Layer'!$B1262,'Calculation Layer'!$A:$A,0)),0)</f>
        <v>0</v>
      </c>
      <c r="D1262" t="str">
        <f t="shared" si="42"/>
        <v xml:space="preserve"> </v>
      </c>
    </row>
    <row r="1263" spans="1:4" x14ac:dyDescent="0.2">
      <c r="A1263" t="str">
        <f t="shared" si="43"/>
        <v xml:space="preserve"> </v>
      </c>
      <c r="B1263">
        <f>'Calculation Layer'!$A63</f>
        <v>0</v>
      </c>
      <c r="C1263">
        <f>IFERROR(INDEX('Calculation Layer'!$E:$E,MATCH('Reconciliation Layer'!$B1263,'Calculation Layer'!$A:$A,0)),0)</f>
        <v>0</v>
      </c>
      <c r="D1263" t="str">
        <f t="shared" si="42"/>
        <v xml:space="preserve"> </v>
      </c>
    </row>
    <row r="1264" spans="1:4" x14ac:dyDescent="0.2">
      <c r="A1264" t="str">
        <f t="shared" si="43"/>
        <v xml:space="preserve"> </v>
      </c>
      <c r="B1264">
        <f>'Calculation Layer'!$A64</f>
        <v>0</v>
      </c>
      <c r="C1264">
        <f>IFERROR(INDEX('Calculation Layer'!$E:$E,MATCH('Reconciliation Layer'!$B1264,'Calculation Layer'!$A:$A,0)),0)</f>
        <v>0</v>
      </c>
      <c r="D1264" t="str">
        <f t="shared" si="42"/>
        <v xml:space="preserve"> </v>
      </c>
    </row>
    <row r="1265" spans="1:4" x14ac:dyDescent="0.2">
      <c r="A1265" t="str">
        <f t="shared" si="43"/>
        <v xml:space="preserve"> </v>
      </c>
      <c r="B1265">
        <f>'Calculation Layer'!$A65</f>
        <v>0</v>
      </c>
      <c r="C1265">
        <f>IFERROR(INDEX('Calculation Layer'!$E:$E,MATCH('Reconciliation Layer'!$B1265,'Calculation Layer'!$A:$A,0)),0)</f>
        <v>0</v>
      </c>
      <c r="D1265" t="str">
        <f t="shared" si="42"/>
        <v xml:space="preserve"> </v>
      </c>
    </row>
    <row r="1266" spans="1:4" x14ac:dyDescent="0.2">
      <c r="A1266" t="str">
        <f t="shared" si="43"/>
        <v xml:space="preserve"> </v>
      </c>
      <c r="B1266">
        <f>'Calculation Layer'!$A66</f>
        <v>0</v>
      </c>
      <c r="C1266">
        <f>IFERROR(INDEX('Calculation Layer'!$E:$E,MATCH('Reconciliation Layer'!$B1266,'Calculation Layer'!$A:$A,0)),0)</f>
        <v>0</v>
      </c>
      <c r="D1266" t="str">
        <f t="shared" si="42"/>
        <v xml:space="preserve"> </v>
      </c>
    </row>
    <row r="1267" spans="1:4" x14ac:dyDescent="0.2">
      <c r="A1267" t="str">
        <f t="shared" si="43"/>
        <v xml:space="preserve"> </v>
      </c>
      <c r="B1267">
        <f>'Calculation Layer'!$A67</f>
        <v>0</v>
      </c>
      <c r="C1267">
        <f>IFERROR(INDEX('Calculation Layer'!$E:$E,MATCH('Reconciliation Layer'!$B1267,'Calculation Layer'!$A:$A,0)),0)</f>
        <v>0</v>
      </c>
      <c r="D1267" t="str">
        <f t="shared" ref="D1267:D1330" si="44">IF(C1267&lt;&gt;0,_xlfn.CONCAT(A1267,B1267)," ")</f>
        <v xml:space="preserve"> </v>
      </c>
    </row>
    <row r="1268" spans="1:4" x14ac:dyDescent="0.2">
      <c r="A1268" t="str">
        <f t="shared" ref="A1268:A1331" si="45">IF(B1268&gt;0,A1267, " ")</f>
        <v xml:space="preserve"> </v>
      </c>
      <c r="B1268">
        <f>'Calculation Layer'!$A68</f>
        <v>0</v>
      </c>
      <c r="C1268">
        <f>IFERROR(INDEX('Calculation Layer'!$E:$E,MATCH('Reconciliation Layer'!$B1268,'Calculation Layer'!$A:$A,0)),0)</f>
        <v>0</v>
      </c>
      <c r="D1268" t="str">
        <f t="shared" si="44"/>
        <v xml:space="preserve"> </v>
      </c>
    </row>
    <row r="1269" spans="1:4" x14ac:dyDescent="0.2">
      <c r="A1269" t="str">
        <f t="shared" si="45"/>
        <v xml:space="preserve"> </v>
      </c>
      <c r="B1269">
        <f>'Calculation Layer'!$A69</f>
        <v>0</v>
      </c>
      <c r="C1269">
        <f>IFERROR(INDEX('Calculation Layer'!$E:$E,MATCH('Reconciliation Layer'!$B1269,'Calculation Layer'!$A:$A,0)),0)</f>
        <v>0</v>
      </c>
      <c r="D1269" t="str">
        <f t="shared" si="44"/>
        <v xml:space="preserve"> </v>
      </c>
    </row>
    <row r="1270" spans="1:4" x14ac:dyDescent="0.2">
      <c r="A1270" t="str">
        <f t="shared" si="45"/>
        <v xml:space="preserve"> </v>
      </c>
      <c r="B1270">
        <f>'Calculation Layer'!$A70</f>
        <v>0</v>
      </c>
      <c r="C1270">
        <f>IFERROR(INDEX('Calculation Layer'!$E:$E,MATCH('Reconciliation Layer'!$B1270,'Calculation Layer'!$A:$A,0)),0)</f>
        <v>0</v>
      </c>
      <c r="D1270" t="str">
        <f t="shared" si="44"/>
        <v xml:space="preserve"> </v>
      </c>
    </row>
    <row r="1271" spans="1:4" x14ac:dyDescent="0.2">
      <c r="A1271" t="str">
        <f t="shared" si="45"/>
        <v xml:space="preserve"> </v>
      </c>
      <c r="B1271">
        <f>'Calculation Layer'!$A71</f>
        <v>0</v>
      </c>
      <c r="C1271">
        <f>IFERROR(INDEX('Calculation Layer'!$E:$E,MATCH('Reconciliation Layer'!$B1271,'Calculation Layer'!$A:$A,0)),0)</f>
        <v>0</v>
      </c>
      <c r="D1271" t="str">
        <f t="shared" si="44"/>
        <v xml:space="preserve"> </v>
      </c>
    </row>
    <row r="1272" spans="1:4" x14ac:dyDescent="0.2">
      <c r="A1272" t="str">
        <f t="shared" si="45"/>
        <v xml:space="preserve"> </v>
      </c>
      <c r="B1272">
        <f>'Calculation Layer'!$A72</f>
        <v>0</v>
      </c>
      <c r="C1272">
        <f>IFERROR(INDEX('Calculation Layer'!$E:$E,MATCH('Reconciliation Layer'!$B1272,'Calculation Layer'!$A:$A,0)),0)</f>
        <v>0</v>
      </c>
      <c r="D1272" t="str">
        <f t="shared" si="44"/>
        <v xml:space="preserve"> </v>
      </c>
    </row>
    <row r="1273" spans="1:4" x14ac:dyDescent="0.2">
      <c r="A1273" t="str">
        <f t="shared" si="45"/>
        <v xml:space="preserve"> </v>
      </c>
      <c r="B1273">
        <f>'Calculation Layer'!$A73</f>
        <v>0</v>
      </c>
      <c r="C1273">
        <f>IFERROR(INDEX('Calculation Layer'!$E:$E,MATCH('Reconciliation Layer'!$B1273,'Calculation Layer'!$A:$A,0)),0)</f>
        <v>0</v>
      </c>
      <c r="D1273" t="str">
        <f t="shared" si="44"/>
        <v xml:space="preserve"> </v>
      </c>
    </row>
    <row r="1274" spans="1:4" x14ac:dyDescent="0.2">
      <c r="A1274" t="str">
        <f t="shared" si="45"/>
        <v xml:space="preserve"> </v>
      </c>
      <c r="B1274">
        <f>'Calculation Layer'!$A74</f>
        <v>0</v>
      </c>
      <c r="C1274">
        <f>IFERROR(INDEX('Calculation Layer'!$E:$E,MATCH('Reconciliation Layer'!$B1274,'Calculation Layer'!$A:$A,0)),0)</f>
        <v>0</v>
      </c>
      <c r="D1274" t="str">
        <f t="shared" si="44"/>
        <v xml:space="preserve"> </v>
      </c>
    </row>
    <row r="1275" spans="1:4" x14ac:dyDescent="0.2">
      <c r="A1275" t="str">
        <f t="shared" si="45"/>
        <v xml:space="preserve"> </v>
      </c>
      <c r="B1275">
        <f>'Calculation Layer'!$A75</f>
        <v>0</v>
      </c>
      <c r="C1275">
        <f>IFERROR(INDEX('Calculation Layer'!$E:$E,MATCH('Reconciliation Layer'!$B1275,'Calculation Layer'!$A:$A,0)),0)</f>
        <v>0</v>
      </c>
      <c r="D1275" t="str">
        <f t="shared" si="44"/>
        <v xml:space="preserve"> </v>
      </c>
    </row>
    <row r="1276" spans="1:4" x14ac:dyDescent="0.2">
      <c r="A1276" t="str">
        <f t="shared" si="45"/>
        <v xml:space="preserve"> </v>
      </c>
      <c r="B1276">
        <f>'Calculation Layer'!$A76</f>
        <v>0</v>
      </c>
      <c r="C1276">
        <f>IFERROR(INDEX('Calculation Layer'!$E:$E,MATCH('Reconciliation Layer'!$B1276,'Calculation Layer'!$A:$A,0)),0)</f>
        <v>0</v>
      </c>
      <c r="D1276" t="str">
        <f t="shared" si="44"/>
        <v xml:space="preserve"> </v>
      </c>
    </row>
    <row r="1277" spans="1:4" x14ac:dyDescent="0.2">
      <c r="A1277" t="str">
        <f t="shared" si="45"/>
        <v xml:space="preserve"> </v>
      </c>
      <c r="B1277">
        <f>'Calculation Layer'!$A77</f>
        <v>0</v>
      </c>
      <c r="C1277">
        <f>IFERROR(INDEX('Calculation Layer'!$E:$E,MATCH('Reconciliation Layer'!$B1277,'Calculation Layer'!$A:$A,0)),0)</f>
        <v>0</v>
      </c>
      <c r="D1277" t="str">
        <f t="shared" si="44"/>
        <v xml:space="preserve"> </v>
      </c>
    </row>
    <row r="1278" spans="1:4" x14ac:dyDescent="0.2">
      <c r="A1278" t="str">
        <f t="shared" si="45"/>
        <v xml:space="preserve"> </v>
      </c>
      <c r="B1278">
        <f>'Calculation Layer'!$A78</f>
        <v>0</v>
      </c>
      <c r="C1278">
        <f>IFERROR(INDEX('Calculation Layer'!$E:$E,MATCH('Reconciliation Layer'!$B1278,'Calculation Layer'!$A:$A,0)),0)</f>
        <v>0</v>
      </c>
      <c r="D1278" t="str">
        <f t="shared" si="44"/>
        <v xml:space="preserve"> </v>
      </c>
    </row>
    <row r="1279" spans="1:4" x14ac:dyDescent="0.2">
      <c r="A1279" t="str">
        <f t="shared" si="45"/>
        <v xml:space="preserve"> </v>
      </c>
      <c r="B1279">
        <f>'Calculation Layer'!$A79</f>
        <v>0</v>
      </c>
      <c r="C1279">
        <f>IFERROR(INDEX('Calculation Layer'!$E:$E,MATCH('Reconciliation Layer'!$B1279,'Calculation Layer'!$A:$A,0)),0)</f>
        <v>0</v>
      </c>
      <c r="D1279" t="str">
        <f t="shared" si="44"/>
        <v xml:space="preserve"> </v>
      </c>
    </row>
    <row r="1280" spans="1:4" x14ac:dyDescent="0.2">
      <c r="A1280" t="str">
        <f t="shared" si="45"/>
        <v xml:space="preserve"> </v>
      </c>
      <c r="B1280">
        <f>'Calculation Layer'!$A80</f>
        <v>0</v>
      </c>
      <c r="C1280">
        <f>IFERROR(INDEX('Calculation Layer'!$E:$E,MATCH('Reconciliation Layer'!$B1280,'Calculation Layer'!$A:$A,0)),0)</f>
        <v>0</v>
      </c>
      <c r="D1280" t="str">
        <f t="shared" si="44"/>
        <v xml:space="preserve"> </v>
      </c>
    </row>
    <row r="1281" spans="1:4" x14ac:dyDescent="0.2">
      <c r="A1281" t="str">
        <f t="shared" si="45"/>
        <v xml:space="preserve"> </v>
      </c>
      <c r="B1281">
        <f>'Calculation Layer'!$A81</f>
        <v>0</v>
      </c>
      <c r="C1281">
        <f>IFERROR(INDEX('Calculation Layer'!$E:$E,MATCH('Reconciliation Layer'!$B1281,'Calculation Layer'!$A:$A,0)),0)</f>
        <v>0</v>
      </c>
      <c r="D1281" t="str">
        <f t="shared" si="44"/>
        <v xml:space="preserve"> </v>
      </c>
    </row>
    <row r="1282" spans="1:4" x14ac:dyDescent="0.2">
      <c r="A1282" t="str">
        <f t="shared" si="45"/>
        <v xml:space="preserve"> </v>
      </c>
      <c r="B1282">
        <f>'Calculation Layer'!$A82</f>
        <v>0</v>
      </c>
      <c r="C1282">
        <f>IFERROR(INDEX('Calculation Layer'!$E:$E,MATCH('Reconciliation Layer'!$B1282,'Calculation Layer'!$A:$A,0)),0)</f>
        <v>0</v>
      </c>
      <c r="D1282" t="str">
        <f t="shared" si="44"/>
        <v xml:space="preserve"> </v>
      </c>
    </row>
    <row r="1283" spans="1:4" x14ac:dyDescent="0.2">
      <c r="A1283" t="str">
        <f t="shared" si="45"/>
        <v xml:space="preserve"> </v>
      </c>
      <c r="B1283">
        <f>'Calculation Layer'!$A83</f>
        <v>0</v>
      </c>
      <c r="C1283">
        <f>IFERROR(INDEX('Calculation Layer'!$E:$E,MATCH('Reconciliation Layer'!$B1283,'Calculation Layer'!$A:$A,0)),0)</f>
        <v>0</v>
      </c>
      <c r="D1283" t="str">
        <f t="shared" si="44"/>
        <v xml:space="preserve"> </v>
      </c>
    </row>
    <row r="1284" spans="1:4" x14ac:dyDescent="0.2">
      <c r="A1284" t="str">
        <f t="shared" si="45"/>
        <v xml:space="preserve"> </v>
      </c>
      <c r="B1284">
        <f>'Calculation Layer'!$A84</f>
        <v>0</v>
      </c>
      <c r="C1284">
        <f>IFERROR(INDEX('Calculation Layer'!$E:$E,MATCH('Reconciliation Layer'!$B1284,'Calculation Layer'!$A:$A,0)),0)</f>
        <v>0</v>
      </c>
      <c r="D1284" t="str">
        <f t="shared" si="44"/>
        <v xml:space="preserve"> </v>
      </c>
    </row>
    <row r="1285" spans="1:4" x14ac:dyDescent="0.2">
      <c r="A1285" t="str">
        <f t="shared" si="45"/>
        <v xml:space="preserve"> </v>
      </c>
      <c r="B1285">
        <f>'Calculation Layer'!$A85</f>
        <v>0</v>
      </c>
      <c r="C1285">
        <f>IFERROR(INDEX('Calculation Layer'!$E:$E,MATCH('Reconciliation Layer'!$B1285,'Calculation Layer'!$A:$A,0)),0)</f>
        <v>0</v>
      </c>
      <c r="D1285" t="str">
        <f t="shared" si="44"/>
        <v xml:space="preserve"> </v>
      </c>
    </row>
    <row r="1286" spans="1:4" x14ac:dyDescent="0.2">
      <c r="A1286" t="str">
        <f t="shared" si="45"/>
        <v xml:space="preserve"> </v>
      </c>
      <c r="B1286">
        <f>'Calculation Layer'!$A86</f>
        <v>0</v>
      </c>
      <c r="C1286">
        <f>IFERROR(INDEX('Calculation Layer'!$E:$E,MATCH('Reconciliation Layer'!$B1286,'Calculation Layer'!$A:$A,0)),0)</f>
        <v>0</v>
      </c>
      <c r="D1286" t="str">
        <f t="shared" si="44"/>
        <v xml:space="preserve"> </v>
      </c>
    </row>
    <row r="1287" spans="1:4" x14ac:dyDescent="0.2">
      <c r="A1287" t="str">
        <f t="shared" si="45"/>
        <v xml:space="preserve"> </v>
      </c>
      <c r="B1287">
        <f>'Calculation Layer'!$A87</f>
        <v>0</v>
      </c>
      <c r="C1287">
        <f>IFERROR(INDEX('Calculation Layer'!$E:$E,MATCH('Reconciliation Layer'!$B1287,'Calculation Layer'!$A:$A,0)),0)</f>
        <v>0</v>
      </c>
      <c r="D1287" t="str">
        <f t="shared" si="44"/>
        <v xml:space="preserve"> </v>
      </c>
    </row>
    <row r="1288" spans="1:4" x14ac:dyDescent="0.2">
      <c r="A1288" t="str">
        <f t="shared" si="45"/>
        <v xml:space="preserve"> </v>
      </c>
      <c r="B1288">
        <f>'Calculation Layer'!$A88</f>
        <v>0</v>
      </c>
      <c r="C1288">
        <f>IFERROR(INDEX('Calculation Layer'!$E:$E,MATCH('Reconciliation Layer'!$B1288,'Calculation Layer'!$A:$A,0)),0)</f>
        <v>0</v>
      </c>
      <c r="D1288" t="str">
        <f t="shared" si="44"/>
        <v xml:space="preserve"> </v>
      </c>
    </row>
    <row r="1289" spans="1:4" x14ac:dyDescent="0.2">
      <c r="A1289" t="str">
        <f t="shared" si="45"/>
        <v xml:space="preserve"> </v>
      </c>
      <c r="B1289">
        <f>'Calculation Layer'!$A89</f>
        <v>0</v>
      </c>
      <c r="C1289">
        <f>IFERROR(INDEX('Calculation Layer'!$E:$E,MATCH('Reconciliation Layer'!$B1289,'Calculation Layer'!$A:$A,0)),0)</f>
        <v>0</v>
      </c>
      <c r="D1289" t="str">
        <f t="shared" si="44"/>
        <v xml:space="preserve"> </v>
      </c>
    </row>
    <row r="1290" spans="1:4" x14ac:dyDescent="0.2">
      <c r="A1290" t="str">
        <f t="shared" si="45"/>
        <v xml:space="preserve"> </v>
      </c>
      <c r="B1290">
        <f>'Calculation Layer'!$A90</f>
        <v>0</v>
      </c>
      <c r="C1290">
        <f>IFERROR(INDEX('Calculation Layer'!$E:$E,MATCH('Reconciliation Layer'!$B1290,'Calculation Layer'!$A:$A,0)),0)</f>
        <v>0</v>
      </c>
      <c r="D1290" t="str">
        <f t="shared" si="44"/>
        <v xml:space="preserve"> </v>
      </c>
    </row>
    <row r="1291" spans="1:4" x14ac:dyDescent="0.2">
      <c r="A1291" t="str">
        <f t="shared" si="45"/>
        <v xml:space="preserve"> </v>
      </c>
      <c r="B1291">
        <f>'Calculation Layer'!$A91</f>
        <v>0</v>
      </c>
      <c r="C1291">
        <f>IFERROR(INDEX('Calculation Layer'!$E:$E,MATCH('Reconciliation Layer'!$B1291,'Calculation Layer'!$A:$A,0)),0)</f>
        <v>0</v>
      </c>
      <c r="D1291" t="str">
        <f t="shared" si="44"/>
        <v xml:space="preserve"> </v>
      </c>
    </row>
    <row r="1292" spans="1:4" x14ac:dyDescent="0.2">
      <c r="A1292" t="str">
        <f t="shared" si="45"/>
        <v xml:space="preserve"> </v>
      </c>
      <c r="B1292">
        <f>'Calculation Layer'!$A92</f>
        <v>0</v>
      </c>
      <c r="C1292">
        <f>IFERROR(INDEX('Calculation Layer'!$E:$E,MATCH('Reconciliation Layer'!$B1292,'Calculation Layer'!$A:$A,0)),0)</f>
        <v>0</v>
      </c>
      <c r="D1292" t="str">
        <f t="shared" si="44"/>
        <v xml:space="preserve"> </v>
      </c>
    </row>
    <row r="1293" spans="1:4" x14ac:dyDescent="0.2">
      <c r="A1293" t="str">
        <f t="shared" si="45"/>
        <v xml:space="preserve"> </v>
      </c>
      <c r="B1293">
        <f>'Calculation Layer'!$A93</f>
        <v>0</v>
      </c>
      <c r="C1293">
        <f>IFERROR(INDEX('Calculation Layer'!$E:$E,MATCH('Reconciliation Layer'!$B1293,'Calculation Layer'!$A:$A,0)),0)</f>
        <v>0</v>
      </c>
      <c r="D1293" t="str">
        <f t="shared" si="44"/>
        <v xml:space="preserve"> </v>
      </c>
    </row>
    <row r="1294" spans="1:4" x14ac:dyDescent="0.2">
      <c r="A1294" t="str">
        <f t="shared" si="45"/>
        <v xml:space="preserve"> </v>
      </c>
      <c r="B1294">
        <f>'Calculation Layer'!$A94</f>
        <v>0</v>
      </c>
      <c r="C1294">
        <f>IFERROR(INDEX('Calculation Layer'!$E:$E,MATCH('Reconciliation Layer'!$B1294,'Calculation Layer'!$A:$A,0)),0)</f>
        <v>0</v>
      </c>
      <c r="D1294" t="str">
        <f t="shared" si="44"/>
        <v xml:space="preserve"> </v>
      </c>
    </row>
    <row r="1295" spans="1:4" x14ac:dyDescent="0.2">
      <c r="A1295" t="str">
        <f t="shared" si="45"/>
        <v xml:space="preserve"> </v>
      </c>
      <c r="B1295">
        <f>'Calculation Layer'!$A95</f>
        <v>0</v>
      </c>
      <c r="C1295">
        <f>IFERROR(INDEX('Calculation Layer'!$E:$E,MATCH('Reconciliation Layer'!$B1295,'Calculation Layer'!$A:$A,0)),0)</f>
        <v>0</v>
      </c>
      <c r="D1295" t="str">
        <f t="shared" si="44"/>
        <v xml:space="preserve"> </v>
      </c>
    </row>
    <row r="1296" spans="1:4" x14ac:dyDescent="0.2">
      <c r="A1296" t="str">
        <f t="shared" si="45"/>
        <v xml:space="preserve"> </v>
      </c>
      <c r="B1296">
        <f>'Calculation Layer'!$A96</f>
        <v>0</v>
      </c>
      <c r="C1296">
        <f>IFERROR(INDEX('Calculation Layer'!$E:$E,MATCH('Reconciliation Layer'!$B1296,'Calculation Layer'!$A:$A,0)),0)</f>
        <v>0</v>
      </c>
      <c r="D1296" t="str">
        <f t="shared" si="44"/>
        <v xml:space="preserve"> </v>
      </c>
    </row>
    <row r="1297" spans="1:4" x14ac:dyDescent="0.2">
      <c r="A1297" t="str">
        <f t="shared" si="45"/>
        <v xml:space="preserve"> </v>
      </c>
      <c r="B1297">
        <f>'Calculation Layer'!$A97</f>
        <v>0</v>
      </c>
      <c r="C1297">
        <f>IFERROR(INDEX('Calculation Layer'!$E:$E,MATCH('Reconciliation Layer'!$B1297,'Calculation Layer'!$A:$A,0)),0)</f>
        <v>0</v>
      </c>
      <c r="D1297" t="str">
        <f t="shared" si="44"/>
        <v xml:space="preserve"> </v>
      </c>
    </row>
    <row r="1298" spans="1:4" x14ac:dyDescent="0.2">
      <c r="A1298" t="str">
        <f t="shared" si="45"/>
        <v xml:space="preserve"> </v>
      </c>
      <c r="B1298">
        <f>'Calculation Layer'!$A98</f>
        <v>0</v>
      </c>
      <c r="C1298">
        <f>IFERROR(INDEX('Calculation Layer'!$E:$E,MATCH('Reconciliation Layer'!$B1298,'Calculation Layer'!$A:$A,0)),0)</f>
        <v>0</v>
      </c>
      <c r="D1298" t="str">
        <f t="shared" si="44"/>
        <v xml:space="preserve"> </v>
      </c>
    </row>
    <row r="1299" spans="1:4" x14ac:dyDescent="0.2">
      <c r="A1299" t="str">
        <f t="shared" si="45"/>
        <v xml:space="preserve"> </v>
      </c>
      <c r="B1299">
        <f>'Calculation Layer'!$A99</f>
        <v>0</v>
      </c>
      <c r="C1299">
        <f>IFERROR(INDEX('Calculation Layer'!$E:$E,MATCH('Reconciliation Layer'!$B1299,'Calculation Layer'!$A:$A,0)),0)</f>
        <v>0</v>
      </c>
      <c r="D1299" t="str">
        <f t="shared" si="44"/>
        <v xml:space="preserve"> </v>
      </c>
    </row>
    <row r="1300" spans="1:4" x14ac:dyDescent="0.2">
      <c r="A1300" t="str">
        <f t="shared" si="45"/>
        <v xml:space="preserve"> </v>
      </c>
      <c r="B1300">
        <f>'Calculation Layer'!$A100</f>
        <v>0</v>
      </c>
      <c r="C1300">
        <f>IFERROR(INDEX('Calculation Layer'!$E:$E,MATCH('Reconciliation Layer'!$B1300,'Calculation Layer'!$A:$A,0)),0)</f>
        <v>0</v>
      </c>
      <c r="D1300" t="str">
        <f t="shared" si="44"/>
        <v xml:space="preserve"> </v>
      </c>
    </row>
    <row r="1301" spans="1:4" x14ac:dyDescent="0.2">
      <c r="A1301" t="str">
        <f t="shared" si="45"/>
        <v xml:space="preserve"> </v>
      </c>
      <c r="B1301">
        <f>'Calculation Layer'!$A101</f>
        <v>0</v>
      </c>
      <c r="C1301">
        <f>IFERROR(INDEX('Calculation Layer'!$E:$E,MATCH('Reconciliation Layer'!$B1301,'Calculation Layer'!$A:$A,0)),0)</f>
        <v>0</v>
      </c>
      <c r="D1301" t="str">
        <f t="shared" si="44"/>
        <v xml:space="preserve"> </v>
      </c>
    </row>
    <row r="1302" spans="1:4" x14ac:dyDescent="0.2">
      <c r="A1302" t="str">
        <f t="shared" si="45"/>
        <v xml:space="preserve"> </v>
      </c>
      <c r="B1302">
        <f>'Calculation Layer'!$A102</f>
        <v>0</v>
      </c>
      <c r="C1302">
        <f>IFERROR(INDEX('Calculation Layer'!$E:$E,MATCH('Reconciliation Layer'!$B1302,'Calculation Layer'!$A:$A,0)),0)</f>
        <v>0</v>
      </c>
      <c r="D1302" t="str">
        <f t="shared" si="44"/>
        <v xml:space="preserve"> </v>
      </c>
    </row>
    <row r="1303" spans="1:4" x14ac:dyDescent="0.2">
      <c r="A1303" t="str">
        <f t="shared" si="45"/>
        <v xml:space="preserve"> </v>
      </c>
      <c r="B1303">
        <f>'Calculation Layer'!$A103</f>
        <v>0</v>
      </c>
      <c r="C1303">
        <f>IFERROR(INDEX('Calculation Layer'!$E:$E,MATCH('Reconciliation Layer'!$B1303,'Calculation Layer'!$A:$A,0)),0)</f>
        <v>0</v>
      </c>
      <c r="D1303" t="str">
        <f t="shared" si="44"/>
        <v xml:space="preserve"> </v>
      </c>
    </row>
    <row r="1304" spans="1:4" x14ac:dyDescent="0.2">
      <c r="A1304" t="str">
        <f t="shared" si="45"/>
        <v xml:space="preserve"> </v>
      </c>
      <c r="B1304">
        <f>'Calculation Layer'!$A104</f>
        <v>0</v>
      </c>
      <c r="C1304">
        <f>IFERROR(INDEX('Calculation Layer'!$E:$E,MATCH('Reconciliation Layer'!$B1304,'Calculation Layer'!$A:$A,0)),0)</f>
        <v>0</v>
      </c>
      <c r="D1304" t="str">
        <f t="shared" si="44"/>
        <v xml:space="preserve"> </v>
      </c>
    </row>
    <row r="1305" spans="1:4" x14ac:dyDescent="0.2">
      <c r="A1305" t="str">
        <f t="shared" si="45"/>
        <v xml:space="preserve"> </v>
      </c>
      <c r="B1305">
        <f>'Calculation Layer'!$A105</f>
        <v>0</v>
      </c>
      <c r="C1305">
        <f>IFERROR(INDEX('Calculation Layer'!$E:$E,MATCH('Reconciliation Layer'!$B1305,'Calculation Layer'!$A:$A,0)),0)</f>
        <v>0</v>
      </c>
      <c r="D1305" t="str">
        <f t="shared" si="44"/>
        <v xml:space="preserve"> </v>
      </c>
    </row>
    <row r="1306" spans="1:4" x14ac:dyDescent="0.2">
      <c r="A1306" t="str">
        <f t="shared" si="45"/>
        <v xml:space="preserve"> </v>
      </c>
      <c r="B1306">
        <f>'Calculation Layer'!$A106</f>
        <v>0</v>
      </c>
      <c r="C1306">
        <f>IFERROR(INDEX('Calculation Layer'!$E:$E,MATCH('Reconciliation Layer'!$B1306,'Calculation Layer'!$A:$A,0)),0)</f>
        <v>0</v>
      </c>
      <c r="D1306" t="str">
        <f t="shared" si="44"/>
        <v xml:space="preserve"> </v>
      </c>
    </row>
    <row r="1307" spans="1:4" x14ac:dyDescent="0.2">
      <c r="A1307" t="str">
        <f t="shared" si="45"/>
        <v xml:space="preserve"> </v>
      </c>
      <c r="B1307">
        <f>'Calculation Layer'!$A107</f>
        <v>0</v>
      </c>
      <c r="C1307">
        <f>IFERROR(INDEX('Calculation Layer'!$E:$E,MATCH('Reconciliation Layer'!$B1307,'Calculation Layer'!$A:$A,0)),0)</f>
        <v>0</v>
      </c>
      <c r="D1307" t="str">
        <f t="shared" si="44"/>
        <v xml:space="preserve"> </v>
      </c>
    </row>
    <row r="1308" spans="1:4" x14ac:dyDescent="0.2">
      <c r="A1308" t="str">
        <f t="shared" si="45"/>
        <v xml:space="preserve"> </v>
      </c>
      <c r="B1308">
        <f>'Calculation Layer'!$A108</f>
        <v>0</v>
      </c>
      <c r="C1308">
        <f>IFERROR(INDEX('Calculation Layer'!$E:$E,MATCH('Reconciliation Layer'!$B1308,'Calculation Layer'!$A:$A,0)),0)</f>
        <v>0</v>
      </c>
      <c r="D1308" t="str">
        <f t="shared" si="44"/>
        <v xml:space="preserve"> </v>
      </c>
    </row>
    <row r="1309" spans="1:4" x14ac:dyDescent="0.2">
      <c r="A1309" t="str">
        <f t="shared" si="45"/>
        <v xml:space="preserve"> </v>
      </c>
      <c r="B1309">
        <f>'Calculation Layer'!$A109</f>
        <v>0</v>
      </c>
      <c r="C1309">
        <f>IFERROR(INDEX('Calculation Layer'!$E:$E,MATCH('Reconciliation Layer'!$B1309,'Calculation Layer'!$A:$A,0)),0)</f>
        <v>0</v>
      </c>
      <c r="D1309" t="str">
        <f t="shared" si="44"/>
        <v xml:space="preserve"> </v>
      </c>
    </row>
    <row r="1310" spans="1:4" x14ac:dyDescent="0.2">
      <c r="A1310" t="str">
        <f t="shared" si="45"/>
        <v xml:space="preserve"> </v>
      </c>
      <c r="B1310">
        <f>'Calculation Layer'!$A110</f>
        <v>0</v>
      </c>
      <c r="C1310">
        <f>IFERROR(INDEX('Calculation Layer'!$E:$E,MATCH('Reconciliation Layer'!$B1310,'Calculation Layer'!$A:$A,0)),0)</f>
        <v>0</v>
      </c>
      <c r="D1310" t="str">
        <f t="shared" si="44"/>
        <v xml:space="preserve"> </v>
      </c>
    </row>
    <row r="1311" spans="1:4" x14ac:dyDescent="0.2">
      <c r="A1311" t="str">
        <f t="shared" si="45"/>
        <v xml:space="preserve"> </v>
      </c>
      <c r="B1311">
        <f>'Calculation Layer'!$A111</f>
        <v>0</v>
      </c>
      <c r="C1311">
        <f>IFERROR(INDEX('Calculation Layer'!$E:$E,MATCH('Reconciliation Layer'!$B1311,'Calculation Layer'!$A:$A,0)),0)</f>
        <v>0</v>
      </c>
      <c r="D1311" t="str">
        <f t="shared" si="44"/>
        <v xml:space="preserve"> </v>
      </c>
    </row>
    <row r="1312" spans="1:4" x14ac:dyDescent="0.2">
      <c r="A1312" t="str">
        <f t="shared" si="45"/>
        <v xml:space="preserve"> </v>
      </c>
      <c r="B1312">
        <f>'Calculation Layer'!$A112</f>
        <v>0</v>
      </c>
      <c r="C1312">
        <f>IFERROR(INDEX('Calculation Layer'!$E:$E,MATCH('Reconciliation Layer'!$B1312,'Calculation Layer'!$A:$A,0)),0)</f>
        <v>0</v>
      </c>
      <c r="D1312" t="str">
        <f t="shared" si="44"/>
        <v xml:space="preserve"> </v>
      </c>
    </row>
    <row r="1313" spans="1:4" x14ac:dyDescent="0.2">
      <c r="A1313" t="str">
        <f t="shared" si="45"/>
        <v xml:space="preserve"> </v>
      </c>
      <c r="B1313">
        <f>'Calculation Layer'!$A113</f>
        <v>0</v>
      </c>
      <c r="C1313">
        <f>IFERROR(INDEX('Calculation Layer'!$E:$E,MATCH('Reconciliation Layer'!$B1313,'Calculation Layer'!$A:$A,0)),0)</f>
        <v>0</v>
      </c>
      <c r="D1313" t="str">
        <f t="shared" si="44"/>
        <v xml:space="preserve"> </v>
      </c>
    </row>
    <row r="1314" spans="1:4" x14ac:dyDescent="0.2">
      <c r="A1314" t="str">
        <f t="shared" si="45"/>
        <v xml:space="preserve"> </v>
      </c>
      <c r="B1314">
        <f>'Calculation Layer'!$A114</f>
        <v>0</v>
      </c>
      <c r="C1314">
        <f>IFERROR(INDEX('Calculation Layer'!$E:$E,MATCH('Reconciliation Layer'!$B1314,'Calculation Layer'!$A:$A,0)),0)</f>
        <v>0</v>
      </c>
      <c r="D1314" t="str">
        <f t="shared" si="44"/>
        <v xml:space="preserve"> </v>
      </c>
    </row>
    <row r="1315" spans="1:4" x14ac:dyDescent="0.2">
      <c r="A1315" t="str">
        <f t="shared" si="45"/>
        <v xml:space="preserve"> </v>
      </c>
      <c r="B1315">
        <f>'Calculation Layer'!$A115</f>
        <v>0</v>
      </c>
      <c r="C1315">
        <f>IFERROR(INDEX('Calculation Layer'!$E:$E,MATCH('Reconciliation Layer'!$B1315,'Calculation Layer'!$A:$A,0)),0)</f>
        <v>0</v>
      </c>
      <c r="D1315" t="str">
        <f t="shared" si="44"/>
        <v xml:space="preserve"> </v>
      </c>
    </row>
    <row r="1316" spans="1:4" x14ac:dyDescent="0.2">
      <c r="A1316" t="str">
        <f t="shared" si="45"/>
        <v xml:space="preserve"> </v>
      </c>
      <c r="B1316">
        <f>'Calculation Layer'!$A116</f>
        <v>0</v>
      </c>
      <c r="C1316">
        <f>IFERROR(INDEX('Calculation Layer'!$E:$E,MATCH('Reconciliation Layer'!$B1316,'Calculation Layer'!$A:$A,0)),0)</f>
        <v>0</v>
      </c>
      <c r="D1316" t="str">
        <f t="shared" si="44"/>
        <v xml:space="preserve"> </v>
      </c>
    </row>
    <row r="1317" spans="1:4" x14ac:dyDescent="0.2">
      <c r="A1317" t="str">
        <f t="shared" si="45"/>
        <v xml:space="preserve"> </v>
      </c>
      <c r="B1317">
        <f>'Calculation Layer'!$A117</f>
        <v>0</v>
      </c>
      <c r="C1317">
        <f>IFERROR(INDEX('Calculation Layer'!$E:$E,MATCH('Reconciliation Layer'!$B1317,'Calculation Layer'!$A:$A,0)),0)</f>
        <v>0</v>
      </c>
      <c r="D1317" t="str">
        <f t="shared" si="44"/>
        <v xml:space="preserve"> </v>
      </c>
    </row>
    <row r="1318" spans="1:4" x14ac:dyDescent="0.2">
      <c r="A1318" t="str">
        <f t="shared" si="45"/>
        <v xml:space="preserve"> </v>
      </c>
      <c r="B1318">
        <f>'Calculation Layer'!$A118</f>
        <v>0</v>
      </c>
      <c r="C1318">
        <f>IFERROR(INDEX('Calculation Layer'!$E:$E,MATCH('Reconciliation Layer'!$B1318,'Calculation Layer'!$A:$A,0)),0)</f>
        <v>0</v>
      </c>
      <c r="D1318" t="str">
        <f t="shared" si="44"/>
        <v xml:space="preserve"> </v>
      </c>
    </row>
    <row r="1319" spans="1:4" x14ac:dyDescent="0.2">
      <c r="A1319" t="str">
        <f t="shared" si="45"/>
        <v xml:space="preserve"> </v>
      </c>
      <c r="B1319">
        <f>'Calculation Layer'!$A119</f>
        <v>0</v>
      </c>
      <c r="C1319">
        <f>IFERROR(INDEX('Calculation Layer'!$E:$E,MATCH('Reconciliation Layer'!$B1319,'Calculation Layer'!$A:$A,0)),0)</f>
        <v>0</v>
      </c>
      <c r="D1319" t="str">
        <f t="shared" si="44"/>
        <v xml:space="preserve"> </v>
      </c>
    </row>
    <row r="1320" spans="1:4" x14ac:dyDescent="0.2">
      <c r="A1320" t="str">
        <f t="shared" si="45"/>
        <v xml:space="preserve"> </v>
      </c>
      <c r="B1320">
        <f>'Calculation Layer'!$A120</f>
        <v>0</v>
      </c>
      <c r="C1320">
        <f>IFERROR(INDEX('Calculation Layer'!$E:$E,MATCH('Reconciliation Layer'!$B1320,'Calculation Layer'!$A:$A,0)),0)</f>
        <v>0</v>
      </c>
      <c r="D1320" t="str">
        <f t="shared" si="44"/>
        <v xml:space="preserve"> </v>
      </c>
    </row>
    <row r="1321" spans="1:4" x14ac:dyDescent="0.2">
      <c r="A1321" t="str">
        <f t="shared" si="45"/>
        <v xml:space="preserve"> </v>
      </c>
      <c r="B1321">
        <f>'Calculation Layer'!$A121</f>
        <v>0</v>
      </c>
      <c r="C1321">
        <f>IFERROR(INDEX('Calculation Layer'!$E:$E,MATCH('Reconciliation Layer'!$B1321,'Calculation Layer'!$A:$A,0)),0)</f>
        <v>0</v>
      </c>
      <c r="D1321" t="str">
        <f t="shared" si="44"/>
        <v xml:space="preserve"> </v>
      </c>
    </row>
    <row r="1322" spans="1:4" x14ac:dyDescent="0.2">
      <c r="A1322" t="str">
        <f t="shared" si="45"/>
        <v xml:space="preserve"> </v>
      </c>
      <c r="B1322">
        <f>'Calculation Layer'!$A122</f>
        <v>0</v>
      </c>
      <c r="C1322">
        <f>IFERROR(INDEX('Calculation Layer'!$E:$E,MATCH('Reconciliation Layer'!$B1322,'Calculation Layer'!$A:$A,0)),0)</f>
        <v>0</v>
      </c>
      <c r="D1322" t="str">
        <f t="shared" si="44"/>
        <v xml:space="preserve"> </v>
      </c>
    </row>
    <row r="1323" spans="1:4" x14ac:dyDescent="0.2">
      <c r="A1323" t="str">
        <f t="shared" si="45"/>
        <v xml:space="preserve"> </v>
      </c>
      <c r="B1323">
        <f>'Calculation Layer'!$A123</f>
        <v>0</v>
      </c>
      <c r="C1323">
        <f>IFERROR(INDEX('Calculation Layer'!$E:$E,MATCH('Reconciliation Layer'!$B1323,'Calculation Layer'!$A:$A,0)),0)</f>
        <v>0</v>
      </c>
      <c r="D1323" t="str">
        <f t="shared" si="44"/>
        <v xml:space="preserve"> </v>
      </c>
    </row>
    <row r="1324" spans="1:4" x14ac:dyDescent="0.2">
      <c r="A1324" t="str">
        <f t="shared" si="45"/>
        <v xml:space="preserve"> </v>
      </c>
      <c r="B1324">
        <f>'Calculation Layer'!$A124</f>
        <v>0</v>
      </c>
      <c r="C1324">
        <f>IFERROR(INDEX('Calculation Layer'!$E:$E,MATCH('Reconciliation Layer'!$B1324,'Calculation Layer'!$A:$A,0)),0)</f>
        <v>0</v>
      </c>
      <c r="D1324" t="str">
        <f t="shared" si="44"/>
        <v xml:space="preserve"> </v>
      </c>
    </row>
    <row r="1325" spans="1:4" x14ac:dyDescent="0.2">
      <c r="A1325" t="str">
        <f t="shared" si="45"/>
        <v xml:space="preserve"> </v>
      </c>
      <c r="B1325">
        <f>'Calculation Layer'!$A125</f>
        <v>0</v>
      </c>
      <c r="C1325">
        <f>IFERROR(INDEX('Calculation Layer'!$E:$E,MATCH('Reconciliation Layer'!$B1325,'Calculation Layer'!$A:$A,0)),0)</f>
        <v>0</v>
      </c>
      <c r="D1325" t="str">
        <f t="shared" si="44"/>
        <v xml:space="preserve"> </v>
      </c>
    </row>
    <row r="1326" spans="1:4" x14ac:dyDescent="0.2">
      <c r="A1326" t="str">
        <f t="shared" si="45"/>
        <v xml:space="preserve"> </v>
      </c>
      <c r="B1326">
        <f>'Calculation Layer'!$A126</f>
        <v>0</v>
      </c>
      <c r="C1326">
        <f>IFERROR(INDEX('Calculation Layer'!$E:$E,MATCH('Reconciliation Layer'!$B1326,'Calculation Layer'!$A:$A,0)),0)</f>
        <v>0</v>
      </c>
      <c r="D1326" t="str">
        <f t="shared" si="44"/>
        <v xml:space="preserve"> </v>
      </c>
    </row>
    <row r="1327" spans="1:4" x14ac:dyDescent="0.2">
      <c r="A1327" t="str">
        <f t="shared" si="45"/>
        <v xml:space="preserve"> </v>
      </c>
      <c r="B1327">
        <f>'Calculation Layer'!$A127</f>
        <v>0</v>
      </c>
      <c r="C1327">
        <f>IFERROR(INDEX('Calculation Layer'!$E:$E,MATCH('Reconciliation Layer'!$B1327,'Calculation Layer'!$A:$A,0)),0)</f>
        <v>0</v>
      </c>
      <c r="D1327" t="str">
        <f t="shared" si="44"/>
        <v xml:space="preserve"> </v>
      </c>
    </row>
    <row r="1328" spans="1:4" x14ac:dyDescent="0.2">
      <c r="A1328" t="str">
        <f t="shared" si="45"/>
        <v xml:space="preserve"> </v>
      </c>
      <c r="B1328">
        <f>'Calculation Layer'!$A128</f>
        <v>0</v>
      </c>
      <c r="C1328">
        <f>IFERROR(INDEX('Calculation Layer'!$E:$E,MATCH('Reconciliation Layer'!$B1328,'Calculation Layer'!$A:$A,0)),0)</f>
        <v>0</v>
      </c>
      <c r="D1328" t="str">
        <f t="shared" si="44"/>
        <v xml:space="preserve"> </v>
      </c>
    </row>
    <row r="1329" spans="1:4" x14ac:dyDescent="0.2">
      <c r="A1329" t="str">
        <f t="shared" si="45"/>
        <v xml:space="preserve"> </v>
      </c>
      <c r="B1329">
        <f>'Calculation Layer'!$A129</f>
        <v>0</v>
      </c>
      <c r="C1329">
        <f>IFERROR(INDEX('Calculation Layer'!$E:$E,MATCH('Reconciliation Layer'!$B1329,'Calculation Layer'!$A:$A,0)),0)</f>
        <v>0</v>
      </c>
      <c r="D1329" t="str">
        <f t="shared" si="44"/>
        <v xml:space="preserve"> </v>
      </c>
    </row>
    <row r="1330" spans="1:4" x14ac:dyDescent="0.2">
      <c r="A1330" t="str">
        <f t="shared" si="45"/>
        <v xml:space="preserve"> </v>
      </c>
      <c r="B1330">
        <f>'Calculation Layer'!$A130</f>
        <v>0</v>
      </c>
      <c r="C1330">
        <f>IFERROR(INDEX('Calculation Layer'!$E:$E,MATCH('Reconciliation Layer'!$B1330,'Calculation Layer'!$A:$A,0)),0)</f>
        <v>0</v>
      </c>
      <c r="D1330" t="str">
        <f t="shared" si="44"/>
        <v xml:space="preserve"> </v>
      </c>
    </row>
    <row r="1331" spans="1:4" x14ac:dyDescent="0.2">
      <c r="A1331" t="str">
        <f t="shared" si="45"/>
        <v xml:space="preserve"> </v>
      </c>
      <c r="B1331">
        <f>'Calculation Layer'!$A131</f>
        <v>0</v>
      </c>
      <c r="C1331">
        <f>IFERROR(INDEX('Calculation Layer'!$E:$E,MATCH('Reconciliation Layer'!$B1331,'Calculation Layer'!$A:$A,0)),0)</f>
        <v>0</v>
      </c>
      <c r="D1331" t="str">
        <f t="shared" ref="D1331:D1394" si="46">IF(C1331&lt;&gt;0,_xlfn.CONCAT(A1331,B1331)," ")</f>
        <v xml:space="preserve"> </v>
      </c>
    </row>
    <row r="1332" spans="1:4" x14ac:dyDescent="0.2">
      <c r="A1332" t="str">
        <f t="shared" ref="A1332:A1395" si="47">IF(B1332&gt;0,A1331, " ")</f>
        <v xml:space="preserve"> </v>
      </c>
      <c r="B1332">
        <f>'Calculation Layer'!$A132</f>
        <v>0</v>
      </c>
      <c r="C1332">
        <f>IFERROR(INDEX('Calculation Layer'!$E:$E,MATCH('Reconciliation Layer'!$B1332,'Calculation Layer'!$A:$A,0)),0)</f>
        <v>0</v>
      </c>
      <c r="D1332" t="str">
        <f t="shared" si="46"/>
        <v xml:space="preserve"> </v>
      </c>
    </row>
    <row r="1333" spans="1:4" x14ac:dyDescent="0.2">
      <c r="A1333" t="str">
        <f t="shared" si="47"/>
        <v xml:space="preserve"> </v>
      </c>
      <c r="B1333">
        <f>'Calculation Layer'!$A133</f>
        <v>0</v>
      </c>
      <c r="C1333">
        <f>IFERROR(INDEX('Calculation Layer'!$E:$E,MATCH('Reconciliation Layer'!$B1333,'Calculation Layer'!$A:$A,0)),0)</f>
        <v>0</v>
      </c>
      <c r="D1333" t="str">
        <f t="shared" si="46"/>
        <v xml:space="preserve"> </v>
      </c>
    </row>
    <row r="1334" spans="1:4" x14ac:dyDescent="0.2">
      <c r="A1334" t="str">
        <f t="shared" si="47"/>
        <v xml:space="preserve"> </v>
      </c>
      <c r="B1334">
        <f>'Calculation Layer'!$A134</f>
        <v>0</v>
      </c>
      <c r="C1334">
        <f>IFERROR(INDEX('Calculation Layer'!$E:$E,MATCH('Reconciliation Layer'!$B1334,'Calculation Layer'!$A:$A,0)),0)</f>
        <v>0</v>
      </c>
      <c r="D1334" t="str">
        <f t="shared" si="46"/>
        <v xml:space="preserve"> </v>
      </c>
    </row>
    <row r="1335" spans="1:4" x14ac:dyDescent="0.2">
      <c r="A1335" t="str">
        <f t="shared" si="47"/>
        <v xml:space="preserve"> </v>
      </c>
      <c r="B1335">
        <f>'Calculation Layer'!$A135</f>
        <v>0</v>
      </c>
      <c r="C1335">
        <f>IFERROR(INDEX('Calculation Layer'!$E:$E,MATCH('Reconciliation Layer'!$B1335,'Calculation Layer'!$A:$A,0)),0)</f>
        <v>0</v>
      </c>
      <c r="D1335" t="str">
        <f t="shared" si="46"/>
        <v xml:space="preserve"> </v>
      </c>
    </row>
    <row r="1336" spans="1:4" x14ac:dyDescent="0.2">
      <c r="A1336" t="str">
        <f t="shared" si="47"/>
        <v xml:space="preserve"> </v>
      </c>
      <c r="B1336">
        <f>'Calculation Layer'!$A136</f>
        <v>0</v>
      </c>
      <c r="C1336">
        <f>IFERROR(INDEX('Calculation Layer'!$E:$E,MATCH('Reconciliation Layer'!$B1336,'Calculation Layer'!$A:$A,0)),0)</f>
        <v>0</v>
      </c>
      <c r="D1336" t="str">
        <f t="shared" si="46"/>
        <v xml:space="preserve"> </v>
      </c>
    </row>
    <row r="1337" spans="1:4" x14ac:dyDescent="0.2">
      <c r="A1337" t="str">
        <f t="shared" si="47"/>
        <v xml:space="preserve"> </v>
      </c>
      <c r="B1337">
        <f>'Calculation Layer'!$A137</f>
        <v>0</v>
      </c>
      <c r="C1337">
        <f>IFERROR(INDEX('Calculation Layer'!$E:$E,MATCH('Reconciliation Layer'!$B1337,'Calculation Layer'!$A:$A,0)),0)</f>
        <v>0</v>
      </c>
      <c r="D1337" t="str">
        <f t="shared" si="46"/>
        <v xml:space="preserve"> </v>
      </c>
    </row>
    <row r="1338" spans="1:4" x14ac:dyDescent="0.2">
      <c r="A1338" t="str">
        <f t="shared" si="47"/>
        <v xml:space="preserve"> </v>
      </c>
      <c r="B1338">
        <f>'Calculation Layer'!$A138</f>
        <v>0</v>
      </c>
      <c r="C1338">
        <f>IFERROR(INDEX('Calculation Layer'!$E:$E,MATCH('Reconciliation Layer'!$B1338,'Calculation Layer'!$A:$A,0)),0)</f>
        <v>0</v>
      </c>
      <c r="D1338" t="str">
        <f t="shared" si="46"/>
        <v xml:space="preserve"> </v>
      </c>
    </row>
    <row r="1339" spans="1:4" x14ac:dyDescent="0.2">
      <c r="A1339" t="str">
        <f t="shared" si="47"/>
        <v xml:space="preserve"> </v>
      </c>
      <c r="B1339">
        <f>'Calculation Layer'!$A139</f>
        <v>0</v>
      </c>
      <c r="C1339">
        <f>IFERROR(INDEX('Calculation Layer'!$E:$E,MATCH('Reconciliation Layer'!$B1339,'Calculation Layer'!$A:$A,0)),0)</f>
        <v>0</v>
      </c>
      <c r="D1339" t="str">
        <f t="shared" si="46"/>
        <v xml:space="preserve"> </v>
      </c>
    </row>
    <row r="1340" spans="1:4" x14ac:dyDescent="0.2">
      <c r="A1340" t="str">
        <f t="shared" si="47"/>
        <v xml:space="preserve"> </v>
      </c>
      <c r="B1340">
        <f>'Calculation Layer'!$A140</f>
        <v>0</v>
      </c>
      <c r="C1340">
        <f>IFERROR(INDEX('Calculation Layer'!$E:$E,MATCH('Reconciliation Layer'!$B1340,'Calculation Layer'!$A:$A,0)),0)</f>
        <v>0</v>
      </c>
      <c r="D1340" t="str">
        <f t="shared" si="46"/>
        <v xml:space="preserve"> </v>
      </c>
    </row>
    <row r="1341" spans="1:4" x14ac:dyDescent="0.2">
      <c r="A1341" t="str">
        <f t="shared" si="47"/>
        <v xml:space="preserve"> </v>
      </c>
      <c r="B1341">
        <f>'Calculation Layer'!$A141</f>
        <v>0</v>
      </c>
      <c r="C1341">
        <f>IFERROR(INDEX('Calculation Layer'!$E:$E,MATCH('Reconciliation Layer'!$B1341,'Calculation Layer'!$A:$A,0)),0)</f>
        <v>0</v>
      </c>
      <c r="D1341" t="str">
        <f t="shared" si="46"/>
        <v xml:space="preserve"> </v>
      </c>
    </row>
    <row r="1342" spans="1:4" x14ac:dyDescent="0.2">
      <c r="A1342" t="str">
        <f t="shared" si="47"/>
        <v xml:space="preserve"> </v>
      </c>
      <c r="B1342">
        <f>'Calculation Layer'!$A142</f>
        <v>0</v>
      </c>
      <c r="C1342">
        <f>IFERROR(INDEX('Calculation Layer'!$E:$E,MATCH('Reconciliation Layer'!$B1342,'Calculation Layer'!$A:$A,0)),0)</f>
        <v>0</v>
      </c>
      <c r="D1342" t="str">
        <f t="shared" si="46"/>
        <v xml:space="preserve"> </v>
      </c>
    </row>
    <row r="1343" spans="1:4" x14ac:dyDescent="0.2">
      <c r="A1343" t="str">
        <f t="shared" si="47"/>
        <v xml:space="preserve"> </v>
      </c>
      <c r="B1343">
        <f>'Calculation Layer'!$A143</f>
        <v>0</v>
      </c>
      <c r="C1343">
        <f>IFERROR(INDEX('Calculation Layer'!$E:$E,MATCH('Reconciliation Layer'!$B1343,'Calculation Layer'!$A:$A,0)),0)</f>
        <v>0</v>
      </c>
      <c r="D1343" t="str">
        <f t="shared" si="46"/>
        <v xml:space="preserve"> </v>
      </c>
    </row>
    <row r="1344" spans="1:4" x14ac:dyDescent="0.2">
      <c r="A1344" t="str">
        <f t="shared" si="47"/>
        <v xml:space="preserve"> </v>
      </c>
      <c r="B1344">
        <f>'Calculation Layer'!$A144</f>
        <v>0</v>
      </c>
      <c r="C1344">
        <f>IFERROR(INDEX('Calculation Layer'!$E:$E,MATCH('Reconciliation Layer'!$B1344,'Calculation Layer'!$A:$A,0)),0)</f>
        <v>0</v>
      </c>
      <c r="D1344" t="str">
        <f t="shared" si="46"/>
        <v xml:space="preserve"> </v>
      </c>
    </row>
    <row r="1345" spans="1:4" x14ac:dyDescent="0.2">
      <c r="A1345" t="str">
        <f t="shared" si="47"/>
        <v xml:space="preserve"> </v>
      </c>
      <c r="B1345">
        <f>'Calculation Layer'!$A145</f>
        <v>0</v>
      </c>
      <c r="C1345">
        <f>IFERROR(INDEX('Calculation Layer'!$E:$E,MATCH('Reconciliation Layer'!$B1345,'Calculation Layer'!$A:$A,0)),0)</f>
        <v>0</v>
      </c>
      <c r="D1345" t="str">
        <f t="shared" si="46"/>
        <v xml:space="preserve"> </v>
      </c>
    </row>
    <row r="1346" spans="1:4" x14ac:dyDescent="0.2">
      <c r="A1346" t="str">
        <f t="shared" si="47"/>
        <v xml:space="preserve"> </v>
      </c>
      <c r="B1346">
        <f>'Calculation Layer'!$A146</f>
        <v>0</v>
      </c>
      <c r="C1346">
        <f>IFERROR(INDEX('Calculation Layer'!$E:$E,MATCH('Reconciliation Layer'!$B1346,'Calculation Layer'!$A:$A,0)),0)</f>
        <v>0</v>
      </c>
      <c r="D1346" t="str">
        <f t="shared" si="46"/>
        <v xml:space="preserve"> </v>
      </c>
    </row>
    <row r="1347" spans="1:4" x14ac:dyDescent="0.2">
      <c r="A1347" t="str">
        <f t="shared" si="47"/>
        <v xml:space="preserve"> </v>
      </c>
      <c r="B1347">
        <f>'Calculation Layer'!$A147</f>
        <v>0</v>
      </c>
      <c r="C1347">
        <f>IFERROR(INDEX('Calculation Layer'!$E:$E,MATCH('Reconciliation Layer'!$B1347,'Calculation Layer'!$A:$A,0)),0)</f>
        <v>0</v>
      </c>
      <c r="D1347" t="str">
        <f t="shared" si="46"/>
        <v xml:space="preserve"> </v>
      </c>
    </row>
    <row r="1348" spans="1:4" x14ac:dyDescent="0.2">
      <c r="A1348" t="str">
        <f t="shared" si="47"/>
        <v xml:space="preserve"> </v>
      </c>
      <c r="B1348">
        <f>'Calculation Layer'!$A148</f>
        <v>0</v>
      </c>
      <c r="C1348">
        <f>IFERROR(INDEX('Calculation Layer'!$E:$E,MATCH('Reconciliation Layer'!$B1348,'Calculation Layer'!$A:$A,0)),0)</f>
        <v>0</v>
      </c>
      <c r="D1348" t="str">
        <f t="shared" si="46"/>
        <v xml:space="preserve"> </v>
      </c>
    </row>
    <row r="1349" spans="1:4" x14ac:dyDescent="0.2">
      <c r="A1349" t="str">
        <f t="shared" si="47"/>
        <v xml:space="preserve"> </v>
      </c>
      <c r="B1349">
        <f>'Calculation Layer'!$A149</f>
        <v>0</v>
      </c>
      <c r="C1349">
        <f>IFERROR(INDEX('Calculation Layer'!$E:$E,MATCH('Reconciliation Layer'!$B1349,'Calculation Layer'!$A:$A,0)),0)</f>
        <v>0</v>
      </c>
      <c r="D1349" t="str">
        <f t="shared" si="46"/>
        <v xml:space="preserve"> </v>
      </c>
    </row>
    <row r="1350" spans="1:4" x14ac:dyDescent="0.2">
      <c r="A1350" t="str">
        <f t="shared" si="47"/>
        <v xml:space="preserve"> </v>
      </c>
      <c r="B1350">
        <f>'Calculation Layer'!$A150</f>
        <v>0</v>
      </c>
      <c r="C1350">
        <f>IFERROR(INDEX('Calculation Layer'!$E:$E,MATCH('Reconciliation Layer'!$B1350,'Calculation Layer'!$A:$A,0)),0)</f>
        <v>0</v>
      </c>
      <c r="D1350" t="str">
        <f t="shared" si="46"/>
        <v xml:space="preserve"> </v>
      </c>
    </row>
    <row r="1351" spans="1:4" x14ac:dyDescent="0.2">
      <c r="A1351" t="str">
        <f t="shared" si="47"/>
        <v xml:space="preserve"> </v>
      </c>
      <c r="B1351">
        <f>'Calculation Layer'!$A151</f>
        <v>0</v>
      </c>
      <c r="C1351">
        <f>IFERROR(INDEX('Calculation Layer'!$E:$E,MATCH('Reconciliation Layer'!$B1351,'Calculation Layer'!$A:$A,0)),0)</f>
        <v>0</v>
      </c>
      <c r="D1351" t="str">
        <f t="shared" si="46"/>
        <v xml:space="preserve"> </v>
      </c>
    </row>
    <row r="1352" spans="1:4" x14ac:dyDescent="0.2">
      <c r="A1352" t="str">
        <f t="shared" si="47"/>
        <v xml:space="preserve"> </v>
      </c>
      <c r="B1352">
        <f>'Calculation Layer'!$A152</f>
        <v>0</v>
      </c>
      <c r="C1352">
        <f>IFERROR(INDEX('Calculation Layer'!$E:$E,MATCH('Reconciliation Layer'!$B1352,'Calculation Layer'!$A:$A,0)),0)</f>
        <v>0</v>
      </c>
      <c r="D1352" t="str">
        <f t="shared" si="46"/>
        <v xml:space="preserve"> </v>
      </c>
    </row>
    <row r="1353" spans="1:4" x14ac:dyDescent="0.2">
      <c r="A1353" t="str">
        <f t="shared" si="47"/>
        <v xml:space="preserve"> </v>
      </c>
      <c r="B1353">
        <f>'Calculation Layer'!$A153</f>
        <v>0</v>
      </c>
      <c r="C1353">
        <f>IFERROR(INDEX('Calculation Layer'!$E:$E,MATCH('Reconciliation Layer'!$B1353,'Calculation Layer'!$A:$A,0)),0)</f>
        <v>0</v>
      </c>
      <c r="D1353" t="str">
        <f t="shared" si="46"/>
        <v xml:space="preserve"> </v>
      </c>
    </row>
    <row r="1354" spans="1:4" x14ac:dyDescent="0.2">
      <c r="A1354" t="str">
        <f t="shared" si="47"/>
        <v xml:space="preserve"> </v>
      </c>
      <c r="B1354">
        <f>'Calculation Layer'!$A154</f>
        <v>0</v>
      </c>
      <c r="C1354">
        <f>IFERROR(INDEX('Calculation Layer'!$E:$E,MATCH('Reconciliation Layer'!$B1354,'Calculation Layer'!$A:$A,0)),0)</f>
        <v>0</v>
      </c>
      <c r="D1354" t="str">
        <f t="shared" si="46"/>
        <v xml:space="preserve"> </v>
      </c>
    </row>
    <row r="1355" spans="1:4" x14ac:dyDescent="0.2">
      <c r="A1355" t="str">
        <f t="shared" si="47"/>
        <v xml:space="preserve"> </v>
      </c>
      <c r="B1355">
        <f>'Calculation Layer'!$A155</f>
        <v>0</v>
      </c>
      <c r="C1355">
        <f>IFERROR(INDEX('Calculation Layer'!$E:$E,MATCH('Reconciliation Layer'!$B1355,'Calculation Layer'!$A:$A,0)),0)</f>
        <v>0</v>
      </c>
      <c r="D1355" t="str">
        <f t="shared" si="46"/>
        <v xml:space="preserve"> </v>
      </c>
    </row>
    <row r="1356" spans="1:4" x14ac:dyDescent="0.2">
      <c r="A1356" t="str">
        <f t="shared" si="47"/>
        <v xml:space="preserve"> </v>
      </c>
      <c r="B1356">
        <f>'Calculation Layer'!$A156</f>
        <v>0</v>
      </c>
      <c r="C1356">
        <f>IFERROR(INDEX('Calculation Layer'!$E:$E,MATCH('Reconciliation Layer'!$B1356,'Calculation Layer'!$A:$A,0)),0)</f>
        <v>0</v>
      </c>
      <c r="D1356" t="str">
        <f t="shared" si="46"/>
        <v xml:space="preserve"> </v>
      </c>
    </row>
    <row r="1357" spans="1:4" x14ac:dyDescent="0.2">
      <c r="A1357" t="str">
        <f t="shared" si="47"/>
        <v xml:space="preserve"> </v>
      </c>
      <c r="B1357">
        <f>'Calculation Layer'!$A157</f>
        <v>0</v>
      </c>
      <c r="C1357">
        <f>IFERROR(INDEX('Calculation Layer'!$E:$E,MATCH('Reconciliation Layer'!$B1357,'Calculation Layer'!$A:$A,0)),0)</f>
        <v>0</v>
      </c>
      <c r="D1357" t="str">
        <f t="shared" si="46"/>
        <v xml:space="preserve"> </v>
      </c>
    </row>
    <row r="1358" spans="1:4" x14ac:dyDescent="0.2">
      <c r="A1358" t="str">
        <f t="shared" si="47"/>
        <v xml:space="preserve"> </v>
      </c>
      <c r="B1358">
        <f>'Calculation Layer'!$A158</f>
        <v>0</v>
      </c>
      <c r="C1358">
        <f>IFERROR(INDEX('Calculation Layer'!$E:$E,MATCH('Reconciliation Layer'!$B1358,'Calculation Layer'!$A:$A,0)),0)</f>
        <v>0</v>
      </c>
      <c r="D1358" t="str">
        <f t="shared" si="46"/>
        <v xml:space="preserve"> </v>
      </c>
    </row>
    <row r="1359" spans="1:4" x14ac:dyDescent="0.2">
      <c r="A1359" t="str">
        <f t="shared" si="47"/>
        <v xml:space="preserve"> </v>
      </c>
      <c r="B1359">
        <f>'Calculation Layer'!$A159</f>
        <v>0</v>
      </c>
      <c r="C1359">
        <f>IFERROR(INDEX('Calculation Layer'!$E:$E,MATCH('Reconciliation Layer'!$B1359,'Calculation Layer'!$A:$A,0)),0)</f>
        <v>0</v>
      </c>
      <c r="D1359" t="str">
        <f t="shared" si="46"/>
        <v xml:space="preserve"> </v>
      </c>
    </row>
    <row r="1360" spans="1:4" x14ac:dyDescent="0.2">
      <c r="A1360" t="str">
        <f t="shared" si="47"/>
        <v xml:space="preserve"> </v>
      </c>
      <c r="B1360">
        <f>'Calculation Layer'!$A160</f>
        <v>0</v>
      </c>
      <c r="C1360">
        <f>IFERROR(INDEX('Calculation Layer'!$E:$E,MATCH('Reconciliation Layer'!$B1360,'Calculation Layer'!$A:$A,0)),0)</f>
        <v>0</v>
      </c>
      <c r="D1360" t="str">
        <f t="shared" si="46"/>
        <v xml:space="preserve"> </v>
      </c>
    </row>
    <row r="1361" spans="1:4" x14ac:dyDescent="0.2">
      <c r="A1361" t="str">
        <f t="shared" si="47"/>
        <v xml:space="preserve"> </v>
      </c>
      <c r="B1361">
        <f>'Calculation Layer'!$A161</f>
        <v>0</v>
      </c>
      <c r="C1361">
        <f>IFERROR(INDEX('Calculation Layer'!$E:$E,MATCH('Reconciliation Layer'!$B1361,'Calculation Layer'!$A:$A,0)),0)</f>
        <v>0</v>
      </c>
      <c r="D1361" t="str">
        <f t="shared" si="46"/>
        <v xml:space="preserve"> </v>
      </c>
    </row>
    <row r="1362" spans="1:4" x14ac:dyDescent="0.2">
      <c r="A1362" t="str">
        <f t="shared" si="47"/>
        <v xml:space="preserve"> </v>
      </c>
      <c r="B1362">
        <f>'Calculation Layer'!$A162</f>
        <v>0</v>
      </c>
      <c r="C1362">
        <f>IFERROR(INDEX('Calculation Layer'!$E:$E,MATCH('Reconciliation Layer'!$B1362,'Calculation Layer'!$A:$A,0)),0)</f>
        <v>0</v>
      </c>
      <c r="D1362" t="str">
        <f t="shared" si="46"/>
        <v xml:space="preserve"> </v>
      </c>
    </row>
    <row r="1363" spans="1:4" x14ac:dyDescent="0.2">
      <c r="A1363" t="str">
        <f t="shared" si="47"/>
        <v xml:space="preserve"> </v>
      </c>
      <c r="B1363">
        <f>'Calculation Layer'!$A163</f>
        <v>0</v>
      </c>
      <c r="C1363">
        <f>IFERROR(INDEX('Calculation Layer'!$E:$E,MATCH('Reconciliation Layer'!$B1363,'Calculation Layer'!$A:$A,0)),0)</f>
        <v>0</v>
      </c>
      <c r="D1363" t="str">
        <f t="shared" si="46"/>
        <v xml:space="preserve"> </v>
      </c>
    </row>
    <row r="1364" spans="1:4" x14ac:dyDescent="0.2">
      <c r="A1364" t="str">
        <f t="shared" si="47"/>
        <v xml:space="preserve"> </v>
      </c>
      <c r="B1364">
        <f>'Calculation Layer'!$A164</f>
        <v>0</v>
      </c>
      <c r="C1364">
        <f>IFERROR(INDEX('Calculation Layer'!$E:$E,MATCH('Reconciliation Layer'!$B1364,'Calculation Layer'!$A:$A,0)),0)</f>
        <v>0</v>
      </c>
      <c r="D1364" t="str">
        <f t="shared" si="46"/>
        <v xml:space="preserve"> </v>
      </c>
    </row>
    <row r="1365" spans="1:4" x14ac:dyDescent="0.2">
      <c r="A1365" t="str">
        <f t="shared" si="47"/>
        <v xml:space="preserve"> </v>
      </c>
      <c r="B1365">
        <f>'Calculation Layer'!$A165</f>
        <v>0</v>
      </c>
      <c r="C1365">
        <f>IFERROR(INDEX('Calculation Layer'!$E:$E,MATCH('Reconciliation Layer'!$B1365,'Calculation Layer'!$A:$A,0)),0)</f>
        <v>0</v>
      </c>
      <c r="D1365" t="str">
        <f t="shared" si="46"/>
        <v xml:space="preserve"> </v>
      </c>
    </row>
    <row r="1366" spans="1:4" x14ac:dyDescent="0.2">
      <c r="A1366" t="str">
        <f t="shared" si="47"/>
        <v xml:space="preserve"> </v>
      </c>
      <c r="B1366">
        <f>'Calculation Layer'!$A166</f>
        <v>0</v>
      </c>
      <c r="C1366">
        <f>IFERROR(INDEX('Calculation Layer'!$E:$E,MATCH('Reconciliation Layer'!$B1366,'Calculation Layer'!$A:$A,0)),0)</f>
        <v>0</v>
      </c>
      <c r="D1366" t="str">
        <f t="shared" si="46"/>
        <v xml:space="preserve"> </v>
      </c>
    </row>
    <row r="1367" spans="1:4" x14ac:dyDescent="0.2">
      <c r="A1367" t="str">
        <f t="shared" si="47"/>
        <v xml:space="preserve"> </v>
      </c>
      <c r="B1367">
        <f>'Calculation Layer'!$A167</f>
        <v>0</v>
      </c>
      <c r="C1367">
        <f>IFERROR(INDEX('Calculation Layer'!$E:$E,MATCH('Reconciliation Layer'!$B1367,'Calculation Layer'!$A:$A,0)),0)</f>
        <v>0</v>
      </c>
      <c r="D1367" t="str">
        <f t="shared" si="46"/>
        <v xml:space="preserve"> </v>
      </c>
    </row>
    <row r="1368" spans="1:4" x14ac:dyDescent="0.2">
      <c r="A1368" t="str">
        <f t="shared" si="47"/>
        <v xml:space="preserve"> </v>
      </c>
      <c r="B1368">
        <f>'Calculation Layer'!$A168</f>
        <v>0</v>
      </c>
      <c r="C1368">
        <f>IFERROR(INDEX('Calculation Layer'!$E:$E,MATCH('Reconciliation Layer'!$B1368,'Calculation Layer'!$A:$A,0)),0)</f>
        <v>0</v>
      </c>
      <c r="D1368" t="str">
        <f t="shared" si="46"/>
        <v xml:space="preserve"> </v>
      </c>
    </row>
    <row r="1369" spans="1:4" x14ac:dyDescent="0.2">
      <c r="A1369" t="str">
        <f t="shared" si="47"/>
        <v xml:space="preserve"> </v>
      </c>
      <c r="B1369">
        <f>'Calculation Layer'!$A169</f>
        <v>0</v>
      </c>
      <c r="C1369">
        <f>IFERROR(INDEX('Calculation Layer'!$E:$E,MATCH('Reconciliation Layer'!$B1369,'Calculation Layer'!$A:$A,0)),0)</f>
        <v>0</v>
      </c>
      <c r="D1369" t="str">
        <f t="shared" si="46"/>
        <v xml:space="preserve"> </v>
      </c>
    </row>
    <row r="1370" spans="1:4" x14ac:dyDescent="0.2">
      <c r="A1370" t="str">
        <f t="shared" si="47"/>
        <v xml:space="preserve"> </v>
      </c>
      <c r="B1370">
        <f>'Calculation Layer'!$A170</f>
        <v>0</v>
      </c>
      <c r="C1370">
        <f>IFERROR(INDEX('Calculation Layer'!$E:$E,MATCH('Reconciliation Layer'!$B1370,'Calculation Layer'!$A:$A,0)),0)</f>
        <v>0</v>
      </c>
      <c r="D1370" t="str">
        <f t="shared" si="46"/>
        <v xml:space="preserve"> </v>
      </c>
    </row>
    <row r="1371" spans="1:4" x14ac:dyDescent="0.2">
      <c r="A1371" t="str">
        <f t="shared" si="47"/>
        <v xml:space="preserve"> </v>
      </c>
      <c r="B1371">
        <f>'Calculation Layer'!$A171</f>
        <v>0</v>
      </c>
      <c r="C1371">
        <f>IFERROR(INDEX('Calculation Layer'!$E:$E,MATCH('Reconciliation Layer'!$B1371,'Calculation Layer'!$A:$A,0)),0)</f>
        <v>0</v>
      </c>
      <c r="D1371" t="str">
        <f t="shared" si="46"/>
        <v xml:space="preserve"> </v>
      </c>
    </row>
    <row r="1372" spans="1:4" x14ac:dyDescent="0.2">
      <c r="A1372" t="str">
        <f t="shared" si="47"/>
        <v xml:space="preserve"> </v>
      </c>
      <c r="B1372">
        <f>'Calculation Layer'!$A172</f>
        <v>0</v>
      </c>
      <c r="C1372">
        <f>IFERROR(INDEX('Calculation Layer'!$E:$E,MATCH('Reconciliation Layer'!$B1372,'Calculation Layer'!$A:$A,0)),0)</f>
        <v>0</v>
      </c>
      <c r="D1372" t="str">
        <f t="shared" si="46"/>
        <v xml:space="preserve"> </v>
      </c>
    </row>
    <row r="1373" spans="1:4" x14ac:dyDescent="0.2">
      <c r="A1373" t="str">
        <f t="shared" si="47"/>
        <v xml:space="preserve"> </v>
      </c>
      <c r="B1373">
        <f>'Calculation Layer'!$A173</f>
        <v>0</v>
      </c>
      <c r="C1373">
        <f>IFERROR(INDEX('Calculation Layer'!$E:$E,MATCH('Reconciliation Layer'!$B1373,'Calculation Layer'!$A:$A,0)),0)</f>
        <v>0</v>
      </c>
      <c r="D1373" t="str">
        <f t="shared" si="46"/>
        <v xml:space="preserve"> </v>
      </c>
    </row>
    <row r="1374" spans="1:4" x14ac:dyDescent="0.2">
      <c r="A1374" t="str">
        <f t="shared" si="47"/>
        <v xml:space="preserve"> </v>
      </c>
      <c r="B1374">
        <f>'Calculation Layer'!$A174</f>
        <v>0</v>
      </c>
      <c r="C1374">
        <f>IFERROR(INDEX('Calculation Layer'!$E:$E,MATCH('Reconciliation Layer'!$B1374,'Calculation Layer'!$A:$A,0)),0)</f>
        <v>0</v>
      </c>
      <c r="D1374" t="str">
        <f t="shared" si="46"/>
        <v xml:space="preserve"> </v>
      </c>
    </row>
    <row r="1375" spans="1:4" x14ac:dyDescent="0.2">
      <c r="A1375" t="str">
        <f t="shared" si="47"/>
        <v xml:space="preserve"> </v>
      </c>
      <c r="B1375">
        <f>'Calculation Layer'!$A175</f>
        <v>0</v>
      </c>
      <c r="C1375">
        <f>IFERROR(INDEX('Calculation Layer'!$E:$E,MATCH('Reconciliation Layer'!$B1375,'Calculation Layer'!$A:$A,0)),0)</f>
        <v>0</v>
      </c>
      <c r="D1375" t="str">
        <f t="shared" si="46"/>
        <v xml:space="preserve"> </v>
      </c>
    </row>
    <row r="1376" spans="1:4" x14ac:dyDescent="0.2">
      <c r="A1376" t="str">
        <f t="shared" si="47"/>
        <v xml:space="preserve"> </v>
      </c>
      <c r="B1376">
        <f>'Calculation Layer'!$A176</f>
        <v>0</v>
      </c>
      <c r="C1376">
        <f>IFERROR(INDEX('Calculation Layer'!$E:$E,MATCH('Reconciliation Layer'!$B1376,'Calculation Layer'!$A:$A,0)),0)</f>
        <v>0</v>
      </c>
      <c r="D1376" t="str">
        <f t="shared" si="46"/>
        <v xml:space="preserve"> </v>
      </c>
    </row>
    <row r="1377" spans="1:4" x14ac:dyDescent="0.2">
      <c r="A1377" t="str">
        <f t="shared" si="47"/>
        <v xml:space="preserve"> </v>
      </c>
      <c r="B1377">
        <f>'Calculation Layer'!$A177</f>
        <v>0</v>
      </c>
      <c r="C1377">
        <f>IFERROR(INDEX('Calculation Layer'!$E:$E,MATCH('Reconciliation Layer'!$B1377,'Calculation Layer'!$A:$A,0)),0)</f>
        <v>0</v>
      </c>
      <c r="D1377" t="str">
        <f t="shared" si="46"/>
        <v xml:space="preserve"> </v>
      </c>
    </row>
    <row r="1378" spans="1:4" x14ac:dyDescent="0.2">
      <c r="A1378" t="str">
        <f t="shared" si="47"/>
        <v xml:space="preserve"> </v>
      </c>
      <c r="B1378">
        <f>'Calculation Layer'!$A178</f>
        <v>0</v>
      </c>
      <c r="C1378">
        <f>IFERROR(INDEX('Calculation Layer'!$E:$E,MATCH('Reconciliation Layer'!$B1378,'Calculation Layer'!$A:$A,0)),0)</f>
        <v>0</v>
      </c>
      <c r="D1378" t="str">
        <f t="shared" si="46"/>
        <v xml:space="preserve"> </v>
      </c>
    </row>
    <row r="1379" spans="1:4" x14ac:dyDescent="0.2">
      <c r="A1379" t="str">
        <f t="shared" si="47"/>
        <v xml:space="preserve"> </v>
      </c>
      <c r="B1379">
        <f>'Calculation Layer'!$A179</f>
        <v>0</v>
      </c>
      <c r="C1379">
        <f>IFERROR(INDEX('Calculation Layer'!$E:$E,MATCH('Reconciliation Layer'!$B1379,'Calculation Layer'!$A:$A,0)),0)</f>
        <v>0</v>
      </c>
      <c r="D1379" t="str">
        <f t="shared" si="46"/>
        <v xml:space="preserve"> </v>
      </c>
    </row>
    <row r="1380" spans="1:4" x14ac:dyDescent="0.2">
      <c r="A1380" t="str">
        <f t="shared" si="47"/>
        <v xml:space="preserve"> </v>
      </c>
      <c r="B1380">
        <f>'Calculation Layer'!$A180</f>
        <v>0</v>
      </c>
      <c r="C1380">
        <f>IFERROR(INDEX('Calculation Layer'!$E:$E,MATCH('Reconciliation Layer'!$B1380,'Calculation Layer'!$A:$A,0)),0)</f>
        <v>0</v>
      </c>
      <c r="D1380" t="str">
        <f t="shared" si="46"/>
        <v xml:space="preserve"> </v>
      </c>
    </row>
    <row r="1381" spans="1:4" x14ac:dyDescent="0.2">
      <c r="A1381" t="str">
        <f t="shared" si="47"/>
        <v xml:space="preserve"> </v>
      </c>
      <c r="B1381">
        <f>'Calculation Layer'!$A181</f>
        <v>0</v>
      </c>
      <c r="C1381">
        <f>IFERROR(INDEX('Calculation Layer'!$E:$E,MATCH('Reconciliation Layer'!$B1381,'Calculation Layer'!$A:$A,0)),0)</f>
        <v>0</v>
      </c>
      <c r="D1381" t="str">
        <f t="shared" si="46"/>
        <v xml:space="preserve"> </v>
      </c>
    </row>
    <row r="1382" spans="1:4" x14ac:dyDescent="0.2">
      <c r="A1382" t="str">
        <f t="shared" si="47"/>
        <v xml:space="preserve"> </v>
      </c>
      <c r="B1382">
        <f>'Calculation Layer'!$A182</f>
        <v>0</v>
      </c>
      <c r="C1382">
        <f>IFERROR(INDEX('Calculation Layer'!$E:$E,MATCH('Reconciliation Layer'!$B1382,'Calculation Layer'!$A:$A,0)),0)</f>
        <v>0</v>
      </c>
      <c r="D1382" t="str">
        <f t="shared" si="46"/>
        <v xml:space="preserve"> </v>
      </c>
    </row>
    <row r="1383" spans="1:4" x14ac:dyDescent="0.2">
      <c r="A1383" t="str">
        <f t="shared" si="47"/>
        <v xml:space="preserve"> </v>
      </c>
      <c r="B1383">
        <f>'Calculation Layer'!$A183</f>
        <v>0</v>
      </c>
      <c r="C1383">
        <f>IFERROR(INDEX('Calculation Layer'!$E:$E,MATCH('Reconciliation Layer'!$B1383,'Calculation Layer'!$A:$A,0)),0)</f>
        <v>0</v>
      </c>
      <c r="D1383" t="str">
        <f t="shared" si="46"/>
        <v xml:space="preserve"> </v>
      </c>
    </row>
    <row r="1384" spans="1:4" x14ac:dyDescent="0.2">
      <c r="A1384" t="str">
        <f t="shared" si="47"/>
        <v xml:space="preserve"> </v>
      </c>
      <c r="B1384">
        <f>'Calculation Layer'!$A184</f>
        <v>0</v>
      </c>
      <c r="C1384">
        <f>IFERROR(INDEX('Calculation Layer'!$E:$E,MATCH('Reconciliation Layer'!$B1384,'Calculation Layer'!$A:$A,0)),0)</f>
        <v>0</v>
      </c>
      <c r="D1384" t="str">
        <f t="shared" si="46"/>
        <v xml:space="preserve"> </v>
      </c>
    </row>
    <row r="1385" spans="1:4" x14ac:dyDescent="0.2">
      <c r="A1385" t="str">
        <f t="shared" si="47"/>
        <v xml:space="preserve"> </v>
      </c>
      <c r="B1385">
        <f>'Calculation Layer'!$A185</f>
        <v>0</v>
      </c>
      <c r="C1385">
        <f>IFERROR(INDEX('Calculation Layer'!$E:$E,MATCH('Reconciliation Layer'!$B1385,'Calculation Layer'!$A:$A,0)),0)</f>
        <v>0</v>
      </c>
      <c r="D1385" t="str">
        <f t="shared" si="46"/>
        <v xml:space="preserve"> </v>
      </c>
    </row>
    <row r="1386" spans="1:4" x14ac:dyDescent="0.2">
      <c r="A1386" t="str">
        <f t="shared" si="47"/>
        <v xml:space="preserve"> </v>
      </c>
      <c r="B1386">
        <f>'Calculation Layer'!$A186</f>
        <v>0</v>
      </c>
      <c r="C1386">
        <f>IFERROR(INDEX('Calculation Layer'!$E:$E,MATCH('Reconciliation Layer'!$B1386,'Calculation Layer'!$A:$A,0)),0)</f>
        <v>0</v>
      </c>
      <c r="D1386" t="str">
        <f t="shared" si="46"/>
        <v xml:space="preserve"> </v>
      </c>
    </row>
    <row r="1387" spans="1:4" x14ac:dyDescent="0.2">
      <c r="A1387" t="str">
        <f t="shared" si="47"/>
        <v xml:space="preserve"> </v>
      </c>
      <c r="B1387">
        <f>'Calculation Layer'!$A187</f>
        <v>0</v>
      </c>
      <c r="C1387">
        <f>IFERROR(INDEX('Calculation Layer'!$E:$E,MATCH('Reconciliation Layer'!$B1387,'Calculation Layer'!$A:$A,0)),0)</f>
        <v>0</v>
      </c>
      <c r="D1387" t="str">
        <f t="shared" si="46"/>
        <v xml:space="preserve"> </v>
      </c>
    </row>
    <row r="1388" spans="1:4" x14ac:dyDescent="0.2">
      <c r="A1388" t="str">
        <f t="shared" si="47"/>
        <v xml:space="preserve"> </v>
      </c>
      <c r="B1388">
        <f>'Calculation Layer'!$A188</f>
        <v>0</v>
      </c>
      <c r="C1388">
        <f>IFERROR(INDEX('Calculation Layer'!$E:$E,MATCH('Reconciliation Layer'!$B1388,'Calculation Layer'!$A:$A,0)),0)</f>
        <v>0</v>
      </c>
      <c r="D1388" t="str">
        <f t="shared" si="46"/>
        <v xml:space="preserve"> </v>
      </c>
    </row>
    <row r="1389" spans="1:4" x14ac:dyDescent="0.2">
      <c r="A1389" t="str">
        <f t="shared" si="47"/>
        <v xml:space="preserve"> </v>
      </c>
      <c r="B1389">
        <f>'Calculation Layer'!$A189</f>
        <v>0</v>
      </c>
      <c r="C1389">
        <f>IFERROR(INDEX('Calculation Layer'!$E:$E,MATCH('Reconciliation Layer'!$B1389,'Calculation Layer'!$A:$A,0)),0)</f>
        <v>0</v>
      </c>
      <c r="D1389" t="str">
        <f t="shared" si="46"/>
        <v xml:space="preserve"> </v>
      </c>
    </row>
    <row r="1390" spans="1:4" x14ac:dyDescent="0.2">
      <c r="A1390" t="str">
        <f t="shared" si="47"/>
        <v xml:space="preserve"> </v>
      </c>
      <c r="B1390">
        <f>'Calculation Layer'!$A190</f>
        <v>0</v>
      </c>
      <c r="C1390">
        <f>IFERROR(INDEX('Calculation Layer'!$E:$E,MATCH('Reconciliation Layer'!$B1390,'Calculation Layer'!$A:$A,0)),0)</f>
        <v>0</v>
      </c>
      <c r="D1390" t="str">
        <f t="shared" si="46"/>
        <v xml:space="preserve"> </v>
      </c>
    </row>
    <row r="1391" spans="1:4" x14ac:dyDescent="0.2">
      <c r="A1391" t="str">
        <f t="shared" si="47"/>
        <v xml:space="preserve"> </v>
      </c>
      <c r="B1391">
        <f>'Calculation Layer'!$A191</f>
        <v>0</v>
      </c>
      <c r="C1391">
        <f>IFERROR(INDEX('Calculation Layer'!$E:$E,MATCH('Reconciliation Layer'!$B1391,'Calculation Layer'!$A:$A,0)),0)</f>
        <v>0</v>
      </c>
      <c r="D1391" t="str">
        <f t="shared" si="46"/>
        <v xml:space="preserve"> </v>
      </c>
    </row>
    <row r="1392" spans="1:4" x14ac:dyDescent="0.2">
      <c r="A1392" t="str">
        <f t="shared" si="47"/>
        <v xml:space="preserve"> </v>
      </c>
      <c r="B1392">
        <f>'Calculation Layer'!$A192</f>
        <v>0</v>
      </c>
      <c r="C1392">
        <f>IFERROR(INDEX('Calculation Layer'!$E:$E,MATCH('Reconciliation Layer'!$B1392,'Calculation Layer'!$A:$A,0)),0)</f>
        <v>0</v>
      </c>
      <c r="D1392" t="str">
        <f t="shared" si="46"/>
        <v xml:space="preserve"> </v>
      </c>
    </row>
    <row r="1393" spans="1:4" x14ac:dyDescent="0.2">
      <c r="A1393" t="str">
        <f t="shared" si="47"/>
        <v xml:space="preserve"> </v>
      </c>
      <c r="B1393">
        <f>'Calculation Layer'!$A193</f>
        <v>0</v>
      </c>
      <c r="C1393">
        <f>IFERROR(INDEX('Calculation Layer'!$E:$E,MATCH('Reconciliation Layer'!$B1393,'Calculation Layer'!$A:$A,0)),0)</f>
        <v>0</v>
      </c>
      <c r="D1393" t="str">
        <f t="shared" si="46"/>
        <v xml:space="preserve"> </v>
      </c>
    </row>
    <row r="1394" spans="1:4" x14ac:dyDescent="0.2">
      <c r="A1394" t="str">
        <f t="shared" si="47"/>
        <v xml:space="preserve"> </v>
      </c>
      <c r="B1394">
        <f>'Calculation Layer'!$A194</f>
        <v>0</v>
      </c>
      <c r="C1394">
        <f>IFERROR(INDEX('Calculation Layer'!$E:$E,MATCH('Reconciliation Layer'!$B1394,'Calculation Layer'!$A:$A,0)),0)</f>
        <v>0</v>
      </c>
      <c r="D1394" t="str">
        <f t="shared" si="46"/>
        <v xml:space="preserve"> </v>
      </c>
    </row>
    <row r="1395" spans="1:4" x14ac:dyDescent="0.2">
      <c r="A1395" t="str">
        <f t="shared" si="47"/>
        <v xml:space="preserve"> </v>
      </c>
      <c r="B1395">
        <f>'Calculation Layer'!$A195</f>
        <v>0</v>
      </c>
      <c r="C1395">
        <f>IFERROR(INDEX('Calculation Layer'!$E:$E,MATCH('Reconciliation Layer'!$B1395,'Calculation Layer'!$A:$A,0)),0)</f>
        <v>0</v>
      </c>
      <c r="D1395" t="str">
        <f t="shared" ref="D1395:D1458" si="48">IF(C1395&lt;&gt;0,_xlfn.CONCAT(A1395,B1395)," ")</f>
        <v xml:space="preserve"> </v>
      </c>
    </row>
    <row r="1396" spans="1:4" x14ac:dyDescent="0.2">
      <c r="A1396" t="str">
        <f t="shared" ref="A1396:A1459" si="49">IF(B1396&gt;0,A1395, " ")</f>
        <v xml:space="preserve"> </v>
      </c>
      <c r="B1396">
        <f>'Calculation Layer'!$A196</f>
        <v>0</v>
      </c>
      <c r="C1396">
        <f>IFERROR(INDEX('Calculation Layer'!$E:$E,MATCH('Reconciliation Layer'!$B1396,'Calculation Layer'!$A:$A,0)),0)</f>
        <v>0</v>
      </c>
      <c r="D1396" t="str">
        <f t="shared" si="48"/>
        <v xml:space="preserve"> </v>
      </c>
    </row>
    <row r="1397" spans="1:4" x14ac:dyDescent="0.2">
      <c r="A1397" t="str">
        <f t="shared" si="49"/>
        <v xml:space="preserve"> </v>
      </c>
      <c r="B1397">
        <f>'Calculation Layer'!$A197</f>
        <v>0</v>
      </c>
      <c r="C1397">
        <f>IFERROR(INDEX('Calculation Layer'!$E:$E,MATCH('Reconciliation Layer'!$B1397,'Calculation Layer'!$A:$A,0)),0)</f>
        <v>0</v>
      </c>
      <c r="D1397" t="str">
        <f t="shared" si="48"/>
        <v xml:space="preserve"> </v>
      </c>
    </row>
    <row r="1398" spans="1:4" x14ac:dyDescent="0.2">
      <c r="A1398" t="str">
        <f t="shared" si="49"/>
        <v xml:space="preserve"> </v>
      </c>
      <c r="B1398">
        <f>'Calculation Layer'!$A198</f>
        <v>0</v>
      </c>
      <c r="C1398">
        <f>IFERROR(INDEX('Calculation Layer'!$E:$E,MATCH('Reconciliation Layer'!$B1398,'Calculation Layer'!$A:$A,0)),0)</f>
        <v>0</v>
      </c>
      <c r="D1398" t="str">
        <f t="shared" si="48"/>
        <v xml:space="preserve"> </v>
      </c>
    </row>
    <row r="1399" spans="1:4" x14ac:dyDescent="0.2">
      <c r="A1399" t="str">
        <f t="shared" si="49"/>
        <v xml:space="preserve"> </v>
      </c>
      <c r="B1399">
        <f>'Calculation Layer'!$A199</f>
        <v>0</v>
      </c>
      <c r="C1399">
        <f>IFERROR(INDEX('Calculation Layer'!$E:$E,MATCH('Reconciliation Layer'!$B1399,'Calculation Layer'!$A:$A,0)),0)</f>
        <v>0</v>
      </c>
      <c r="D1399" t="str">
        <f t="shared" si="48"/>
        <v xml:space="preserve"> </v>
      </c>
    </row>
    <row r="1400" spans="1:4" x14ac:dyDescent="0.2">
      <c r="A1400" t="str">
        <f t="shared" si="49"/>
        <v xml:space="preserve"> </v>
      </c>
      <c r="B1400">
        <f>'Calculation Layer'!$A200</f>
        <v>0</v>
      </c>
      <c r="C1400">
        <f>IFERROR(INDEX('Calculation Layer'!$E:$E,MATCH('Reconciliation Layer'!$B1400,'Calculation Layer'!$A:$A,0)),0)</f>
        <v>0</v>
      </c>
      <c r="D1400" t="str">
        <f t="shared" si="48"/>
        <v xml:space="preserve"> </v>
      </c>
    </row>
    <row r="1401" spans="1:4" x14ac:dyDescent="0.2">
      <c r="A1401" t="str">
        <f t="shared" si="49"/>
        <v xml:space="preserve"> </v>
      </c>
      <c r="B1401">
        <f>'Calculation Layer'!$A201</f>
        <v>0</v>
      </c>
      <c r="C1401">
        <f>IFERROR(INDEX('Calculation Layer'!$E:$E,MATCH('Reconciliation Layer'!$B1401,'Calculation Layer'!$A:$A,0)),0)</f>
        <v>0</v>
      </c>
      <c r="D1401" t="str">
        <f t="shared" si="48"/>
        <v xml:space="preserve"> </v>
      </c>
    </row>
    <row r="1402" spans="1:4" x14ac:dyDescent="0.2">
      <c r="A1402" t="str">
        <f t="shared" si="49"/>
        <v xml:space="preserve"> </v>
      </c>
      <c r="B1402">
        <f>'Calculation Layer'!$A202</f>
        <v>0</v>
      </c>
      <c r="C1402">
        <f>IFERROR(INDEX('Calculation Layer'!$E:$E,MATCH('Reconciliation Layer'!$B1402,'Calculation Layer'!$A:$A,0)),0)</f>
        <v>0</v>
      </c>
      <c r="D1402" t="str">
        <f t="shared" si="48"/>
        <v xml:space="preserve"> </v>
      </c>
    </row>
    <row r="1403" spans="1:4" x14ac:dyDescent="0.2">
      <c r="A1403" t="str">
        <f t="shared" si="49"/>
        <v xml:space="preserve"> </v>
      </c>
      <c r="B1403">
        <f>'Calculation Layer'!$A203</f>
        <v>0</v>
      </c>
      <c r="C1403">
        <f>IFERROR(INDEX('Calculation Layer'!$E:$E,MATCH('Reconciliation Layer'!$B1403,'Calculation Layer'!$A:$A,0)),0)</f>
        <v>0</v>
      </c>
      <c r="D1403" t="str">
        <f t="shared" si="48"/>
        <v xml:space="preserve"> </v>
      </c>
    </row>
    <row r="1404" spans="1:4" x14ac:dyDescent="0.2">
      <c r="A1404" t="str">
        <f t="shared" si="49"/>
        <v xml:space="preserve"> </v>
      </c>
      <c r="B1404">
        <f>'Calculation Layer'!$A204</f>
        <v>0</v>
      </c>
      <c r="C1404">
        <f>IFERROR(INDEX('Calculation Layer'!$E:$E,MATCH('Reconciliation Layer'!$B1404,'Calculation Layer'!$A:$A,0)),0)</f>
        <v>0</v>
      </c>
      <c r="D1404" t="str">
        <f t="shared" si="48"/>
        <v xml:space="preserve"> </v>
      </c>
    </row>
    <row r="1405" spans="1:4" x14ac:dyDescent="0.2">
      <c r="A1405" t="str">
        <f t="shared" si="49"/>
        <v xml:space="preserve"> </v>
      </c>
      <c r="B1405">
        <f>'Calculation Layer'!$A205</f>
        <v>0</v>
      </c>
      <c r="C1405">
        <f>IFERROR(INDEX('Calculation Layer'!$E:$E,MATCH('Reconciliation Layer'!$B1405,'Calculation Layer'!$A:$A,0)),0)</f>
        <v>0</v>
      </c>
      <c r="D1405" t="str">
        <f t="shared" si="48"/>
        <v xml:space="preserve"> </v>
      </c>
    </row>
    <row r="1406" spans="1:4" x14ac:dyDescent="0.2">
      <c r="A1406" t="str">
        <f t="shared" si="49"/>
        <v xml:space="preserve"> </v>
      </c>
      <c r="B1406">
        <f>'Calculation Layer'!$A206</f>
        <v>0</v>
      </c>
      <c r="C1406">
        <f>IFERROR(INDEX('Calculation Layer'!$E:$E,MATCH('Reconciliation Layer'!$B1406,'Calculation Layer'!$A:$A,0)),0)</f>
        <v>0</v>
      </c>
      <c r="D1406" t="str">
        <f t="shared" si="48"/>
        <v xml:space="preserve"> </v>
      </c>
    </row>
    <row r="1407" spans="1:4" x14ac:dyDescent="0.2">
      <c r="A1407" t="str">
        <f t="shared" si="49"/>
        <v xml:space="preserve"> </v>
      </c>
      <c r="B1407">
        <f>'Calculation Layer'!$A207</f>
        <v>0</v>
      </c>
      <c r="C1407">
        <f>IFERROR(INDEX('Calculation Layer'!$E:$E,MATCH('Reconciliation Layer'!$B1407,'Calculation Layer'!$A:$A,0)),0)</f>
        <v>0</v>
      </c>
      <c r="D1407" t="str">
        <f t="shared" si="48"/>
        <v xml:space="preserve"> </v>
      </c>
    </row>
    <row r="1408" spans="1:4" x14ac:dyDescent="0.2">
      <c r="A1408" t="str">
        <f t="shared" si="49"/>
        <v xml:space="preserve"> </v>
      </c>
      <c r="B1408">
        <f>'Calculation Layer'!$A208</f>
        <v>0</v>
      </c>
      <c r="C1408">
        <f>IFERROR(INDEX('Calculation Layer'!$E:$E,MATCH('Reconciliation Layer'!$B1408,'Calculation Layer'!$A:$A,0)),0)</f>
        <v>0</v>
      </c>
      <c r="D1408" t="str">
        <f t="shared" si="48"/>
        <v xml:space="preserve"> </v>
      </c>
    </row>
    <row r="1409" spans="1:4" x14ac:dyDescent="0.2">
      <c r="A1409" t="str">
        <f t="shared" si="49"/>
        <v xml:space="preserve"> </v>
      </c>
      <c r="B1409">
        <f>'Calculation Layer'!$A209</f>
        <v>0</v>
      </c>
      <c r="C1409">
        <f>IFERROR(INDEX('Calculation Layer'!$E:$E,MATCH('Reconciliation Layer'!$B1409,'Calculation Layer'!$A:$A,0)),0)</f>
        <v>0</v>
      </c>
      <c r="D1409" t="str">
        <f t="shared" si="48"/>
        <v xml:space="preserve"> </v>
      </c>
    </row>
    <row r="1410" spans="1:4" x14ac:dyDescent="0.2">
      <c r="A1410" t="str">
        <f t="shared" si="49"/>
        <v xml:space="preserve"> </v>
      </c>
      <c r="B1410">
        <f>'Calculation Layer'!$A210</f>
        <v>0</v>
      </c>
      <c r="C1410">
        <f>IFERROR(INDEX('Calculation Layer'!$E:$E,MATCH('Reconciliation Layer'!$B1410,'Calculation Layer'!$A:$A,0)),0)</f>
        <v>0</v>
      </c>
      <c r="D1410" t="str">
        <f t="shared" si="48"/>
        <v xml:space="preserve"> </v>
      </c>
    </row>
    <row r="1411" spans="1:4" x14ac:dyDescent="0.2">
      <c r="A1411" t="str">
        <f t="shared" si="49"/>
        <v xml:space="preserve"> </v>
      </c>
      <c r="B1411">
        <f>'Calculation Layer'!$A211</f>
        <v>0</v>
      </c>
      <c r="C1411">
        <f>IFERROR(INDEX('Calculation Layer'!$E:$E,MATCH('Reconciliation Layer'!$B1411,'Calculation Layer'!$A:$A,0)),0)</f>
        <v>0</v>
      </c>
      <c r="D1411" t="str">
        <f t="shared" si="48"/>
        <v xml:space="preserve"> </v>
      </c>
    </row>
    <row r="1412" spans="1:4" x14ac:dyDescent="0.2">
      <c r="A1412" t="str">
        <f t="shared" si="49"/>
        <v xml:space="preserve"> </v>
      </c>
      <c r="B1412">
        <f>'Calculation Layer'!$A212</f>
        <v>0</v>
      </c>
      <c r="C1412">
        <f>IFERROR(INDEX('Calculation Layer'!$E:$E,MATCH('Reconciliation Layer'!$B1412,'Calculation Layer'!$A:$A,0)),0)</f>
        <v>0</v>
      </c>
      <c r="D1412" t="str">
        <f t="shared" si="48"/>
        <v xml:space="preserve"> </v>
      </c>
    </row>
    <row r="1413" spans="1:4" x14ac:dyDescent="0.2">
      <c r="A1413" t="str">
        <f t="shared" si="49"/>
        <v xml:space="preserve"> </v>
      </c>
      <c r="B1413">
        <f>'Calculation Layer'!$A213</f>
        <v>0</v>
      </c>
      <c r="C1413">
        <f>IFERROR(INDEX('Calculation Layer'!$E:$E,MATCH('Reconciliation Layer'!$B1413,'Calculation Layer'!$A:$A,0)),0)</f>
        <v>0</v>
      </c>
      <c r="D1413" t="str">
        <f t="shared" si="48"/>
        <v xml:space="preserve"> </v>
      </c>
    </row>
    <row r="1414" spans="1:4" x14ac:dyDescent="0.2">
      <c r="A1414" t="str">
        <f t="shared" si="49"/>
        <v xml:space="preserve"> </v>
      </c>
      <c r="B1414">
        <f>'Calculation Layer'!$A214</f>
        <v>0</v>
      </c>
      <c r="C1414">
        <f>IFERROR(INDEX('Calculation Layer'!$E:$E,MATCH('Reconciliation Layer'!$B1414,'Calculation Layer'!$A:$A,0)),0)</f>
        <v>0</v>
      </c>
      <c r="D1414" t="str">
        <f t="shared" si="48"/>
        <v xml:space="preserve"> </v>
      </c>
    </row>
    <row r="1415" spans="1:4" x14ac:dyDescent="0.2">
      <c r="A1415" t="str">
        <f t="shared" si="49"/>
        <v xml:space="preserve"> </v>
      </c>
      <c r="B1415">
        <f>'Calculation Layer'!$A215</f>
        <v>0</v>
      </c>
      <c r="C1415">
        <f>IFERROR(INDEX('Calculation Layer'!$E:$E,MATCH('Reconciliation Layer'!$B1415,'Calculation Layer'!$A:$A,0)),0)</f>
        <v>0</v>
      </c>
      <c r="D1415" t="str">
        <f t="shared" si="48"/>
        <v xml:space="preserve"> </v>
      </c>
    </row>
    <row r="1416" spans="1:4" x14ac:dyDescent="0.2">
      <c r="A1416" t="str">
        <f t="shared" si="49"/>
        <v xml:space="preserve"> </v>
      </c>
      <c r="B1416">
        <f>'Calculation Layer'!$A216</f>
        <v>0</v>
      </c>
      <c r="C1416">
        <f>IFERROR(INDEX('Calculation Layer'!$E:$E,MATCH('Reconciliation Layer'!$B1416,'Calculation Layer'!$A:$A,0)),0)</f>
        <v>0</v>
      </c>
      <c r="D1416" t="str">
        <f t="shared" si="48"/>
        <v xml:space="preserve"> </v>
      </c>
    </row>
    <row r="1417" spans="1:4" x14ac:dyDescent="0.2">
      <c r="A1417" t="str">
        <f t="shared" si="49"/>
        <v xml:space="preserve"> </v>
      </c>
      <c r="B1417">
        <f>'Calculation Layer'!$A217</f>
        <v>0</v>
      </c>
      <c r="C1417">
        <f>IFERROR(INDEX('Calculation Layer'!$E:$E,MATCH('Reconciliation Layer'!$B1417,'Calculation Layer'!$A:$A,0)),0)</f>
        <v>0</v>
      </c>
      <c r="D1417" t="str">
        <f t="shared" si="48"/>
        <v xml:space="preserve"> </v>
      </c>
    </row>
    <row r="1418" spans="1:4" x14ac:dyDescent="0.2">
      <c r="A1418" t="str">
        <f t="shared" si="49"/>
        <v xml:space="preserve"> </v>
      </c>
      <c r="B1418">
        <f>'Calculation Layer'!$A218</f>
        <v>0</v>
      </c>
      <c r="C1418">
        <f>IFERROR(INDEX('Calculation Layer'!$E:$E,MATCH('Reconciliation Layer'!$B1418,'Calculation Layer'!$A:$A,0)),0)</f>
        <v>0</v>
      </c>
      <c r="D1418" t="str">
        <f t="shared" si="48"/>
        <v xml:space="preserve"> </v>
      </c>
    </row>
    <row r="1419" spans="1:4" x14ac:dyDescent="0.2">
      <c r="A1419" t="str">
        <f t="shared" si="49"/>
        <v xml:space="preserve"> </v>
      </c>
      <c r="B1419">
        <f>'Calculation Layer'!$A219</f>
        <v>0</v>
      </c>
      <c r="C1419">
        <f>IFERROR(INDEX('Calculation Layer'!$E:$E,MATCH('Reconciliation Layer'!$B1419,'Calculation Layer'!$A:$A,0)),0)</f>
        <v>0</v>
      </c>
      <c r="D1419" t="str">
        <f t="shared" si="48"/>
        <v xml:space="preserve"> </v>
      </c>
    </row>
    <row r="1420" spans="1:4" x14ac:dyDescent="0.2">
      <c r="A1420" t="str">
        <f t="shared" si="49"/>
        <v xml:space="preserve"> </v>
      </c>
      <c r="B1420">
        <f>'Calculation Layer'!$A220</f>
        <v>0</v>
      </c>
      <c r="C1420">
        <f>IFERROR(INDEX('Calculation Layer'!$E:$E,MATCH('Reconciliation Layer'!$B1420,'Calculation Layer'!$A:$A,0)),0)</f>
        <v>0</v>
      </c>
      <c r="D1420" t="str">
        <f t="shared" si="48"/>
        <v xml:space="preserve"> </v>
      </c>
    </row>
    <row r="1421" spans="1:4" x14ac:dyDescent="0.2">
      <c r="A1421" t="str">
        <f t="shared" si="49"/>
        <v xml:space="preserve"> </v>
      </c>
      <c r="B1421">
        <f>'Calculation Layer'!$A221</f>
        <v>0</v>
      </c>
      <c r="C1421">
        <f>IFERROR(INDEX('Calculation Layer'!$E:$E,MATCH('Reconciliation Layer'!$B1421,'Calculation Layer'!$A:$A,0)),0)</f>
        <v>0</v>
      </c>
      <c r="D1421" t="str">
        <f t="shared" si="48"/>
        <v xml:space="preserve"> </v>
      </c>
    </row>
    <row r="1422" spans="1:4" x14ac:dyDescent="0.2">
      <c r="A1422" t="str">
        <f t="shared" si="49"/>
        <v xml:space="preserve"> </v>
      </c>
      <c r="B1422">
        <f>'Calculation Layer'!$A222</f>
        <v>0</v>
      </c>
      <c r="C1422">
        <f>IFERROR(INDEX('Calculation Layer'!$E:$E,MATCH('Reconciliation Layer'!$B1422,'Calculation Layer'!$A:$A,0)),0)</f>
        <v>0</v>
      </c>
      <c r="D1422" t="str">
        <f t="shared" si="48"/>
        <v xml:space="preserve"> </v>
      </c>
    </row>
    <row r="1423" spans="1:4" x14ac:dyDescent="0.2">
      <c r="A1423" t="str">
        <f t="shared" si="49"/>
        <v xml:space="preserve"> </v>
      </c>
      <c r="B1423">
        <f>'Calculation Layer'!$A223</f>
        <v>0</v>
      </c>
      <c r="C1423">
        <f>IFERROR(INDEX('Calculation Layer'!$E:$E,MATCH('Reconciliation Layer'!$B1423,'Calculation Layer'!$A:$A,0)),0)</f>
        <v>0</v>
      </c>
      <c r="D1423" t="str">
        <f t="shared" si="48"/>
        <v xml:space="preserve"> </v>
      </c>
    </row>
    <row r="1424" spans="1:4" x14ac:dyDescent="0.2">
      <c r="A1424" t="str">
        <f t="shared" si="49"/>
        <v xml:space="preserve"> </v>
      </c>
      <c r="B1424">
        <f>'Calculation Layer'!$A224</f>
        <v>0</v>
      </c>
      <c r="C1424">
        <f>IFERROR(INDEX('Calculation Layer'!$E:$E,MATCH('Reconciliation Layer'!$B1424,'Calculation Layer'!$A:$A,0)),0)</f>
        <v>0</v>
      </c>
      <c r="D1424" t="str">
        <f t="shared" si="48"/>
        <v xml:space="preserve"> </v>
      </c>
    </row>
    <row r="1425" spans="1:4" x14ac:dyDescent="0.2">
      <c r="A1425" t="str">
        <f t="shared" si="49"/>
        <v xml:space="preserve"> </v>
      </c>
      <c r="B1425">
        <f>'Calculation Layer'!$A225</f>
        <v>0</v>
      </c>
      <c r="C1425">
        <f>IFERROR(INDEX('Calculation Layer'!$E:$E,MATCH('Reconciliation Layer'!$B1425,'Calculation Layer'!$A:$A,0)),0)</f>
        <v>0</v>
      </c>
      <c r="D1425" t="str">
        <f t="shared" si="48"/>
        <v xml:space="preserve"> </v>
      </c>
    </row>
    <row r="1426" spans="1:4" x14ac:dyDescent="0.2">
      <c r="A1426" t="str">
        <f t="shared" si="49"/>
        <v xml:space="preserve"> </v>
      </c>
      <c r="B1426">
        <f>'Calculation Layer'!$A226</f>
        <v>0</v>
      </c>
      <c r="C1426">
        <f>IFERROR(INDEX('Calculation Layer'!$E:$E,MATCH('Reconciliation Layer'!$B1426,'Calculation Layer'!$A:$A,0)),0)</f>
        <v>0</v>
      </c>
      <c r="D1426" t="str">
        <f t="shared" si="48"/>
        <v xml:space="preserve"> </v>
      </c>
    </row>
    <row r="1427" spans="1:4" x14ac:dyDescent="0.2">
      <c r="A1427" t="str">
        <f t="shared" si="49"/>
        <v xml:space="preserve"> </v>
      </c>
      <c r="B1427">
        <f>'Calculation Layer'!$A227</f>
        <v>0</v>
      </c>
      <c r="C1427">
        <f>IFERROR(INDEX('Calculation Layer'!$E:$E,MATCH('Reconciliation Layer'!$B1427,'Calculation Layer'!$A:$A,0)),0)</f>
        <v>0</v>
      </c>
      <c r="D1427" t="str">
        <f t="shared" si="48"/>
        <v xml:space="preserve"> </v>
      </c>
    </row>
    <row r="1428" spans="1:4" x14ac:dyDescent="0.2">
      <c r="A1428" t="str">
        <f t="shared" si="49"/>
        <v xml:space="preserve"> </v>
      </c>
      <c r="B1428">
        <f>'Calculation Layer'!$A228</f>
        <v>0</v>
      </c>
      <c r="C1428">
        <f>IFERROR(INDEX('Calculation Layer'!$E:$E,MATCH('Reconciliation Layer'!$B1428,'Calculation Layer'!$A:$A,0)),0)</f>
        <v>0</v>
      </c>
      <c r="D1428" t="str">
        <f t="shared" si="48"/>
        <v xml:space="preserve"> </v>
      </c>
    </row>
    <row r="1429" spans="1:4" x14ac:dyDescent="0.2">
      <c r="A1429" t="str">
        <f t="shared" si="49"/>
        <v xml:space="preserve"> </v>
      </c>
      <c r="B1429">
        <f>'Calculation Layer'!$A229</f>
        <v>0</v>
      </c>
      <c r="C1429">
        <f>IFERROR(INDEX('Calculation Layer'!$E:$E,MATCH('Reconciliation Layer'!$B1429,'Calculation Layer'!$A:$A,0)),0)</f>
        <v>0</v>
      </c>
      <c r="D1429" t="str">
        <f t="shared" si="48"/>
        <v xml:space="preserve"> </v>
      </c>
    </row>
    <row r="1430" spans="1:4" x14ac:dyDescent="0.2">
      <c r="A1430" t="str">
        <f t="shared" si="49"/>
        <v xml:space="preserve"> </v>
      </c>
      <c r="B1430">
        <f>'Calculation Layer'!$A230</f>
        <v>0</v>
      </c>
      <c r="C1430">
        <f>IFERROR(INDEX('Calculation Layer'!$E:$E,MATCH('Reconciliation Layer'!$B1430,'Calculation Layer'!$A:$A,0)),0)</f>
        <v>0</v>
      </c>
      <c r="D1430" t="str">
        <f t="shared" si="48"/>
        <v xml:space="preserve"> </v>
      </c>
    </row>
    <row r="1431" spans="1:4" x14ac:dyDescent="0.2">
      <c r="A1431" t="str">
        <f t="shared" si="49"/>
        <v xml:space="preserve"> </v>
      </c>
      <c r="B1431">
        <f>'Calculation Layer'!$A231</f>
        <v>0</v>
      </c>
      <c r="C1431">
        <f>IFERROR(INDEX('Calculation Layer'!$E:$E,MATCH('Reconciliation Layer'!$B1431,'Calculation Layer'!$A:$A,0)),0)</f>
        <v>0</v>
      </c>
      <c r="D1431" t="str">
        <f t="shared" si="48"/>
        <v xml:space="preserve"> </v>
      </c>
    </row>
    <row r="1432" spans="1:4" x14ac:dyDescent="0.2">
      <c r="A1432" t="str">
        <f t="shared" si="49"/>
        <v xml:space="preserve"> </v>
      </c>
      <c r="B1432">
        <f>'Calculation Layer'!$A232</f>
        <v>0</v>
      </c>
      <c r="C1432">
        <f>IFERROR(INDEX('Calculation Layer'!$E:$E,MATCH('Reconciliation Layer'!$B1432,'Calculation Layer'!$A:$A,0)),0)</f>
        <v>0</v>
      </c>
      <c r="D1432" t="str">
        <f t="shared" si="48"/>
        <v xml:space="preserve"> </v>
      </c>
    </row>
    <row r="1433" spans="1:4" x14ac:dyDescent="0.2">
      <c r="A1433" t="str">
        <f t="shared" si="49"/>
        <v xml:space="preserve"> </v>
      </c>
      <c r="B1433">
        <f>'Calculation Layer'!$A233</f>
        <v>0</v>
      </c>
      <c r="C1433">
        <f>IFERROR(INDEX('Calculation Layer'!$E:$E,MATCH('Reconciliation Layer'!$B1433,'Calculation Layer'!$A:$A,0)),0)</f>
        <v>0</v>
      </c>
      <c r="D1433" t="str">
        <f t="shared" si="48"/>
        <v xml:space="preserve"> </v>
      </c>
    </row>
    <row r="1434" spans="1:4" x14ac:dyDescent="0.2">
      <c r="A1434" t="str">
        <f t="shared" si="49"/>
        <v xml:space="preserve"> </v>
      </c>
      <c r="B1434">
        <f>'Calculation Layer'!$A234</f>
        <v>0</v>
      </c>
      <c r="C1434">
        <f>IFERROR(INDEX('Calculation Layer'!$E:$E,MATCH('Reconciliation Layer'!$B1434,'Calculation Layer'!$A:$A,0)),0)</f>
        <v>0</v>
      </c>
      <c r="D1434" t="str">
        <f t="shared" si="48"/>
        <v xml:space="preserve"> </v>
      </c>
    </row>
    <row r="1435" spans="1:4" x14ac:dyDescent="0.2">
      <c r="A1435" t="str">
        <f t="shared" si="49"/>
        <v xml:space="preserve"> </v>
      </c>
      <c r="B1435">
        <f>'Calculation Layer'!$A235</f>
        <v>0</v>
      </c>
      <c r="C1435">
        <f>IFERROR(INDEX('Calculation Layer'!$E:$E,MATCH('Reconciliation Layer'!$B1435,'Calculation Layer'!$A:$A,0)),0)</f>
        <v>0</v>
      </c>
      <c r="D1435" t="str">
        <f t="shared" si="48"/>
        <v xml:space="preserve"> </v>
      </c>
    </row>
    <row r="1436" spans="1:4" x14ac:dyDescent="0.2">
      <c r="A1436" t="str">
        <f t="shared" si="49"/>
        <v xml:space="preserve"> </v>
      </c>
      <c r="B1436">
        <f>'Calculation Layer'!$A236</f>
        <v>0</v>
      </c>
      <c r="C1436">
        <f>IFERROR(INDEX('Calculation Layer'!$E:$E,MATCH('Reconciliation Layer'!$B1436,'Calculation Layer'!$A:$A,0)),0)</f>
        <v>0</v>
      </c>
      <c r="D1436" t="str">
        <f t="shared" si="48"/>
        <v xml:space="preserve"> </v>
      </c>
    </row>
    <row r="1437" spans="1:4" x14ac:dyDescent="0.2">
      <c r="A1437" t="str">
        <f t="shared" si="49"/>
        <v xml:space="preserve"> </v>
      </c>
      <c r="B1437">
        <f>'Calculation Layer'!$A237</f>
        <v>0</v>
      </c>
      <c r="C1437">
        <f>IFERROR(INDEX('Calculation Layer'!$E:$E,MATCH('Reconciliation Layer'!$B1437,'Calculation Layer'!$A:$A,0)),0)</f>
        <v>0</v>
      </c>
      <c r="D1437" t="str">
        <f t="shared" si="48"/>
        <v xml:space="preserve"> </v>
      </c>
    </row>
    <row r="1438" spans="1:4" x14ac:dyDescent="0.2">
      <c r="A1438" t="str">
        <f t="shared" si="49"/>
        <v xml:space="preserve"> </v>
      </c>
      <c r="B1438">
        <f>'Calculation Layer'!$A238</f>
        <v>0</v>
      </c>
      <c r="C1438">
        <f>IFERROR(INDEX('Calculation Layer'!$E:$E,MATCH('Reconciliation Layer'!$B1438,'Calculation Layer'!$A:$A,0)),0)</f>
        <v>0</v>
      </c>
      <c r="D1438" t="str">
        <f t="shared" si="48"/>
        <v xml:space="preserve"> </v>
      </c>
    </row>
    <row r="1439" spans="1:4" x14ac:dyDescent="0.2">
      <c r="A1439" t="str">
        <f t="shared" si="49"/>
        <v xml:space="preserve"> </v>
      </c>
      <c r="B1439">
        <f>'Calculation Layer'!$A239</f>
        <v>0</v>
      </c>
      <c r="C1439">
        <f>IFERROR(INDEX('Calculation Layer'!$E:$E,MATCH('Reconciliation Layer'!$B1439,'Calculation Layer'!$A:$A,0)),0)</f>
        <v>0</v>
      </c>
      <c r="D1439" t="str">
        <f t="shared" si="48"/>
        <v xml:space="preserve"> </v>
      </c>
    </row>
    <row r="1440" spans="1:4" x14ac:dyDescent="0.2">
      <c r="A1440" t="str">
        <f t="shared" si="49"/>
        <v xml:space="preserve"> </v>
      </c>
      <c r="B1440">
        <f>'Calculation Layer'!$A240</f>
        <v>0</v>
      </c>
      <c r="C1440">
        <f>IFERROR(INDEX('Calculation Layer'!$E:$E,MATCH('Reconciliation Layer'!$B1440,'Calculation Layer'!$A:$A,0)),0)</f>
        <v>0</v>
      </c>
      <c r="D1440" t="str">
        <f t="shared" si="48"/>
        <v xml:space="preserve"> </v>
      </c>
    </row>
    <row r="1441" spans="1:4" x14ac:dyDescent="0.2">
      <c r="A1441" t="str">
        <f t="shared" si="49"/>
        <v xml:space="preserve"> </v>
      </c>
      <c r="B1441">
        <f>'Calculation Layer'!$A241</f>
        <v>0</v>
      </c>
      <c r="C1441">
        <f>IFERROR(INDEX('Calculation Layer'!$E:$E,MATCH('Reconciliation Layer'!$B1441,'Calculation Layer'!$A:$A,0)),0)</f>
        <v>0</v>
      </c>
      <c r="D1441" t="str">
        <f t="shared" si="48"/>
        <v xml:space="preserve"> </v>
      </c>
    </row>
    <row r="1442" spans="1:4" x14ac:dyDescent="0.2">
      <c r="A1442" t="str">
        <f t="shared" si="49"/>
        <v xml:space="preserve"> </v>
      </c>
      <c r="B1442">
        <f>'Calculation Layer'!$A242</f>
        <v>0</v>
      </c>
      <c r="C1442">
        <f>IFERROR(INDEX('Calculation Layer'!$E:$E,MATCH('Reconciliation Layer'!$B1442,'Calculation Layer'!$A:$A,0)),0)</f>
        <v>0</v>
      </c>
      <c r="D1442" t="str">
        <f t="shared" si="48"/>
        <v xml:space="preserve"> </v>
      </c>
    </row>
    <row r="1443" spans="1:4" x14ac:dyDescent="0.2">
      <c r="A1443" t="str">
        <f t="shared" si="49"/>
        <v xml:space="preserve"> </v>
      </c>
      <c r="B1443">
        <f>'Calculation Layer'!$A243</f>
        <v>0</v>
      </c>
      <c r="C1443">
        <f>IFERROR(INDEX('Calculation Layer'!$E:$E,MATCH('Reconciliation Layer'!$B1443,'Calculation Layer'!$A:$A,0)),0)</f>
        <v>0</v>
      </c>
      <c r="D1443" t="str">
        <f t="shared" si="48"/>
        <v xml:space="preserve"> </v>
      </c>
    </row>
    <row r="1444" spans="1:4" x14ac:dyDescent="0.2">
      <c r="A1444" t="str">
        <f t="shared" si="49"/>
        <v xml:space="preserve"> </v>
      </c>
      <c r="B1444">
        <f>'Calculation Layer'!$A244</f>
        <v>0</v>
      </c>
      <c r="C1444">
        <f>IFERROR(INDEX('Calculation Layer'!$E:$E,MATCH('Reconciliation Layer'!$B1444,'Calculation Layer'!$A:$A,0)),0)</f>
        <v>0</v>
      </c>
      <c r="D1444" t="str">
        <f t="shared" si="48"/>
        <v xml:space="preserve"> </v>
      </c>
    </row>
    <row r="1445" spans="1:4" x14ac:dyDescent="0.2">
      <c r="A1445" t="str">
        <f t="shared" si="49"/>
        <v xml:space="preserve"> </v>
      </c>
      <c r="B1445">
        <f>'Calculation Layer'!$A245</f>
        <v>0</v>
      </c>
      <c r="C1445">
        <f>IFERROR(INDEX('Calculation Layer'!$E:$E,MATCH('Reconciliation Layer'!$B1445,'Calculation Layer'!$A:$A,0)),0)</f>
        <v>0</v>
      </c>
      <c r="D1445" t="str">
        <f t="shared" si="48"/>
        <v xml:space="preserve"> </v>
      </c>
    </row>
    <row r="1446" spans="1:4" x14ac:dyDescent="0.2">
      <c r="A1446" t="str">
        <f t="shared" si="49"/>
        <v xml:space="preserve"> </v>
      </c>
      <c r="B1446">
        <f>'Calculation Layer'!$A246</f>
        <v>0</v>
      </c>
      <c r="C1446">
        <f>IFERROR(INDEX('Calculation Layer'!$E:$E,MATCH('Reconciliation Layer'!$B1446,'Calculation Layer'!$A:$A,0)),0)</f>
        <v>0</v>
      </c>
      <c r="D1446" t="str">
        <f t="shared" si="48"/>
        <v xml:space="preserve"> </v>
      </c>
    </row>
    <row r="1447" spans="1:4" x14ac:dyDescent="0.2">
      <c r="A1447" t="str">
        <f t="shared" si="49"/>
        <v xml:space="preserve"> </v>
      </c>
      <c r="B1447">
        <f>'Calculation Layer'!$A247</f>
        <v>0</v>
      </c>
      <c r="C1447">
        <f>IFERROR(INDEX('Calculation Layer'!$E:$E,MATCH('Reconciliation Layer'!$B1447,'Calculation Layer'!$A:$A,0)),0)</f>
        <v>0</v>
      </c>
      <c r="D1447" t="str">
        <f t="shared" si="48"/>
        <v xml:space="preserve"> </v>
      </c>
    </row>
    <row r="1448" spans="1:4" x14ac:dyDescent="0.2">
      <c r="A1448" t="str">
        <f t="shared" si="49"/>
        <v xml:space="preserve"> </v>
      </c>
      <c r="B1448">
        <f>'Calculation Layer'!$A248</f>
        <v>0</v>
      </c>
      <c r="C1448">
        <f>IFERROR(INDEX('Calculation Layer'!$E:$E,MATCH('Reconciliation Layer'!$B1448,'Calculation Layer'!$A:$A,0)),0)</f>
        <v>0</v>
      </c>
      <c r="D1448" t="str">
        <f t="shared" si="48"/>
        <v xml:space="preserve"> </v>
      </c>
    </row>
    <row r="1449" spans="1:4" x14ac:dyDescent="0.2">
      <c r="A1449" t="str">
        <f t="shared" si="49"/>
        <v xml:space="preserve"> </v>
      </c>
      <c r="B1449">
        <f>'Calculation Layer'!$A249</f>
        <v>0</v>
      </c>
      <c r="C1449">
        <f>IFERROR(INDEX('Calculation Layer'!$E:$E,MATCH('Reconciliation Layer'!$B1449,'Calculation Layer'!$A:$A,0)),0)</f>
        <v>0</v>
      </c>
      <c r="D1449" t="str">
        <f t="shared" si="48"/>
        <v xml:space="preserve"> </v>
      </c>
    </row>
    <row r="1450" spans="1:4" x14ac:dyDescent="0.2">
      <c r="A1450" t="str">
        <f t="shared" si="49"/>
        <v xml:space="preserve"> </v>
      </c>
      <c r="B1450">
        <f>'Calculation Layer'!$A250</f>
        <v>0</v>
      </c>
      <c r="C1450">
        <f>IFERROR(INDEX('Calculation Layer'!$E:$E,MATCH('Reconciliation Layer'!$B1450,'Calculation Layer'!$A:$A,0)),0)</f>
        <v>0</v>
      </c>
      <c r="D1450" t="str">
        <f t="shared" si="48"/>
        <v xml:space="preserve"> </v>
      </c>
    </row>
    <row r="1451" spans="1:4" x14ac:dyDescent="0.2">
      <c r="A1451" t="str">
        <f t="shared" si="49"/>
        <v xml:space="preserve"> </v>
      </c>
      <c r="B1451">
        <f>'Calculation Layer'!$A251</f>
        <v>0</v>
      </c>
      <c r="C1451">
        <f>IFERROR(INDEX('Calculation Layer'!$E:$E,MATCH('Reconciliation Layer'!$B1451,'Calculation Layer'!$A:$A,0)),0)</f>
        <v>0</v>
      </c>
      <c r="D1451" t="str">
        <f t="shared" si="48"/>
        <v xml:space="preserve"> </v>
      </c>
    </row>
    <row r="1452" spans="1:4" x14ac:dyDescent="0.2">
      <c r="A1452" t="str">
        <f t="shared" si="49"/>
        <v xml:space="preserve"> </v>
      </c>
      <c r="B1452">
        <f>'Calculation Layer'!$A252</f>
        <v>0</v>
      </c>
      <c r="C1452">
        <f>IFERROR(INDEX('Calculation Layer'!$E:$E,MATCH('Reconciliation Layer'!$B1452,'Calculation Layer'!$A:$A,0)),0)</f>
        <v>0</v>
      </c>
      <c r="D1452" t="str">
        <f t="shared" si="48"/>
        <v xml:space="preserve"> </v>
      </c>
    </row>
    <row r="1453" spans="1:4" x14ac:dyDescent="0.2">
      <c r="A1453" t="str">
        <f t="shared" si="49"/>
        <v xml:space="preserve"> </v>
      </c>
      <c r="B1453">
        <f>'Calculation Layer'!$A253</f>
        <v>0</v>
      </c>
      <c r="C1453">
        <f>IFERROR(INDEX('Calculation Layer'!$E:$E,MATCH('Reconciliation Layer'!$B1453,'Calculation Layer'!$A:$A,0)),0)</f>
        <v>0</v>
      </c>
      <c r="D1453" t="str">
        <f t="shared" si="48"/>
        <v xml:space="preserve"> </v>
      </c>
    </row>
    <row r="1454" spans="1:4" x14ac:dyDescent="0.2">
      <c r="A1454" t="str">
        <f t="shared" si="49"/>
        <v xml:space="preserve"> </v>
      </c>
      <c r="B1454">
        <f>'Calculation Layer'!$A254</f>
        <v>0</v>
      </c>
      <c r="C1454">
        <f>IFERROR(INDEX('Calculation Layer'!$E:$E,MATCH('Reconciliation Layer'!$B1454,'Calculation Layer'!$A:$A,0)),0)</f>
        <v>0</v>
      </c>
      <c r="D1454" t="str">
        <f t="shared" si="48"/>
        <v xml:space="preserve"> </v>
      </c>
    </row>
    <row r="1455" spans="1:4" x14ac:dyDescent="0.2">
      <c r="A1455" t="str">
        <f t="shared" si="49"/>
        <v xml:space="preserve"> </v>
      </c>
      <c r="B1455">
        <f>'Calculation Layer'!$A255</f>
        <v>0</v>
      </c>
      <c r="C1455">
        <f>IFERROR(INDEX('Calculation Layer'!$E:$E,MATCH('Reconciliation Layer'!$B1455,'Calculation Layer'!$A:$A,0)),0)</f>
        <v>0</v>
      </c>
      <c r="D1455" t="str">
        <f t="shared" si="48"/>
        <v xml:space="preserve"> </v>
      </c>
    </row>
    <row r="1456" spans="1:4" x14ac:dyDescent="0.2">
      <c r="A1456" t="str">
        <f t="shared" si="49"/>
        <v xml:space="preserve"> </v>
      </c>
      <c r="B1456">
        <f>'Calculation Layer'!$A256</f>
        <v>0</v>
      </c>
      <c r="C1456">
        <f>IFERROR(INDEX('Calculation Layer'!$E:$E,MATCH('Reconciliation Layer'!$B1456,'Calculation Layer'!$A:$A,0)),0)</f>
        <v>0</v>
      </c>
      <c r="D1456" t="str">
        <f t="shared" si="48"/>
        <v xml:space="preserve"> </v>
      </c>
    </row>
    <row r="1457" spans="1:4" x14ac:dyDescent="0.2">
      <c r="A1457" t="str">
        <f t="shared" si="49"/>
        <v xml:space="preserve"> </v>
      </c>
      <c r="B1457">
        <f>'Calculation Layer'!$A257</f>
        <v>0</v>
      </c>
      <c r="C1457">
        <f>IFERROR(INDEX('Calculation Layer'!$E:$E,MATCH('Reconciliation Layer'!$B1457,'Calculation Layer'!$A:$A,0)),0)</f>
        <v>0</v>
      </c>
      <c r="D1457" t="str">
        <f t="shared" si="48"/>
        <v xml:space="preserve"> </v>
      </c>
    </row>
    <row r="1458" spans="1:4" x14ac:dyDescent="0.2">
      <c r="A1458" t="str">
        <f t="shared" si="49"/>
        <v xml:space="preserve"> </v>
      </c>
      <c r="B1458">
        <f>'Calculation Layer'!$A258</f>
        <v>0</v>
      </c>
      <c r="C1458">
        <f>IFERROR(INDEX('Calculation Layer'!$E:$E,MATCH('Reconciliation Layer'!$B1458,'Calculation Layer'!$A:$A,0)),0)</f>
        <v>0</v>
      </c>
      <c r="D1458" t="str">
        <f t="shared" si="48"/>
        <v xml:space="preserve"> </v>
      </c>
    </row>
    <row r="1459" spans="1:4" x14ac:dyDescent="0.2">
      <c r="A1459" t="str">
        <f t="shared" si="49"/>
        <v xml:space="preserve"> </v>
      </c>
      <c r="B1459">
        <f>'Calculation Layer'!$A259</f>
        <v>0</v>
      </c>
      <c r="C1459">
        <f>IFERROR(INDEX('Calculation Layer'!$E:$E,MATCH('Reconciliation Layer'!$B1459,'Calculation Layer'!$A:$A,0)),0)</f>
        <v>0</v>
      </c>
      <c r="D1459" t="str">
        <f t="shared" ref="D1459:D1522" si="50">IF(C1459&lt;&gt;0,_xlfn.CONCAT(A1459,B1459)," ")</f>
        <v xml:space="preserve"> </v>
      </c>
    </row>
    <row r="1460" spans="1:4" x14ac:dyDescent="0.2">
      <c r="A1460" t="str">
        <f t="shared" ref="A1460:A1523" si="51">IF(B1460&gt;0,A1459, " ")</f>
        <v xml:space="preserve"> </v>
      </c>
      <c r="B1460">
        <f>'Calculation Layer'!$A260</f>
        <v>0</v>
      </c>
      <c r="C1460">
        <f>IFERROR(INDEX('Calculation Layer'!$E:$E,MATCH('Reconciliation Layer'!$B1460,'Calculation Layer'!$A:$A,0)),0)</f>
        <v>0</v>
      </c>
      <c r="D1460" t="str">
        <f t="shared" si="50"/>
        <v xml:space="preserve"> </v>
      </c>
    </row>
    <row r="1461" spans="1:4" x14ac:dyDescent="0.2">
      <c r="A1461" t="str">
        <f t="shared" si="51"/>
        <v xml:space="preserve"> </v>
      </c>
      <c r="B1461">
        <f>'Calculation Layer'!$A261</f>
        <v>0</v>
      </c>
      <c r="C1461">
        <f>IFERROR(INDEX('Calculation Layer'!$E:$E,MATCH('Reconciliation Layer'!$B1461,'Calculation Layer'!$A:$A,0)),0)</f>
        <v>0</v>
      </c>
      <c r="D1461" t="str">
        <f t="shared" si="50"/>
        <v xml:space="preserve"> </v>
      </c>
    </row>
    <row r="1462" spans="1:4" x14ac:dyDescent="0.2">
      <c r="A1462" t="str">
        <f t="shared" si="51"/>
        <v xml:space="preserve"> </v>
      </c>
      <c r="B1462">
        <f>'Calculation Layer'!$A262</f>
        <v>0</v>
      </c>
      <c r="C1462">
        <f>IFERROR(INDEX('Calculation Layer'!$E:$E,MATCH('Reconciliation Layer'!$B1462,'Calculation Layer'!$A:$A,0)),0)</f>
        <v>0</v>
      </c>
      <c r="D1462" t="str">
        <f t="shared" si="50"/>
        <v xml:space="preserve"> </v>
      </c>
    </row>
    <row r="1463" spans="1:4" x14ac:dyDescent="0.2">
      <c r="A1463" t="str">
        <f t="shared" si="51"/>
        <v xml:space="preserve"> </v>
      </c>
      <c r="B1463">
        <f>'Calculation Layer'!$A263</f>
        <v>0</v>
      </c>
      <c r="C1463">
        <f>IFERROR(INDEX('Calculation Layer'!$E:$E,MATCH('Reconciliation Layer'!$B1463,'Calculation Layer'!$A:$A,0)),0)</f>
        <v>0</v>
      </c>
      <c r="D1463" t="str">
        <f t="shared" si="50"/>
        <v xml:space="preserve"> </v>
      </c>
    </row>
    <row r="1464" spans="1:4" x14ac:dyDescent="0.2">
      <c r="A1464" t="str">
        <f t="shared" si="51"/>
        <v xml:space="preserve"> </v>
      </c>
      <c r="B1464">
        <f>'Calculation Layer'!$A264</f>
        <v>0</v>
      </c>
      <c r="C1464">
        <f>IFERROR(INDEX('Calculation Layer'!$E:$E,MATCH('Reconciliation Layer'!$B1464,'Calculation Layer'!$A:$A,0)),0)</f>
        <v>0</v>
      </c>
      <c r="D1464" t="str">
        <f t="shared" si="50"/>
        <v xml:space="preserve"> </v>
      </c>
    </row>
    <row r="1465" spans="1:4" x14ac:dyDescent="0.2">
      <c r="A1465" t="str">
        <f t="shared" si="51"/>
        <v xml:space="preserve"> </v>
      </c>
      <c r="B1465">
        <f>'Calculation Layer'!$A265</f>
        <v>0</v>
      </c>
      <c r="C1465">
        <f>IFERROR(INDEX('Calculation Layer'!$E:$E,MATCH('Reconciliation Layer'!$B1465,'Calculation Layer'!$A:$A,0)),0)</f>
        <v>0</v>
      </c>
      <c r="D1465" t="str">
        <f t="shared" si="50"/>
        <v xml:space="preserve"> </v>
      </c>
    </row>
    <row r="1466" spans="1:4" x14ac:dyDescent="0.2">
      <c r="A1466" t="str">
        <f t="shared" si="51"/>
        <v xml:space="preserve"> </v>
      </c>
      <c r="B1466">
        <f>'Calculation Layer'!$A266</f>
        <v>0</v>
      </c>
      <c r="C1466">
        <f>IFERROR(INDEX('Calculation Layer'!$E:$E,MATCH('Reconciliation Layer'!$B1466,'Calculation Layer'!$A:$A,0)),0)</f>
        <v>0</v>
      </c>
      <c r="D1466" t="str">
        <f t="shared" si="50"/>
        <v xml:space="preserve"> </v>
      </c>
    </row>
    <row r="1467" spans="1:4" x14ac:dyDescent="0.2">
      <c r="A1467" t="str">
        <f t="shared" si="51"/>
        <v xml:space="preserve"> </v>
      </c>
      <c r="B1467">
        <f>'Calculation Layer'!$A267</f>
        <v>0</v>
      </c>
      <c r="C1467">
        <f>IFERROR(INDEX('Calculation Layer'!$E:$E,MATCH('Reconciliation Layer'!$B1467,'Calculation Layer'!$A:$A,0)),0)</f>
        <v>0</v>
      </c>
      <c r="D1467" t="str">
        <f t="shared" si="50"/>
        <v xml:space="preserve"> </v>
      </c>
    </row>
    <row r="1468" spans="1:4" x14ac:dyDescent="0.2">
      <c r="A1468" t="str">
        <f t="shared" si="51"/>
        <v xml:space="preserve"> </v>
      </c>
      <c r="B1468">
        <f>'Calculation Layer'!$A268</f>
        <v>0</v>
      </c>
      <c r="C1468">
        <f>IFERROR(INDEX('Calculation Layer'!$E:$E,MATCH('Reconciliation Layer'!$B1468,'Calculation Layer'!$A:$A,0)),0)</f>
        <v>0</v>
      </c>
      <c r="D1468" t="str">
        <f t="shared" si="50"/>
        <v xml:space="preserve"> </v>
      </c>
    </row>
    <row r="1469" spans="1:4" x14ac:dyDescent="0.2">
      <c r="A1469" t="str">
        <f t="shared" si="51"/>
        <v xml:space="preserve"> </v>
      </c>
      <c r="B1469">
        <f>'Calculation Layer'!$A269</f>
        <v>0</v>
      </c>
      <c r="C1469">
        <f>IFERROR(INDEX('Calculation Layer'!$E:$E,MATCH('Reconciliation Layer'!$B1469,'Calculation Layer'!$A:$A,0)),0)</f>
        <v>0</v>
      </c>
      <c r="D1469" t="str">
        <f t="shared" si="50"/>
        <v xml:space="preserve"> </v>
      </c>
    </row>
    <row r="1470" spans="1:4" x14ac:dyDescent="0.2">
      <c r="A1470" t="str">
        <f t="shared" si="51"/>
        <v xml:space="preserve"> </v>
      </c>
      <c r="B1470">
        <f>'Calculation Layer'!$A270</f>
        <v>0</v>
      </c>
      <c r="C1470">
        <f>IFERROR(INDEX('Calculation Layer'!$E:$E,MATCH('Reconciliation Layer'!$B1470,'Calculation Layer'!$A:$A,0)),0)</f>
        <v>0</v>
      </c>
      <c r="D1470" t="str">
        <f t="shared" si="50"/>
        <v xml:space="preserve"> </v>
      </c>
    </row>
    <row r="1471" spans="1:4" x14ac:dyDescent="0.2">
      <c r="A1471" t="str">
        <f t="shared" si="51"/>
        <v xml:space="preserve"> </v>
      </c>
      <c r="B1471">
        <f>'Calculation Layer'!$A271</f>
        <v>0</v>
      </c>
      <c r="C1471">
        <f>IFERROR(INDEX('Calculation Layer'!$E:$E,MATCH('Reconciliation Layer'!$B1471,'Calculation Layer'!$A:$A,0)),0)</f>
        <v>0</v>
      </c>
      <c r="D1471" t="str">
        <f t="shared" si="50"/>
        <v xml:space="preserve"> </v>
      </c>
    </row>
    <row r="1472" spans="1:4" x14ac:dyDescent="0.2">
      <c r="A1472" t="str">
        <f t="shared" si="51"/>
        <v xml:space="preserve"> </v>
      </c>
      <c r="B1472">
        <f>'Calculation Layer'!$A272</f>
        <v>0</v>
      </c>
      <c r="C1472">
        <f>IFERROR(INDEX('Calculation Layer'!$E:$E,MATCH('Reconciliation Layer'!$B1472,'Calculation Layer'!$A:$A,0)),0)</f>
        <v>0</v>
      </c>
      <c r="D1472" t="str">
        <f t="shared" si="50"/>
        <v xml:space="preserve"> </v>
      </c>
    </row>
    <row r="1473" spans="1:4" x14ac:dyDescent="0.2">
      <c r="A1473" t="str">
        <f t="shared" si="51"/>
        <v xml:space="preserve"> </v>
      </c>
      <c r="B1473">
        <f>'Calculation Layer'!$A273</f>
        <v>0</v>
      </c>
      <c r="C1473">
        <f>IFERROR(INDEX('Calculation Layer'!$E:$E,MATCH('Reconciliation Layer'!$B1473,'Calculation Layer'!$A:$A,0)),0)</f>
        <v>0</v>
      </c>
      <c r="D1473" t="str">
        <f t="shared" si="50"/>
        <v xml:space="preserve"> </v>
      </c>
    </row>
    <row r="1474" spans="1:4" x14ac:dyDescent="0.2">
      <c r="A1474" t="str">
        <f t="shared" si="51"/>
        <v xml:space="preserve"> </v>
      </c>
      <c r="B1474">
        <f>'Calculation Layer'!$A274</f>
        <v>0</v>
      </c>
      <c r="C1474">
        <f>IFERROR(INDEX('Calculation Layer'!$E:$E,MATCH('Reconciliation Layer'!$B1474,'Calculation Layer'!$A:$A,0)),0)</f>
        <v>0</v>
      </c>
      <c r="D1474" t="str">
        <f t="shared" si="50"/>
        <v xml:space="preserve"> </v>
      </c>
    </row>
    <row r="1475" spans="1:4" x14ac:dyDescent="0.2">
      <c r="A1475" t="str">
        <f t="shared" si="51"/>
        <v xml:space="preserve"> </v>
      </c>
      <c r="B1475">
        <f>'Calculation Layer'!$A275</f>
        <v>0</v>
      </c>
      <c r="C1475">
        <f>IFERROR(INDEX('Calculation Layer'!$E:$E,MATCH('Reconciliation Layer'!$B1475,'Calculation Layer'!$A:$A,0)),0)</f>
        <v>0</v>
      </c>
      <c r="D1475" t="str">
        <f t="shared" si="50"/>
        <v xml:space="preserve"> </v>
      </c>
    </row>
    <row r="1476" spans="1:4" x14ac:dyDescent="0.2">
      <c r="A1476" t="str">
        <f t="shared" si="51"/>
        <v xml:space="preserve"> </v>
      </c>
      <c r="B1476">
        <f>'Calculation Layer'!$A276</f>
        <v>0</v>
      </c>
      <c r="C1476">
        <f>IFERROR(INDEX('Calculation Layer'!$E:$E,MATCH('Reconciliation Layer'!$B1476,'Calculation Layer'!$A:$A,0)),0)</f>
        <v>0</v>
      </c>
      <c r="D1476" t="str">
        <f t="shared" si="50"/>
        <v xml:space="preserve"> </v>
      </c>
    </row>
    <row r="1477" spans="1:4" x14ac:dyDescent="0.2">
      <c r="A1477" t="str">
        <f t="shared" si="51"/>
        <v xml:space="preserve"> </v>
      </c>
      <c r="B1477">
        <f>'Calculation Layer'!$A277</f>
        <v>0</v>
      </c>
      <c r="C1477">
        <f>IFERROR(INDEX('Calculation Layer'!$E:$E,MATCH('Reconciliation Layer'!$B1477,'Calculation Layer'!$A:$A,0)),0)</f>
        <v>0</v>
      </c>
      <c r="D1477" t="str">
        <f t="shared" si="50"/>
        <v xml:space="preserve"> </v>
      </c>
    </row>
    <row r="1478" spans="1:4" x14ac:dyDescent="0.2">
      <c r="A1478" t="str">
        <f t="shared" si="51"/>
        <v xml:space="preserve"> </v>
      </c>
      <c r="B1478">
        <f>'Calculation Layer'!$A278</f>
        <v>0</v>
      </c>
      <c r="C1478">
        <f>IFERROR(INDEX('Calculation Layer'!$E:$E,MATCH('Reconciliation Layer'!$B1478,'Calculation Layer'!$A:$A,0)),0)</f>
        <v>0</v>
      </c>
      <c r="D1478" t="str">
        <f t="shared" si="50"/>
        <v xml:space="preserve"> </v>
      </c>
    </row>
    <row r="1479" spans="1:4" x14ac:dyDescent="0.2">
      <c r="A1479" t="str">
        <f t="shared" si="51"/>
        <v xml:space="preserve"> </v>
      </c>
      <c r="B1479">
        <f>'Calculation Layer'!$A279</f>
        <v>0</v>
      </c>
      <c r="C1479">
        <f>IFERROR(INDEX('Calculation Layer'!$E:$E,MATCH('Reconciliation Layer'!$B1479,'Calculation Layer'!$A:$A,0)),0)</f>
        <v>0</v>
      </c>
      <c r="D1479" t="str">
        <f t="shared" si="50"/>
        <v xml:space="preserve"> </v>
      </c>
    </row>
    <row r="1480" spans="1:4" x14ac:dyDescent="0.2">
      <c r="A1480" t="str">
        <f t="shared" si="51"/>
        <v xml:space="preserve"> </v>
      </c>
      <c r="B1480">
        <f>'Calculation Layer'!$A280</f>
        <v>0</v>
      </c>
      <c r="C1480">
        <f>IFERROR(INDEX('Calculation Layer'!$E:$E,MATCH('Reconciliation Layer'!$B1480,'Calculation Layer'!$A:$A,0)),0)</f>
        <v>0</v>
      </c>
      <c r="D1480" t="str">
        <f t="shared" si="50"/>
        <v xml:space="preserve"> </v>
      </c>
    </row>
    <row r="1481" spans="1:4" x14ac:dyDescent="0.2">
      <c r="A1481" t="str">
        <f t="shared" si="51"/>
        <v xml:space="preserve"> </v>
      </c>
      <c r="B1481">
        <f>'Calculation Layer'!$A281</f>
        <v>0</v>
      </c>
      <c r="C1481">
        <f>IFERROR(INDEX('Calculation Layer'!$E:$E,MATCH('Reconciliation Layer'!$B1481,'Calculation Layer'!$A:$A,0)),0)</f>
        <v>0</v>
      </c>
      <c r="D1481" t="str">
        <f t="shared" si="50"/>
        <v xml:space="preserve"> </v>
      </c>
    </row>
    <row r="1482" spans="1:4" x14ac:dyDescent="0.2">
      <c r="A1482" t="str">
        <f t="shared" si="51"/>
        <v xml:space="preserve"> </v>
      </c>
      <c r="B1482">
        <f>'Calculation Layer'!$A282</f>
        <v>0</v>
      </c>
      <c r="C1482">
        <f>IFERROR(INDEX('Calculation Layer'!$E:$E,MATCH('Reconciliation Layer'!$B1482,'Calculation Layer'!$A:$A,0)),0)</f>
        <v>0</v>
      </c>
      <c r="D1482" t="str">
        <f t="shared" si="50"/>
        <v xml:space="preserve"> </v>
      </c>
    </row>
    <row r="1483" spans="1:4" x14ac:dyDescent="0.2">
      <c r="A1483" t="str">
        <f t="shared" si="51"/>
        <v xml:space="preserve"> </v>
      </c>
      <c r="B1483">
        <f>'Calculation Layer'!$A283</f>
        <v>0</v>
      </c>
      <c r="C1483">
        <f>IFERROR(INDEX('Calculation Layer'!$E:$E,MATCH('Reconciliation Layer'!$B1483,'Calculation Layer'!$A:$A,0)),0)</f>
        <v>0</v>
      </c>
      <c r="D1483" t="str">
        <f t="shared" si="50"/>
        <v xml:space="preserve"> </v>
      </c>
    </row>
    <row r="1484" spans="1:4" x14ac:dyDescent="0.2">
      <c r="A1484" t="str">
        <f t="shared" si="51"/>
        <v xml:space="preserve"> </v>
      </c>
      <c r="B1484">
        <f>'Calculation Layer'!$A284</f>
        <v>0</v>
      </c>
      <c r="C1484">
        <f>IFERROR(INDEX('Calculation Layer'!$E:$E,MATCH('Reconciliation Layer'!$B1484,'Calculation Layer'!$A:$A,0)),0)</f>
        <v>0</v>
      </c>
      <c r="D1484" t="str">
        <f t="shared" si="50"/>
        <v xml:space="preserve"> </v>
      </c>
    </row>
    <row r="1485" spans="1:4" x14ac:dyDescent="0.2">
      <c r="A1485" t="str">
        <f t="shared" si="51"/>
        <v xml:space="preserve"> </v>
      </c>
      <c r="B1485">
        <f>'Calculation Layer'!$A285</f>
        <v>0</v>
      </c>
      <c r="C1485">
        <f>IFERROR(INDEX('Calculation Layer'!$E:$E,MATCH('Reconciliation Layer'!$B1485,'Calculation Layer'!$A:$A,0)),0)</f>
        <v>0</v>
      </c>
      <c r="D1485" t="str">
        <f t="shared" si="50"/>
        <v xml:space="preserve"> </v>
      </c>
    </row>
    <row r="1486" spans="1:4" x14ac:dyDescent="0.2">
      <c r="A1486" t="str">
        <f t="shared" si="51"/>
        <v xml:space="preserve"> </v>
      </c>
      <c r="B1486">
        <f>'Calculation Layer'!$A286</f>
        <v>0</v>
      </c>
      <c r="C1486">
        <f>IFERROR(INDEX('Calculation Layer'!$E:$E,MATCH('Reconciliation Layer'!$B1486,'Calculation Layer'!$A:$A,0)),0)</f>
        <v>0</v>
      </c>
      <c r="D1486" t="str">
        <f t="shared" si="50"/>
        <v xml:space="preserve"> </v>
      </c>
    </row>
    <row r="1487" spans="1:4" x14ac:dyDescent="0.2">
      <c r="A1487" t="str">
        <f t="shared" si="51"/>
        <v xml:space="preserve"> </v>
      </c>
      <c r="B1487">
        <f>'Calculation Layer'!$A287</f>
        <v>0</v>
      </c>
      <c r="C1487">
        <f>IFERROR(INDEX('Calculation Layer'!$E:$E,MATCH('Reconciliation Layer'!$B1487,'Calculation Layer'!$A:$A,0)),0)</f>
        <v>0</v>
      </c>
      <c r="D1487" t="str">
        <f t="shared" si="50"/>
        <v xml:space="preserve"> </v>
      </c>
    </row>
    <row r="1488" spans="1:4" x14ac:dyDescent="0.2">
      <c r="A1488" t="str">
        <f t="shared" si="51"/>
        <v xml:space="preserve"> </v>
      </c>
      <c r="B1488">
        <f>'Calculation Layer'!$A288</f>
        <v>0</v>
      </c>
      <c r="C1488">
        <f>IFERROR(INDEX('Calculation Layer'!$E:$E,MATCH('Reconciliation Layer'!$B1488,'Calculation Layer'!$A:$A,0)),0)</f>
        <v>0</v>
      </c>
      <c r="D1488" t="str">
        <f t="shared" si="50"/>
        <v xml:space="preserve"> </v>
      </c>
    </row>
    <row r="1489" spans="1:4" x14ac:dyDescent="0.2">
      <c r="A1489" t="str">
        <f t="shared" si="51"/>
        <v xml:space="preserve"> </v>
      </c>
      <c r="B1489">
        <f>'Calculation Layer'!$A289</f>
        <v>0</v>
      </c>
      <c r="C1489">
        <f>IFERROR(INDEX('Calculation Layer'!$E:$E,MATCH('Reconciliation Layer'!$B1489,'Calculation Layer'!$A:$A,0)),0)</f>
        <v>0</v>
      </c>
      <c r="D1489" t="str">
        <f t="shared" si="50"/>
        <v xml:space="preserve"> </v>
      </c>
    </row>
    <row r="1490" spans="1:4" x14ac:dyDescent="0.2">
      <c r="A1490" t="str">
        <f t="shared" si="51"/>
        <v xml:space="preserve"> </v>
      </c>
      <c r="B1490">
        <f>'Calculation Layer'!$A290</f>
        <v>0</v>
      </c>
      <c r="C1490">
        <f>IFERROR(INDEX('Calculation Layer'!$E:$E,MATCH('Reconciliation Layer'!$B1490,'Calculation Layer'!$A:$A,0)),0)</f>
        <v>0</v>
      </c>
      <c r="D1490" t="str">
        <f t="shared" si="50"/>
        <v xml:space="preserve"> </v>
      </c>
    </row>
    <row r="1491" spans="1:4" x14ac:dyDescent="0.2">
      <c r="A1491" t="str">
        <f t="shared" si="51"/>
        <v xml:space="preserve"> </v>
      </c>
      <c r="B1491">
        <f>'Calculation Layer'!$A291</f>
        <v>0</v>
      </c>
      <c r="C1491">
        <f>IFERROR(INDEX('Calculation Layer'!$E:$E,MATCH('Reconciliation Layer'!$B1491,'Calculation Layer'!$A:$A,0)),0)</f>
        <v>0</v>
      </c>
      <c r="D1491" t="str">
        <f t="shared" si="50"/>
        <v xml:space="preserve"> </v>
      </c>
    </row>
    <row r="1492" spans="1:4" x14ac:dyDescent="0.2">
      <c r="A1492" t="str">
        <f t="shared" si="51"/>
        <v xml:space="preserve"> </v>
      </c>
      <c r="B1492">
        <f>'Calculation Layer'!$A292</f>
        <v>0</v>
      </c>
      <c r="C1492">
        <f>IFERROR(INDEX('Calculation Layer'!$E:$E,MATCH('Reconciliation Layer'!$B1492,'Calculation Layer'!$A:$A,0)),0)</f>
        <v>0</v>
      </c>
      <c r="D1492" t="str">
        <f t="shared" si="50"/>
        <v xml:space="preserve"> </v>
      </c>
    </row>
    <row r="1493" spans="1:4" x14ac:dyDescent="0.2">
      <c r="A1493" t="str">
        <f t="shared" si="51"/>
        <v xml:space="preserve"> </v>
      </c>
      <c r="B1493">
        <f>'Calculation Layer'!$A293</f>
        <v>0</v>
      </c>
      <c r="C1493">
        <f>IFERROR(INDEX('Calculation Layer'!$E:$E,MATCH('Reconciliation Layer'!$B1493,'Calculation Layer'!$A:$A,0)),0)</f>
        <v>0</v>
      </c>
      <c r="D1493" t="str">
        <f t="shared" si="50"/>
        <v xml:space="preserve"> </v>
      </c>
    </row>
    <row r="1494" spans="1:4" x14ac:dyDescent="0.2">
      <c r="A1494" t="str">
        <f t="shared" si="51"/>
        <v xml:space="preserve"> </v>
      </c>
      <c r="B1494">
        <f>'Calculation Layer'!$A294</f>
        <v>0</v>
      </c>
      <c r="C1494">
        <f>IFERROR(INDEX('Calculation Layer'!$E:$E,MATCH('Reconciliation Layer'!$B1494,'Calculation Layer'!$A:$A,0)),0)</f>
        <v>0</v>
      </c>
      <c r="D1494" t="str">
        <f t="shared" si="50"/>
        <v xml:space="preserve"> </v>
      </c>
    </row>
    <row r="1495" spans="1:4" x14ac:dyDescent="0.2">
      <c r="A1495" t="str">
        <f t="shared" si="51"/>
        <v xml:space="preserve"> </v>
      </c>
      <c r="B1495">
        <f>'Calculation Layer'!$A295</f>
        <v>0</v>
      </c>
      <c r="C1495">
        <f>IFERROR(INDEX('Calculation Layer'!$E:$E,MATCH('Reconciliation Layer'!$B1495,'Calculation Layer'!$A:$A,0)),0)</f>
        <v>0</v>
      </c>
      <c r="D1495" t="str">
        <f t="shared" si="50"/>
        <v xml:space="preserve"> </v>
      </c>
    </row>
    <row r="1496" spans="1:4" x14ac:dyDescent="0.2">
      <c r="A1496" t="str">
        <f t="shared" si="51"/>
        <v xml:space="preserve"> </v>
      </c>
      <c r="B1496">
        <f>'Calculation Layer'!$A296</f>
        <v>0</v>
      </c>
      <c r="C1496">
        <f>IFERROR(INDEX('Calculation Layer'!$E:$E,MATCH('Reconciliation Layer'!$B1496,'Calculation Layer'!$A:$A,0)),0)</f>
        <v>0</v>
      </c>
      <c r="D1496" t="str">
        <f t="shared" si="50"/>
        <v xml:space="preserve"> </v>
      </c>
    </row>
    <row r="1497" spans="1:4" x14ac:dyDescent="0.2">
      <c r="A1497" t="str">
        <f t="shared" si="51"/>
        <v xml:space="preserve"> </v>
      </c>
      <c r="B1497">
        <f>'Calculation Layer'!$A297</f>
        <v>0</v>
      </c>
      <c r="C1497">
        <f>IFERROR(INDEX('Calculation Layer'!$E:$E,MATCH('Reconciliation Layer'!$B1497,'Calculation Layer'!$A:$A,0)),0)</f>
        <v>0</v>
      </c>
      <c r="D1497" t="str">
        <f t="shared" si="50"/>
        <v xml:space="preserve"> </v>
      </c>
    </row>
    <row r="1498" spans="1:4" x14ac:dyDescent="0.2">
      <c r="A1498" t="str">
        <f t="shared" si="51"/>
        <v xml:space="preserve"> </v>
      </c>
      <c r="B1498">
        <f>'Calculation Layer'!$A298</f>
        <v>0</v>
      </c>
      <c r="C1498">
        <f>IFERROR(INDEX('Calculation Layer'!$E:$E,MATCH('Reconciliation Layer'!$B1498,'Calculation Layer'!$A:$A,0)),0)</f>
        <v>0</v>
      </c>
      <c r="D1498" t="str">
        <f t="shared" si="50"/>
        <v xml:space="preserve"> </v>
      </c>
    </row>
    <row r="1499" spans="1:4" x14ac:dyDescent="0.2">
      <c r="A1499" t="str">
        <f t="shared" si="51"/>
        <v xml:space="preserve"> </v>
      </c>
      <c r="B1499">
        <f>'Calculation Layer'!$A299</f>
        <v>0</v>
      </c>
      <c r="C1499">
        <f>IFERROR(INDEX('Calculation Layer'!$E:$E,MATCH('Reconciliation Layer'!$B1499,'Calculation Layer'!$A:$A,0)),0)</f>
        <v>0</v>
      </c>
      <c r="D1499" t="str">
        <f t="shared" si="50"/>
        <v xml:space="preserve"> </v>
      </c>
    </row>
    <row r="1500" spans="1:4" x14ac:dyDescent="0.2">
      <c r="A1500" t="str">
        <f t="shared" si="51"/>
        <v xml:space="preserve"> </v>
      </c>
      <c r="B1500">
        <f>'Calculation Layer'!$A300</f>
        <v>0</v>
      </c>
      <c r="C1500">
        <f>IFERROR(INDEX('Calculation Layer'!$E:$E,MATCH('Reconciliation Layer'!$B1500,'Calculation Layer'!$A:$A,0)),0)</f>
        <v>0</v>
      </c>
      <c r="D1500" t="str">
        <f t="shared" si="50"/>
        <v xml:space="preserve"> </v>
      </c>
    </row>
    <row r="1501" spans="1:4" x14ac:dyDescent="0.2">
      <c r="A1501" t="str">
        <f t="shared" si="51"/>
        <v xml:space="preserve"> </v>
      </c>
      <c r="B1501">
        <f>'Calculation Layer'!$A301</f>
        <v>0</v>
      </c>
      <c r="C1501">
        <f>IFERROR(INDEX('Calculation Layer'!$E:$E,MATCH('Reconciliation Layer'!$B1501,'Calculation Layer'!$A:$A,0)),0)</f>
        <v>0</v>
      </c>
      <c r="D1501" t="str">
        <f t="shared" si="50"/>
        <v xml:space="preserve"> </v>
      </c>
    </row>
    <row r="1502" spans="1:4" x14ac:dyDescent="0.2">
      <c r="A1502" t="str">
        <f t="shared" si="51"/>
        <v xml:space="preserve"> </v>
      </c>
      <c r="B1502">
        <f>'Calculation Layer'!$A302</f>
        <v>0</v>
      </c>
      <c r="C1502">
        <f>IFERROR(INDEX('Calculation Layer'!$E:$E,MATCH('Reconciliation Layer'!$B1502,'Calculation Layer'!$A:$A,0)),0)</f>
        <v>0</v>
      </c>
      <c r="D1502" t="str">
        <f t="shared" si="50"/>
        <v xml:space="preserve"> </v>
      </c>
    </row>
    <row r="1503" spans="1:4" x14ac:dyDescent="0.2">
      <c r="A1503" t="str">
        <f t="shared" si="51"/>
        <v xml:space="preserve"> </v>
      </c>
      <c r="B1503">
        <f>'Calculation Layer'!$A303</f>
        <v>0</v>
      </c>
      <c r="C1503">
        <f>IFERROR(INDEX('Calculation Layer'!$E:$E,MATCH('Reconciliation Layer'!$B1503,'Calculation Layer'!$A:$A,0)),0)</f>
        <v>0</v>
      </c>
      <c r="D1503" t="str">
        <f t="shared" si="50"/>
        <v xml:space="preserve"> </v>
      </c>
    </row>
    <row r="1504" spans="1:4" x14ac:dyDescent="0.2">
      <c r="A1504" t="str">
        <f t="shared" si="51"/>
        <v xml:space="preserve"> </v>
      </c>
      <c r="B1504">
        <f>'Calculation Layer'!$A304</f>
        <v>0</v>
      </c>
      <c r="C1504">
        <f>IFERROR(INDEX('Calculation Layer'!$E:$E,MATCH('Reconciliation Layer'!$B1504,'Calculation Layer'!$A:$A,0)),0)</f>
        <v>0</v>
      </c>
      <c r="D1504" t="str">
        <f t="shared" si="50"/>
        <v xml:space="preserve"> </v>
      </c>
    </row>
    <row r="1505" spans="1:4" x14ac:dyDescent="0.2">
      <c r="A1505" t="str">
        <f t="shared" si="51"/>
        <v xml:space="preserve"> </v>
      </c>
      <c r="B1505">
        <f>'Calculation Layer'!$A305</f>
        <v>0</v>
      </c>
      <c r="C1505">
        <f>IFERROR(INDEX('Calculation Layer'!$E:$E,MATCH('Reconciliation Layer'!$B1505,'Calculation Layer'!$A:$A,0)),0)</f>
        <v>0</v>
      </c>
      <c r="D1505" t="str">
        <f t="shared" si="50"/>
        <v xml:space="preserve"> </v>
      </c>
    </row>
    <row r="1506" spans="1:4" x14ac:dyDescent="0.2">
      <c r="A1506" t="str">
        <f t="shared" si="51"/>
        <v xml:space="preserve"> </v>
      </c>
      <c r="B1506">
        <f>'Calculation Layer'!$A306</f>
        <v>0</v>
      </c>
      <c r="C1506">
        <f>IFERROR(INDEX('Calculation Layer'!$E:$E,MATCH('Reconciliation Layer'!$B1506,'Calculation Layer'!$A:$A,0)),0)</f>
        <v>0</v>
      </c>
      <c r="D1506" t="str">
        <f t="shared" si="50"/>
        <v xml:space="preserve"> </v>
      </c>
    </row>
    <row r="1507" spans="1:4" x14ac:dyDescent="0.2">
      <c r="A1507" t="str">
        <f t="shared" si="51"/>
        <v xml:space="preserve"> </v>
      </c>
      <c r="B1507">
        <f>'Calculation Layer'!$A307</f>
        <v>0</v>
      </c>
      <c r="C1507">
        <f>IFERROR(INDEX('Calculation Layer'!$E:$E,MATCH('Reconciliation Layer'!$B1507,'Calculation Layer'!$A:$A,0)),0)</f>
        <v>0</v>
      </c>
      <c r="D1507" t="str">
        <f t="shared" si="50"/>
        <v xml:space="preserve"> </v>
      </c>
    </row>
    <row r="1508" spans="1:4" x14ac:dyDescent="0.2">
      <c r="A1508" t="str">
        <f t="shared" si="51"/>
        <v xml:space="preserve"> </v>
      </c>
      <c r="B1508">
        <f>'Calculation Layer'!$A308</f>
        <v>0</v>
      </c>
      <c r="C1508">
        <f>IFERROR(INDEX('Calculation Layer'!$E:$E,MATCH('Reconciliation Layer'!$B1508,'Calculation Layer'!$A:$A,0)),0)</f>
        <v>0</v>
      </c>
      <c r="D1508" t="str">
        <f t="shared" si="50"/>
        <v xml:space="preserve"> </v>
      </c>
    </row>
    <row r="1509" spans="1:4" x14ac:dyDescent="0.2">
      <c r="A1509" t="str">
        <f t="shared" si="51"/>
        <v xml:space="preserve"> </v>
      </c>
      <c r="B1509">
        <f>'Calculation Layer'!$A309</f>
        <v>0</v>
      </c>
      <c r="C1509">
        <f>IFERROR(INDEX('Calculation Layer'!$E:$E,MATCH('Reconciliation Layer'!$B1509,'Calculation Layer'!$A:$A,0)),0)</f>
        <v>0</v>
      </c>
      <c r="D1509" t="str">
        <f t="shared" si="50"/>
        <v xml:space="preserve"> </v>
      </c>
    </row>
    <row r="1510" spans="1:4" x14ac:dyDescent="0.2">
      <c r="A1510" t="str">
        <f t="shared" si="51"/>
        <v xml:space="preserve"> </v>
      </c>
      <c r="B1510">
        <f>'Calculation Layer'!$A310</f>
        <v>0</v>
      </c>
      <c r="C1510">
        <f>IFERROR(INDEX('Calculation Layer'!$E:$E,MATCH('Reconciliation Layer'!$B1510,'Calculation Layer'!$A:$A,0)),0)</f>
        <v>0</v>
      </c>
      <c r="D1510" t="str">
        <f t="shared" si="50"/>
        <v xml:space="preserve"> </v>
      </c>
    </row>
    <row r="1511" spans="1:4" x14ac:dyDescent="0.2">
      <c r="A1511" t="str">
        <f t="shared" si="51"/>
        <v xml:space="preserve"> </v>
      </c>
      <c r="B1511">
        <f>'Calculation Layer'!$A311</f>
        <v>0</v>
      </c>
      <c r="C1511">
        <f>IFERROR(INDEX('Calculation Layer'!$E:$E,MATCH('Reconciliation Layer'!$B1511,'Calculation Layer'!$A:$A,0)),0)</f>
        <v>0</v>
      </c>
      <c r="D1511" t="str">
        <f t="shared" si="50"/>
        <v xml:space="preserve"> </v>
      </c>
    </row>
    <row r="1512" spans="1:4" x14ac:dyDescent="0.2">
      <c r="A1512" t="str">
        <f t="shared" si="51"/>
        <v xml:space="preserve"> </v>
      </c>
      <c r="B1512">
        <f>'Calculation Layer'!$A312</f>
        <v>0</v>
      </c>
      <c r="C1512">
        <f>IFERROR(INDEX('Calculation Layer'!$E:$E,MATCH('Reconciliation Layer'!$B1512,'Calculation Layer'!$A:$A,0)),0)</f>
        <v>0</v>
      </c>
      <c r="D1512" t="str">
        <f t="shared" si="50"/>
        <v xml:space="preserve"> </v>
      </c>
    </row>
    <row r="1513" spans="1:4" x14ac:dyDescent="0.2">
      <c r="A1513" t="str">
        <f t="shared" si="51"/>
        <v xml:space="preserve"> </v>
      </c>
      <c r="B1513">
        <f>'Calculation Layer'!$A313</f>
        <v>0</v>
      </c>
      <c r="C1513">
        <f>IFERROR(INDEX('Calculation Layer'!$E:$E,MATCH('Reconciliation Layer'!$B1513,'Calculation Layer'!$A:$A,0)),0)</f>
        <v>0</v>
      </c>
      <c r="D1513" t="str">
        <f t="shared" si="50"/>
        <v xml:space="preserve"> </v>
      </c>
    </row>
    <row r="1514" spans="1:4" x14ac:dyDescent="0.2">
      <c r="A1514" t="str">
        <f t="shared" si="51"/>
        <v xml:space="preserve"> </v>
      </c>
      <c r="B1514">
        <f>'Calculation Layer'!$A314</f>
        <v>0</v>
      </c>
      <c r="C1514">
        <f>IFERROR(INDEX('Calculation Layer'!$E:$E,MATCH('Reconciliation Layer'!$B1514,'Calculation Layer'!$A:$A,0)),0)</f>
        <v>0</v>
      </c>
      <c r="D1514" t="str">
        <f t="shared" si="50"/>
        <v xml:space="preserve"> </v>
      </c>
    </row>
    <row r="1515" spans="1:4" x14ac:dyDescent="0.2">
      <c r="A1515" t="str">
        <f t="shared" si="51"/>
        <v xml:space="preserve"> </v>
      </c>
      <c r="B1515">
        <f>'Calculation Layer'!$A315</f>
        <v>0</v>
      </c>
      <c r="C1515">
        <f>IFERROR(INDEX('Calculation Layer'!$E:$E,MATCH('Reconciliation Layer'!$B1515,'Calculation Layer'!$A:$A,0)),0)</f>
        <v>0</v>
      </c>
      <c r="D1515" t="str">
        <f t="shared" si="50"/>
        <v xml:space="preserve"> </v>
      </c>
    </row>
    <row r="1516" spans="1:4" x14ac:dyDescent="0.2">
      <c r="A1516" t="str">
        <f t="shared" si="51"/>
        <v xml:space="preserve"> </v>
      </c>
      <c r="B1516">
        <f>'Calculation Layer'!$A316</f>
        <v>0</v>
      </c>
      <c r="C1516">
        <f>IFERROR(INDEX('Calculation Layer'!$E:$E,MATCH('Reconciliation Layer'!$B1516,'Calculation Layer'!$A:$A,0)),0)</f>
        <v>0</v>
      </c>
      <c r="D1516" t="str">
        <f t="shared" si="50"/>
        <v xml:space="preserve"> </v>
      </c>
    </row>
    <row r="1517" spans="1:4" x14ac:dyDescent="0.2">
      <c r="A1517" t="str">
        <f t="shared" si="51"/>
        <v xml:space="preserve"> </v>
      </c>
      <c r="B1517">
        <f>'Calculation Layer'!$A317</f>
        <v>0</v>
      </c>
      <c r="C1517">
        <f>IFERROR(INDEX('Calculation Layer'!$E:$E,MATCH('Reconciliation Layer'!$B1517,'Calculation Layer'!$A:$A,0)),0)</f>
        <v>0</v>
      </c>
      <c r="D1517" t="str">
        <f t="shared" si="50"/>
        <v xml:space="preserve"> </v>
      </c>
    </row>
    <row r="1518" spans="1:4" x14ac:dyDescent="0.2">
      <c r="A1518" t="str">
        <f t="shared" si="51"/>
        <v xml:space="preserve"> </v>
      </c>
      <c r="B1518">
        <f>'Calculation Layer'!$A318</f>
        <v>0</v>
      </c>
      <c r="C1518">
        <f>IFERROR(INDEX('Calculation Layer'!$E:$E,MATCH('Reconciliation Layer'!$B1518,'Calculation Layer'!$A:$A,0)),0)</f>
        <v>0</v>
      </c>
      <c r="D1518" t="str">
        <f t="shared" si="50"/>
        <v xml:space="preserve"> </v>
      </c>
    </row>
    <row r="1519" spans="1:4" x14ac:dyDescent="0.2">
      <c r="A1519" t="str">
        <f t="shared" si="51"/>
        <v xml:space="preserve"> </v>
      </c>
      <c r="B1519">
        <f>'Calculation Layer'!$A319</f>
        <v>0</v>
      </c>
      <c r="C1519">
        <f>IFERROR(INDEX('Calculation Layer'!$E:$E,MATCH('Reconciliation Layer'!$B1519,'Calculation Layer'!$A:$A,0)),0)</f>
        <v>0</v>
      </c>
      <c r="D1519" t="str">
        <f t="shared" si="50"/>
        <v xml:space="preserve"> </v>
      </c>
    </row>
    <row r="1520" spans="1:4" x14ac:dyDescent="0.2">
      <c r="A1520" t="str">
        <f t="shared" si="51"/>
        <v xml:space="preserve"> </v>
      </c>
      <c r="B1520">
        <f>'Calculation Layer'!$A320</f>
        <v>0</v>
      </c>
      <c r="C1520">
        <f>IFERROR(INDEX('Calculation Layer'!$E:$E,MATCH('Reconciliation Layer'!$B1520,'Calculation Layer'!$A:$A,0)),0)</f>
        <v>0</v>
      </c>
      <c r="D1520" t="str">
        <f t="shared" si="50"/>
        <v xml:space="preserve"> </v>
      </c>
    </row>
    <row r="1521" spans="1:4" x14ac:dyDescent="0.2">
      <c r="A1521" t="str">
        <f t="shared" si="51"/>
        <v xml:space="preserve"> </v>
      </c>
      <c r="B1521">
        <f>'Calculation Layer'!$A321</f>
        <v>0</v>
      </c>
      <c r="C1521">
        <f>IFERROR(INDEX('Calculation Layer'!$E:$E,MATCH('Reconciliation Layer'!$B1521,'Calculation Layer'!$A:$A,0)),0)</f>
        <v>0</v>
      </c>
      <c r="D1521" t="str">
        <f t="shared" si="50"/>
        <v xml:space="preserve"> </v>
      </c>
    </row>
    <row r="1522" spans="1:4" x14ac:dyDescent="0.2">
      <c r="A1522" t="str">
        <f t="shared" si="51"/>
        <v xml:space="preserve"> </v>
      </c>
      <c r="B1522">
        <f>'Calculation Layer'!$A322</f>
        <v>0</v>
      </c>
      <c r="C1522">
        <f>IFERROR(INDEX('Calculation Layer'!$E:$E,MATCH('Reconciliation Layer'!$B1522,'Calculation Layer'!$A:$A,0)),0)</f>
        <v>0</v>
      </c>
      <c r="D1522" t="str">
        <f t="shared" si="50"/>
        <v xml:space="preserve"> </v>
      </c>
    </row>
    <row r="1523" spans="1:4" x14ac:dyDescent="0.2">
      <c r="A1523" t="str">
        <f t="shared" si="51"/>
        <v xml:space="preserve"> </v>
      </c>
      <c r="B1523">
        <f>'Calculation Layer'!$A323</f>
        <v>0</v>
      </c>
      <c r="C1523">
        <f>IFERROR(INDEX('Calculation Layer'!$E:$E,MATCH('Reconciliation Layer'!$B1523,'Calculation Layer'!$A:$A,0)),0)</f>
        <v>0</v>
      </c>
      <c r="D1523" t="str">
        <f t="shared" ref="D1523:D1586" si="52">IF(C1523&lt;&gt;0,_xlfn.CONCAT(A1523,B1523)," ")</f>
        <v xml:space="preserve"> </v>
      </c>
    </row>
    <row r="1524" spans="1:4" x14ac:dyDescent="0.2">
      <c r="A1524" t="str">
        <f t="shared" ref="A1524:A1587" si="53">IF(B1524&gt;0,A1523, " ")</f>
        <v xml:space="preserve"> </v>
      </c>
      <c r="B1524">
        <f>'Calculation Layer'!$A324</f>
        <v>0</v>
      </c>
      <c r="C1524">
        <f>IFERROR(INDEX('Calculation Layer'!$E:$E,MATCH('Reconciliation Layer'!$B1524,'Calculation Layer'!$A:$A,0)),0)</f>
        <v>0</v>
      </c>
      <c r="D1524" t="str">
        <f t="shared" si="52"/>
        <v xml:space="preserve"> </v>
      </c>
    </row>
    <row r="1525" spans="1:4" x14ac:dyDescent="0.2">
      <c r="A1525" t="str">
        <f t="shared" si="53"/>
        <v xml:space="preserve"> </v>
      </c>
      <c r="B1525">
        <f>'Calculation Layer'!$A325</f>
        <v>0</v>
      </c>
      <c r="C1525">
        <f>IFERROR(INDEX('Calculation Layer'!$E:$E,MATCH('Reconciliation Layer'!$B1525,'Calculation Layer'!$A:$A,0)),0)</f>
        <v>0</v>
      </c>
      <c r="D1525" t="str">
        <f t="shared" si="52"/>
        <v xml:space="preserve"> </v>
      </c>
    </row>
    <row r="1526" spans="1:4" x14ac:dyDescent="0.2">
      <c r="A1526" t="str">
        <f t="shared" si="53"/>
        <v xml:space="preserve"> </v>
      </c>
      <c r="B1526">
        <f>'Calculation Layer'!$A326</f>
        <v>0</v>
      </c>
      <c r="C1526">
        <f>IFERROR(INDEX('Calculation Layer'!$E:$E,MATCH('Reconciliation Layer'!$B1526,'Calculation Layer'!$A:$A,0)),0)</f>
        <v>0</v>
      </c>
      <c r="D1526" t="str">
        <f t="shared" si="52"/>
        <v xml:space="preserve"> </v>
      </c>
    </row>
    <row r="1527" spans="1:4" x14ac:dyDescent="0.2">
      <c r="A1527" t="str">
        <f t="shared" si="53"/>
        <v xml:space="preserve"> </v>
      </c>
      <c r="B1527">
        <f>'Calculation Layer'!$A327</f>
        <v>0</v>
      </c>
      <c r="C1527">
        <f>IFERROR(INDEX('Calculation Layer'!$E:$E,MATCH('Reconciliation Layer'!$B1527,'Calculation Layer'!$A:$A,0)),0)</f>
        <v>0</v>
      </c>
      <c r="D1527" t="str">
        <f t="shared" si="52"/>
        <v xml:space="preserve"> </v>
      </c>
    </row>
    <row r="1528" spans="1:4" x14ac:dyDescent="0.2">
      <c r="A1528" t="str">
        <f t="shared" si="53"/>
        <v xml:space="preserve"> </v>
      </c>
      <c r="B1528">
        <f>'Calculation Layer'!$A328</f>
        <v>0</v>
      </c>
      <c r="C1528">
        <f>IFERROR(INDEX('Calculation Layer'!$E:$E,MATCH('Reconciliation Layer'!$B1528,'Calculation Layer'!$A:$A,0)),0)</f>
        <v>0</v>
      </c>
      <c r="D1528" t="str">
        <f t="shared" si="52"/>
        <v xml:space="preserve"> </v>
      </c>
    </row>
    <row r="1529" spans="1:4" x14ac:dyDescent="0.2">
      <c r="A1529" t="str">
        <f t="shared" si="53"/>
        <v xml:space="preserve"> </v>
      </c>
      <c r="B1529">
        <f>'Calculation Layer'!$A329</f>
        <v>0</v>
      </c>
      <c r="C1529">
        <f>IFERROR(INDEX('Calculation Layer'!$E:$E,MATCH('Reconciliation Layer'!$B1529,'Calculation Layer'!$A:$A,0)),0)</f>
        <v>0</v>
      </c>
      <c r="D1529" t="str">
        <f t="shared" si="52"/>
        <v xml:space="preserve"> </v>
      </c>
    </row>
    <row r="1530" spans="1:4" x14ac:dyDescent="0.2">
      <c r="A1530" t="str">
        <f t="shared" si="53"/>
        <v xml:space="preserve"> </v>
      </c>
      <c r="B1530">
        <f>'Calculation Layer'!$A330</f>
        <v>0</v>
      </c>
      <c r="C1530">
        <f>IFERROR(INDEX('Calculation Layer'!$E:$E,MATCH('Reconciliation Layer'!$B1530,'Calculation Layer'!$A:$A,0)),0)</f>
        <v>0</v>
      </c>
      <c r="D1530" t="str">
        <f t="shared" si="52"/>
        <v xml:space="preserve"> </v>
      </c>
    </row>
    <row r="1531" spans="1:4" x14ac:dyDescent="0.2">
      <c r="A1531" t="str">
        <f t="shared" si="53"/>
        <v xml:space="preserve"> </v>
      </c>
      <c r="B1531">
        <f>'Calculation Layer'!$A331</f>
        <v>0</v>
      </c>
      <c r="C1531">
        <f>IFERROR(INDEX('Calculation Layer'!$E:$E,MATCH('Reconciliation Layer'!$B1531,'Calculation Layer'!$A:$A,0)),0)</f>
        <v>0</v>
      </c>
      <c r="D1531" t="str">
        <f t="shared" si="52"/>
        <v xml:space="preserve"> </v>
      </c>
    </row>
    <row r="1532" spans="1:4" x14ac:dyDescent="0.2">
      <c r="A1532" t="str">
        <f t="shared" si="53"/>
        <v xml:space="preserve"> </v>
      </c>
      <c r="B1532">
        <f>'Calculation Layer'!$A332</f>
        <v>0</v>
      </c>
      <c r="C1532">
        <f>IFERROR(INDEX('Calculation Layer'!$E:$E,MATCH('Reconciliation Layer'!$B1532,'Calculation Layer'!$A:$A,0)),0)</f>
        <v>0</v>
      </c>
      <c r="D1532" t="str">
        <f t="shared" si="52"/>
        <v xml:space="preserve"> </v>
      </c>
    </row>
    <row r="1533" spans="1:4" x14ac:dyDescent="0.2">
      <c r="A1533" t="str">
        <f t="shared" si="53"/>
        <v xml:space="preserve"> </v>
      </c>
      <c r="B1533">
        <f>'Calculation Layer'!$A333</f>
        <v>0</v>
      </c>
      <c r="C1533">
        <f>IFERROR(INDEX('Calculation Layer'!$E:$E,MATCH('Reconciliation Layer'!$B1533,'Calculation Layer'!$A:$A,0)),0)</f>
        <v>0</v>
      </c>
      <c r="D1533" t="str">
        <f t="shared" si="52"/>
        <v xml:space="preserve"> </v>
      </c>
    </row>
    <row r="1534" spans="1:4" x14ac:dyDescent="0.2">
      <c r="A1534" t="str">
        <f t="shared" si="53"/>
        <v xml:space="preserve"> </v>
      </c>
      <c r="B1534">
        <f>'Calculation Layer'!$A334</f>
        <v>0</v>
      </c>
      <c r="C1534">
        <f>IFERROR(INDEX('Calculation Layer'!$E:$E,MATCH('Reconciliation Layer'!$B1534,'Calculation Layer'!$A:$A,0)),0)</f>
        <v>0</v>
      </c>
      <c r="D1534" t="str">
        <f t="shared" si="52"/>
        <v xml:space="preserve"> </v>
      </c>
    </row>
    <row r="1535" spans="1:4" x14ac:dyDescent="0.2">
      <c r="A1535" t="str">
        <f t="shared" si="53"/>
        <v xml:space="preserve"> </v>
      </c>
      <c r="B1535">
        <f>'Calculation Layer'!$A335</f>
        <v>0</v>
      </c>
      <c r="C1535">
        <f>IFERROR(INDEX('Calculation Layer'!$E:$E,MATCH('Reconciliation Layer'!$B1535,'Calculation Layer'!$A:$A,0)),0)</f>
        <v>0</v>
      </c>
      <c r="D1535" t="str">
        <f t="shared" si="52"/>
        <v xml:space="preserve"> </v>
      </c>
    </row>
    <row r="1536" spans="1:4" x14ac:dyDescent="0.2">
      <c r="A1536" t="str">
        <f t="shared" si="53"/>
        <v xml:space="preserve"> </v>
      </c>
      <c r="B1536">
        <f>'Calculation Layer'!$A336</f>
        <v>0</v>
      </c>
      <c r="C1536">
        <f>IFERROR(INDEX('Calculation Layer'!$E:$E,MATCH('Reconciliation Layer'!$B1536,'Calculation Layer'!$A:$A,0)),0)</f>
        <v>0</v>
      </c>
      <c r="D1536" t="str">
        <f t="shared" si="52"/>
        <v xml:space="preserve"> </v>
      </c>
    </row>
    <row r="1537" spans="1:4" x14ac:dyDescent="0.2">
      <c r="A1537" t="str">
        <f t="shared" si="53"/>
        <v xml:space="preserve"> </v>
      </c>
      <c r="B1537">
        <f>'Calculation Layer'!$A337</f>
        <v>0</v>
      </c>
      <c r="C1537">
        <f>IFERROR(INDEX('Calculation Layer'!$E:$E,MATCH('Reconciliation Layer'!$B1537,'Calculation Layer'!$A:$A,0)),0)</f>
        <v>0</v>
      </c>
      <c r="D1537" t="str">
        <f t="shared" si="52"/>
        <v xml:space="preserve"> </v>
      </c>
    </row>
    <row r="1538" spans="1:4" x14ac:dyDescent="0.2">
      <c r="A1538" t="str">
        <f t="shared" si="53"/>
        <v xml:space="preserve"> </v>
      </c>
      <c r="B1538">
        <f>'Calculation Layer'!$A338</f>
        <v>0</v>
      </c>
      <c r="C1538">
        <f>IFERROR(INDEX('Calculation Layer'!$E:$E,MATCH('Reconciliation Layer'!$B1538,'Calculation Layer'!$A:$A,0)),0)</f>
        <v>0</v>
      </c>
      <c r="D1538" t="str">
        <f t="shared" si="52"/>
        <v xml:space="preserve"> </v>
      </c>
    </row>
    <row r="1539" spans="1:4" x14ac:dyDescent="0.2">
      <c r="A1539" t="str">
        <f t="shared" si="53"/>
        <v xml:space="preserve"> </v>
      </c>
      <c r="B1539">
        <f>'Calculation Layer'!$A339</f>
        <v>0</v>
      </c>
      <c r="C1539">
        <f>IFERROR(INDEX('Calculation Layer'!$E:$E,MATCH('Reconciliation Layer'!$B1539,'Calculation Layer'!$A:$A,0)),0)</f>
        <v>0</v>
      </c>
      <c r="D1539" t="str">
        <f t="shared" si="52"/>
        <v xml:space="preserve"> </v>
      </c>
    </row>
    <row r="1540" spans="1:4" x14ac:dyDescent="0.2">
      <c r="A1540" t="str">
        <f t="shared" si="53"/>
        <v xml:space="preserve"> </v>
      </c>
      <c r="B1540">
        <f>'Calculation Layer'!$A340</f>
        <v>0</v>
      </c>
      <c r="C1540">
        <f>IFERROR(INDEX('Calculation Layer'!$E:$E,MATCH('Reconciliation Layer'!$B1540,'Calculation Layer'!$A:$A,0)),0)</f>
        <v>0</v>
      </c>
      <c r="D1540" t="str">
        <f t="shared" si="52"/>
        <v xml:space="preserve"> </v>
      </c>
    </row>
    <row r="1541" spans="1:4" x14ac:dyDescent="0.2">
      <c r="A1541" t="str">
        <f t="shared" si="53"/>
        <v xml:space="preserve"> </v>
      </c>
      <c r="B1541">
        <f>'Calculation Layer'!$A341</f>
        <v>0</v>
      </c>
      <c r="C1541">
        <f>IFERROR(INDEX('Calculation Layer'!$E:$E,MATCH('Reconciliation Layer'!$B1541,'Calculation Layer'!$A:$A,0)),0)</f>
        <v>0</v>
      </c>
      <c r="D1541" t="str">
        <f t="shared" si="52"/>
        <v xml:space="preserve"> </v>
      </c>
    </row>
    <row r="1542" spans="1:4" x14ac:dyDescent="0.2">
      <c r="A1542" t="str">
        <f t="shared" si="53"/>
        <v xml:space="preserve"> </v>
      </c>
      <c r="B1542">
        <f>'Calculation Layer'!$A342</f>
        <v>0</v>
      </c>
      <c r="C1542">
        <f>IFERROR(INDEX('Calculation Layer'!$E:$E,MATCH('Reconciliation Layer'!$B1542,'Calculation Layer'!$A:$A,0)),0)</f>
        <v>0</v>
      </c>
      <c r="D1542" t="str">
        <f t="shared" si="52"/>
        <v xml:space="preserve"> </v>
      </c>
    </row>
    <row r="1543" spans="1:4" x14ac:dyDescent="0.2">
      <c r="A1543" t="str">
        <f t="shared" si="53"/>
        <v xml:space="preserve"> </v>
      </c>
      <c r="B1543">
        <f>'Calculation Layer'!$A343</f>
        <v>0</v>
      </c>
      <c r="C1543">
        <f>IFERROR(INDEX('Calculation Layer'!$E:$E,MATCH('Reconciliation Layer'!$B1543,'Calculation Layer'!$A:$A,0)),0)</f>
        <v>0</v>
      </c>
      <c r="D1543" t="str">
        <f t="shared" si="52"/>
        <v xml:space="preserve"> </v>
      </c>
    </row>
    <row r="1544" spans="1:4" x14ac:dyDescent="0.2">
      <c r="A1544" t="str">
        <f t="shared" si="53"/>
        <v xml:space="preserve"> </v>
      </c>
      <c r="B1544">
        <f>'Calculation Layer'!$A344</f>
        <v>0</v>
      </c>
      <c r="C1544">
        <f>IFERROR(INDEX('Calculation Layer'!$E:$E,MATCH('Reconciliation Layer'!$B1544,'Calculation Layer'!$A:$A,0)),0)</f>
        <v>0</v>
      </c>
      <c r="D1544" t="str">
        <f t="shared" si="52"/>
        <v xml:space="preserve"> </v>
      </c>
    </row>
    <row r="1545" spans="1:4" x14ac:dyDescent="0.2">
      <c r="A1545" t="str">
        <f t="shared" si="53"/>
        <v xml:space="preserve"> </v>
      </c>
      <c r="B1545">
        <f>'Calculation Layer'!$A345</f>
        <v>0</v>
      </c>
      <c r="C1545">
        <f>IFERROR(INDEX('Calculation Layer'!$E:$E,MATCH('Reconciliation Layer'!$B1545,'Calculation Layer'!$A:$A,0)),0)</f>
        <v>0</v>
      </c>
      <c r="D1545" t="str">
        <f t="shared" si="52"/>
        <v xml:space="preserve"> </v>
      </c>
    </row>
    <row r="1546" spans="1:4" x14ac:dyDescent="0.2">
      <c r="A1546" t="str">
        <f t="shared" si="53"/>
        <v xml:space="preserve"> </v>
      </c>
      <c r="B1546">
        <f>'Calculation Layer'!$A346</f>
        <v>0</v>
      </c>
      <c r="C1546">
        <f>IFERROR(INDEX('Calculation Layer'!$E:$E,MATCH('Reconciliation Layer'!$B1546,'Calculation Layer'!$A:$A,0)),0)</f>
        <v>0</v>
      </c>
      <c r="D1546" t="str">
        <f t="shared" si="52"/>
        <v xml:space="preserve"> </v>
      </c>
    </row>
    <row r="1547" spans="1:4" x14ac:dyDescent="0.2">
      <c r="A1547" t="str">
        <f t="shared" si="53"/>
        <v xml:space="preserve"> </v>
      </c>
      <c r="B1547">
        <f>'Calculation Layer'!$A347</f>
        <v>0</v>
      </c>
      <c r="C1547">
        <f>IFERROR(INDEX('Calculation Layer'!$E:$E,MATCH('Reconciliation Layer'!$B1547,'Calculation Layer'!$A:$A,0)),0)</f>
        <v>0</v>
      </c>
      <c r="D1547" t="str">
        <f t="shared" si="52"/>
        <v xml:space="preserve"> </v>
      </c>
    </row>
    <row r="1548" spans="1:4" x14ac:dyDescent="0.2">
      <c r="A1548" t="str">
        <f t="shared" si="53"/>
        <v xml:space="preserve"> </v>
      </c>
      <c r="B1548">
        <f>'Calculation Layer'!$A348</f>
        <v>0</v>
      </c>
      <c r="C1548">
        <f>IFERROR(INDEX('Calculation Layer'!$E:$E,MATCH('Reconciliation Layer'!$B1548,'Calculation Layer'!$A:$A,0)),0)</f>
        <v>0</v>
      </c>
      <c r="D1548" t="str">
        <f t="shared" si="52"/>
        <v xml:space="preserve"> </v>
      </c>
    </row>
    <row r="1549" spans="1:4" x14ac:dyDescent="0.2">
      <c r="A1549" t="str">
        <f t="shared" si="53"/>
        <v xml:space="preserve"> </v>
      </c>
      <c r="B1549">
        <f>'Calculation Layer'!$A349</f>
        <v>0</v>
      </c>
      <c r="C1549">
        <f>IFERROR(INDEX('Calculation Layer'!$E:$E,MATCH('Reconciliation Layer'!$B1549,'Calculation Layer'!$A:$A,0)),0)</f>
        <v>0</v>
      </c>
      <c r="D1549" t="str">
        <f t="shared" si="52"/>
        <v xml:space="preserve"> </v>
      </c>
    </row>
    <row r="1550" spans="1:4" x14ac:dyDescent="0.2">
      <c r="A1550" t="str">
        <f t="shared" si="53"/>
        <v xml:space="preserve"> </v>
      </c>
      <c r="B1550">
        <f>'Calculation Layer'!$A350</f>
        <v>0</v>
      </c>
      <c r="C1550">
        <f>IFERROR(INDEX('Calculation Layer'!$E:$E,MATCH('Reconciliation Layer'!$B1550,'Calculation Layer'!$A:$A,0)),0)</f>
        <v>0</v>
      </c>
      <c r="D1550" t="str">
        <f t="shared" si="52"/>
        <v xml:space="preserve"> </v>
      </c>
    </row>
    <row r="1551" spans="1:4" x14ac:dyDescent="0.2">
      <c r="A1551" t="str">
        <f t="shared" si="53"/>
        <v xml:space="preserve"> </v>
      </c>
      <c r="B1551">
        <f>'Calculation Layer'!$A351</f>
        <v>0</v>
      </c>
      <c r="C1551">
        <f>IFERROR(INDEX('Calculation Layer'!$E:$E,MATCH('Reconciliation Layer'!$B1551,'Calculation Layer'!$A:$A,0)),0)</f>
        <v>0</v>
      </c>
      <c r="D1551" t="str">
        <f t="shared" si="52"/>
        <v xml:space="preserve"> </v>
      </c>
    </row>
    <row r="1552" spans="1:4" x14ac:dyDescent="0.2">
      <c r="A1552" t="str">
        <f t="shared" si="53"/>
        <v xml:space="preserve"> </v>
      </c>
      <c r="B1552">
        <f>'Calculation Layer'!$A352</f>
        <v>0</v>
      </c>
      <c r="C1552">
        <f>IFERROR(INDEX('Calculation Layer'!$E:$E,MATCH('Reconciliation Layer'!$B1552,'Calculation Layer'!$A:$A,0)),0)</f>
        <v>0</v>
      </c>
      <c r="D1552" t="str">
        <f t="shared" si="52"/>
        <v xml:space="preserve"> </v>
      </c>
    </row>
    <row r="1553" spans="1:4" x14ac:dyDescent="0.2">
      <c r="A1553" t="str">
        <f t="shared" si="53"/>
        <v xml:space="preserve"> </v>
      </c>
      <c r="B1553">
        <f>'Calculation Layer'!$A353</f>
        <v>0</v>
      </c>
      <c r="C1553">
        <f>IFERROR(INDEX('Calculation Layer'!$E:$E,MATCH('Reconciliation Layer'!$B1553,'Calculation Layer'!$A:$A,0)),0)</f>
        <v>0</v>
      </c>
      <c r="D1553" t="str">
        <f t="shared" si="52"/>
        <v xml:space="preserve"> </v>
      </c>
    </row>
    <row r="1554" spans="1:4" x14ac:dyDescent="0.2">
      <c r="A1554" t="str">
        <f t="shared" si="53"/>
        <v xml:space="preserve"> </v>
      </c>
      <c r="B1554">
        <f>'Calculation Layer'!$A354</f>
        <v>0</v>
      </c>
      <c r="C1554">
        <f>IFERROR(INDEX('Calculation Layer'!$E:$E,MATCH('Reconciliation Layer'!$B1554,'Calculation Layer'!$A:$A,0)),0)</f>
        <v>0</v>
      </c>
      <c r="D1554" t="str">
        <f t="shared" si="52"/>
        <v xml:space="preserve"> </v>
      </c>
    </row>
    <row r="1555" spans="1:4" x14ac:dyDescent="0.2">
      <c r="A1555" t="str">
        <f t="shared" si="53"/>
        <v xml:space="preserve"> </v>
      </c>
      <c r="B1555">
        <f>'Calculation Layer'!$A355</f>
        <v>0</v>
      </c>
      <c r="C1555">
        <f>IFERROR(INDEX('Calculation Layer'!$E:$E,MATCH('Reconciliation Layer'!$B1555,'Calculation Layer'!$A:$A,0)),0)</f>
        <v>0</v>
      </c>
      <c r="D1555" t="str">
        <f t="shared" si="52"/>
        <v xml:space="preserve"> </v>
      </c>
    </row>
    <row r="1556" spans="1:4" x14ac:dyDescent="0.2">
      <c r="A1556" t="str">
        <f t="shared" si="53"/>
        <v xml:space="preserve"> </v>
      </c>
      <c r="B1556">
        <f>'Calculation Layer'!$A356</f>
        <v>0</v>
      </c>
      <c r="C1556">
        <f>IFERROR(INDEX('Calculation Layer'!$E:$E,MATCH('Reconciliation Layer'!$B1556,'Calculation Layer'!$A:$A,0)),0)</f>
        <v>0</v>
      </c>
      <c r="D1556" t="str">
        <f t="shared" si="52"/>
        <v xml:space="preserve"> </v>
      </c>
    </row>
    <row r="1557" spans="1:4" x14ac:dyDescent="0.2">
      <c r="A1557" t="str">
        <f t="shared" si="53"/>
        <v xml:space="preserve"> </v>
      </c>
      <c r="B1557">
        <f>'Calculation Layer'!$A357</f>
        <v>0</v>
      </c>
      <c r="C1557">
        <f>IFERROR(INDEX('Calculation Layer'!$E:$E,MATCH('Reconciliation Layer'!$B1557,'Calculation Layer'!$A:$A,0)),0)</f>
        <v>0</v>
      </c>
      <c r="D1557" t="str">
        <f t="shared" si="52"/>
        <v xml:space="preserve"> </v>
      </c>
    </row>
    <row r="1558" spans="1:4" x14ac:dyDescent="0.2">
      <c r="A1558" t="str">
        <f t="shared" si="53"/>
        <v xml:space="preserve"> </v>
      </c>
      <c r="B1558">
        <f>'Calculation Layer'!$A358</f>
        <v>0</v>
      </c>
      <c r="C1558">
        <f>IFERROR(INDEX('Calculation Layer'!$E:$E,MATCH('Reconciliation Layer'!$B1558,'Calculation Layer'!$A:$A,0)),0)</f>
        <v>0</v>
      </c>
      <c r="D1558" t="str">
        <f t="shared" si="52"/>
        <v xml:space="preserve"> </v>
      </c>
    </row>
    <row r="1559" spans="1:4" x14ac:dyDescent="0.2">
      <c r="A1559" t="str">
        <f t="shared" si="53"/>
        <v xml:space="preserve"> </v>
      </c>
      <c r="B1559">
        <f>'Calculation Layer'!$A359</f>
        <v>0</v>
      </c>
      <c r="C1559">
        <f>IFERROR(INDEX('Calculation Layer'!$E:$E,MATCH('Reconciliation Layer'!$B1559,'Calculation Layer'!$A:$A,0)),0)</f>
        <v>0</v>
      </c>
      <c r="D1559" t="str">
        <f t="shared" si="52"/>
        <v xml:space="preserve"> </v>
      </c>
    </row>
    <row r="1560" spans="1:4" x14ac:dyDescent="0.2">
      <c r="A1560" t="str">
        <f t="shared" si="53"/>
        <v xml:space="preserve"> </v>
      </c>
      <c r="B1560">
        <f>'Calculation Layer'!$A360</f>
        <v>0</v>
      </c>
      <c r="C1560">
        <f>IFERROR(INDEX('Calculation Layer'!$E:$E,MATCH('Reconciliation Layer'!$B1560,'Calculation Layer'!$A:$A,0)),0)</f>
        <v>0</v>
      </c>
      <c r="D1560" t="str">
        <f t="shared" si="52"/>
        <v xml:space="preserve"> </v>
      </c>
    </row>
    <row r="1561" spans="1:4" x14ac:dyDescent="0.2">
      <c r="A1561" t="str">
        <f t="shared" si="53"/>
        <v xml:space="preserve"> </v>
      </c>
      <c r="B1561">
        <f>'Calculation Layer'!$A361</f>
        <v>0</v>
      </c>
      <c r="C1561">
        <f>IFERROR(INDEX('Calculation Layer'!$E:$E,MATCH('Reconciliation Layer'!$B1561,'Calculation Layer'!$A:$A,0)),0)</f>
        <v>0</v>
      </c>
      <c r="D1561" t="str">
        <f t="shared" si="52"/>
        <v xml:space="preserve"> </v>
      </c>
    </row>
    <row r="1562" spans="1:4" x14ac:dyDescent="0.2">
      <c r="A1562" t="str">
        <f t="shared" si="53"/>
        <v xml:space="preserve"> </v>
      </c>
      <c r="B1562">
        <f>'Calculation Layer'!$A362</f>
        <v>0</v>
      </c>
      <c r="C1562">
        <f>IFERROR(INDEX('Calculation Layer'!$E:$E,MATCH('Reconciliation Layer'!$B1562,'Calculation Layer'!$A:$A,0)),0)</f>
        <v>0</v>
      </c>
      <c r="D1562" t="str">
        <f t="shared" si="52"/>
        <v xml:space="preserve"> </v>
      </c>
    </row>
    <row r="1563" spans="1:4" x14ac:dyDescent="0.2">
      <c r="A1563" t="str">
        <f t="shared" si="53"/>
        <v xml:space="preserve"> </v>
      </c>
      <c r="B1563">
        <f>'Calculation Layer'!$A363</f>
        <v>0</v>
      </c>
      <c r="C1563">
        <f>IFERROR(INDEX('Calculation Layer'!$E:$E,MATCH('Reconciliation Layer'!$B1563,'Calculation Layer'!$A:$A,0)),0)</f>
        <v>0</v>
      </c>
      <c r="D1563" t="str">
        <f t="shared" si="52"/>
        <v xml:space="preserve"> </v>
      </c>
    </row>
    <row r="1564" spans="1:4" x14ac:dyDescent="0.2">
      <c r="A1564" t="str">
        <f t="shared" si="53"/>
        <v xml:space="preserve"> </v>
      </c>
      <c r="B1564">
        <f>'Calculation Layer'!$A364</f>
        <v>0</v>
      </c>
      <c r="C1564">
        <f>IFERROR(INDEX('Calculation Layer'!$E:$E,MATCH('Reconciliation Layer'!$B1564,'Calculation Layer'!$A:$A,0)),0)</f>
        <v>0</v>
      </c>
      <c r="D1564" t="str">
        <f t="shared" si="52"/>
        <v xml:space="preserve"> </v>
      </c>
    </row>
    <row r="1565" spans="1:4" x14ac:dyDescent="0.2">
      <c r="A1565" t="str">
        <f t="shared" si="53"/>
        <v xml:space="preserve"> </v>
      </c>
      <c r="B1565">
        <f>'Calculation Layer'!$A365</f>
        <v>0</v>
      </c>
      <c r="C1565">
        <f>IFERROR(INDEX('Calculation Layer'!$E:$E,MATCH('Reconciliation Layer'!$B1565,'Calculation Layer'!$A:$A,0)),0)</f>
        <v>0</v>
      </c>
      <c r="D1565" t="str">
        <f t="shared" si="52"/>
        <v xml:space="preserve"> </v>
      </c>
    </row>
    <row r="1566" spans="1:4" x14ac:dyDescent="0.2">
      <c r="A1566" t="str">
        <f t="shared" si="53"/>
        <v xml:space="preserve"> </v>
      </c>
      <c r="B1566">
        <f>'Calculation Layer'!$A366</f>
        <v>0</v>
      </c>
      <c r="C1566">
        <f>IFERROR(INDEX('Calculation Layer'!$E:$E,MATCH('Reconciliation Layer'!$B1566,'Calculation Layer'!$A:$A,0)),0)</f>
        <v>0</v>
      </c>
      <c r="D1566" t="str">
        <f t="shared" si="52"/>
        <v xml:space="preserve"> </v>
      </c>
    </row>
    <row r="1567" spans="1:4" x14ac:dyDescent="0.2">
      <c r="A1567" t="str">
        <f t="shared" si="53"/>
        <v xml:space="preserve"> </v>
      </c>
      <c r="B1567">
        <f>'Calculation Layer'!$A367</f>
        <v>0</v>
      </c>
      <c r="C1567">
        <f>IFERROR(INDEX('Calculation Layer'!$E:$E,MATCH('Reconciliation Layer'!$B1567,'Calculation Layer'!$A:$A,0)),0)</f>
        <v>0</v>
      </c>
      <c r="D1567" t="str">
        <f t="shared" si="52"/>
        <v xml:space="preserve"> </v>
      </c>
    </row>
    <row r="1568" spans="1:4" x14ac:dyDescent="0.2">
      <c r="A1568" t="str">
        <f t="shared" si="53"/>
        <v xml:space="preserve"> </v>
      </c>
      <c r="B1568">
        <f>'Calculation Layer'!$A368</f>
        <v>0</v>
      </c>
      <c r="C1568">
        <f>IFERROR(INDEX('Calculation Layer'!$E:$E,MATCH('Reconciliation Layer'!$B1568,'Calculation Layer'!$A:$A,0)),0)</f>
        <v>0</v>
      </c>
      <c r="D1568" t="str">
        <f t="shared" si="52"/>
        <v xml:space="preserve"> </v>
      </c>
    </row>
    <row r="1569" spans="1:4" x14ac:dyDescent="0.2">
      <c r="A1569" t="str">
        <f t="shared" si="53"/>
        <v xml:space="preserve"> </v>
      </c>
      <c r="B1569">
        <f>'Calculation Layer'!$A369</f>
        <v>0</v>
      </c>
      <c r="C1569">
        <f>IFERROR(INDEX('Calculation Layer'!$E:$E,MATCH('Reconciliation Layer'!$B1569,'Calculation Layer'!$A:$A,0)),0)</f>
        <v>0</v>
      </c>
      <c r="D1569" t="str">
        <f t="shared" si="52"/>
        <v xml:space="preserve"> </v>
      </c>
    </row>
    <row r="1570" spans="1:4" x14ac:dyDescent="0.2">
      <c r="A1570" t="str">
        <f t="shared" si="53"/>
        <v xml:space="preserve"> </v>
      </c>
      <c r="B1570">
        <f>'Calculation Layer'!$A370</f>
        <v>0</v>
      </c>
      <c r="C1570">
        <f>IFERROR(INDEX('Calculation Layer'!$E:$E,MATCH('Reconciliation Layer'!$B1570,'Calculation Layer'!$A:$A,0)),0)</f>
        <v>0</v>
      </c>
      <c r="D1570" t="str">
        <f t="shared" si="52"/>
        <v xml:space="preserve"> </v>
      </c>
    </row>
    <row r="1571" spans="1:4" x14ac:dyDescent="0.2">
      <c r="A1571" t="str">
        <f t="shared" si="53"/>
        <v xml:space="preserve"> </v>
      </c>
      <c r="B1571">
        <f>'Calculation Layer'!$A371</f>
        <v>0</v>
      </c>
      <c r="C1571">
        <f>IFERROR(INDEX('Calculation Layer'!$E:$E,MATCH('Reconciliation Layer'!$B1571,'Calculation Layer'!$A:$A,0)),0)</f>
        <v>0</v>
      </c>
      <c r="D1571" t="str">
        <f t="shared" si="52"/>
        <v xml:space="preserve"> </v>
      </c>
    </row>
    <row r="1572" spans="1:4" x14ac:dyDescent="0.2">
      <c r="A1572" t="str">
        <f t="shared" si="53"/>
        <v xml:space="preserve"> </v>
      </c>
      <c r="B1572">
        <f>'Calculation Layer'!$A372</f>
        <v>0</v>
      </c>
      <c r="C1572">
        <f>IFERROR(INDEX('Calculation Layer'!$E:$E,MATCH('Reconciliation Layer'!$B1572,'Calculation Layer'!$A:$A,0)),0)</f>
        <v>0</v>
      </c>
      <c r="D1572" t="str">
        <f t="shared" si="52"/>
        <v xml:space="preserve"> </v>
      </c>
    </row>
    <row r="1573" spans="1:4" x14ac:dyDescent="0.2">
      <c r="A1573" t="str">
        <f t="shared" si="53"/>
        <v xml:space="preserve"> </v>
      </c>
      <c r="B1573">
        <f>'Calculation Layer'!$A373</f>
        <v>0</v>
      </c>
      <c r="C1573">
        <f>IFERROR(INDEX('Calculation Layer'!$E:$E,MATCH('Reconciliation Layer'!$B1573,'Calculation Layer'!$A:$A,0)),0)</f>
        <v>0</v>
      </c>
      <c r="D1573" t="str">
        <f t="shared" si="52"/>
        <v xml:space="preserve"> </v>
      </c>
    </row>
    <row r="1574" spans="1:4" x14ac:dyDescent="0.2">
      <c r="A1574" t="str">
        <f t="shared" si="53"/>
        <v xml:space="preserve"> </v>
      </c>
      <c r="B1574">
        <f>'Calculation Layer'!$A374</f>
        <v>0</v>
      </c>
      <c r="C1574">
        <f>IFERROR(INDEX('Calculation Layer'!$E:$E,MATCH('Reconciliation Layer'!$B1574,'Calculation Layer'!$A:$A,0)),0)</f>
        <v>0</v>
      </c>
      <c r="D1574" t="str">
        <f t="shared" si="52"/>
        <v xml:space="preserve"> </v>
      </c>
    </row>
    <row r="1575" spans="1:4" x14ac:dyDescent="0.2">
      <c r="A1575" t="str">
        <f t="shared" si="53"/>
        <v xml:space="preserve"> </v>
      </c>
      <c r="B1575">
        <f>'Calculation Layer'!$A375</f>
        <v>0</v>
      </c>
      <c r="C1575">
        <f>IFERROR(INDEX('Calculation Layer'!$E:$E,MATCH('Reconciliation Layer'!$B1575,'Calculation Layer'!$A:$A,0)),0)</f>
        <v>0</v>
      </c>
      <c r="D1575" t="str">
        <f t="shared" si="52"/>
        <v xml:space="preserve"> </v>
      </c>
    </row>
    <row r="1576" spans="1:4" x14ac:dyDescent="0.2">
      <c r="A1576" t="str">
        <f t="shared" si="53"/>
        <v xml:space="preserve"> </v>
      </c>
      <c r="B1576">
        <f>'Calculation Layer'!$A376</f>
        <v>0</v>
      </c>
      <c r="C1576">
        <f>IFERROR(INDEX('Calculation Layer'!$E:$E,MATCH('Reconciliation Layer'!$B1576,'Calculation Layer'!$A:$A,0)),0)</f>
        <v>0</v>
      </c>
      <c r="D1576" t="str">
        <f t="shared" si="52"/>
        <v xml:space="preserve"> </v>
      </c>
    </row>
    <row r="1577" spans="1:4" x14ac:dyDescent="0.2">
      <c r="A1577" t="str">
        <f t="shared" si="53"/>
        <v xml:space="preserve"> </v>
      </c>
      <c r="B1577">
        <f>'Calculation Layer'!$A377</f>
        <v>0</v>
      </c>
      <c r="C1577">
        <f>IFERROR(INDEX('Calculation Layer'!$E:$E,MATCH('Reconciliation Layer'!$B1577,'Calculation Layer'!$A:$A,0)),0)</f>
        <v>0</v>
      </c>
      <c r="D1577" t="str">
        <f t="shared" si="52"/>
        <v xml:space="preserve"> </v>
      </c>
    </row>
    <row r="1578" spans="1:4" x14ac:dyDescent="0.2">
      <c r="A1578" t="str">
        <f t="shared" si="53"/>
        <v xml:space="preserve"> </v>
      </c>
      <c r="B1578">
        <f>'Calculation Layer'!$A378</f>
        <v>0</v>
      </c>
      <c r="C1578">
        <f>IFERROR(INDEX('Calculation Layer'!$E:$E,MATCH('Reconciliation Layer'!$B1578,'Calculation Layer'!$A:$A,0)),0)</f>
        <v>0</v>
      </c>
      <c r="D1578" t="str">
        <f t="shared" si="52"/>
        <v xml:space="preserve"> </v>
      </c>
    </row>
    <row r="1579" spans="1:4" x14ac:dyDescent="0.2">
      <c r="A1579" t="str">
        <f t="shared" si="53"/>
        <v xml:space="preserve"> </v>
      </c>
      <c r="B1579">
        <f>'Calculation Layer'!$A379</f>
        <v>0</v>
      </c>
      <c r="C1579">
        <f>IFERROR(INDEX('Calculation Layer'!$E:$E,MATCH('Reconciliation Layer'!$B1579,'Calculation Layer'!$A:$A,0)),0)</f>
        <v>0</v>
      </c>
      <c r="D1579" t="str">
        <f t="shared" si="52"/>
        <v xml:space="preserve"> </v>
      </c>
    </row>
    <row r="1580" spans="1:4" x14ac:dyDescent="0.2">
      <c r="A1580" t="str">
        <f t="shared" si="53"/>
        <v xml:space="preserve"> </v>
      </c>
      <c r="B1580">
        <f>'Calculation Layer'!$A380</f>
        <v>0</v>
      </c>
      <c r="C1580">
        <f>IFERROR(INDEX('Calculation Layer'!$E:$E,MATCH('Reconciliation Layer'!$B1580,'Calculation Layer'!$A:$A,0)),0)</f>
        <v>0</v>
      </c>
      <c r="D1580" t="str">
        <f t="shared" si="52"/>
        <v xml:space="preserve"> </v>
      </c>
    </row>
    <row r="1581" spans="1:4" x14ac:dyDescent="0.2">
      <c r="A1581" t="str">
        <f t="shared" si="53"/>
        <v xml:space="preserve"> </v>
      </c>
      <c r="B1581">
        <f>'Calculation Layer'!$A381</f>
        <v>0</v>
      </c>
      <c r="C1581">
        <f>IFERROR(INDEX('Calculation Layer'!$E:$E,MATCH('Reconciliation Layer'!$B1581,'Calculation Layer'!$A:$A,0)),0)</f>
        <v>0</v>
      </c>
      <c r="D1581" t="str">
        <f t="shared" si="52"/>
        <v xml:space="preserve"> </v>
      </c>
    </row>
    <row r="1582" spans="1:4" x14ac:dyDescent="0.2">
      <c r="A1582" t="str">
        <f t="shared" si="53"/>
        <v xml:space="preserve"> </v>
      </c>
      <c r="B1582">
        <f>'Calculation Layer'!$A382</f>
        <v>0</v>
      </c>
      <c r="C1582">
        <f>IFERROR(INDEX('Calculation Layer'!$E:$E,MATCH('Reconciliation Layer'!$B1582,'Calculation Layer'!$A:$A,0)),0)</f>
        <v>0</v>
      </c>
      <c r="D1582" t="str">
        <f t="shared" si="52"/>
        <v xml:space="preserve"> </v>
      </c>
    </row>
    <row r="1583" spans="1:4" x14ac:dyDescent="0.2">
      <c r="A1583" t="str">
        <f t="shared" si="53"/>
        <v xml:space="preserve"> </v>
      </c>
      <c r="B1583">
        <f>'Calculation Layer'!$A383</f>
        <v>0</v>
      </c>
      <c r="C1583">
        <f>IFERROR(INDEX('Calculation Layer'!$E:$E,MATCH('Reconciliation Layer'!$B1583,'Calculation Layer'!$A:$A,0)),0)</f>
        <v>0</v>
      </c>
      <c r="D1583" t="str">
        <f t="shared" si="52"/>
        <v xml:space="preserve"> </v>
      </c>
    </row>
    <row r="1584" spans="1:4" x14ac:dyDescent="0.2">
      <c r="A1584" t="str">
        <f t="shared" si="53"/>
        <v xml:space="preserve"> </v>
      </c>
      <c r="B1584">
        <f>'Calculation Layer'!$A384</f>
        <v>0</v>
      </c>
      <c r="C1584">
        <f>IFERROR(INDEX('Calculation Layer'!$E:$E,MATCH('Reconciliation Layer'!$B1584,'Calculation Layer'!$A:$A,0)),0)</f>
        <v>0</v>
      </c>
      <c r="D1584" t="str">
        <f t="shared" si="52"/>
        <v xml:space="preserve"> </v>
      </c>
    </row>
    <row r="1585" spans="1:4" x14ac:dyDescent="0.2">
      <c r="A1585" t="str">
        <f t="shared" si="53"/>
        <v xml:space="preserve"> </v>
      </c>
      <c r="B1585">
        <f>'Calculation Layer'!$A385</f>
        <v>0</v>
      </c>
      <c r="C1585">
        <f>IFERROR(INDEX('Calculation Layer'!$E:$E,MATCH('Reconciliation Layer'!$B1585,'Calculation Layer'!$A:$A,0)),0)</f>
        <v>0</v>
      </c>
      <c r="D1585" t="str">
        <f t="shared" si="52"/>
        <v xml:space="preserve"> </v>
      </c>
    </row>
    <row r="1586" spans="1:4" x14ac:dyDescent="0.2">
      <c r="A1586" t="str">
        <f t="shared" si="53"/>
        <v xml:space="preserve"> </v>
      </c>
      <c r="B1586">
        <f>'Calculation Layer'!$A386</f>
        <v>0</v>
      </c>
      <c r="C1586">
        <f>IFERROR(INDEX('Calculation Layer'!$E:$E,MATCH('Reconciliation Layer'!$B1586,'Calculation Layer'!$A:$A,0)),0)</f>
        <v>0</v>
      </c>
      <c r="D1586" t="str">
        <f t="shared" si="52"/>
        <v xml:space="preserve"> </v>
      </c>
    </row>
    <row r="1587" spans="1:4" x14ac:dyDescent="0.2">
      <c r="A1587" t="str">
        <f t="shared" si="53"/>
        <v xml:space="preserve"> </v>
      </c>
      <c r="B1587">
        <f>'Calculation Layer'!$A387</f>
        <v>0</v>
      </c>
      <c r="C1587">
        <f>IFERROR(INDEX('Calculation Layer'!$E:$E,MATCH('Reconciliation Layer'!$B1587,'Calculation Layer'!$A:$A,0)),0)</f>
        <v>0</v>
      </c>
      <c r="D1587" t="str">
        <f t="shared" ref="D1587:D1600" si="54">IF(C1587&lt;&gt;0,_xlfn.CONCAT(A1587,B1587)," ")</f>
        <v xml:space="preserve"> </v>
      </c>
    </row>
    <row r="1588" spans="1:4" x14ac:dyDescent="0.2">
      <c r="A1588" t="str">
        <f t="shared" ref="A1588:A1600" si="55">IF(B1588&gt;0,A1587, " ")</f>
        <v xml:space="preserve"> </v>
      </c>
      <c r="B1588">
        <f>'Calculation Layer'!$A388</f>
        <v>0</v>
      </c>
      <c r="C1588">
        <f>IFERROR(INDEX('Calculation Layer'!$E:$E,MATCH('Reconciliation Layer'!$B1588,'Calculation Layer'!$A:$A,0)),0)</f>
        <v>0</v>
      </c>
      <c r="D1588" t="str">
        <f t="shared" si="54"/>
        <v xml:space="preserve"> </v>
      </c>
    </row>
    <row r="1589" spans="1:4" x14ac:dyDescent="0.2">
      <c r="A1589" t="str">
        <f t="shared" si="55"/>
        <v xml:space="preserve"> </v>
      </c>
      <c r="B1589">
        <f>'Calculation Layer'!$A389</f>
        <v>0</v>
      </c>
      <c r="C1589">
        <f>IFERROR(INDEX('Calculation Layer'!$E:$E,MATCH('Reconciliation Layer'!$B1589,'Calculation Layer'!$A:$A,0)),0)</f>
        <v>0</v>
      </c>
      <c r="D1589" t="str">
        <f t="shared" si="54"/>
        <v xml:space="preserve"> </v>
      </c>
    </row>
    <row r="1590" spans="1:4" x14ac:dyDescent="0.2">
      <c r="A1590" t="str">
        <f t="shared" si="55"/>
        <v xml:space="preserve"> </v>
      </c>
      <c r="B1590">
        <f>'Calculation Layer'!$A390</f>
        <v>0</v>
      </c>
      <c r="C1590">
        <f>IFERROR(INDEX('Calculation Layer'!$E:$E,MATCH('Reconciliation Layer'!$B1590,'Calculation Layer'!$A:$A,0)),0)</f>
        <v>0</v>
      </c>
      <c r="D1590" t="str">
        <f t="shared" si="54"/>
        <v xml:space="preserve"> </v>
      </c>
    </row>
    <row r="1591" spans="1:4" x14ac:dyDescent="0.2">
      <c r="A1591" t="str">
        <f t="shared" si="55"/>
        <v xml:space="preserve"> </v>
      </c>
      <c r="B1591">
        <f>'Calculation Layer'!$A391</f>
        <v>0</v>
      </c>
      <c r="C1591">
        <f>IFERROR(INDEX('Calculation Layer'!$E:$E,MATCH('Reconciliation Layer'!$B1591,'Calculation Layer'!$A:$A,0)),0)</f>
        <v>0</v>
      </c>
      <c r="D1591" t="str">
        <f t="shared" si="54"/>
        <v xml:space="preserve"> </v>
      </c>
    </row>
    <row r="1592" spans="1:4" x14ac:dyDescent="0.2">
      <c r="A1592" t="str">
        <f t="shared" si="55"/>
        <v xml:space="preserve"> </v>
      </c>
      <c r="B1592">
        <f>'Calculation Layer'!$A392</f>
        <v>0</v>
      </c>
      <c r="C1592">
        <f>IFERROR(INDEX('Calculation Layer'!$E:$E,MATCH('Reconciliation Layer'!$B1592,'Calculation Layer'!$A:$A,0)),0)</f>
        <v>0</v>
      </c>
      <c r="D1592" t="str">
        <f t="shared" si="54"/>
        <v xml:space="preserve"> </v>
      </c>
    </row>
    <row r="1593" spans="1:4" x14ac:dyDescent="0.2">
      <c r="A1593" t="str">
        <f t="shared" si="55"/>
        <v xml:space="preserve"> </v>
      </c>
      <c r="B1593">
        <f>'Calculation Layer'!$A393</f>
        <v>0</v>
      </c>
      <c r="C1593">
        <f>IFERROR(INDEX('Calculation Layer'!$E:$E,MATCH('Reconciliation Layer'!$B1593,'Calculation Layer'!$A:$A,0)),0)</f>
        <v>0</v>
      </c>
      <c r="D1593" t="str">
        <f t="shared" si="54"/>
        <v xml:space="preserve"> </v>
      </c>
    </row>
    <row r="1594" spans="1:4" x14ac:dyDescent="0.2">
      <c r="A1594" t="str">
        <f t="shared" si="55"/>
        <v xml:space="preserve"> </v>
      </c>
      <c r="B1594">
        <f>'Calculation Layer'!$A394</f>
        <v>0</v>
      </c>
      <c r="C1594">
        <f>IFERROR(INDEX('Calculation Layer'!$E:$E,MATCH('Reconciliation Layer'!$B1594,'Calculation Layer'!$A:$A,0)),0)</f>
        <v>0</v>
      </c>
      <c r="D1594" t="str">
        <f t="shared" si="54"/>
        <v xml:space="preserve"> </v>
      </c>
    </row>
    <row r="1595" spans="1:4" x14ac:dyDescent="0.2">
      <c r="A1595" t="str">
        <f t="shared" si="55"/>
        <v xml:space="preserve"> </v>
      </c>
      <c r="B1595">
        <f>'Calculation Layer'!$A395</f>
        <v>0</v>
      </c>
      <c r="C1595">
        <f>IFERROR(INDEX('Calculation Layer'!$E:$E,MATCH('Reconciliation Layer'!$B1595,'Calculation Layer'!$A:$A,0)),0)</f>
        <v>0</v>
      </c>
      <c r="D1595" t="str">
        <f t="shared" si="54"/>
        <v xml:space="preserve"> </v>
      </c>
    </row>
    <row r="1596" spans="1:4" x14ac:dyDescent="0.2">
      <c r="A1596" t="str">
        <f t="shared" si="55"/>
        <v xml:space="preserve"> </v>
      </c>
      <c r="B1596">
        <f>'Calculation Layer'!$A396</f>
        <v>0</v>
      </c>
      <c r="C1596">
        <f>IFERROR(INDEX('Calculation Layer'!$E:$E,MATCH('Reconciliation Layer'!$B1596,'Calculation Layer'!$A:$A,0)),0)</f>
        <v>0</v>
      </c>
      <c r="D1596" t="str">
        <f t="shared" si="54"/>
        <v xml:space="preserve"> </v>
      </c>
    </row>
    <row r="1597" spans="1:4" x14ac:dyDescent="0.2">
      <c r="A1597" t="str">
        <f t="shared" si="55"/>
        <v xml:space="preserve"> </v>
      </c>
      <c r="B1597">
        <f>'Calculation Layer'!$A397</f>
        <v>0</v>
      </c>
      <c r="C1597">
        <f>IFERROR(INDEX('Calculation Layer'!$E:$E,MATCH('Reconciliation Layer'!$B1597,'Calculation Layer'!$A:$A,0)),0)</f>
        <v>0</v>
      </c>
      <c r="D1597" t="str">
        <f t="shared" si="54"/>
        <v xml:space="preserve"> </v>
      </c>
    </row>
    <row r="1598" spans="1:4" x14ac:dyDescent="0.2">
      <c r="A1598" t="str">
        <f t="shared" si="55"/>
        <v xml:space="preserve"> </v>
      </c>
      <c r="B1598">
        <f>'Calculation Layer'!$A398</f>
        <v>0</v>
      </c>
      <c r="C1598">
        <f>IFERROR(INDEX('Calculation Layer'!$E:$E,MATCH('Reconciliation Layer'!$B1598,'Calculation Layer'!$A:$A,0)),0)</f>
        <v>0</v>
      </c>
      <c r="D1598" t="str">
        <f t="shared" si="54"/>
        <v xml:space="preserve"> </v>
      </c>
    </row>
    <row r="1599" spans="1:4" x14ac:dyDescent="0.2">
      <c r="A1599" t="str">
        <f t="shared" si="55"/>
        <v xml:space="preserve"> </v>
      </c>
      <c r="B1599">
        <f>'Calculation Layer'!$A399</f>
        <v>0</v>
      </c>
      <c r="C1599">
        <f>IFERROR(INDEX('Calculation Layer'!$E:$E,MATCH('Reconciliation Layer'!$B1599,'Calculation Layer'!$A:$A,0)),0)</f>
        <v>0</v>
      </c>
      <c r="D1599" t="str">
        <f t="shared" si="54"/>
        <v xml:space="preserve"> </v>
      </c>
    </row>
    <row r="1600" spans="1:4" x14ac:dyDescent="0.2">
      <c r="A1600" t="str">
        <f t="shared" si="55"/>
        <v xml:space="preserve"> </v>
      </c>
      <c r="B1600">
        <f>'Calculation Layer'!$A400</f>
        <v>0</v>
      </c>
      <c r="C1600">
        <f>IFERROR(INDEX('Calculation Layer'!$E:$E,MATCH('Reconciliation Layer'!$B1600,'Calculation Layer'!$A:$A,0)),0)</f>
        <v>0</v>
      </c>
      <c r="D1600" t="str">
        <f t="shared" si="54"/>
        <v xml:space="preserve"> </v>
      </c>
    </row>
    <row r="1602" spans="1:4" x14ac:dyDescent="0.2">
      <c r="A1602" t="str">
        <f>IF('Calculation Layer'!$F1&gt;0,'Calculation Layer'!$F1)</f>
        <v>Refund</v>
      </c>
      <c r="B1602" t="str">
        <f>'Calculation Layer'!$A2</f>
        <v>Aug 31, 2024</v>
      </c>
      <c r="C1602">
        <f>IFERROR(INDEX('Calculation Layer'!$F:$F,MATCH('Reconciliation Layer'!$B1602,'Calculation Layer'!$A:$A,0)),0)</f>
        <v>0</v>
      </c>
      <c r="D1602" t="str">
        <f>IF(C1602&lt;&gt;0,_xlfn.CONCAT(A1602,B1602)," ")</f>
        <v xml:space="preserve"> </v>
      </c>
    </row>
    <row r="1603" spans="1:4" x14ac:dyDescent="0.2">
      <c r="A1603" t="str">
        <f>IF(B1603&gt;0,A1602, " ")</f>
        <v>Refund</v>
      </c>
      <c r="B1603" t="str">
        <f>'Calculation Layer'!$A3</f>
        <v>Aug 30, 2024</v>
      </c>
      <c r="C1603">
        <f>IFERROR(INDEX('Calculation Layer'!$F:$F,MATCH('Reconciliation Layer'!$B1603,'Calculation Layer'!$A:$A,0)),0)</f>
        <v>0</v>
      </c>
      <c r="D1603" t="str">
        <f t="shared" ref="D1603:D1666" si="56">IF(C1603&lt;&gt;0,_xlfn.CONCAT(A1603,B1603)," ")</f>
        <v xml:space="preserve"> </v>
      </c>
    </row>
    <row r="1604" spans="1:4" x14ac:dyDescent="0.2">
      <c r="A1604" t="str">
        <f t="shared" ref="A1604:A1667" si="57">IF(B1604&gt;0,A1603, " ")</f>
        <v>Refund</v>
      </c>
      <c r="B1604" t="str">
        <f>'Calculation Layer'!$A4</f>
        <v>Aug 29, 2024</v>
      </c>
      <c r="C1604">
        <f>IFERROR(INDEX('Calculation Layer'!$F:$F,MATCH('Reconciliation Layer'!$B1604,'Calculation Layer'!$A:$A,0)),0)</f>
        <v>0</v>
      </c>
      <c r="D1604" t="str">
        <f t="shared" si="56"/>
        <v xml:space="preserve"> </v>
      </c>
    </row>
    <row r="1605" spans="1:4" x14ac:dyDescent="0.2">
      <c r="A1605" t="str">
        <f t="shared" si="57"/>
        <v>Refund</v>
      </c>
      <c r="B1605" t="str">
        <f>'Calculation Layer'!$A5</f>
        <v>Aug 28, 2024</v>
      </c>
      <c r="C1605">
        <f>IFERROR(INDEX('Calculation Layer'!$F:$F,MATCH('Reconciliation Layer'!$B1605,'Calculation Layer'!$A:$A,0)),0)</f>
        <v>0</v>
      </c>
      <c r="D1605" t="str">
        <f t="shared" si="56"/>
        <v xml:space="preserve"> </v>
      </c>
    </row>
    <row r="1606" spans="1:4" x14ac:dyDescent="0.2">
      <c r="A1606" t="str">
        <f t="shared" si="57"/>
        <v>Refund</v>
      </c>
      <c r="B1606" t="str">
        <f>'Calculation Layer'!$A6</f>
        <v>Aug 27, 2024</v>
      </c>
      <c r="C1606">
        <f>IFERROR(INDEX('Calculation Layer'!$F:$F,MATCH('Reconciliation Layer'!$B1606,'Calculation Layer'!$A:$A,0)),0)</f>
        <v>0</v>
      </c>
      <c r="D1606" t="str">
        <f t="shared" si="56"/>
        <v xml:space="preserve"> </v>
      </c>
    </row>
    <row r="1607" spans="1:4" x14ac:dyDescent="0.2">
      <c r="A1607" t="str">
        <f t="shared" si="57"/>
        <v>Refund</v>
      </c>
      <c r="B1607" t="str">
        <f>'Calculation Layer'!$A7</f>
        <v>Aug 26, 2024</v>
      </c>
      <c r="C1607">
        <f>IFERROR(INDEX('Calculation Layer'!$F:$F,MATCH('Reconciliation Layer'!$B1607,'Calculation Layer'!$A:$A,0)),0)</f>
        <v>0</v>
      </c>
      <c r="D1607" t="str">
        <f t="shared" si="56"/>
        <v xml:space="preserve"> </v>
      </c>
    </row>
    <row r="1608" spans="1:4" x14ac:dyDescent="0.2">
      <c r="A1608" t="str">
        <f t="shared" si="57"/>
        <v>Refund</v>
      </c>
      <c r="B1608" t="str">
        <f>'Calculation Layer'!$A8</f>
        <v>Aug 25, 2024</v>
      </c>
      <c r="C1608">
        <f>IFERROR(INDEX('Calculation Layer'!$F:$F,MATCH('Reconciliation Layer'!$B1608,'Calculation Layer'!$A:$A,0)),0)</f>
        <v>0</v>
      </c>
      <c r="D1608" t="str">
        <f t="shared" si="56"/>
        <v xml:space="preserve"> </v>
      </c>
    </row>
    <row r="1609" spans="1:4" x14ac:dyDescent="0.2">
      <c r="A1609" t="str">
        <f t="shared" si="57"/>
        <v>Refund</v>
      </c>
      <c r="B1609" t="str">
        <f>'Calculation Layer'!$A9</f>
        <v>Aug 24, 2024</v>
      </c>
      <c r="C1609">
        <f>IFERROR(INDEX('Calculation Layer'!$F:$F,MATCH('Reconciliation Layer'!$B1609,'Calculation Layer'!$A:$A,0)),0)</f>
        <v>0</v>
      </c>
      <c r="D1609" t="str">
        <f t="shared" si="56"/>
        <v xml:space="preserve"> </v>
      </c>
    </row>
    <row r="1610" spans="1:4" x14ac:dyDescent="0.2">
      <c r="A1610" t="str">
        <f t="shared" si="57"/>
        <v>Refund</v>
      </c>
      <c r="B1610" t="str">
        <f>'Calculation Layer'!$A10</f>
        <v>Aug 23, 2024</v>
      </c>
      <c r="C1610">
        <f>IFERROR(INDEX('Calculation Layer'!$F:$F,MATCH('Reconciliation Layer'!$B1610,'Calculation Layer'!$A:$A,0)),0)</f>
        <v>0</v>
      </c>
      <c r="D1610" t="str">
        <f t="shared" si="56"/>
        <v xml:space="preserve"> </v>
      </c>
    </row>
    <row r="1611" spans="1:4" x14ac:dyDescent="0.2">
      <c r="A1611" t="str">
        <f t="shared" si="57"/>
        <v>Refund</v>
      </c>
      <c r="B1611" t="str">
        <f>'Calculation Layer'!$A11</f>
        <v>Aug 22, 2024</v>
      </c>
      <c r="C1611">
        <f>IFERROR(INDEX('Calculation Layer'!$F:$F,MATCH('Reconciliation Layer'!$B1611,'Calculation Layer'!$A:$A,0)),0)</f>
        <v>0</v>
      </c>
      <c r="D1611" t="str">
        <f t="shared" si="56"/>
        <v xml:space="preserve"> </v>
      </c>
    </row>
    <row r="1612" spans="1:4" x14ac:dyDescent="0.2">
      <c r="A1612" t="str">
        <f t="shared" si="57"/>
        <v>Refund</v>
      </c>
      <c r="B1612" t="str">
        <f>'Calculation Layer'!$A12</f>
        <v>Aug 21, 2024</v>
      </c>
      <c r="C1612">
        <f>IFERROR(INDEX('Calculation Layer'!$F:$F,MATCH('Reconciliation Layer'!$B1612,'Calculation Layer'!$A:$A,0)),0)</f>
        <v>-55</v>
      </c>
      <c r="D1612" t="str">
        <f t="shared" si="56"/>
        <v>RefundAug 21, 2024</v>
      </c>
    </row>
    <row r="1613" spans="1:4" x14ac:dyDescent="0.2">
      <c r="A1613" t="str">
        <f t="shared" si="57"/>
        <v>Refund</v>
      </c>
      <c r="B1613" t="str">
        <f>'Calculation Layer'!$A13</f>
        <v>Aug 20, 2024</v>
      </c>
      <c r="C1613">
        <f>IFERROR(INDEX('Calculation Layer'!$F:$F,MATCH('Reconciliation Layer'!$B1613,'Calculation Layer'!$A:$A,0)),0)</f>
        <v>0</v>
      </c>
      <c r="D1613" t="str">
        <f t="shared" si="56"/>
        <v xml:space="preserve"> </v>
      </c>
    </row>
    <row r="1614" spans="1:4" x14ac:dyDescent="0.2">
      <c r="A1614" t="str">
        <f t="shared" si="57"/>
        <v>Refund</v>
      </c>
      <c r="B1614" t="str">
        <f>'Calculation Layer'!$A14</f>
        <v>Aug 19, 2024</v>
      </c>
      <c r="C1614">
        <f>IFERROR(INDEX('Calculation Layer'!$F:$F,MATCH('Reconciliation Layer'!$B1614,'Calculation Layer'!$A:$A,0)),0)</f>
        <v>0</v>
      </c>
      <c r="D1614" t="str">
        <f t="shared" si="56"/>
        <v xml:space="preserve"> </v>
      </c>
    </row>
    <row r="1615" spans="1:4" x14ac:dyDescent="0.2">
      <c r="A1615" t="str">
        <f t="shared" si="57"/>
        <v>Refund</v>
      </c>
      <c r="B1615" t="str">
        <f>'Calculation Layer'!$A15</f>
        <v>Aug 18, 2024</v>
      </c>
      <c r="C1615">
        <f>IFERROR(INDEX('Calculation Layer'!$F:$F,MATCH('Reconciliation Layer'!$B1615,'Calculation Layer'!$A:$A,0)),0)</f>
        <v>0</v>
      </c>
      <c r="D1615" t="str">
        <f t="shared" si="56"/>
        <v xml:space="preserve"> </v>
      </c>
    </row>
    <row r="1616" spans="1:4" x14ac:dyDescent="0.2">
      <c r="A1616" t="str">
        <f t="shared" si="57"/>
        <v>Refund</v>
      </c>
      <c r="B1616" t="str">
        <f>'Calculation Layer'!$A16</f>
        <v>Aug 17, 2024</v>
      </c>
      <c r="C1616">
        <f>IFERROR(INDEX('Calculation Layer'!$F:$F,MATCH('Reconciliation Layer'!$B1616,'Calculation Layer'!$A:$A,0)),0)</f>
        <v>0</v>
      </c>
      <c r="D1616" t="str">
        <f t="shared" si="56"/>
        <v xml:space="preserve"> </v>
      </c>
    </row>
    <row r="1617" spans="1:4" x14ac:dyDescent="0.2">
      <c r="A1617" t="str">
        <f t="shared" si="57"/>
        <v>Refund</v>
      </c>
      <c r="B1617" t="str">
        <f>'Calculation Layer'!$A17</f>
        <v>Aug 16, 2024</v>
      </c>
      <c r="C1617">
        <f>IFERROR(INDEX('Calculation Layer'!$F:$F,MATCH('Reconciliation Layer'!$B1617,'Calculation Layer'!$A:$A,0)),0)</f>
        <v>0</v>
      </c>
      <c r="D1617" t="str">
        <f t="shared" si="56"/>
        <v xml:space="preserve"> </v>
      </c>
    </row>
    <row r="1618" spans="1:4" x14ac:dyDescent="0.2">
      <c r="A1618" t="str">
        <f t="shared" si="57"/>
        <v>Refund</v>
      </c>
      <c r="B1618" t="str">
        <f>'Calculation Layer'!$A18</f>
        <v>Aug 15, 2024</v>
      </c>
      <c r="C1618">
        <f>IFERROR(INDEX('Calculation Layer'!$F:$F,MATCH('Reconciliation Layer'!$B1618,'Calculation Layer'!$A:$A,0)),0)</f>
        <v>-10</v>
      </c>
      <c r="D1618" t="str">
        <f t="shared" si="56"/>
        <v>RefundAug 15, 2024</v>
      </c>
    </row>
    <row r="1619" spans="1:4" x14ac:dyDescent="0.2">
      <c r="A1619" t="str">
        <f t="shared" si="57"/>
        <v>Refund</v>
      </c>
      <c r="B1619" t="str">
        <f>'Calculation Layer'!$A19</f>
        <v>Aug 14, 2024</v>
      </c>
      <c r="C1619">
        <f>IFERROR(INDEX('Calculation Layer'!$F:$F,MATCH('Reconciliation Layer'!$B1619,'Calculation Layer'!$A:$A,0)),0)</f>
        <v>0</v>
      </c>
      <c r="D1619" t="str">
        <f t="shared" si="56"/>
        <v xml:space="preserve"> </v>
      </c>
    </row>
    <row r="1620" spans="1:4" x14ac:dyDescent="0.2">
      <c r="A1620" t="str">
        <f t="shared" si="57"/>
        <v>Refund</v>
      </c>
      <c r="B1620" t="str">
        <f>'Calculation Layer'!$A20</f>
        <v>Aug 13, 2024</v>
      </c>
      <c r="C1620">
        <f>IFERROR(INDEX('Calculation Layer'!$F:$F,MATCH('Reconciliation Layer'!$B1620,'Calculation Layer'!$A:$A,0)),0)</f>
        <v>0</v>
      </c>
      <c r="D1620" t="str">
        <f t="shared" si="56"/>
        <v xml:space="preserve"> </v>
      </c>
    </row>
    <row r="1621" spans="1:4" x14ac:dyDescent="0.2">
      <c r="A1621" t="str">
        <f t="shared" si="57"/>
        <v>Refund</v>
      </c>
      <c r="B1621" t="str">
        <f>'Calculation Layer'!$A21</f>
        <v>Aug 12, 2024</v>
      </c>
      <c r="C1621">
        <f>IFERROR(INDEX('Calculation Layer'!$F:$F,MATCH('Reconciliation Layer'!$B1621,'Calculation Layer'!$A:$A,0)),0)</f>
        <v>0</v>
      </c>
      <c r="D1621" t="str">
        <f t="shared" si="56"/>
        <v xml:space="preserve"> </v>
      </c>
    </row>
    <row r="1622" spans="1:4" x14ac:dyDescent="0.2">
      <c r="A1622" t="str">
        <f t="shared" si="57"/>
        <v>Refund</v>
      </c>
      <c r="B1622" t="str">
        <f>'Calculation Layer'!$A22</f>
        <v>Aug 11, 2024</v>
      </c>
      <c r="C1622">
        <f>IFERROR(INDEX('Calculation Layer'!$F:$F,MATCH('Reconciliation Layer'!$B1622,'Calculation Layer'!$A:$A,0)),0)</f>
        <v>0</v>
      </c>
      <c r="D1622" t="str">
        <f t="shared" si="56"/>
        <v xml:space="preserve"> </v>
      </c>
    </row>
    <row r="1623" spans="1:4" x14ac:dyDescent="0.2">
      <c r="A1623" t="str">
        <f t="shared" si="57"/>
        <v>Refund</v>
      </c>
      <c r="B1623" t="str">
        <f>'Calculation Layer'!$A23</f>
        <v>Aug 10, 2024</v>
      </c>
      <c r="C1623">
        <f>IFERROR(INDEX('Calculation Layer'!$F:$F,MATCH('Reconciliation Layer'!$B1623,'Calculation Layer'!$A:$A,0)),0)</f>
        <v>0</v>
      </c>
      <c r="D1623" t="str">
        <f t="shared" si="56"/>
        <v xml:space="preserve"> </v>
      </c>
    </row>
    <row r="1624" spans="1:4" x14ac:dyDescent="0.2">
      <c r="A1624" t="str">
        <f t="shared" si="57"/>
        <v>Refund</v>
      </c>
      <c r="B1624" t="str">
        <f>'Calculation Layer'!$A24</f>
        <v>Aug 09, 2024</v>
      </c>
      <c r="C1624">
        <f>IFERROR(INDEX('Calculation Layer'!$F:$F,MATCH('Reconciliation Layer'!$B1624,'Calculation Layer'!$A:$A,0)),0)</f>
        <v>0</v>
      </c>
      <c r="D1624" t="str">
        <f t="shared" si="56"/>
        <v xml:space="preserve"> </v>
      </c>
    </row>
    <row r="1625" spans="1:4" x14ac:dyDescent="0.2">
      <c r="A1625" t="str">
        <f t="shared" si="57"/>
        <v>Refund</v>
      </c>
      <c r="B1625" t="str">
        <f>'Calculation Layer'!$A25</f>
        <v>Aug 08, 2024</v>
      </c>
      <c r="C1625">
        <f>IFERROR(INDEX('Calculation Layer'!$F:$F,MATCH('Reconciliation Layer'!$B1625,'Calculation Layer'!$A:$A,0)),0)</f>
        <v>0</v>
      </c>
      <c r="D1625" t="str">
        <f t="shared" si="56"/>
        <v xml:space="preserve"> </v>
      </c>
    </row>
    <row r="1626" spans="1:4" x14ac:dyDescent="0.2">
      <c r="A1626" t="str">
        <f t="shared" si="57"/>
        <v>Refund</v>
      </c>
      <c r="B1626" t="str">
        <f>'Calculation Layer'!$A26</f>
        <v>Aug 07, 2024</v>
      </c>
      <c r="C1626">
        <f>IFERROR(INDEX('Calculation Layer'!$F:$F,MATCH('Reconciliation Layer'!$B1626,'Calculation Layer'!$A:$A,0)),0)</f>
        <v>0</v>
      </c>
      <c r="D1626" t="str">
        <f t="shared" si="56"/>
        <v xml:space="preserve"> </v>
      </c>
    </row>
    <row r="1627" spans="1:4" x14ac:dyDescent="0.2">
      <c r="A1627" t="str">
        <f t="shared" si="57"/>
        <v>Refund</v>
      </c>
      <c r="B1627" t="str">
        <f>'Calculation Layer'!$A27</f>
        <v>Aug 06, 2024</v>
      </c>
      <c r="C1627">
        <f>IFERROR(INDEX('Calculation Layer'!$F:$F,MATCH('Reconciliation Layer'!$B1627,'Calculation Layer'!$A:$A,0)),0)</f>
        <v>0</v>
      </c>
      <c r="D1627" t="str">
        <f t="shared" si="56"/>
        <v xml:space="preserve"> </v>
      </c>
    </row>
    <row r="1628" spans="1:4" x14ac:dyDescent="0.2">
      <c r="A1628" t="str">
        <f t="shared" si="57"/>
        <v>Refund</v>
      </c>
      <c r="B1628" t="str">
        <f>'Calculation Layer'!$A28</f>
        <v>Aug 05, 2024</v>
      </c>
      <c r="C1628">
        <f>IFERROR(INDEX('Calculation Layer'!$F:$F,MATCH('Reconciliation Layer'!$B1628,'Calculation Layer'!$A:$A,0)),0)</f>
        <v>0</v>
      </c>
      <c r="D1628" t="str">
        <f t="shared" si="56"/>
        <v xml:space="preserve"> </v>
      </c>
    </row>
    <row r="1629" spans="1:4" x14ac:dyDescent="0.2">
      <c r="A1629" t="str">
        <f t="shared" si="57"/>
        <v>Refund</v>
      </c>
      <c r="B1629" t="str">
        <f>'Calculation Layer'!$A29</f>
        <v>Aug 04, 2024</v>
      </c>
      <c r="C1629">
        <f>IFERROR(INDEX('Calculation Layer'!$F:$F,MATCH('Reconciliation Layer'!$B1629,'Calculation Layer'!$A:$A,0)),0)</f>
        <v>0</v>
      </c>
      <c r="D1629" t="str">
        <f t="shared" si="56"/>
        <v xml:space="preserve"> </v>
      </c>
    </row>
    <row r="1630" spans="1:4" x14ac:dyDescent="0.2">
      <c r="A1630" t="str">
        <f t="shared" si="57"/>
        <v>Refund</v>
      </c>
      <c r="B1630" t="str">
        <f>'Calculation Layer'!$A30</f>
        <v>Aug 03, 2024</v>
      </c>
      <c r="C1630">
        <f>IFERROR(INDEX('Calculation Layer'!$F:$F,MATCH('Reconciliation Layer'!$B1630,'Calculation Layer'!$A:$A,0)),0)</f>
        <v>0</v>
      </c>
      <c r="D1630" t="str">
        <f t="shared" si="56"/>
        <v xml:space="preserve"> </v>
      </c>
    </row>
    <row r="1631" spans="1:4" x14ac:dyDescent="0.2">
      <c r="A1631" t="str">
        <f t="shared" si="57"/>
        <v>Refund</v>
      </c>
      <c r="B1631" t="str">
        <f>'Calculation Layer'!$A31</f>
        <v>Aug 02, 2024</v>
      </c>
      <c r="C1631">
        <f>IFERROR(INDEX('Calculation Layer'!$F:$F,MATCH('Reconciliation Layer'!$B1631,'Calculation Layer'!$A:$A,0)),0)</f>
        <v>0</v>
      </c>
      <c r="D1631" t="str">
        <f t="shared" si="56"/>
        <v xml:space="preserve"> </v>
      </c>
    </row>
    <row r="1632" spans="1:4" x14ac:dyDescent="0.2">
      <c r="A1632" t="str">
        <f t="shared" si="57"/>
        <v>Refund</v>
      </c>
      <c r="B1632" t="str">
        <f>'Calculation Layer'!$A32</f>
        <v>Aug 01, 2024</v>
      </c>
      <c r="C1632">
        <f>IFERROR(INDEX('Calculation Layer'!$F:$F,MATCH('Reconciliation Layer'!$B1632,'Calculation Layer'!$A:$A,0)),0)</f>
        <v>0</v>
      </c>
      <c r="D1632" t="str">
        <f t="shared" si="56"/>
        <v xml:space="preserve"> </v>
      </c>
    </row>
    <row r="1633" spans="1:4" x14ac:dyDescent="0.2">
      <c r="A1633" t="str">
        <f t="shared" si="57"/>
        <v xml:space="preserve"> </v>
      </c>
      <c r="B1633">
        <f>'Calculation Layer'!$A33</f>
        <v>0</v>
      </c>
      <c r="C1633">
        <f>IFERROR(INDEX('Calculation Layer'!$F:$F,MATCH('Reconciliation Layer'!$B1633,'Calculation Layer'!$A:$A,0)),0)</f>
        <v>0</v>
      </c>
      <c r="D1633" t="str">
        <f t="shared" si="56"/>
        <v xml:space="preserve"> </v>
      </c>
    </row>
    <row r="1634" spans="1:4" x14ac:dyDescent="0.2">
      <c r="A1634" t="str">
        <f t="shared" si="57"/>
        <v xml:space="preserve"> </v>
      </c>
      <c r="B1634">
        <f>'Calculation Layer'!$A34</f>
        <v>0</v>
      </c>
      <c r="C1634">
        <f>IFERROR(INDEX('Calculation Layer'!$F:$F,MATCH('Reconciliation Layer'!$B1634,'Calculation Layer'!$A:$A,0)),0)</f>
        <v>0</v>
      </c>
      <c r="D1634" t="str">
        <f t="shared" si="56"/>
        <v xml:space="preserve"> </v>
      </c>
    </row>
    <row r="1635" spans="1:4" x14ac:dyDescent="0.2">
      <c r="A1635" t="str">
        <f t="shared" si="57"/>
        <v xml:space="preserve"> </v>
      </c>
      <c r="B1635">
        <f>'Calculation Layer'!$A35</f>
        <v>0</v>
      </c>
      <c r="C1635">
        <f>IFERROR(INDEX('Calculation Layer'!$F:$F,MATCH('Reconciliation Layer'!$B1635,'Calculation Layer'!$A:$A,0)),0)</f>
        <v>0</v>
      </c>
      <c r="D1635" t="str">
        <f t="shared" si="56"/>
        <v xml:space="preserve"> </v>
      </c>
    </row>
    <row r="1636" spans="1:4" x14ac:dyDescent="0.2">
      <c r="A1636" t="str">
        <f t="shared" si="57"/>
        <v xml:space="preserve"> </v>
      </c>
      <c r="B1636">
        <f>'Calculation Layer'!$A36</f>
        <v>0</v>
      </c>
      <c r="C1636">
        <f>IFERROR(INDEX('Calculation Layer'!$F:$F,MATCH('Reconciliation Layer'!$B1636,'Calculation Layer'!$A:$A,0)),0)</f>
        <v>0</v>
      </c>
      <c r="D1636" t="str">
        <f t="shared" si="56"/>
        <v xml:space="preserve"> </v>
      </c>
    </row>
    <row r="1637" spans="1:4" x14ac:dyDescent="0.2">
      <c r="A1637" t="str">
        <f t="shared" si="57"/>
        <v xml:space="preserve"> </v>
      </c>
      <c r="B1637">
        <f>'Calculation Layer'!$A37</f>
        <v>0</v>
      </c>
      <c r="C1637">
        <f>IFERROR(INDEX('Calculation Layer'!$F:$F,MATCH('Reconciliation Layer'!$B1637,'Calculation Layer'!$A:$A,0)),0)</f>
        <v>0</v>
      </c>
      <c r="D1637" t="str">
        <f t="shared" si="56"/>
        <v xml:space="preserve"> </v>
      </c>
    </row>
    <row r="1638" spans="1:4" x14ac:dyDescent="0.2">
      <c r="A1638" t="str">
        <f t="shared" si="57"/>
        <v xml:space="preserve"> </v>
      </c>
      <c r="B1638">
        <f>'Calculation Layer'!$A38</f>
        <v>0</v>
      </c>
      <c r="C1638">
        <f>IFERROR(INDEX('Calculation Layer'!$F:$F,MATCH('Reconciliation Layer'!$B1638,'Calculation Layer'!$A:$A,0)),0)</f>
        <v>0</v>
      </c>
      <c r="D1638" t="str">
        <f t="shared" si="56"/>
        <v xml:space="preserve"> </v>
      </c>
    </row>
    <row r="1639" spans="1:4" x14ac:dyDescent="0.2">
      <c r="A1639" t="str">
        <f t="shared" si="57"/>
        <v xml:space="preserve"> </v>
      </c>
      <c r="B1639">
        <f>'Calculation Layer'!$A39</f>
        <v>0</v>
      </c>
      <c r="C1639">
        <f>IFERROR(INDEX('Calculation Layer'!$F:$F,MATCH('Reconciliation Layer'!$B1639,'Calculation Layer'!$A:$A,0)),0)</f>
        <v>0</v>
      </c>
      <c r="D1639" t="str">
        <f t="shared" si="56"/>
        <v xml:space="preserve"> </v>
      </c>
    </row>
    <row r="1640" spans="1:4" x14ac:dyDescent="0.2">
      <c r="A1640" t="str">
        <f t="shared" si="57"/>
        <v xml:space="preserve"> </v>
      </c>
      <c r="B1640">
        <f>'Calculation Layer'!$A40</f>
        <v>0</v>
      </c>
      <c r="C1640">
        <f>IFERROR(INDEX('Calculation Layer'!$F:$F,MATCH('Reconciliation Layer'!$B1640,'Calculation Layer'!$A:$A,0)),0)</f>
        <v>0</v>
      </c>
      <c r="D1640" t="str">
        <f t="shared" si="56"/>
        <v xml:space="preserve"> </v>
      </c>
    </row>
    <row r="1641" spans="1:4" x14ac:dyDescent="0.2">
      <c r="A1641" t="str">
        <f t="shared" si="57"/>
        <v xml:space="preserve"> </v>
      </c>
      <c r="B1641">
        <f>'Calculation Layer'!$A41</f>
        <v>0</v>
      </c>
      <c r="C1641">
        <f>IFERROR(INDEX('Calculation Layer'!$F:$F,MATCH('Reconciliation Layer'!$B1641,'Calculation Layer'!$A:$A,0)),0)</f>
        <v>0</v>
      </c>
      <c r="D1641" t="str">
        <f t="shared" si="56"/>
        <v xml:space="preserve"> </v>
      </c>
    </row>
    <row r="1642" spans="1:4" x14ac:dyDescent="0.2">
      <c r="A1642" t="str">
        <f t="shared" si="57"/>
        <v xml:space="preserve"> </v>
      </c>
      <c r="B1642">
        <f>'Calculation Layer'!$A42</f>
        <v>0</v>
      </c>
      <c r="C1642">
        <f>IFERROR(INDEX('Calculation Layer'!$F:$F,MATCH('Reconciliation Layer'!$B1642,'Calculation Layer'!$A:$A,0)),0)</f>
        <v>0</v>
      </c>
      <c r="D1642" t="str">
        <f t="shared" si="56"/>
        <v xml:space="preserve"> </v>
      </c>
    </row>
    <row r="1643" spans="1:4" x14ac:dyDescent="0.2">
      <c r="A1643" t="str">
        <f t="shared" si="57"/>
        <v xml:space="preserve"> </v>
      </c>
      <c r="B1643">
        <f>'Calculation Layer'!$A43</f>
        <v>0</v>
      </c>
      <c r="C1643">
        <f>IFERROR(INDEX('Calculation Layer'!$F:$F,MATCH('Reconciliation Layer'!$B1643,'Calculation Layer'!$A:$A,0)),0)</f>
        <v>0</v>
      </c>
      <c r="D1643" t="str">
        <f t="shared" si="56"/>
        <v xml:space="preserve"> </v>
      </c>
    </row>
    <row r="1644" spans="1:4" x14ac:dyDescent="0.2">
      <c r="A1644" t="str">
        <f t="shared" si="57"/>
        <v xml:space="preserve"> </v>
      </c>
      <c r="B1644">
        <f>'Calculation Layer'!$A44</f>
        <v>0</v>
      </c>
      <c r="C1644">
        <f>IFERROR(INDEX('Calculation Layer'!$F:$F,MATCH('Reconciliation Layer'!$B1644,'Calculation Layer'!$A:$A,0)),0)</f>
        <v>0</v>
      </c>
      <c r="D1644" t="str">
        <f t="shared" si="56"/>
        <v xml:space="preserve"> </v>
      </c>
    </row>
    <row r="1645" spans="1:4" x14ac:dyDescent="0.2">
      <c r="A1645" t="str">
        <f t="shared" si="57"/>
        <v xml:space="preserve"> </v>
      </c>
      <c r="B1645">
        <f>'Calculation Layer'!$A45</f>
        <v>0</v>
      </c>
      <c r="C1645">
        <f>IFERROR(INDEX('Calculation Layer'!$F:$F,MATCH('Reconciliation Layer'!$B1645,'Calculation Layer'!$A:$A,0)),0)</f>
        <v>0</v>
      </c>
      <c r="D1645" t="str">
        <f t="shared" si="56"/>
        <v xml:space="preserve"> </v>
      </c>
    </row>
    <row r="1646" spans="1:4" x14ac:dyDescent="0.2">
      <c r="A1646" t="str">
        <f t="shared" si="57"/>
        <v xml:space="preserve"> </v>
      </c>
      <c r="B1646">
        <f>'Calculation Layer'!$A46</f>
        <v>0</v>
      </c>
      <c r="C1646">
        <f>IFERROR(INDEX('Calculation Layer'!$F:$F,MATCH('Reconciliation Layer'!$B1646,'Calculation Layer'!$A:$A,0)),0)</f>
        <v>0</v>
      </c>
      <c r="D1646" t="str">
        <f t="shared" si="56"/>
        <v xml:space="preserve"> </v>
      </c>
    </row>
    <row r="1647" spans="1:4" x14ac:dyDescent="0.2">
      <c r="A1647" t="str">
        <f t="shared" si="57"/>
        <v xml:space="preserve"> </v>
      </c>
      <c r="B1647">
        <f>'Calculation Layer'!$A47</f>
        <v>0</v>
      </c>
      <c r="C1647">
        <f>IFERROR(INDEX('Calculation Layer'!$F:$F,MATCH('Reconciliation Layer'!$B1647,'Calculation Layer'!$A:$A,0)),0)</f>
        <v>0</v>
      </c>
      <c r="D1647" t="str">
        <f t="shared" si="56"/>
        <v xml:space="preserve"> </v>
      </c>
    </row>
    <row r="1648" spans="1:4" x14ac:dyDescent="0.2">
      <c r="A1648" t="str">
        <f t="shared" si="57"/>
        <v xml:space="preserve"> </v>
      </c>
      <c r="B1648">
        <f>'Calculation Layer'!$A48</f>
        <v>0</v>
      </c>
      <c r="C1648">
        <f>IFERROR(INDEX('Calculation Layer'!$F:$F,MATCH('Reconciliation Layer'!$B1648,'Calculation Layer'!$A:$A,0)),0)</f>
        <v>0</v>
      </c>
      <c r="D1648" t="str">
        <f t="shared" si="56"/>
        <v xml:space="preserve"> </v>
      </c>
    </row>
    <row r="1649" spans="1:4" x14ac:dyDescent="0.2">
      <c r="A1649" t="str">
        <f t="shared" si="57"/>
        <v xml:space="preserve"> </v>
      </c>
      <c r="B1649">
        <f>'Calculation Layer'!$A49</f>
        <v>0</v>
      </c>
      <c r="C1649">
        <f>IFERROR(INDEX('Calculation Layer'!$F:$F,MATCH('Reconciliation Layer'!$B1649,'Calculation Layer'!$A:$A,0)),0)</f>
        <v>0</v>
      </c>
      <c r="D1649" t="str">
        <f t="shared" si="56"/>
        <v xml:space="preserve"> </v>
      </c>
    </row>
    <row r="1650" spans="1:4" x14ac:dyDescent="0.2">
      <c r="A1650" t="str">
        <f t="shared" si="57"/>
        <v xml:space="preserve"> </v>
      </c>
      <c r="B1650">
        <f>'Calculation Layer'!$A50</f>
        <v>0</v>
      </c>
      <c r="C1650">
        <f>IFERROR(INDEX('Calculation Layer'!$F:$F,MATCH('Reconciliation Layer'!$B1650,'Calculation Layer'!$A:$A,0)),0)</f>
        <v>0</v>
      </c>
      <c r="D1650" t="str">
        <f t="shared" si="56"/>
        <v xml:space="preserve"> </v>
      </c>
    </row>
    <row r="1651" spans="1:4" x14ac:dyDescent="0.2">
      <c r="A1651" t="str">
        <f t="shared" si="57"/>
        <v xml:space="preserve"> </v>
      </c>
      <c r="B1651">
        <f>'Calculation Layer'!$A51</f>
        <v>0</v>
      </c>
      <c r="C1651">
        <f>IFERROR(INDEX('Calculation Layer'!$F:$F,MATCH('Reconciliation Layer'!$B1651,'Calculation Layer'!$A:$A,0)),0)</f>
        <v>0</v>
      </c>
      <c r="D1651" t="str">
        <f t="shared" si="56"/>
        <v xml:space="preserve"> </v>
      </c>
    </row>
    <row r="1652" spans="1:4" x14ac:dyDescent="0.2">
      <c r="A1652" t="str">
        <f t="shared" si="57"/>
        <v xml:space="preserve"> </v>
      </c>
      <c r="B1652">
        <f>'Calculation Layer'!$A52</f>
        <v>0</v>
      </c>
      <c r="C1652">
        <f>IFERROR(INDEX('Calculation Layer'!$F:$F,MATCH('Reconciliation Layer'!$B1652,'Calculation Layer'!$A:$A,0)),0)</f>
        <v>0</v>
      </c>
      <c r="D1652" t="str">
        <f t="shared" si="56"/>
        <v xml:space="preserve"> </v>
      </c>
    </row>
    <row r="1653" spans="1:4" x14ac:dyDescent="0.2">
      <c r="A1653" t="str">
        <f t="shared" si="57"/>
        <v xml:space="preserve"> </v>
      </c>
      <c r="B1653">
        <f>'Calculation Layer'!$A53</f>
        <v>0</v>
      </c>
      <c r="C1653">
        <f>IFERROR(INDEX('Calculation Layer'!$F:$F,MATCH('Reconciliation Layer'!$B1653,'Calculation Layer'!$A:$A,0)),0)</f>
        <v>0</v>
      </c>
      <c r="D1653" t="str">
        <f t="shared" si="56"/>
        <v xml:space="preserve"> </v>
      </c>
    </row>
    <row r="1654" spans="1:4" x14ac:dyDescent="0.2">
      <c r="A1654" t="str">
        <f t="shared" si="57"/>
        <v xml:space="preserve"> </v>
      </c>
      <c r="B1654">
        <f>'Calculation Layer'!$A54</f>
        <v>0</v>
      </c>
      <c r="C1654">
        <f>IFERROR(INDEX('Calculation Layer'!$F:$F,MATCH('Reconciliation Layer'!$B1654,'Calculation Layer'!$A:$A,0)),0)</f>
        <v>0</v>
      </c>
      <c r="D1654" t="str">
        <f t="shared" si="56"/>
        <v xml:space="preserve"> </v>
      </c>
    </row>
    <row r="1655" spans="1:4" x14ac:dyDescent="0.2">
      <c r="A1655" t="str">
        <f t="shared" si="57"/>
        <v xml:space="preserve"> </v>
      </c>
      <c r="B1655">
        <f>'Calculation Layer'!$A55</f>
        <v>0</v>
      </c>
      <c r="C1655">
        <f>IFERROR(INDEX('Calculation Layer'!$F:$F,MATCH('Reconciliation Layer'!$B1655,'Calculation Layer'!$A:$A,0)),0)</f>
        <v>0</v>
      </c>
      <c r="D1655" t="str">
        <f t="shared" si="56"/>
        <v xml:space="preserve"> </v>
      </c>
    </row>
    <row r="1656" spans="1:4" x14ac:dyDescent="0.2">
      <c r="A1656" t="str">
        <f t="shared" si="57"/>
        <v xml:space="preserve"> </v>
      </c>
      <c r="B1656">
        <f>'Calculation Layer'!$A56</f>
        <v>0</v>
      </c>
      <c r="C1656">
        <f>IFERROR(INDEX('Calculation Layer'!$F:$F,MATCH('Reconciliation Layer'!$B1656,'Calculation Layer'!$A:$A,0)),0)</f>
        <v>0</v>
      </c>
      <c r="D1656" t="str">
        <f t="shared" si="56"/>
        <v xml:space="preserve"> </v>
      </c>
    </row>
    <row r="1657" spans="1:4" x14ac:dyDescent="0.2">
      <c r="A1657" t="str">
        <f t="shared" si="57"/>
        <v xml:space="preserve"> </v>
      </c>
      <c r="B1657">
        <f>'Calculation Layer'!$A57</f>
        <v>0</v>
      </c>
      <c r="C1657">
        <f>IFERROR(INDEX('Calculation Layer'!$F:$F,MATCH('Reconciliation Layer'!$B1657,'Calculation Layer'!$A:$A,0)),0)</f>
        <v>0</v>
      </c>
      <c r="D1657" t="str">
        <f t="shared" si="56"/>
        <v xml:space="preserve"> </v>
      </c>
    </row>
    <row r="1658" spans="1:4" x14ac:dyDescent="0.2">
      <c r="A1658" t="str">
        <f t="shared" si="57"/>
        <v xml:space="preserve"> </v>
      </c>
      <c r="B1658">
        <f>'Calculation Layer'!$A58</f>
        <v>0</v>
      </c>
      <c r="C1658">
        <f>IFERROR(INDEX('Calculation Layer'!$F:$F,MATCH('Reconciliation Layer'!$B1658,'Calculation Layer'!$A:$A,0)),0)</f>
        <v>0</v>
      </c>
      <c r="D1658" t="str">
        <f t="shared" si="56"/>
        <v xml:space="preserve"> </v>
      </c>
    </row>
    <row r="1659" spans="1:4" x14ac:dyDescent="0.2">
      <c r="A1659" t="str">
        <f t="shared" si="57"/>
        <v xml:space="preserve"> </v>
      </c>
      <c r="B1659">
        <f>'Calculation Layer'!$A59</f>
        <v>0</v>
      </c>
      <c r="C1659">
        <f>IFERROR(INDEX('Calculation Layer'!$F:$F,MATCH('Reconciliation Layer'!$B1659,'Calculation Layer'!$A:$A,0)),0)</f>
        <v>0</v>
      </c>
      <c r="D1659" t="str">
        <f t="shared" si="56"/>
        <v xml:space="preserve"> </v>
      </c>
    </row>
    <row r="1660" spans="1:4" x14ac:dyDescent="0.2">
      <c r="A1660" t="str">
        <f t="shared" si="57"/>
        <v xml:space="preserve"> </v>
      </c>
      <c r="B1660">
        <f>'Calculation Layer'!$A60</f>
        <v>0</v>
      </c>
      <c r="C1660">
        <f>IFERROR(INDEX('Calculation Layer'!$F:$F,MATCH('Reconciliation Layer'!$B1660,'Calculation Layer'!$A:$A,0)),0)</f>
        <v>0</v>
      </c>
      <c r="D1660" t="str">
        <f t="shared" si="56"/>
        <v xml:space="preserve"> </v>
      </c>
    </row>
    <row r="1661" spans="1:4" x14ac:dyDescent="0.2">
      <c r="A1661" t="str">
        <f t="shared" si="57"/>
        <v xml:space="preserve"> </v>
      </c>
      <c r="B1661">
        <f>'Calculation Layer'!$A61</f>
        <v>0</v>
      </c>
      <c r="C1661">
        <f>IFERROR(INDEX('Calculation Layer'!$F:$F,MATCH('Reconciliation Layer'!$B1661,'Calculation Layer'!$A:$A,0)),0)</f>
        <v>0</v>
      </c>
      <c r="D1661" t="str">
        <f t="shared" si="56"/>
        <v xml:space="preserve"> </v>
      </c>
    </row>
    <row r="1662" spans="1:4" x14ac:dyDescent="0.2">
      <c r="A1662" t="str">
        <f t="shared" si="57"/>
        <v xml:space="preserve"> </v>
      </c>
      <c r="B1662">
        <f>'Calculation Layer'!$A62</f>
        <v>0</v>
      </c>
      <c r="C1662">
        <f>IFERROR(INDEX('Calculation Layer'!$F:$F,MATCH('Reconciliation Layer'!$B1662,'Calculation Layer'!$A:$A,0)),0)</f>
        <v>0</v>
      </c>
      <c r="D1662" t="str">
        <f t="shared" si="56"/>
        <v xml:space="preserve"> </v>
      </c>
    </row>
    <row r="1663" spans="1:4" x14ac:dyDescent="0.2">
      <c r="A1663" t="str">
        <f t="shared" si="57"/>
        <v xml:space="preserve"> </v>
      </c>
      <c r="B1663">
        <f>'Calculation Layer'!$A63</f>
        <v>0</v>
      </c>
      <c r="C1663">
        <f>IFERROR(INDEX('Calculation Layer'!$F:$F,MATCH('Reconciliation Layer'!$B1663,'Calculation Layer'!$A:$A,0)),0)</f>
        <v>0</v>
      </c>
      <c r="D1663" t="str">
        <f t="shared" si="56"/>
        <v xml:space="preserve"> </v>
      </c>
    </row>
    <row r="1664" spans="1:4" x14ac:dyDescent="0.2">
      <c r="A1664" t="str">
        <f t="shared" si="57"/>
        <v xml:space="preserve"> </v>
      </c>
      <c r="B1664">
        <f>'Calculation Layer'!$A64</f>
        <v>0</v>
      </c>
      <c r="C1664">
        <f>IFERROR(INDEX('Calculation Layer'!$F:$F,MATCH('Reconciliation Layer'!$B1664,'Calculation Layer'!$A:$A,0)),0)</f>
        <v>0</v>
      </c>
      <c r="D1664" t="str">
        <f t="shared" si="56"/>
        <v xml:space="preserve"> </v>
      </c>
    </row>
    <row r="1665" spans="1:4" x14ac:dyDescent="0.2">
      <c r="A1665" t="str">
        <f t="shared" si="57"/>
        <v xml:space="preserve"> </v>
      </c>
      <c r="B1665">
        <f>'Calculation Layer'!$A65</f>
        <v>0</v>
      </c>
      <c r="C1665">
        <f>IFERROR(INDEX('Calculation Layer'!$F:$F,MATCH('Reconciliation Layer'!$B1665,'Calculation Layer'!$A:$A,0)),0)</f>
        <v>0</v>
      </c>
      <c r="D1665" t="str">
        <f t="shared" si="56"/>
        <v xml:space="preserve"> </v>
      </c>
    </row>
    <row r="1666" spans="1:4" x14ac:dyDescent="0.2">
      <c r="A1666" t="str">
        <f t="shared" si="57"/>
        <v xml:space="preserve"> </v>
      </c>
      <c r="B1666">
        <f>'Calculation Layer'!$A66</f>
        <v>0</v>
      </c>
      <c r="C1666">
        <f>IFERROR(INDEX('Calculation Layer'!$F:$F,MATCH('Reconciliation Layer'!$B1666,'Calculation Layer'!$A:$A,0)),0)</f>
        <v>0</v>
      </c>
      <c r="D1666" t="str">
        <f t="shared" si="56"/>
        <v xml:space="preserve"> </v>
      </c>
    </row>
    <row r="1667" spans="1:4" x14ac:dyDescent="0.2">
      <c r="A1667" t="str">
        <f t="shared" si="57"/>
        <v xml:space="preserve"> </v>
      </c>
      <c r="B1667">
        <f>'Calculation Layer'!$A67</f>
        <v>0</v>
      </c>
      <c r="C1667">
        <f>IFERROR(INDEX('Calculation Layer'!$F:$F,MATCH('Reconciliation Layer'!$B1667,'Calculation Layer'!$A:$A,0)),0)</f>
        <v>0</v>
      </c>
      <c r="D1667" t="str">
        <f t="shared" ref="D1667:D1730" si="58">IF(C1667&lt;&gt;0,_xlfn.CONCAT(A1667,B1667)," ")</f>
        <v xml:space="preserve"> </v>
      </c>
    </row>
    <row r="1668" spans="1:4" x14ac:dyDescent="0.2">
      <c r="A1668" t="str">
        <f t="shared" ref="A1668:A1731" si="59">IF(B1668&gt;0,A1667, " ")</f>
        <v xml:space="preserve"> </v>
      </c>
      <c r="B1668">
        <f>'Calculation Layer'!$A68</f>
        <v>0</v>
      </c>
      <c r="C1668">
        <f>IFERROR(INDEX('Calculation Layer'!$F:$F,MATCH('Reconciliation Layer'!$B1668,'Calculation Layer'!$A:$A,0)),0)</f>
        <v>0</v>
      </c>
      <c r="D1668" t="str">
        <f t="shared" si="58"/>
        <v xml:space="preserve"> </v>
      </c>
    </row>
    <row r="1669" spans="1:4" x14ac:dyDescent="0.2">
      <c r="A1669" t="str">
        <f t="shared" si="59"/>
        <v xml:space="preserve"> </v>
      </c>
      <c r="B1669">
        <f>'Calculation Layer'!$A69</f>
        <v>0</v>
      </c>
      <c r="C1669">
        <f>IFERROR(INDEX('Calculation Layer'!$F:$F,MATCH('Reconciliation Layer'!$B1669,'Calculation Layer'!$A:$A,0)),0)</f>
        <v>0</v>
      </c>
      <c r="D1669" t="str">
        <f t="shared" si="58"/>
        <v xml:space="preserve"> </v>
      </c>
    </row>
    <row r="1670" spans="1:4" x14ac:dyDescent="0.2">
      <c r="A1670" t="str">
        <f t="shared" si="59"/>
        <v xml:space="preserve"> </v>
      </c>
      <c r="B1670">
        <f>'Calculation Layer'!$A70</f>
        <v>0</v>
      </c>
      <c r="C1670">
        <f>IFERROR(INDEX('Calculation Layer'!$F:$F,MATCH('Reconciliation Layer'!$B1670,'Calculation Layer'!$A:$A,0)),0)</f>
        <v>0</v>
      </c>
      <c r="D1670" t="str">
        <f t="shared" si="58"/>
        <v xml:space="preserve"> </v>
      </c>
    </row>
    <row r="1671" spans="1:4" x14ac:dyDescent="0.2">
      <c r="A1671" t="str">
        <f t="shared" si="59"/>
        <v xml:space="preserve"> </v>
      </c>
      <c r="B1671">
        <f>'Calculation Layer'!$A71</f>
        <v>0</v>
      </c>
      <c r="C1671">
        <f>IFERROR(INDEX('Calculation Layer'!$F:$F,MATCH('Reconciliation Layer'!$B1671,'Calculation Layer'!$A:$A,0)),0)</f>
        <v>0</v>
      </c>
      <c r="D1671" t="str">
        <f t="shared" si="58"/>
        <v xml:space="preserve"> </v>
      </c>
    </row>
    <row r="1672" spans="1:4" x14ac:dyDescent="0.2">
      <c r="A1672" t="str">
        <f t="shared" si="59"/>
        <v xml:space="preserve"> </v>
      </c>
      <c r="B1672">
        <f>'Calculation Layer'!$A72</f>
        <v>0</v>
      </c>
      <c r="C1672">
        <f>IFERROR(INDEX('Calculation Layer'!$F:$F,MATCH('Reconciliation Layer'!$B1672,'Calculation Layer'!$A:$A,0)),0)</f>
        <v>0</v>
      </c>
      <c r="D1672" t="str">
        <f t="shared" si="58"/>
        <v xml:space="preserve"> </v>
      </c>
    </row>
    <row r="1673" spans="1:4" x14ac:dyDescent="0.2">
      <c r="A1673" t="str">
        <f t="shared" si="59"/>
        <v xml:space="preserve"> </v>
      </c>
      <c r="B1673">
        <f>'Calculation Layer'!$A73</f>
        <v>0</v>
      </c>
      <c r="C1673">
        <f>IFERROR(INDEX('Calculation Layer'!$F:$F,MATCH('Reconciliation Layer'!$B1673,'Calculation Layer'!$A:$A,0)),0)</f>
        <v>0</v>
      </c>
      <c r="D1673" t="str">
        <f t="shared" si="58"/>
        <v xml:space="preserve"> </v>
      </c>
    </row>
    <row r="1674" spans="1:4" x14ac:dyDescent="0.2">
      <c r="A1674" t="str">
        <f t="shared" si="59"/>
        <v xml:space="preserve"> </v>
      </c>
      <c r="B1674">
        <f>'Calculation Layer'!$A74</f>
        <v>0</v>
      </c>
      <c r="C1674">
        <f>IFERROR(INDEX('Calculation Layer'!$F:$F,MATCH('Reconciliation Layer'!$B1674,'Calculation Layer'!$A:$A,0)),0)</f>
        <v>0</v>
      </c>
      <c r="D1674" t="str">
        <f t="shared" si="58"/>
        <v xml:space="preserve"> </v>
      </c>
    </row>
    <row r="1675" spans="1:4" x14ac:dyDescent="0.2">
      <c r="A1675" t="str">
        <f t="shared" si="59"/>
        <v xml:space="preserve"> </v>
      </c>
      <c r="B1675">
        <f>'Calculation Layer'!$A75</f>
        <v>0</v>
      </c>
      <c r="C1675">
        <f>IFERROR(INDEX('Calculation Layer'!$F:$F,MATCH('Reconciliation Layer'!$B1675,'Calculation Layer'!$A:$A,0)),0)</f>
        <v>0</v>
      </c>
      <c r="D1675" t="str">
        <f t="shared" si="58"/>
        <v xml:space="preserve"> </v>
      </c>
    </row>
    <row r="1676" spans="1:4" x14ac:dyDescent="0.2">
      <c r="A1676" t="str">
        <f t="shared" si="59"/>
        <v xml:space="preserve"> </v>
      </c>
      <c r="B1676">
        <f>'Calculation Layer'!$A76</f>
        <v>0</v>
      </c>
      <c r="C1676">
        <f>IFERROR(INDEX('Calculation Layer'!$F:$F,MATCH('Reconciliation Layer'!$B1676,'Calculation Layer'!$A:$A,0)),0)</f>
        <v>0</v>
      </c>
      <c r="D1676" t="str">
        <f t="shared" si="58"/>
        <v xml:space="preserve"> </v>
      </c>
    </row>
    <row r="1677" spans="1:4" x14ac:dyDescent="0.2">
      <c r="A1677" t="str">
        <f t="shared" si="59"/>
        <v xml:space="preserve"> </v>
      </c>
      <c r="B1677">
        <f>'Calculation Layer'!$A77</f>
        <v>0</v>
      </c>
      <c r="C1677">
        <f>IFERROR(INDEX('Calculation Layer'!$F:$F,MATCH('Reconciliation Layer'!$B1677,'Calculation Layer'!$A:$A,0)),0)</f>
        <v>0</v>
      </c>
      <c r="D1677" t="str">
        <f t="shared" si="58"/>
        <v xml:space="preserve"> </v>
      </c>
    </row>
    <row r="1678" spans="1:4" x14ac:dyDescent="0.2">
      <c r="A1678" t="str">
        <f t="shared" si="59"/>
        <v xml:space="preserve"> </v>
      </c>
      <c r="B1678">
        <f>'Calculation Layer'!$A78</f>
        <v>0</v>
      </c>
      <c r="C1678">
        <f>IFERROR(INDEX('Calculation Layer'!$F:$F,MATCH('Reconciliation Layer'!$B1678,'Calculation Layer'!$A:$A,0)),0)</f>
        <v>0</v>
      </c>
      <c r="D1678" t="str">
        <f t="shared" si="58"/>
        <v xml:space="preserve"> </v>
      </c>
    </row>
    <row r="1679" spans="1:4" x14ac:dyDescent="0.2">
      <c r="A1679" t="str">
        <f t="shared" si="59"/>
        <v xml:space="preserve"> </v>
      </c>
      <c r="B1679">
        <f>'Calculation Layer'!$A79</f>
        <v>0</v>
      </c>
      <c r="C1679">
        <f>IFERROR(INDEX('Calculation Layer'!$F:$F,MATCH('Reconciliation Layer'!$B1679,'Calculation Layer'!$A:$A,0)),0)</f>
        <v>0</v>
      </c>
      <c r="D1679" t="str">
        <f t="shared" si="58"/>
        <v xml:space="preserve"> </v>
      </c>
    </row>
    <row r="1680" spans="1:4" x14ac:dyDescent="0.2">
      <c r="A1680" t="str">
        <f t="shared" si="59"/>
        <v xml:space="preserve"> </v>
      </c>
      <c r="B1680">
        <f>'Calculation Layer'!$A80</f>
        <v>0</v>
      </c>
      <c r="C1680">
        <f>IFERROR(INDEX('Calculation Layer'!$F:$F,MATCH('Reconciliation Layer'!$B1680,'Calculation Layer'!$A:$A,0)),0)</f>
        <v>0</v>
      </c>
      <c r="D1680" t="str">
        <f t="shared" si="58"/>
        <v xml:space="preserve"> </v>
      </c>
    </row>
    <row r="1681" spans="1:4" x14ac:dyDescent="0.2">
      <c r="A1681" t="str">
        <f t="shared" si="59"/>
        <v xml:space="preserve"> </v>
      </c>
      <c r="B1681">
        <f>'Calculation Layer'!$A81</f>
        <v>0</v>
      </c>
      <c r="C1681">
        <f>IFERROR(INDEX('Calculation Layer'!$F:$F,MATCH('Reconciliation Layer'!$B1681,'Calculation Layer'!$A:$A,0)),0)</f>
        <v>0</v>
      </c>
      <c r="D1681" t="str">
        <f t="shared" si="58"/>
        <v xml:space="preserve"> </v>
      </c>
    </row>
    <row r="1682" spans="1:4" x14ac:dyDescent="0.2">
      <c r="A1682" t="str">
        <f t="shared" si="59"/>
        <v xml:space="preserve"> </v>
      </c>
      <c r="B1682">
        <f>'Calculation Layer'!$A82</f>
        <v>0</v>
      </c>
      <c r="C1682">
        <f>IFERROR(INDEX('Calculation Layer'!$F:$F,MATCH('Reconciliation Layer'!$B1682,'Calculation Layer'!$A:$A,0)),0)</f>
        <v>0</v>
      </c>
      <c r="D1682" t="str">
        <f t="shared" si="58"/>
        <v xml:space="preserve"> </v>
      </c>
    </row>
    <row r="1683" spans="1:4" x14ac:dyDescent="0.2">
      <c r="A1683" t="str">
        <f t="shared" si="59"/>
        <v xml:space="preserve"> </v>
      </c>
      <c r="B1683">
        <f>'Calculation Layer'!$A83</f>
        <v>0</v>
      </c>
      <c r="C1683">
        <f>IFERROR(INDEX('Calculation Layer'!$F:$F,MATCH('Reconciliation Layer'!$B1683,'Calculation Layer'!$A:$A,0)),0)</f>
        <v>0</v>
      </c>
      <c r="D1683" t="str">
        <f t="shared" si="58"/>
        <v xml:space="preserve"> </v>
      </c>
    </row>
    <row r="1684" spans="1:4" x14ac:dyDescent="0.2">
      <c r="A1684" t="str">
        <f t="shared" si="59"/>
        <v xml:space="preserve"> </v>
      </c>
      <c r="B1684">
        <f>'Calculation Layer'!$A84</f>
        <v>0</v>
      </c>
      <c r="C1684">
        <f>IFERROR(INDEX('Calculation Layer'!$F:$F,MATCH('Reconciliation Layer'!$B1684,'Calculation Layer'!$A:$A,0)),0)</f>
        <v>0</v>
      </c>
      <c r="D1684" t="str">
        <f t="shared" si="58"/>
        <v xml:space="preserve"> </v>
      </c>
    </row>
    <row r="1685" spans="1:4" x14ac:dyDescent="0.2">
      <c r="A1685" t="str">
        <f t="shared" si="59"/>
        <v xml:space="preserve"> </v>
      </c>
      <c r="B1685">
        <f>'Calculation Layer'!$A85</f>
        <v>0</v>
      </c>
      <c r="C1685">
        <f>IFERROR(INDEX('Calculation Layer'!$F:$F,MATCH('Reconciliation Layer'!$B1685,'Calculation Layer'!$A:$A,0)),0)</f>
        <v>0</v>
      </c>
      <c r="D1685" t="str">
        <f t="shared" si="58"/>
        <v xml:space="preserve"> </v>
      </c>
    </row>
    <row r="1686" spans="1:4" x14ac:dyDescent="0.2">
      <c r="A1686" t="str">
        <f t="shared" si="59"/>
        <v xml:space="preserve"> </v>
      </c>
      <c r="B1686">
        <f>'Calculation Layer'!$A86</f>
        <v>0</v>
      </c>
      <c r="C1686">
        <f>IFERROR(INDEX('Calculation Layer'!$F:$F,MATCH('Reconciliation Layer'!$B1686,'Calculation Layer'!$A:$A,0)),0)</f>
        <v>0</v>
      </c>
      <c r="D1686" t="str">
        <f t="shared" si="58"/>
        <v xml:space="preserve"> </v>
      </c>
    </row>
    <row r="1687" spans="1:4" x14ac:dyDescent="0.2">
      <c r="A1687" t="str">
        <f t="shared" si="59"/>
        <v xml:space="preserve"> </v>
      </c>
      <c r="B1687">
        <f>'Calculation Layer'!$A87</f>
        <v>0</v>
      </c>
      <c r="C1687">
        <f>IFERROR(INDEX('Calculation Layer'!$F:$F,MATCH('Reconciliation Layer'!$B1687,'Calculation Layer'!$A:$A,0)),0)</f>
        <v>0</v>
      </c>
      <c r="D1687" t="str">
        <f t="shared" si="58"/>
        <v xml:space="preserve"> </v>
      </c>
    </row>
    <row r="1688" spans="1:4" x14ac:dyDescent="0.2">
      <c r="A1688" t="str">
        <f t="shared" si="59"/>
        <v xml:space="preserve"> </v>
      </c>
      <c r="B1688">
        <f>'Calculation Layer'!$A88</f>
        <v>0</v>
      </c>
      <c r="C1688">
        <f>IFERROR(INDEX('Calculation Layer'!$F:$F,MATCH('Reconciliation Layer'!$B1688,'Calculation Layer'!$A:$A,0)),0)</f>
        <v>0</v>
      </c>
      <c r="D1688" t="str">
        <f t="shared" si="58"/>
        <v xml:space="preserve"> </v>
      </c>
    </row>
    <row r="1689" spans="1:4" x14ac:dyDescent="0.2">
      <c r="A1689" t="str">
        <f t="shared" si="59"/>
        <v xml:space="preserve"> </v>
      </c>
      <c r="B1689">
        <f>'Calculation Layer'!$A89</f>
        <v>0</v>
      </c>
      <c r="C1689">
        <f>IFERROR(INDEX('Calculation Layer'!$F:$F,MATCH('Reconciliation Layer'!$B1689,'Calculation Layer'!$A:$A,0)),0)</f>
        <v>0</v>
      </c>
      <c r="D1689" t="str">
        <f t="shared" si="58"/>
        <v xml:space="preserve"> </v>
      </c>
    </row>
    <row r="1690" spans="1:4" x14ac:dyDescent="0.2">
      <c r="A1690" t="str">
        <f t="shared" si="59"/>
        <v xml:space="preserve"> </v>
      </c>
      <c r="B1690">
        <f>'Calculation Layer'!$A90</f>
        <v>0</v>
      </c>
      <c r="C1690">
        <f>IFERROR(INDEX('Calculation Layer'!$F:$F,MATCH('Reconciliation Layer'!$B1690,'Calculation Layer'!$A:$A,0)),0)</f>
        <v>0</v>
      </c>
      <c r="D1690" t="str">
        <f t="shared" si="58"/>
        <v xml:space="preserve"> </v>
      </c>
    </row>
    <row r="1691" spans="1:4" x14ac:dyDescent="0.2">
      <c r="A1691" t="str">
        <f t="shared" si="59"/>
        <v xml:space="preserve"> </v>
      </c>
      <c r="B1691">
        <f>'Calculation Layer'!$A91</f>
        <v>0</v>
      </c>
      <c r="C1691">
        <f>IFERROR(INDEX('Calculation Layer'!$F:$F,MATCH('Reconciliation Layer'!$B1691,'Calculation Layer'!$A:$A,0)),0)</f>
        <v>0</v>
      </c>
      <c r="D1691" t="str">
        <f t="shared" si="58"/>
        <v xml:space="preserve"> </v>
      </c>
    </row>
    <row r="1692" spans="1:4" x14ac:dyDescent="0.2">
      <c r="A1692" t="str">
        <f t="shared" si="59"/>
        <v xml:space="preserve"> </v>
      </c>
      <c r="B1692">
        <f>'Calculation Layer'!$A92</f>
        <v>0</v>
      </c>
      <c r="C1692">
        <f>IFERROR(INDEX('Calculation Layer'!$F:$F,MATCH('Reconciliation Layer'!$B1692,'Calculation Layer'!$A:$A,0)),0)</f>
        <v>0</v>
      </c>
      <c r="D1692" t="str">
        <f t="shared" si="58"/>
        <v xml:space="preserve"> </v>
      </c>
    </row>
    <row r="1693" spans="1:4" x14ac:dyDescent="0.2">
      <c r="A1693" t="str">
        <f t="shared" si="59"/>
        <v xml:space="preserve"> </v>
      </c>
      <c r="B1693">
        <f>'Calculation Layer'!$A93</f>
        <v>0</v>
      </c>
      <c r="C1693">
        <f>IFERROR(INDEX('Calculation Layer'!$F:$F,MATCH('Reconciliation Layer'!$B1693,'Calculation Layer'!$A:$A,0)),0)</f>
        <v>0</v>
      </c>
      <c r="D1693" t="str">
        <f t="shared" si="58"/>
        <v xml:space="preserve"> </v>
      </c>
    </row>
    <row r="1694" spans="1:4" x14ac:dyDescent="0.2">
      <c r="A1694" t="str">
        <f t="shared" si="59"/>
        <v xml:space="preserve"> </v>
      </c>
      <c r="B1694">
        <f>'Calculation Layer'!$A94</f>
        <v>0</v>
      </c>
      <c r="C1694">
        <f>IFERROR(INDEX('Calculation Layer'!$F:$F,MATCH('Reconciliation Layer'!$B1694,'Calculation Layer'!$A:$A,0)),0)</f>
        <v>0</v>
      </c>
      <c r="D1694" t="str">
        <f t="shared" si="58"/>
        <v xml:space="preserve"> </v>
      </c>
    </row>
    <row r="1695" spans="1:4" x14ac:dyDescent="0.2">
      <c r="A1695" t="str">
        <f t="shared" si="59"/>
        <v xml:space="preserve"> </v>
      </c>
      <c r="B1695">
        <f>'Calculation Layer'!$A95</f>
        <v>0</v>
      </c>
      <c r="C1695">
        <f>IFERROR(INDEX('Calculation Layer'!$F:$F,MATCH('Reconciliation Layer'!$B1695,'Calculation Layer'!$A:$A,0)),0)</f>
        <v>0</v>
      </c>
      <c r="D1695" t="str">
        <f t="shared" si="58"/>
        <v xml:space="preserve"> </v>
      </c>
    </row>
    <row r="1696" spans="1:4" x14ac:dyDescent="0.2">
      <c r="A1696" t="str">
        <f t="shared" si="59"/>
        <v xml:space="preserve"> </v>
      </c>
      <c r="B1696">
        <f>'Calculation Layer'!$A96</f>
        <v>0</v>
      </c>
      <c r="C1696">
        <f>IFERROR(INDEX('Calculation Layer'!$F:$F,MATCH('Reconciliation Layer'!$B1696,'Calculation Layer'!$A:$A,0)),0)</f>
        <v>0</v>
      </c>
      <c r="D1696" t="str">
        <f t="shared" si="58"/>
        <v xml:space="preserve"> </v>
      </c>
    </row>
    <row r="1697" spans="1:4" x14ac:dyDescent="0.2">
      <c r="A1697" t="str">
        <f t="shared" si="59"/>
        <v xml:space="preserve"> </v>
      </c>
      <c r="B1697">
        <f>'Calculation Layer'!$A97</f>
        <v>0</v>
      </c>
      <c r="C1697">
        <f>IFERROR(INDEX('Calculation Layer'!$F:$F,MATCH('Reconciliation Layer'!$B1697,'Calculation Layer'!$A:$A,0)),0)</f>
        <v>0</v>
      </c>
      <c r="D1697" t="str">
        <f t="shared" si="58"/>
        <v xml:space="preserve"> </v>
      </c>
    </row>
    <row r="1698" spans="1:4" x14ac:dyDescent="0.2">
      <c r="A1698" t="str">
        <f t="shared" si="59"/>
        <v xml:space="preserve"> </v>
      </c>
      <c r="B1698">
        <f>'Calculation Layer'!$A98</f>
        <v>0</v>
      </c>
      <c r="C1698">
        <f>IFERROR(INDEX('Calculation Layer'!$F:$F,MATCH('Reconciliation Layer'!$B1698,'Calculation Layer'!$A:$A,0)),0)</f>
        <v>0</v>
      </c>
      <c r="D1698" t="str">
        <f t="shared" si="58"/>
        <v xml:space="preserve"> </v>
      </c>
    </row>
    <row r="1699" spans="1:4" x14ac:dyDescent="0.2">
      <c r="A1699" t="str">
        <f t="shared" si="59"/>
        <v xml:space="preserve"> </v>
      </c>
      <c r="B1699">
        <f>'Calculation Layer'!$A99</f>
        <v>0</v>
      </c>
      <c r="C1699">
        <f>IFERROR(INDEX('Calculation Layer'!$F:$F,MATCH('Reconciliation Layer'!$B1699,'Calculation Layer'!$A:$A,0)),0)</f>
        <v>0</v>
      </c>
      <c r="D1699" t="str">
        <f t="shared" si="58"/>
        <v xml:space="preserve"> </v>
      </c>
    </row>
    <row r="1700" spans="1:4" x14ac:dyDescent="0.2">
      <c r="A1700" t="str">
        <f t="shared" si="59"/>
        <v xml:space="preserve"> </v>
      </c>
      <c r="B1700">
        <f>'Calculation Layer'!$A100</f>
        <v>0</v>
      </c>
      <c r="C1700">
        <f>IFERROR(INDEX('Calculation Layer'!$F:$F,MATCH('Reconciliation Layer'!$B1700,'Calculation Layer'!$A:$A,0)),0)</f>
        <v>0</v>
      </c>
      <c r="D1700" t="str">
        <f t="shared" si="58"/>
        <v xml:space="preserve"> </v>
      </c>
    </row>
    <row r="1701" spans="1:4" x14ac:dyDescent="0.2">
      <c r="A1701" t="str">
        <f t="shared" si="59"/>
        <v xml:space="preserve"> </v>
      </c>
      <c r="B1701">
        <f>'Calculation Layer'!$A101</f>
        <v>0</v>
      </c>
      <c r="C1701">
        <f>IFERROR(INDEX('Calculation Layer'!$F:$F,MATCH('Reconciliation Layer'!$B1701,'Calculation Layer'!$A:$A,0)),0)</f>
        <v>0</v>
      </c>
      <c r="D1701" t="str">
        <f t="shared" si="58"/>
        <v xml:space="preserve"> </v>
      </c>
    </row>
    <row r="1702" spans="1:4" x14ac:dyDescent="0.2">
      <c r="A1702" t="str">
        <f t="shared" si="59"/>
        <v xml:space="preserve"> </v>
      </c>
      <c r="B1702">
        <f>'Calculation Layer'!$A102</f>
        <v>0</v>
      </c>
      <c r="C1702">
        <f>IFERROR(INDEX('Calculation Layer'!$F:$F,MATCH('Reconciliation Layer'!$B1702,'Calculation Layer'!$A:$A,0)),0)</f>
        <v>0</v>
      </c>
      <c r="D1702" t="str">
        <f t="shared" si="58"/>
        <v xml:space="preserve"> </v>
      </c>
    </row>
    <row r="1703" spans="1:4" x14ac:dyDescent="0.2">
      <c r="A1703" t="str">
        <f t="shared" si="59"/>
        <v xml:space="preserve"> </v>
      </c>
      <c r="B1703">
        <f>'Calculation Layer'!$A103</f>
        <v>0</v>
      </c>
      <c r="C1703">
        <f>IFERROR(INDEX('Calculation Layer'!$F:$F,MATCH('Reconciliation Layer'!$B1703,'Calculation Layer'!$A:$A,0)),0)</f>
        <v>0</v>
      </c>
      <c r="D1703" t="str">
        <f t="shared" si="58"/>
        <v xml:space="preserve"> </v>
      </c>
    </row>
    <row r="1704" spans="1:4" x14ac:dyDescent="0.2">
      <c r="A1704" t="str">
        <f t="shared" si="59"/>
        <v xml:space="preserve"> </v>
      </c>
      <c r="B1704">
        <f>'Calculation Layer'!$A104</f>
        <v>0</v>
      </c>
      <c r="C1704">
        <f>IFERROR(INDEX('Calculation Layer'!$F:$F,MATCH('Reconciliation Layer'!$B1704,'Calculation Layer'!$A:$A,0)),0)</f>
        <v>0</v>
      </c>
      <c r="D1704" t="str">
        <f t="shared" si="58"/>
        <v xml:space="preserve"> </v>
      </c>
    </row>
    <row r="1705" spans="1:4" x14ac:dyDescent="0.2">
      <c r="A1705" t="str">
        <f t="shared" si="59"/>
        <v xml:space="preserve"> </v>
      </c>
      <c r="B1705">
        <f>'Calculation Layer'!$A105</f>
        <v>0</v>
      </c>
      <c r="C1705">
        <f>IFERROR(INDEX('Calculation Layer'!$F:$F,MATCH('Reconciliation Layer'!$B1705,'Calculation Layer'!$A:$A,0)),0)</f>
        <v>0</v>
      </c>
      <c r="D1705" t="str">
        <f t="shared" si="58"/>
        <v xml:space="preserve"> </v>
      </c>
    </row>
    <row r="1706" spans="1:4" x14ac:dyDescent="0.2">
      <c r="A1706" t="str">
        <f t="shared" si="59"/>
        <v xml:space="preserve"> </v>
      </c>
      <c r="B1706">
        <f>'Calculation Layer'!$A106</f>
        <v>0</v>
      </c>
      <c r="C1706">
        <f>IFERROR(INDEX('Calculation Layer'!$F:$F,MATCH('Reconciliation Layer'!$B1706,'Calculation Layer'!$A:$A,0)),0)</f>
        <v>0</v>
      </c>
      <c r="D1706" t="str">
        <f t="shared" si="58"/>
        <v xml:space="preserve"> </v>
      </c>
    </row>
    <row r="1707" spans="1:4" x14ac:dyDescent="0.2">
      <c r="A1707" t="str">
        <f t="shared" si="59"/>
        <v xml:space="preserve"> </v>
      </c>
      <c r="B1707">
        <f>'Calculation Layer'!$A107</f>
        <v>0</v>
      </c>
      <c r="C1707">
        <f>IFERROR(INDEX('Calculation Layer'!$F:$F,MATCH('Reconciliation Layer'!$B1707,'Calculation Layer'!$A:$A,0)),0)</f>
        <v>0</v>
      </c>
      <c r="D1707" t="str">
        <f t="shared" si="58"/>
        <v xml:space="preserve"> </v>
      </c>
    </row>
    <row r="1708" spans="1:4" x14ac:dyDescent="0.2">
      <c r="A1708" t="str">
        <f t="shared" si="59"/>
        <v xml:space="preserve"> </v>
      </c>
      <c r="B1708">
        <f>'Calculation Layer'!$A108</f>
        <v>0</v>
      </c>
      <c r="C1708">
        <f>IFERROR(INDEX('Calculation Layer'!$F:$F,MATCH('Reconciliation Layer'!$B1708,'Calculation Layer'!$A:$A,0)),0)</f>
        <v>0</v>
      </c>
      <c r="D1708" t="str">
        <f t="shared" si="58"/>
        <v xml:space="preserve"> </v>
      </c>
    </row>
    <row r="1709" spans="1:4" x14ac:dyDescent="0.2">
      <c r="A1709" t="str">
        <f t="shared" si="59"/>
        <v xml:space="preserve"> </v>
      </c>
      <c r="B1709">
        <f>'Calculation Layer'!$A109</f>
        <v>0</v>
      </c>
      <c r="C1709">
        <f>IFERROR(INDEX('Calculation Layer'!$F:$F,MATCH('Reconciliation Layer'!$B1709,'Calculation Layer'!$A:$A,0)),0)</f>
        <v>0</v>
      </c>
      <c r="D1709" t="str">
        <f t="shared" si="58"/>
        <v xml:space="preserve"> </v>
      </c>
    </row>
    <row r="1710" spans="1:4" x14ac:dyDescent="0.2">
      <c r="A1710" t="str">
        <f t="shared" si="59"/>
        <v xml:space="preserve"> </v>
      </c>
      <c r="B1710">
        <f>'Calculation Layer'!$A110</f>
        <v>0</v>
      </c>
      <c r="C1710">
        <f>IFERROR(INDEX('Calculation Layer'!$F:$F,MATCH('Reconciliation Layer'!$B1710,'Calculation Layer'!$A:$A,0)),0)</f>
        <v>0</v>
      </c>
      <c r="D1710" t="str">
        <f t="shared" si="58"/>
        <v xml:space="preserve"> </v>
      </c>
    </row>
    <row r="1711" spans="1:4" x14ac:dyDescent="0.2">
      <c r="A1711" t="str">
        <f t="shared" si="59"/>
        <v xml:space="preserve"> </v>
      </c>
      <c r="B1711">
        <f>'Calculation Layer'!$A111</f>
        <v>0</v>
      </c>
      <c r="C1711">
        <f>IFERROR(INDEX('Calculation Layer'!$F:$F,MATCH('Reconciliation Layer'!$B1711,'Calculation Layer'!$A:$A,0)),0)</f>
        <v>0</v>
      </c>
      <c r="D1711" t="str">
        <f t="shared" si="58"/>
        <v xml:space="preserve"> </v>
      </c>
    </row>
    <row r="1712" spans="1:4" x14ac:dyDescent="0.2">
      <c r="A1712" t="str">
        <f t="shared" si="59"/>
        <v xml:space="preserve"> </v>
      </c>
      <c r="B1712">
        <f>'Calculation Layer'!$A112</f>
        <v>0</v>
      </c>
      <c r="C1712">
        <f>IFERROR(INDEX('Calculation Layer'!$F:$F,MATCH('Reconciliation Layer'!$B1712,'Calculation Layer'!$A:$A,0)),0)</f>
        <v>0</v>
      </c>
      <c r="D1712" t="str">
        <f t="shared" si="58"/>
        <v xml:space="preserve"> </v>
      </c>
    </row>
    <row r="1713" spans="1:4" x14ac:dyDescent="0.2">
      <c r="A1713" t="str">
        <f t="shared" si="59"/>
        <v xml:space="preserve"> </v>
      </c>
      <c r="B1713">
        <f>'Calculation Layer'!$A113</f>
        <v>0</v>
      </c>
      <c r="C1713">
        <f>IFERROR(INDEX('Calculation Layer'!$F:$F,MATCH('Reconciliation Layer'!$B1713,'Calculation Layer'!$A:$A,0)),0)</f>
        <v>0</v>
      </c>
      <c r="D1713" t="str">
        <f t="shared" si="58"/>
        <v xml:space="preserve"> </v>
      </c>
    </row>
    <row r="1714" spans="1:4" x14ac:dyDescent="0.2">
      <c r="A1714" t="str">
        <f t="shared" si="59"/>
        <v xml:space="preserve"> </v>
      </c>
      <c r="B1714">
        <f>'Calculation Layer'!$A114</f>
        <v>0</v>
      </c>
      <c r="C1714">
        <f>IFERROR(INDEX('Calculation Layer'!$F:$F,MATCH('Reconciliation Layer'!$B1714,'Calculation Layer'!$A:$A,0)),0)</f>
        <v>0</v>
      </c>
      <c r="D1714" t="str">
        <f t="shared" si="58"/>
        <v xml:space="preserve"> </v>
      </c>
    </row>
    <row r="1715" spans="1:4" x14ac:dyDescent="0.2">
      <c r="A1715" t="str">
        <f t="shared" si="59"/>
        <v xml:space="preserve"> </v>
      </c>
      <c r="B1715">
        <f>'Calculation Layer'!$A115</f>
        <v>0</v>
      </c>
      <c r="C1715">
        <f>IFERROR(INDEX('Calculation Layer'!$F:$F,MATCH('Reconciliation Layer'!$B1715,'Calculation Layer'!$A:$A,0)),0)</f>
        <v>0</v>
      </c>
      <c r="D1715" t="str">
        <f t="shared" si="58"/>
        <v xml:space="preserve"> </v>
      </c>
    </row>
    <row r="1716" spans="1:4" x14ac:dyDescent="0.2">
      <c r="A1716" t="str">
        <f t="shared" si="59"/>
        <v xml:space="preserve"> </v>
      </c>
      <c r="B1716">
        <f>'Calculation Layer'!$A116</f>
        <v>0</v>
      </c>
      <c r="C1716">
        <f>IFERROR(INDEX('Calculation Layer'!$F:$F,MATCH('Reconciliation Layer'!$B1716,'Calculation Layer'!$A:$A,0)),0)</f>
        <v>0</v>
      </c>
      <c r="D1716" t="str">
        <f t="shared" si="58"/>
        <v xml:space="preserve"> </v>
      </c>
    </row>
    <row r="1717" spans="1:4" x14ac:dyDescent="0.2">
      <c r="A1717" t="str">
        <f t="shared" si="59"/>
        <v xml:space="preserve"> </v>
      </c>
      <c r="B1717">
        <f>'Calculation Layer'!$A117</f>
        <v>0</v>
      </c>
      <c r="C1717">
        <f>IFERROR(INDEX('Calculation Layer'!$F:$F,MATCH('Reconciliation Layer'!$B1717,'Calculation Layer'!$A:$A,0)),0)</f>
        <v>0</v>
      </c>
      <c r="D1717" t="str">
        <f t="shared" si="58"/>
        <v xml:space="preserve"> </v>
      </c>
    </row>
    <row r="1718" spans="1:4" x14ac:dyDescent="0.2">
      <c r="A1718" t="str">
        <f t="shared" si="59"/>
        <v xml:space="preserve"> </v>
      </c>
      <c r="B1718">
        <f>'Calculation Layer'!$A118</f>
        <v>0</v>
      </c>
      <c r="C1718">
        <f>IFERROR(INDEX('Calculation Layer'!$F:$F,MATCH('Reconciliation Layer'!$B1718,'Calculation Layer'!$A:$A,0)),0)</f>
        <v>0</v>
      </c>
      <c r="D1718" t="str">
        <f t="shared" si="58"/>
        <v xml:space="preserve"> </v>
      </c>
    </row>
    <row r="1719" spans="1:4" x14ac:dyDescent="0.2">
      <c r="A1719" t="str">
        <f t="shared" si="59"/>
        <v xml:space="preserve"> </v>
      </c>
      <c r="B1719">
        <f>'Calculation Layer'!$A119</f>
        <v>0</v>
      </c>
      <c r="C1719">
        <f>IFERROR(INDEX('Calculation Layer'!$F:$F,MATCH('Reconciliation Layer'!$B1719,'Calculation Layer'!$A:$A,0)),0)</f>
        <v>0</v>
      </c>
      <c r="D1719" t="str">
        <f t="shared" si="58"/>
        <v xml:space="preserve"> </v>
      </c>
    </row>
    <row r="1720" spans="1:4" x14ac:dyDescent="0.2">
      <c r="A1720" t="str">
        <f t="shared" si="59"/>
        <v xml:space="preserve"> </v>
      </c>
      <c r="B1720">
        <f>'Calculation Layer'!$A120</f>
        <v>0</v>
      </c>
      <c r="C1720">
        <f>IFERROR(INDEX('Calculation Layer'!$F:$F,MATCH('Reconciliation Layer'!$B1720,'Calculation Layer'!$A:$A,0)),0)</f>
        <v>0</v>
      </c>
      <c r="D1720" t="str">
        <f t="shared" si="58"/>
        <v xml:space="preserve"> </v>
      </c>
    </row>
    <row r="1721" spans="1:4" x14ac:dyDescent="0.2">
      <c r="A1721" t="str">
        <f t="shared" si="59"/>
        <v xml:space="preserve"> </v>
      </c>
      <c r="B1721">
        <f>'Calculation Layer'!$A121</f>
        <v>0</v>
      </c>
      <c r="C1721">
        <f>IFERROR(INDEX('Calculation Layer'!$F:$F,MATCH('Reconciliation Layer'!$B1721,'Calculation Layer'!$A:$A,0)),0)</f>
        <v>0</v>
      </c>
      <c r="D1721" t="str">
        <f t="shared" si="58"/>
        <v xml:space="preserve"> </v>
      </c>
    </row>
    <row r="1722" spans="1:4" x14ac:dyDescent="0.2">
      <c r="A1722" t="str">
        <f t="shared" si="59"/>
        <v xml:space="preserve"> </v>
      </c>
      <c r="B1722">
        <f>'Calculation Layer'!$A122</f>
        <v>0</v>
      </c>
      <c r="C1722">
        <f>IFERROR(INDEX('Calculation Layer'!$F:$F,MATCH('Reconciliation Layer'!$B1722,'Calculation Layer'!$A:$A,0)),0)</f>
        <v>0</v>
      </c>
      <c r="D1722" t="str">
        <f t="shared" si="58"/>
        <v xml:space="preserve"> </v>
      </c>
    </row>
    <row r="1723" spans="1:4" x14ac:dyDescent="0.2">
      <c r="A1723" t="str">
        <f t="shared" si="59"/>
        <v xml:space="preserve"> </v>
      </c>
      <c r="B1723">
        <f>'Calculation Layer'!$A123</f>
        <v>0</v>
      </c>
      <c r="C1723">
        <f>IFERROR(INDEX('Calculation Layer'!$F:$F,MATCH('Reconciliation Layer'!$B1723,'Calculation Layer'!$A:$A,0)),0)</f>
        <v>0</v>
      </c>
      <c r="D1723" t="str">
        <f t="shared" si="58"/>
        <v xml:space="preserve"> </v>
      </c>
    </row>
    <row r="1724" spans="1:4" x14ac:dyDescent="0.2">
      <c r="A1724" t="str">
        <f t="shared" si="59"/>
        <v xml:space="preserve"> </v>
      </c>
      <c r="B1724">
        <f>'Calculation Layer'!$A124</f>
        <v>0</v>
      </c>
      <c r="C1724">
        <f>IFERROR(INDEX('Calculation Layer'!$F:$F,MATCH('Reconciliation Layer'!$B1724,'Calculation Layer'!$A:$A,0)),0)</f>
        <v>0</v>
      </c>
      <c r="D1724" t="str">
        <f t="shared" si="58"/>
        <v xml:space="preserve"> </v>
      </c>
    </row>
    <row r="1725" spans="1:4" x14ac:dyDescent="0.2">
      <c r="A1725" t="str">
        <f t="shared" si="59"/>
        <v xml:space="preserve"> </v>
      </c>
      <c r="B1725">
        <f>'Calculation Layer'!$A125</f>
        <v>0</v>
      </c>
      <c r="C1725">
        <f>IFERROR(INDEX('Calculation Layer'!$F:$F,MATCH('Reconciliation Layer'!$B1725,'Calculation Layer'!$A:$A,0)),0)</f>
        <v>0</v>
      </c>
      <c r="D1725" t="str">
        <f t="shared" si="58"/>
        <v xml:space="preserve"> </v>
      </c>
    </row>
    <row r="1726" spans="1:4" x14ac:dyDescent="0.2">
      <c r="A1726" t="str">
        <f t="shared" si="59"/>
        <v xml:space="preserve"> </v>
      </c>
      <c r="B1726">
        <f>'Calculation Layer'!$A126</f>
        <v>0</v>
      </c>
      <c r="C1726">
        <f>IFERROR(INDEX('Calculation Layer'!$F:$F,MATCH('Reconciliation Layer'!$B1726,'Calculation Layer'!$A:$A,0)),0)</f>
        <v>0</v>
      </c>
      <c r="D1726" t="str">
        <f t="shared" si="58"/>
        <v xml:space="preserve"> </v>
      </c>
    </row>
    <row r="1727" spans="1:4" x14ac:dyDescent="0.2">
      <c r="A1727" t="str">
        <f t="shared" si="59"/>
        <v xml:space="preserve"> </v>
      </c>
      <c r="B1727">
        <f>'Calculation Layer'!$A127</f>
        <v>0</v>
      </c>
      <c r="C1727">
        <f>IFERROR(INDEX('Calculation Layer'!$F:$F,MATCH('Reconciliation Layer'!$B1727,'Calculation Layer'!$A:$A,0)),0)</f>
        <v>0</v>
      </c>
      <c r="D1727" t="str">
        <f t="shared" si="58"/>
        <v xml:space="preserve"> </v>
      </c>
    </row>
    <row r="1728" spans="1:4" x14ac:dyDescent="0.2">
      <c r="A1728" t="str">
        <f t="shared" si="59"/>
        <v xml:space="preserve"> </v>
      </c>
      <c r="B1728">
        <f>'Calculation Layer'!$A128</f>
        <v>0</v>
      </c>
      <c r="C1728">
        <f>IFERROR(INDEX('Calculation Layer'!$F:$F,MATCH('Reconciliation Layer'!$B1728,'Calculation Layer'!$A:$A,0)),0)</f>
        <v>0</v>
      </c>
      <c r="D1728" t="str">
        <f t="shared" si="58"/>
        <v xml:space="preserve"> </v>
      </c>
    </row>
    <row r="1729" spans="1:4" x14ac:dyDescent="0.2">
      <c r="A1729" t="str">
        <f t="shared" si="59"/>
        <v xml:space="preserve"> </v>
      </c>
      <c r="B1729">
        <f>'Calculation Layer'!$A129</f>
        <v>0</v>
      </c>
      <c r="C1729">
        <f>IFERROR(INDEX('Calculation Layer'!$F:$F,MATCH('Reconciliation Layer'!$B1729,'Calculation Layer'!$A:$A,0)),0)</f>
        <v>0</v>
      </c>
      <c r="D1729" t="str">
        <f t="shared" si="58"/>
        <v xml:space="preserve"> </v>
      </c>
    </row>
    <row r="1730" spans="1:4" x14ac:dyDescent="0.2">
      <c r="A1730" t="str">
        <f t="shared" si="59"/>
        <v xml:space="preserve"> </v>
      </c>
      <c r="B1730">
        <f>'Calculation Layer'!$A130</f>
        <v>0</v>
      </c>
      <c r="C1730">
        <f>IFERROR(INDEX('Calculation Layer'!$F:$F,MATCH('Reconciliation Layer'!$B1730,'Calculation Layer'!$A:$A,0)),0)</f>
        <v>0</v>
      </c>
      <c r="D1730" t="str">
        <f t="shared" si="58"/>
        <v xml:space="preserve"> </v>
      </c>
    </row>
    <row r="1731" spans="1:4" x14ac:dyDescent="0.2">
      <c r="A1731" t="str">
        <f t="shared" si="59"/>
        <v xml:space="preserve"> </v>
      </c>
      <c r="B1731">
        <f>'Calculation Layer'!$A131</f>
        <v>0</v>
      </c>
      <c r="C1731">
        <f>IFERROR(INDEX('Calculation Layer'!$F:$F,MATCH('Reconciliation Layer'!$B1731,'Calculation Layer'!$A:$A,0)),0)</f>
        <v>0</v>
      </c>
      <c r="D1731" t="str">
        <f t="shared" ref="D1731:D1794" si="60">IF(C1731&lt;&gt;0,_xlfn.CONCAT(A1731,B1731)," ")</f>
        <v xml:space="preserve"> </v>
      </c>
    </row>
    <row r="1732" spans="1:4" x14ac:dyDescent="0.2">
      <c r="A1732" t="str">
        <f t="shared" ref="A1732:A1795" si="61">IF(B1732&gt;0,A1731, " ")</f>
        <v xml:space="preserve"> </v>
      </c>
      <c r="B1732">
        <f>'Calculation Layer'!$A132</f>
        <v>0</v>
      </c>
      <c r="C1732">
        <f>IFERROR(INDEX('Calculation Layer'!$F:$F,MATCH('Reconciliation Layer'!$B1732,'Calculation Layer'!$A:$A,0)),0)</f>
        <v>0</v>
      </c>
      <c r="D1732" t="str">
        <f t="shared" si="60"/>
        <v xml:space="preserve"> </v>
      </c>
    </row>
    <row r="1733" spans="1:4" x14ac:dyDescent="0.2">
      <c r="A1733" t="str">
        <f t="shared" si="61"/>
        <v xml:space="preserve"> </v>
      </c>
      <c r="B1733">
        <f>'Calculation Layer'!$A133</f>
        <v>0</v>
      </c>
      <c r="C1733">
        <f>IFERROR(INDEX('Calculation Layer'!$F:$F,MATCH('Reconciliation Layer'!$B1733,'Calculation Layer'!$A:$A,0)),0)</f>
        <v>0</v>
      </c>
      <c r="D1733" t="str">
        <f t="shared" si="60"/>
        <v xml:space="preserve"> </v>
      </c>
    </row>
    <row r="1734" spans="1:4" x14ac:dyDescent="0.2">
      <c r="A1734" t="str">
        <f t="shared" si="61"/>
        <v xml:space="preserve"> </v>
      </c>
      <c r="B1734">
        <f>'Calculation Layer'!$A134</f>
        <v>0</v>
      </c>
      <c r="C1734">
        <f>IFERROR(INDEX('Calculation Layer'!$F:$F,MATCH('Reconciliation Layer'!$B1734,'Calculation Layer'!$A:$A,0)),0)</f>
        <v>0</v>
      </c>
      <c r="D1734" t="str">
        <f t="shared" si="60"/>
        <v xml:space="preserve"> </v>
      </c>
    </row>
    <row r="1735" spans="1:4" x14ac:dyDescent="0.2">
      <c r="A1735" t="str">
        <f t="shared" si="61"/>
        <v xml:space="preserve"> </v>
      </c>
      <c r="B1735">
        <f>'Calculation Layer'!$A135</f>
        <v>0</v>
      </c>
      <c r="C1735">
        <f>IFERROR(INDEX('Calculation Layer'!$F:$F,MATCH('Reconciliation Layer'!$B1735,'Calculation Layer'!$A:$A,0)),0)</f>
        <v>0</v>
      </c>
      <c r="D1735" t="str">
        <f t="shared" si="60"/>
        <v xml:space="preserve"> </v>
      </c>
    </row>
    <row r="1736" spans="1:4" x14ac:dyDescent="0.2">
      <c r="A1736" t="str">
        <f t="shared" si="61"/>
        <v xml:space="preserve"> </v>
      </c>
      <c r="B1736">
        <f>'Calculation Layer'!$A136</f>
        <v>0</v>
      </c>
      <c r="C1736">
        <f>IFERROR(INDEX('Calculation Layer'!$F:$F,MATCH('Reconciliation Layer'!$B1736,'Calculation Layer'!$A:$A,0)),0)</f>
        <v>0</v>
      </c>
      <c r="D1736" t="str">
        <f t="shared" si="60"/>
        <v xml:space="preserve"> </v>
      </c>
    </row>
    <row r="1737" spans="1:4" x14ac:dyDescent="0.2">
      <c r="A1737" t="str">
        <f t="shared" si="61"/>
        <v xml:space="preserve"> </v>
      </c>
      <c r="B1737">
        <f>'Calculation Layer'!$A137</f>
        <v>0</v>
      </c>
      <c r="C1737">
        <f>IFERROR(INDEX('Calculation Layer'!$F:$F,MATCH('Reconciliation Layer'!$B1737,'Calculation Layer'!$A:$A,0)),0)</f>
        <v>0</v>
      </c>
      <c r="D1737" t="str">
        <f t="shared" si="60"/>
        <v xml:space="preserve"> </v>
      </c>
    </row>
    <row r="1738" spans="1:4" x14ac:dyDescent="0.2">
      <c r="A1738" t="str">
        <f t="shared" si="61"/>
        <v xml:space="preserve"> </v>
      </c>
      <c r="B1738">
        <f>'Calculation Layer'!$A138</f>
        <v>0</v>
      </c>
      <c r="C1738">
        <f>IFERROR(INDEX('Calculation Layer'!$F:$F,MATCH('Reconciliation Layer'!$B1738,'Calculation Layer'!$A:$A,0)),0)</f>
        <v>0</v>
      </c>
      <c r="D1738" t="str">
        <f t="shared" si="60"/>
        <v xml:space="preserve"> </v>
      </c>
    </row>
    <row r="1739" spans="1:4" x14ac:dyDescent="0.2">
      <c r="A1739" t="str">
        <f t="shared" si="61"/>
        <v xml:space="preserve"> </v>
      </c>
      <c r="B1739">
        <f>'Calculation Layer'!$A139</f>
        <v>0</v>
      </c>
      <c r="C1739">
        <f>IFERROR(INDEX('Calculation Layer'!$F:$F,MATCH('Reconciliation Layer'!$B1739,'Calculation Layer'!$A:$A,0)),0)</f>
        <v>0</v>
      </c>
      <c r="D1739" t="str">
        <f t="shared" si="60"/>
        <v xml:space="preserve"> </v>
      </c>
    </row>
    <row r="1740" spans="1:4" x14ac:dyDescent="0.2">
      <c r="A1740" t="str">
        <f t="shared" si="61"/>
        <v xml:space="preserve"> </v>
      </c>
      <c r="B1740">
        <f>'Calculation Layer'!$A140</f>
        <v>0</v>
      </c>
      <c r="C1740">
        <f>IFERROR(INDEX('Calculation Layer'!$F:$F,MATCH('Reconciliation Layer'!$B1740,'Calculation Layer'!$A:$A,0)),0)</f>
        <v>0</v>
      </c>
      <c r="D1740" t="str">
        <f t="shared" si="60"/>
        <v xml:space="preserve"> </v>
      </c>
    </row>
    <row r="1741" spans="1:4" x14ac:dyDescent="0.2">
      <c r="A1741" t="str">
        <f t="shared" si="61"/>
        <v xml:space="preserve"> </v>
      </c>
      <c r="B1741">
        <f>'Calculation Layer'!$A141</f>
        <v>0</v>
      </c>
      <c r="C1741">
        <f>IFERROR(INDEX('Calculation Layer'!$F:$F,MATCH('Reconciliation Layer'!$B1741,'Calculation Layer'!$A:$A,0)),0)</f>
        <v>0</v>
      </c>
      <c r="D1741" t="str">
        <f t="shared" si="60"/>
        <v xml:space="preserve"> </v>
      </c>
    </row>
    <row r="1742" spans="1:4" x14ac:dyDescent="0.2">
      <c r="A1742" t="str">
        <f t="shared" si="61"/>
        <v xml:space="preserve"> </v>
      </c>
      <c r="B1742">
        <f>'Calculation Layer'!$A142</f>
        <v>0</v>
      </c>
      <c r="C1742">
        <f>IFERROR(INDEX('Calculation Layer'!$F:$F,MATCH('Reconciliation Layer'!$B1742,'Calculation Layer'!$A:$A,0)),0)</f>
        <v>0</v>
      </c>
      <c r="D1742" t="str">
        <f t="shared" si="60"/>
        <v xml:space="preserve"> </v>
      </c>
    </row>
    <row r="1743" spans="1:4" x14ac:dyDescent="0.2">
      <c r="A1743" t="str">
        <f t="shared" si="61"/>
        <v xml:space="preserve"> </v>
      </c>
      <c r="B1743">
        <f>'Calculation Layer'!$A143</f>
        <v>0</v>
      </c>
      <c r="C1743">
        <f>IFERROR(INDEX('Calculation Layer'!$F:$F,MATCH('Reconciliation Layer'!$B1743,'Calculation Layer'!$A:$A,0)),0)</f>
        <v>0</v>
      </c>
      <c r="D1743" t="str">
        <f t="shared" si="60"/>
        <v xml:space="preserve"> </v>
      </c>
    </row>
    <row r="1744" spans="1:4" x14ac:dyDescent="0.2">
      <c r="A1744" t="str">
        <f t="shared" si="61"/>
        <v xml:space="preserve"> </v>
      </c>
      <c r="B1744">
        <f>'Calculation Layer'!$A144</f>
        <v>0</v>
      </c>
      <c r="C1744">
        <f>IFERROR(INDEX('Calculation Layer'!$F:$F,MATCH('Reconciliation Layer'!$B1744,'Calculation Layer'!$A:$A,0)),0)</f>
        <v>0</v>
      </c>
      <c r="D1744" t="str">
        <f t="shared" si="60"/>
        <v xml:space="preserve"> </v>
      </c>
    </row>
    <row r="1745" spans="1:4" x14ac:dyDescent="0.2">
      <c r="A1745" t="str">
        <f t="shared" si="61"/>
        <v xml:space="preserve"> </v>
      </c>
      <c r="B1745">
        <f>'Calculation Layer'!$A145</f>
        <v>0</v>
      </c>
      <c r="C1745">
        <f>IFERROR(INDEX('Calculation Layer'!$F:$F,MATCH('Reconciliation Layer'!$B1745,'Calculation Layer'!$A:$A,0)),0)</f>
        <v>0</v>
      </c>
      <c r="D1745" t="str">
        <f t="shared" si="60"/>
        <v xml:space="preserve"> </v>
      </c>
    </row>
    <row r="1746" spans="1:4" x14ac:dyDescent="0.2">
      <c r="A1746" t="str">
        <f t="shared" si="61"/>
        <v xml:space="preserve"> </v>
      </c>
      <c r="B1746">
        <f>'Calculation Layer'!$A146</f>
        <v>0</v>
      </c>
      <c r="C1746">
        <f>IFERROR(INDEX('Calculation Layer'!$F:$F,MATCH('Reconciliation Layer'!$B1746,'Calculation Layer'!$A:$A,0)),0)</f>
        <v>0</v>
      </c>
      <c r="D1746" t="str">
        <f t="shared" si="60"/>
        <v xml:space="preserve"> </v>
      </c>
    </row>
    <row r="1747" spans="1:4" x14ac:dyDescent="0.2">
      <c r="A1747" t="str">
        <f t="shared" si="61"/>
        <v xml:space="preserve"> </v>
      </c>
      <c r="B1747">
        <f>'Calculation Layer'!$A147</f>
        <v>0</v>
      </c>
      <c r="C1747">
        <f>IFERROR(INDEX('Calculation Layer'!$F:$F,MATCH('Reconciliation Layer'!$B1747,'Calculation Layer'!$A:$A,0)),0)</f>
        <v>0</v>
      </c>
      <c r="D1747" t="str">
        <f t="shared" si="60"/>
        <v xml:space="preserve"> </v>
      </c>
    </row>
    <row r="1748" spans="1:4" x14ac:dyDescent="0.2">
      <c r="A1748" t="str">
        <f t="shared" si="61"/>
        <v xml:space="preserve"> </v>
      </c>
      <c r="B1748">
        <f>'Calculation Layer'!$A148</f>
        <v>0</v>
      </c>
      <c r="C1748">
        <f>IFERROR(INDEX('Calculation Layer'!$F:$F,MATCH('Reconciliation Layer'!$B1748,'Calculation Layer'!$A:$A,0)),0)</f>
        <v>0</v>
      </c>
      <c r="D1748" t="str">
        <f t="shared" si="60"/>
        <v xml:space="preserve"> </v>
      </c>
    </row>
    <row r="1749" spans="1:4" x14ac:dyDescent="0.2">
      <c r="A1749" t="str">
        <f t="shared" si="61"/>
        <v xml:space="preserve"> </v>
      </c>
      <c r="B1749">
        <f>'Calculation Layer'!$A149</f>
        <v>0</v>
      </c>
      <c r="C1749">
        <f>IFERROR(INDEX('Calculation Layer'!$F:$F,MATCH('Reconciliation Layer'!$B1749,'Calculation Layer'!$A:$A,0)),0)</f>
        <v>0</v>
      </c>
      <c r="D1749" t="str">
        <f t="shared" si="60"/>
        <v xml:space="preserve"> </v>
      </c>
    </row>
    <row r="1750" spans="1:4" x14ac:dyDescent="0.2">
      <c r="A1750" t="str">
        <f t="shared" si="61"/>
        <v xml:space="preserve"> </v>
      </c>
      <c r="B1750">
        <f>'Calculation Layer'!$A150</f>
        <v>0</v>
      </c>
      <c r="C1750">
        <f>IFERROR(INDEX('Calculation Layer'!$F:$F,MATCH('Reconciliation Layer'!$B1750,'Calculation Layer'!$A:$A,0)),0)</f>
        <v>0</v>
      </c>
      <c r="D1750" t="str">
        <f t="shared" si="60"/>
        <v xml:space="preserve"> </v>
      </c>
    </row>
    <row r="1751" spans="1:4" x14ac:dyDescent="0.2">
      <c r="A1751" t="str">
        <f t="shared" si="61"/>
        <v xml:space="preserve"> </v>
      </c>
      <c r="B1751">
        <f>'Calculation Layer'!$A151</f>
        <v>0</v>
      </c>
      <c r="C1751">
        <f>IFERROR(INDEX('Calculation Layer'!$F:$F,MATCH('Reconciliation Layer'!$B1751,'Calculation Layer'!$A:$A,0)),0)</f>
        <v>0</v>
      </c>
      <c r="D1751" t="str">
        <f t="shared" si="60"/>
        <v xml:space="preserve"> </v>
      </c>
    </row>
    <row r="1752" spans="1:4" x14ac:dyDescent="0.2">
      <c r="A1752" t="str">
        <f t="shared" si="61"/>
        <v xml:space="preserve"> </v>
      </c>
      <c r="B1752">
        <f>'Calculation Layer'!$A152</f>
        <v>0</v>
      </c>
      <c r="C1752">
        <f>IFERROR(INDEX('Calculation Layer'!$F:$F,MATCH('Reconciliation Layer'!$B1752,'Calculation Layer'!$A:$A,0)),0)</f>
        <v>0</v>
      </c>
      <c r="D1752" t="str">
        <f t="shared" si="60"/>
        <v xml:space="preserve"> </v>
      </c>
    </row>
    <row r="1753" spans="1:4" x14ac:dyDescent="0.2">
      <c r="A1753" t="str">
        <f t="shared" si="61"/>
        <v xml:space="preserve"> </v>
      </c>
      <c r="B1753">
        <f>'Calculation Layer'!$A153</f>
        <v>0</v>
      </c>
      <c r="C1753">
        <f>IFERROR(INDEX('Calculation Layer'!$F:$F,MATCH('Reconciliation Layer'!$B1753,'Calculation Layer'!$A:$A,0)),0)</f>
        <v>0</v>
      </c>
      <c r="D1753" t="str">
        <f t="shared" si="60"/>
        <v xml:space="preserve"> </v>
      </c>
    </row>
    <row r="1754" spans="1:4" x14ac:dyDescent="0.2">
      <c r="A1754" t="str">
        <f t="shared" si="61"/>
        <v xml:space="preserve"> </v>
      </c>
      <c r="B1754">
        <f>'Calculation Layer'!$A154</f>
        <v>0</v>
      </c>
      <c r="C1754">
        <f>IFERROR(INDEX('Calculation Layer'!$F:$F,MATCH('Reconciliation Layer'!$B1754,'Calculation Layer'!$A:$A,0)),0)</f>
        <v>0</v>
      </c>
      <c r="D1754" t="str">
        <f t="shared" si="60"/>
        <v xml:space="preserve"> </v>
      </c>
    </row>
    <row r="1755" spans="1:4" x14ac:dyDescent="0.2">
      <c r="A1755" t="str">
        <f t="shared" si="61"/>
        <v xml:space="preserve"> </v>
      </c>
      <c r="B1755">
        <f>'Calculation Layer'!$A155</f>
        <v>0</v>
      </c>
      <c r="C1755">
        <f>IFERROR(INDEX('Calculation Layer'!$F:$F,MATCH('Reconciliation Layer'!$B1755,'Calculation Layer'!$A:$A,0)),0)</f>
        <v>0</v>
      </c>
      <c r="D1755" t="str">
        <f t="shared" si="60"/>
        <v xml:space="preserve"> </v>
      </c>
    </row>
    <row r="1756" spans="1:4" x14ac:dyDescent="0.2">
      <c r="A1756" t="str">
        <f t="shared" si="61"/>
        <v xml:space="preserve"> </v>
      </c>
      <c r="B1756">
        <f>'Calculation Layer'!$A156</f>
        <v>0</v>
      </c>
      <c r="C1756">
        <f>IFERROR(INDEX('Calculation Layer'!$F:$F,MATCH('Reconciliation Layer'!$B1756,'Calculation Layer'!$A:$A,0)),0)</f>
        <v>0</v>
      </c>
      <c r="D1756" t="str">
        <f t="shared" si="60"/>
        <v xml:space="preserve"> </v>
      </c>
    </row>
    <row r="1757" spans="1:4" x14ac:dyDescent="0.2">
      <c r="A1757" t="str">
        <f t="shared" si="61"/>
        <v xml:space="preserve"> </v>
      </c>
      <c r="B1757">
        <f>'Calculation Layer'!$A157</f>
        <v>0</v>
      </c>
      <c r="C1757">
        <f>IFERROR(INDEX('Calculation Layer'!$F:$F,MATCH('Reconciliation Layer'!$B1757,'Calculation Layer'!$A:$A,0)),0)</f>
        <v>0</v>
      </c>
      <c r="D1757" t="str">
        <f t="shared" si="60"/>
        <v xml:space="preserve"> </v>
      </c>
    </row>
    <row r="1758" spans="1:4" x14ac:dyDescent="0.2">
      <c r="A1758" t="str">
        <f t="shared" si="61"/>
        <v xml:space="preserve"> </v>
      </c>
      <c r="B1758">
        <f>'Calculation Layer'!$A158</f>
        <v>0</v>
      </c>
      <c r="C1758">
        <f>IFERROR(INDEX('Calculation Layer'!$F:$F,MATCH('Reconciliation Layer'!$B1758,'Calculation Layer'!$A:$A,0)),0)</f>
        <v>0</v>
      </c>
      <c r="D1758" t="str">
        <f t="shared" si="60"/>
        <v xml:space="preserve"> </v>
      </c>
    </row>
    <row r="1759" spans="1:4" x14ac:dyDescent="0.2">
      <c r="A1759" t="str">
        <f t="shared" si="61"/>
        <v xml:space="preserve"> </v>
      </c>
      <c r="B1759">
        <f>'Calculation Layer'!$A159</f>
        <v>0</v>
      </c>
      <c r="C1759">
        <f>IFERROR(INDEX('Calculation Layer'!$F:$F,MATCH('Reconciliation Layer'!$B1759,'Calculation Layer'!$A:$A,0)),0)</f>
        <v>0</v>
      </c>
      <c r="D1759" t="str">
        <f t="shared" si="60"/>
        <v xml:space="preserve"> </v>
      </c>
    </row>
    <row r="1760" spans="1:4" x14ac:dyDescent="0.2">
      <c r="A1760" t="str">
        <f t="shared" si="61"/>
        <v xml:space="preserve"> </v>
      </c>
      <c r="B1760">
        <f>'Calculation Layer'!$A160</f>
        <v>0</v>
      </c>
      <c r="C1760">
        <f>IFERROR(INDEX('Calculation Layer'!$F:$F,MATCH('Reconciliation Layer'!$B1760,'Calculation Layer'!$A:$A,0)),0)</f>
        <v>0</v>
      </c>
      <c r="D1760" t="str">
        <f t="shared" si="60"/>
        <v xml:space="preserve"> </v>
      </c>
    </row>
    <row r="1761" spans="1:4" x14ac:dyDescent="0.2">
      <c r="A1761" t="str">
        <f t="shared" si="61"/>
        <v xml:space="preserve"> </v>
      </c>
      <c r="B1761">
        <f>'Calculation Layer'!$A161</f>
        <v>0</v>
      </c>
      <c r="C1761">
        <f>IFERROR(INDEX('Calculation Layer'!$F:$F,MATCH('Reconciliation Layer'!$B1761,'Calculation Layer'!$A:$A,0)),0)</f>
        <v>0</v>
      </c>
      <c r="D1761" t="str">
        <f t="shared" si="60"/>
        <v xml:space="preserve"> </v>
      </c>
    </row>
    <row r="1762" spans="1:4" x14ac:dyDescent="0.2">
      <c r="A1762" t="str">
        <f t="shared" si="61"/>
        <v xml:space="preserve"> </v>
      </c>
      <c r="B1762">
        <f>'Calculation Layer'!$A162</f>
        <v>0</v>
      </c>
      <c r="C1762">
        <f>IFERROR(INDEX('Calculation Layer'!$F:$F,MATCH('Reconciliation Layer'!$B1762,'Calculation Layer'!$A:$A,0)),0)</f>
        <v>0</v>
      </c>
      <c r="D1762" t="str">
        <f t="shared" si="60"/>
        <v xml:space="preserve"> </v>
      </c>
    </row>
    <row r="1763" spans="1:4" x14ac:dyDescent="0.2">
      <c r="A1763" t="str">
        <f t="shared" si="61"/>
        <v xml:space="preserve"> </v>
      </c>
      <c r="B1763">
        <f>'Calculation Layer'!$A163</f>
        <v>0</v>
      </c>
      <c r="C1763">
        <f>IFERROR(INDEX('Calculation Layer'!$F:$F,MATCH('Reconciliation Layer'!$B1763,'Calculation Layer'!$A:$A,0)),0)</f>
        <v>0</v>
      </c>
      <c r="D1763" t="str">
        <f t="shared" si="60"/>
        <v xml:space="preserve"> </v>
      </c>
    </row>
    <row r="1764" spans="1:4" x14ac:dyDescent="0.2">
      <c r="A1764" t="str">
        <f t="shared" si="61"/>
        <v xml:space="preserve"> </v>
      </c>
      <c r="B1764">
        <f>'Calculation Layer'!$A164</f>
        <v>0</v>
      </c>
      <c r="C1764">
        <f>IFERROR(INDEX('Calculation Layer'!$F:$F,MATCH('Reconciliation Layer'!$B1764,'Calculation Layer'!$A:$A,0)),0)</f>
        <v>0</v>
      </c>
      <c r="D1764" t="str">
        <f t="shared" si="60"/>
        <v xml:space="preserve"> </v>
      </c>
    </row>
    <row r="1765" spans="1:4" x14ac:dyDescent="0.2">
      <c r="A1765" t="str">
        <f t="shared" si="61"/>
        <v xml:space="preserve"> </v>
      </c>
      <c r="B1765">
        <f>'Calculation Layer'!$A165</f>
        <v>0</v>
      </c>
      <c r="C1765">
        <f>IFERROR(INDEX('Calculation Layer'!$F:$F,MATCH('Reconciliation Layer'!$B1765,'Calculation Layer'!$A:$A,0)),0)</f>
        <v>0</v>
      </c>
      <c r="D1765" t="str">
        <f t="shared" si="60"/>
        <v xml:space="preserve"> </v>
      </c>
    </row>
    <row r="1766" spans="1:4" x14ac:dyDescent="0.2">
      <c r="A1766" t="str">
        <f t="shared" si="61"/>
        <v xml:space="preserve"> </v>
      </c>
      <c r="B1766">
        <f>'Calculation Layer'!$A166</f>
        <v>0</v>
      </c>
      <c r="C1766">
        <f>IFERROR(INDEX('Calculation Layer'!$F:$F,MATCH('Reconciliation Layer'!$B1766,'Calculation Layer'!$A:$A,0)),0)</f>
        <v>0</v>
      </c>
      <c r="D1766" t="str">
        <f t="shared" si="60"/>
        <v xml:space="preserve"> </v>
      </c>
    </row>
    <row r="1767" spans="1:4" x14ac:dyDescent="0.2">
      <c r="A1767" t="str">
        <f t="shared" si="61"/>
        <v xml:space="preserve"> </v>
      </c>
      <c r="B1767">
        <f>'Calculation Layer'!$A167</f>
        <v>0</v>
      </c>
      <c r="C1767">
        <f>IFERROR(INDEX('Calculation Layer'!$F:$F,MATCH('Reconciliation Layer'!$B1767,'Calculation Layer'!$A:$A,0)),0)</f>
        <v>0</v>
      </c>
      <c r="D1767" t="str">
        <f t="shared" si="60"/>
        <v xml:space="preserve"> </v>
      </c>
    </row>
    <row r="1768" spans="1:4" x14ac:dyDescent="0.2">
      <c r="A1768" t="str">
        <f t="shared" si="61"/>
        <v xml:space="preserve"> </v>
      </c>
      <c r="B1768">
        <f>'Calculation Layer'!$A168</f>
        <v>0</v>
      </c>
      <c r="C1768">
        <f>IFERROR(INDEX('Calculation Layer'!$F:$F,MATCH('Reconciliation Layer'!$B1768,'Calculation Layer'!$A:$A,0)),0)</f>
        <v>0</v>
      </c>
      <c r="D1768" t="str">
        <f t="shared" si="60"/>
        <v xml:space="preserve"> </v>
      </c>
    </row>
    <row r="1769" spans="1:4" x14ac:dyDescent="0.2">
      <c r="A1769" t="str">
        <f t="shared" si="61"/>
        <v xml:space="preserve"> </v>
      </c>
      <c r="B1769">
        <f>'Calculation Layer'!$A169</f>
        <v>0</v>
      </c>
      <c r="C1769">
        <f>IFERROR(INDEX('Calculation Layer'!$F:$F,MATCH('Reconciliation Layer'!$B1769,'Calculation Layer'!$A:$A,0)),0)</f>
        <v>0</v>
      </c>
      <c r="D1769" t="str">
        <f t="shared" si="60"/>
        <v xml:space="preserve"> </v>
      </c>
    </row>
    <row r="1770" spans="1:4" x14ac:dyDescent="0.2">
      <c r="A1770" t="str">
        <f t="shared" si="61"/>
        <v xml:space="preserve"> </v>
      </c>
      <c r="B1770">
        <f>'Calculation Layer'!$A170</f>
        <v>0</v>
      </c>
      <c r="C1770">
        <f>IFERROR(INDEX('Calculation Layer'!$F:$F,MATCH('Reconciliation Layer'!$B1770,'Calculation Layer'!$A:$A,0)),0)</f>
        <v>0</v>
      </c>
      <c r="D1770" t="str">
        <f t="shared" si="60"/>
        <v xml:space="preserve"> </v>
      </c>
    </row>
    <row r="1771" spans="1:4" x14ac:dyDescent="0.2">
      <c r="A1771" t="str">
        <f t="shared" si="61"/>
        <v xml:space="preserve"> </v>
      </c>
      <c r="B1771">
        <f>'Calculation Layer'!$A171</f>
        <v>0</v>
      </c>
      <c r="C1771">
        <f>IFERROR(INDEX('Calculation Layer'!$F:$F,MATCH('Reconciliation Layer'!$B1771,'Calculation Layer'!$A:$A,0)),0)</f>
        <v>0</v>
      </c>
      <c r="D1771" t="str">
        <f t="shared" si="60"/>
        <v xml:space="preserve"> </v>
      </c>
    </row>
    <row r="1772" spans="1:4" x14ac:dyDescent="0.2">
      <c r="A1772" t="str">
        <f t="shared" si="61"/>
        <v xml:space="preserve"> </v>
      </c>
      <c r="B1772">
        <f>'Calculation Layer'!$A172</f>
        <v>0</v>
      </c>
      <c r="C1772">
        <f>IFERROR(INDEX('Calculation Layer'!$F:$F,MATCH('Reconciliation Layer'!$B1772,'Calculation Layer'!$A:$A,0)),0)</f>
        <v>0</v>
      </c>
      <c r="D1772" t="str">
        <f t="shared" si="60"/>
        <v xml:space="preserve"> </v>
      </c>
    </row>
    <row r="1773" spans="1:4" x14ac:dyDescent="0.2">
      <c r="A1773" t="str">
        <f t="shared" si="61"/>
        <v xml:space="preserve"> </v>
      </c>
      <c r="B1773">
        <f>'Calculation Layer'!$A173</f>
        <v>0</v>
      </c>
      <c r="C1773">
        <f>IFERROR(INDEX('Calculation Layer'!$F:$F,MATCH('Reconciliation Layer'!$B1773,'Calculation Layer'!$A:$A,0)),0)</f>
        <v>0</v>
      </c>
      <c r="D1773" t="str">
        <f t="shared" si="60"/>
        <v xml:space="preserve"> </v>
      </c>
    </row>
    <row r="1774" spans="1:4" x14ac:dyDescent="0.2">
      <c r="A1774" t="str">
        <f t="shared" si="61"/>
        <v xml:space="preserve"> </v>
      </c>
      <c r="B1774">
        <f>'Calculation Layer'!$A174</f>
        <v>0</v>
      </c>
      <c r="C1774">
        <f>IFERROR(INDEX('Calculation Layer'!$F:$F,MATCH('Reconciliation Layer'!$B1774,'Calculation Layer'!$A:$A,0)),0)</f>
        <v>0</v>
      </c>
      <c r="D1774" t="str">
        <f t="shared" si="60"/>
        <v xml:space="preserve"> </v>
      </c>
    </row>
    <row r="1775" spans="1:4" x14ac:dyDescent="0.2">
      <c r="A1775" t="str">
        <f t="shared" si="61"/>
        <v xml:space="preserve"> </v>
      </c>
      <c r="B1775">
        <f>'Calculation Layer'!$A175</f>
        <v>0</v>
      </c>
      <c r="C1775">
        <f>IFERROR(INDEX('Calculation Layer'!$F:$F,MATCH('Reconciliation Layer'!$B1775,'Calculation Layer'!$A:$A,0)),0)</f>
        <v>0</v>
      </c>
      <c r="D1775" t="str">
        <f t="shared" si="60"/>
        <v xml:space="preserve"> </v>
      </c>
    </row>
    <row r="1776" spans="1:4" x14ac:dyDescent="0.2">
      <c r="A1776" t="str">
        <f t="shared" si="61"/>
        <v xml:space="preserve"> </v>
      </c>
      <c r="B1776">
        <f>'Calculation Layer'!$A176</f>
        <v>0</v>
      </c>
      <c r="C1776">
        <f>IFERROR(INDEX('Calculation Layer'!$F:$F,MATCH('Reconciliation Layer'!$B1776,'Calculation Layer'!$A:$A,0)),0)</f>
        <v>0</v>
      </c>
      <c r="D1776" t="str">
        <f t="shared" si="60"/>
        <v xml:space="preserve"> </v>
      </c>
    </row>
    <row r="1777" spans="1:4" x14ac:dyDescent="0.2">
      <c r="A1777" t="str">
        <f t="shared" si="61"/>
        <v xml:space="preserve"> </v>
      </c>
      <c r="B1777">
        <f>'Calculation Layer'!$A177</f>
        <v>0</v>
      </c>
      <c r="C1777">
        <f>IFERROR(INDEX('Calculation Layer'!$F:$F,MATCH('Reconciliation Layer'!$B1777,'Calculation Layer'!$A:$A,0)),0)</f>
        <v>0</v>
      </c>
      <c r="D1777" t="str">
        <f t="shared" si="60"/>
        <v xml:space="preserve"> </v>
      </c>
    </row>
    <row r="1778" spans="1:4" x14ac:dyDescent="0.2">
      <c r="A1778" t="str">
        <f t="shared" si="61"/>
        <v xml:space="preserve"> </v>
      </c>
      <c r="B1778">
        <f>'Calculation Layer'!$A178</f>
        <v>0</v>
      </c>
      <c r="C1778">
        <f>IFERROR(INDEX('Calculation Layer'!$F:$F,MATCH('Reconciliation Layer'!$B1778,'Calculation Layer'!$A:$A,0)),0)</f>
        <v>0</v>
      </c>
      <c r="D1778" t="str">
        <f t="shared" si="60"/>
        <v xml:space="preserve"> </v>
      </c>
    </row>
    <row r="1779" spans="1:4" x14ac:dyDescent="0.2">
      <c r="A1779" t="str">
        <f t="shared" si="61"/>
        <v xml:space="preserve"> </v>
      </c>
      <c r="B1779">
        <f>'Calculation Layer'!$A179</f>
        <v>0</v>
      </c>
      <c r="C1779">
        <f>IFERROR(INDEX('Calculation Layer'!$F:$F,MATCH('Reconciliation Layer'!$B1779,'Calculation Layer'!$A:$A,0)),0)</f>
        <v>0</v>
      </c>
      <c r="D1779" t="str">
        <f t="shared" si="60"/>
        <v xml:space="preserve"> </v>
      </c>
    </row>
    <row r="1780" spans="1:4" x14ac:dyDescent="0.2">
      <c r="A1780" t="str">
        <f t="shared" si="61"/>
        <v xml:space="preserve"> </v>
      </c>
      <c r="B1780">
        <f>'Calculation Layer'!$A180</f>
        <v>0</v>
      </c>
      <c r="C1780">
        <f>IFERROR(INDEX('Calculation Layer'!$F:$F,MATCH('Reconciliation Layer'!$B1780,'Calculation Layer'!$A:$A,0)),0)</f>
        <v>0</v>
      </c>
      <c r="D1780" t="str">
        <f t="shared" si="60"/>
        <v xml:space="preserve"> </v>
      </c>
    </row>
    <row r="1781" spans="1:4" x14ac:dyDescent="0.2">
      <c r="A1781" t="str">
        <f t="shared" si="61"/>
        <v xml:space="preserve"> </v>
      </c>
      <c r="B1781">
        <f>'Calculation Layer'!$A181</f>
        <v>0</v>
      </c>
      <c r="C1781">
        <f>IFERROR(INDEX('Calculation Layer'!$F:$F,MATCH('Reconciliation Layer'!$B1781,'Calculation Layer'!$A:$A,0)),0)</f>
        <v>0</v>
      </c>
      <c r="D1781" t="str">
        <f t="shared" si="60"/>
        <v xml:space="preserve"> </v>
      </c>
    </row>
    <row r="1782" spans="1:4" x14ac:dyDescent="0.2">
      <c r="A1782" t="str">
        <f t="shared" si="61"/>
        <v xml:space="preserve"> </v>
      </c>
      <c r="B1782">
        <f>'Calculation Layer'!$A182</f>
        <v>0</v>
      </c>
      <c r="C1782">
        <f>IFERROR(INDEX('Calculation Layer'!$F:$F,MATCH('Reconciliation Layer'!$B1782,'Calculation Layer'!$A:$A,0)),0)</f>
        <v>0</v>
      </c>
      <c r="D1782" t="str">
        <f t="shared" si="60"/>
        <v xml:space="preserve"> </v>
      </c>
    </row>
    <row r="1783" spans="1:4" x14ac:dyDescent="0.2">
      <c r="A1783" t="str">
        <f t="shared" si="61"/>
        <v xml:space="preserve"> </v>
      </c>
      <c r="B1783">
        <f>'Calculation Layer'!$A183</f>
        <v>0</v>
      </c>
      <c r="C1783">
        <f>IFERROR(INDEX('Calculation Layer'!$F:$F,MATCH('Reconciliation Layer'!$B1783,'Calculation Layer'!$A:$A,0)),0)</f>
        <v>0</v>
      </c>
      <c r="D1783" t="str">
        <f t="shared" si="60"/>
        <v xml:space="preserve"> </v>
      </c>
    </row>
    <row r="1784" spans="1:4" x14ac:dyDescent="0.2">
      <c r="A1784" t="str">
        <f t="shared" si="61"/>
        <v xml:space="preserve"> </v>
      </c>
      <c r="B1784">
        <f>'Calculation Layer'!$A184</f>
        <v>0</v>
      </c>
      <c r="C1784">
        <f>IFERROR(INDEX('Calculation Layer'!$F:$F,MATCH('Reconciliation Layer'!$B1784,'Calculation Layer'!$A:$A,0)),0)</f>
        <v>0</v>
      </c>
      <c r="D1784" t="str">
        <f t="shared" si="60"/>
        <v xml:space="preserve"> </v>
      </c>
    </row>
    <row r="1785" spans="1:4" x14ac:dyDescent="0.2">
      <c r="A1785" t="str">
        <f t="shared" si="61"/>
        <v xml:space="preserve"> </v>
      </c>
      <c r="B1785">
        <f>'Calculation Layer'!$A185</f>
        <v>0</v>
      </c>
      <c r="C1785">
        <f>IFERROR(INDEX('Calculation Layer'!$F:$F,MATCH('Reconciliation Layer'!$B1785,'Calculation Layer'!$A:$A,0)),0)</f>
        <v>0</v>
      </c>
      <c r="D1785" t="str">
        <f t="shared" si="60"/>
        <v xml:space="preserve"> </v>
      </c>
    </row>
    <row r="1786" spans="1:4" x14ac:dyDescent="0.2">
      <c r="A1786" t="str">
        <f t="shared" si="61"/>
        <v xml:space="preserve"> </v>
      </c>
      <c r="B1786">
        <f>'Calculation Layer'!$A186</f>
        <v>0</v>
      </c>
      <c r="C1786">
        <f>IFERROR(INDEX('Calculation Layer'!$F:$F,MATCH('Reconciliation Layer'!$B1786,'Calculation Layer'!$A:$A,0)),0)</f>
        <v>0</v>
      </c>
      <c r="D1786" t="str">
        <f t="shared" si="60"/>
        <v xml:space="preserve"> </v>
      </c>
    </row>
    <row r="1787" spans="1:4" x14ac:dyDescent="0.2">
      <c r="A1787" t="str">
        <f t="shared" si="61"/>
        <v xml:space="preserve"> </v>
      </c>
      <c r="B1787">
        <f>'Calculation Layer'!$A187</f>
        <v>0</v>
      </c>
      <c r="C1787">
        <f>IFERROR(INDEX('Calculation Layer'!$F:$F,MATCH('Reconciliation Layer'!$B1787,'Calculation Layer'!$A:$A,0)),0)</f>
        <v>0</v>
      </c>
      <c r="D1787" t="str">
        <f t="shared" si="60"/>
        <v xml:space="preserve"> </v>
      </c>
    </row>
    <row r="1788" spans="1:4" x14ac:dyDescent="0.2">
      <c r="A1788" t="str">
        <f t="shared" si="61"/>
        <v xml:space="preserve"> </v>
      </c>
      <c r="B1788">
        <f>'Calculation Layer'!$A188</f>
        <v>0</v>
      </c>
      <c r="C1788">
        <f>IFERROR(INDEX('Calculation Layer'!$F:$F,MATCH('Reconciliation Layer'!$B1788,'Calculation Layer'!$A:$A,0)),0)</f>
        <v>0</v>
      </c>
      <c r="D1788" t="str">
        <f t="shared" si="60"/>
        <v xml:space="preserve"> </v>
      </c>
    </row>
    <row r="1789" spans="1:4" x14ac:dyDescent="0.2">
      <c r="A1789" t="str">
        <f t="shared" si="61"/>
        <v xml:space="preserve"> </v>
      </c>
      <c r="B1789">
        <f>'Calculation Layer'!$A189</f>
        <v>0</v>
      </c>
      <c r="C1789">
        <f>IFERROR(INDEX('Calculation Layer'!$F:$F,MATCH('Reconciliation Layer'!$B1789,'Calculation Layer'!$A:$A,0)),0)</f>
        <v>0</v>
      </c>
      <c r="D1789" t="str">
        <f t="shared" si="60"/>
        <v xml:space="preserve"> </v>
      </c>
    </row>
    <row r="1790" spans="1:4" x14ac:dyDescent="0.2">
      <c r="A1790" t="str">
        <f t="shared" si="61"/>
        <v xml:space="preserve"> </v>
      </c>
      <c r="B1790">
        <f>'Calculation Layer'!$A190</f>
        <v>0</v>
      </c>
      <c r="C1790">
        <f>IFERROR(INDEX('Calculation Layer'!$F:$F,MATCH('Reconciliation Layer'!$B1790,'Calculation Layer'!$A:$A,0)),0)</f>
        <v>0</v>
      </c>
      <c r="D1790" t="str">
        <f t="shared" si="60"/>
        <v xml:space="preserve"> </v>
      </c>
    </row>
    <row r="1791" spans="1:4" x14ac:dyDescent="0.2">
      <c r="A1791" t="str">
        <f t="shared" si="61"/>
        <v xml:space="preserve"> </v>
      </c>
      <c r="B1791">
        <f>'Calculation Layer'!$A191</f>
        <v>0</v>
      </c>
      <c r="C1791">
        <f>IFERROR(INDEX('Calculation Layer'!$F:$F,MATCH('Reconciliation Layer'!$B1791,'Calculation Layer'!$A:$A,0)),0)</f>
        <v>0</v>
      </c>
      <c r="D1791" t="str">
        <f t="shared" si="60"/>
        <v xml:space="preserve"> </v>
      </c>
    </row>
    <row r="1792" spans="1:4" x14ac:dyDescent="0.2">
      <c r="A1792" t="str">
        <f t="shared" si="61"/>
        <v xml:space="preserve"> </v>
      </c>
      <c r="B1792">
        <f>'Calculation Layer'!$A192</f>
        <v>0</v>
      </c>
      <c r="C1792">
        <f>IFERROR(INDEX('Calculation Layer'!$F:$F,MATCH('Reconciliation Layer'!$B1792,'Calculation Layer'!$A:$A,0)),0)</f>
        <v>0</v>
      </c>
      <c r="D1792" t="str">
        <f t="shared" si="60"/>
        <v xml:space="preserve"> </v>
      </c>
    </row>
    <row r="1793" spans="1:4" x14ac:dyDescent="0.2">
      <c r="A1793" t="str">
        <f t="shared" si="61"/>
        <v xml:space="preserve"> </v>
      </c>
      <c r="B1793">
        <f>'Calculation Layer'!$A193</f>
        <v>0</v>
      </c>
      <c r="C1793">
        <f>IFERROR(INDEX('Calculation Layer'!$F:$F,MATCH('Reconciliation Layer'!$B1793,'Calculation Layer'!$A:$A,0)),0)</f>
        <v>0</v>
      </c>
      <c r="D1793" t="str">
        <f t="shared" si="60"/>
        <v xml:space="preserve"> </v>
      </c>
    </row>
    <row r="1794" spans="1:4" x14ac:dyDescent="0.2">
      <c r="A1794" t="str">
        <f t="shared" si="61"/>
        <v xml:space="preserve"> </v>
      </c>
      <c r="B1794">
        <f>'Calculation Layer'!$A194</f>
        <v>0</v>
      </c>
      <c r="C1794">
        <f>IFERROR(INDEX('Calculation Layer'!$F:$F,MATCH('Reconciliation Layer'!$B1794,'Calculation Layer'!$A:$A,0)),0)</f>
        <v>0</v>
      </c>
      <c r="D1794" t="str">
        <f t="shared" si="60"/>
        <v xml:space="preserve"> </v>
      </c>
    </row>
    <row r="1795" spans="1:4" x14ac:dyDescent="0.2">
      <c r="A1795" t="str">
        <f t="shared" si="61"/>
        <v xml:space="preserve"> </v>
      </c>
      <c r="B1795">
        <f>'Calculation Layer'!$A195</f>
        <v>0</v>
      </c>
      <c r="C1795">
        <f>IFERROR(INDEX('Calculation Layer'!$F:$F,MATCH('Reconciliation Layer'!$B1795,'Calculation Layer'!$A:$A,0)),0)</f>
        <v>0</v>
      </c>
      <c r="D1795" t="str">
        <f t="shared" ref="D1795:D1858" si="62">IF(C1795&lt;&gt;0,_xlfn.CONCAT(A1795,B1795)," ")</f>
        <v xml:space="preserve"> </v>
      </c>
    </row>
    <row r="1796" spans="1:4" x14ac:dyDescent="0.2">
      <c r="A1796" t="str">
        <f t="shared" ref="A1796:A1859" si="63">IF(B1796&gt;0,A1795, " ")</f>
        <v xml:space="preserve"> </v>
      </c>
      <c r="B1796">
        <f>'Calculation Layer'!$A196</f>
        <v>0</v>
      </c>
      <c r="C1796">
        <f>IFERROR(INDEX('Calculation Layer'!$F:$F,MATCH('Reconciliation Layer'!$B1796,'Calculation Layer'!$A:$A,0)),0)</f>
        <v>0</v>
      </c>
      <c r="D1796" t="str">
        <f t="shared" si="62"/>
        <v xml:space="preserve"> </v>
      </c>
    </row>
    <row r="1797" spans="1:4" x14ac:dyDescent="0.2">
      <c r="A1797" t="str">
        <f t="shared" si="63"/>
        <v xml:space="preserve"> </v>
      </c>
      <c r="B1797">
        <f>'Calculation Layer'!$A197</f>
        <v>0</v>
      </c>
      <c r="C1797">
        <f>IFERROR(INDEX('Calculation Layer'!$F:$F,MATCH('Reconciliation Layer'!$B1797,'Calculation Layer'!$A:$A,0)),0)</f>
        <v>0</v>
      </c>
      <c r="D1797" t="str">
        <f t="shared" si="62"/>
        <v xml:space="preserve"> </v>
      </c>
    </row>
    <row r="1798" spans="1:4" x14ac:dyDescent="0.2">
      <c r="A1798" t="str">
        <f t="shared" si="63"/>
        <v xml:space="preserve"> </v>
      </c>
      <c r="B1798">
        <f>'Calculation Layer'!$A198</f>
        <v>0</v>
      </c>
      <c r="C1798">
        <f>IFERROR(INDEX('Calculation Layer'!$F:$F,MATCH('Reconciliation Layer'!$B1798,'Calculation Layer'!$A:$A,0)),0)</f>
        <v>0</v>
      </c>
      <c r="D1798" t="str">
        <f t="shared" si="62"/>
        <v xml:space="preserve"> </v>
      </c>
    </row>
    <row r="1799" spans="1:4" x14ac:dyDescent="0.2">
      <c r="A1799" t="str">
        <f t="shared" si="63"/>
        <v xml:space="preserve"> </v>
      </c>
      <c r="B1799">
        <f>'Calculation Layer'!$A199</f>
        <v>0</v>
      </c>
      <c r="C1799">
        <f>IFERROR(INDEX('Calculation Layer'!$F:$F,MATCH('Reconciliation Layer'!$B1799,'Calculation Layer'!$A:$A,0)),0)</f>
        <v>0</v>
      </c>
      <c r="D1799" t="str">
        <f t="shared" si="62"/>
        <v xml:space="preserve"> </v>
      </c>
    </row>
    <row r="1800" spans="1:4" x14ac:dyDescent="0.2">
      <c r="A1800" t="str">
        <f t="shared" si="63"/>
        <v xml:space="preserve"> </v>
      </c>
      <c r="B1800">
        <f>'Calculation Layer'!$A200</f>
        <v>0</v>
      </c>
      <c r="C1800">
        <f>IFERROR(INDEX('Calculation Layer'!$F:$F,MATCH('Reconciliation Layer'!$B1800,'Calculation Layer'!$A:$A,0)),0)</f>
        <v>0</v>
      </c>
      <c r="D1800" t="str">
        <f t="shared" si="62"/>
        <v xml:space="preserve"> </v>
      </c>
    </row>
    <row r="1801" spans="1:4" x14ac:dyDescent="0.2">
      <c r="A1801" t="str">
        <f t="shared" si="63"/>
        <v xml:space="preserve"> </v>
      </c>
      <c r="B1801">
        <f>'Calculation Layer'!$A201</f>
        <v>0</v>
      </c>
      <c r="C1801">
        <f>IFERROR(INDEX('Calculation Layer'!$F:$F,MATCH('Reconciliation Layer'!$B1801,'Calculation Layer'!$A:$A,0)),0)</f>
        <v>0</v>
      </c>
      <c r="D1801" t="str">
        <f t="shared" si="62"/>
        <v xml:space="preserve"> </v>
      </c>
    </row>
    <row r="1802" spans="1:4" x14ac:dyDescent="0.2">
      <c r="A1802" t="str">
        <f t="shared" si="63"/>
        <v xml:space="preserve"> </v>
      </c>
      <c r="B1802">
        <f>'Calculation Layer'!$A202</f>
        <v>0</v>
      </c>
      <c r="C1802">
        <f>IFERROR(INDEX('Calculation Layer'!$F:$F,MATCH('Reconciliation Layer'!$B1802,'Calculation Layer'!$A:$A,0)),0)</f>
        <v>0</v>
      </c>
      <c r="D1802" t="str">
        <f t="shared" si="62"/>
        <v xml:space="preserve"> </v>
      </c>
    </row>
    <row r="1803" spans="1:4" x14ac:dyDescent="0.2">
      <c r="A1803" t="str">
        <f t="shared" si="63"/>
        <v xml:space="preserve"> </v>
      </c>
      <c r="B1803">
        <f>'Calculation Layer'!$A203</f>
        <v>0</v>
      </c>
      <c r="C1803">
        <f>IFERROR(INDEX('Calculation Layer'!$F:$F,MATCH('Reconciliation Layer'!$B1803,'Calculation Layer'!$A:$A,0)),0)</f>
        <v>0</v>
      </c>
      <c r="D1803" t="str">
        <f t="shared" si="62"/>
        <v xml:space="preserve"> </v>
      </c>
    </row>
    <row r="1804" spans="1:4" x14ac:dyDescent="0.2">
      <c r="A1804" t="str">
        <f t="shared" si="63"/>
        <v xml:space="preserve"> </v>
      </c>
      <c r="B1804">
        <f>'Calculation Layer'!$A204</f>
        <v>0</v>
      </c>
      <c r="C1804">
        <f>IFERROR(INDEX('Calculation Layer'!$F:$F,MATCH('Reconciliation Layer'!$B1804,'Calculation Layer'!$A:$A,0)),0)</f>
        <v>0</v>
      </c>
      <c r="D1804" t="str">
        <f t="shared" si="62"/>
        <v xml:space="preserve"> </v>
      </c>
    </row>
    <row r="1805" spans="1:4" x14ac:dyDescent="0.2">
      <c r="A1805" t="str">
        <f t="shared" si="63"/>
        <v xml:space="preserve"> </v>
      </c>
      <c r="B1805">
        <f>'Calculation Layer'!$A205</f>
        <v>0</v>
      </c>
      <c r="C1805">
        <f>IFERROR(INDEX('Calculation Layer'!$F:$F,MATCH('Reconciliation Layer'!$B1805,'Calculation Layer'!$A:$A,0)),0)</f>
        <v>0</v>
      </c>
      <c r="D1805" t="str">
        <f t="shared" si="62"/>
        <v xml:space="preserve"> </v>
      </c>
    </row>
    <row r="1806" spans="1:4" x14ac:dyDescent="0.2">
      <c r="A1806" t="str">
        <f t="shared" si="63"/>
        <v xml:space="preserve"> </v>
      </c>
      <c r="B1806">
        <f>'Calculation Layer'!$A206</f>
        <v>0</v>
      </c>
      <c r="C1806">
        <f>IFERROR(INDEX('Calculation Layer'!$F:$F,MATCH('Reconciliation Layer'!$B1806,'Calculation Layer'!$A:$A,0)),0)</f>
        <v>0</v>
      </c>
      <c r="D1806" t="str">
        <f t="shared" si="62"/>
        <v xml:space="preserve"> </v>
      </c>
    </row>
    <row r="1807" spans="1:4" x14ac:dyDescent="0.2">
      <c r="A1807" t="str">
        <f t="shared" si="63"/>
        <v xml:space="preserve"> </v>
      </c>
      <c r="B1807">
        <f>'Calculation Layer'!$A207</f>
        <v>0</v>
      </c>
      <c r="C1807">
        <f>IFERROR(INDEX('Calculation Layer'!$F:$F,MATCH('Reconciliation Layer'!$B1807,'Calculation Layer'!$A:$A,0)),0)</f>
        <v>0</v>
      </c>
      <c r="D1807" t="str">
        <f t="shared" si="62"/>
        <v xml:space="preserve"> </v>
      </c>
    </row>
    <row r="1808" spans="1:4" x14ac:dyDescent="0.2">
      <c r="A1808" t="str">
        <f t="shared" si="63"/>
        <v xml:space="preserve"> </v>
      </c>
      <c r="B1808">
        <f>'Calculation Layer'!$A208</f>
        <v>0</v>
      </c>
      <c r="C1808">
        <f>IFERROR(INDEX('Calculation Layer'!$F:$F,MATCH('Reconciliation Layer'!$B1808,'Calculation Layer'!$A:$A,0)),0)</f>
        <v>0</v>
      </c>
      <c r="D1808" t="str">
        <f t="shared" si="62"/>
        <v xml:space="preserve"> </v>
      </c>
    </row>
    <row r="1809" spans="1:4" x14ac:dyDescent="0.2">
      <c r="A1809" t="str">
        <f t="shared" si="63"/>
        <v xml:space="preserve"> </v>
      </c>
      <c r="B1809">
        <f>'Calculation Layer'!$A209</f>
        <v>0</v>
      </c>
      <c r="C1809">
        <f>IFERROR(INDEX('Calculation Layer'!$F:$F,MATCH('Reconciliation Layer'!$B1809,'Calculation Layer'!$A:$A,0)),0)</f>
        <v>0</v>
      </c>
      <c r="D1809" t="str">
        <f t="shared" si="62"/>
        <v xml:space="preserve"> </v>
      </c>
    </row>
    <row r="1810" spans="1:4" x14ac:dyDescent="0.2">
      <c r="A1810" t="str">
        <f t="shared" si="63"/>
        <v xml:space="preserve"> </v>
      </c>
      <c r="B1810">
        <f>'Calculation Layer'!$A210</f>
        <v>0</v>
      </c>
      <c r="C1810">
        <f>IFERROR(INDEX('Calculation Layer'!$F:$F,MATCH('Reconciliation Layer'!$B1810,'Calculation Layer'!$A:$A,0)),0)</f>
        <v>0</v>
      </c>
      <c r="D1810" t="str">
        <f t="shared" si="62"/>
        <v xml:space="preserve"> </v>
      </c>
    </row>
    <row r="1811" spans="1:4" x14ac:dyDescent="0.2">
      <c r="A1811" t="str">
        <f t="shared" si="63"/>
        <v xml:space="preserve"> </v>
      </c>
      <c r="B1811">
        <f>'Calculation Layer'!$A211</f>
        <v>0</v>
      </c>
      <c r="C1811">
        <f>IFERROR(INDEX('Calculation Layer'!$F:$F,MATCH('Reconciliation Layer'!$B1811,'Calculation Layer'!$A:$A,0)),0)</f>
        <v>0</v>
      </c>
      <c r="D1811" t="str">
        <f t="shared" si="62"/>
        <v xml:space="preserve"> </v>
      </c>
    </row>
    <row r="1812" spans="1:4" x14ac:dyDescent="0.2">
      <c r="A1812" t="str">
        <f t="shared" si="63"/>
        <v xml:space="preserve"> </v>
      </c>
      <c r="B1812">
        <f>'Calculation Layer'!$A212</f>
        <v>0</v>
      </c>
      <c r="C1812">
        <f>IFERROR(INDEX('Calculation Layer'!$F:$F,MATCH('Reconciliation Layer'!$B1812,'Calculation Layer'!$A:$A,0)),0)</f>
        <v>0</v>
      </c>
      <c r="D1812" t="str">
        <f t="shared" si="62"/>
        <v xml:space="preserve"> </v>
      </c>
    </row>
    <row r="1813" spans="1:4" x14ac:dyDescent="0.2">
      <c r="A1813" t="str">
        <f t="shared" si="63"/>
        <v xml:space="preserve"> </v>
      </c>
      <c r="B1813">
        <f>'Calculation Layer'!$A213</f>
        <v>0</v>
      </c>
      <c r="C1813">
        <f>IFERROR(INDEX('Calculation Layer'!$F:$F,MATCH('Reconciliation Layer'!$B1813,'Calculation Layer'!$A:$A,0)),0)</f>
        <v>0</v>
      </c>
      <c r="D1813" t="str">
        <f t="shared" si="62"/>
        <v xml:space="preserve"> </v>
      </c>
    </row>
    <row r="1814" spans="1:4" x14ac:dyDescent="0.2">
      <c r="A1814" t="str">
        <f t="shared" si="63"/>
        <v xml:space="preserve"> </v>
      </c>
      <c r="B1814">
        <f>'Calculation Layer'!$A214</f>
        <v>0</v>
      </c>
      <c r="C1814">
        <f>IFERROR(INDEX('Calculation Layer'!$F:$F,MATCH('Reconciliation Layer'!$B1814,'Calculation Layer'!$A:$A,0)),0)</f>
        <v>0</v>
      </c>
      <c r="D1814" t="str">
        <f t="shared" si="62"/>
        <v xml:space="preserve"> </v>
      </c>
    </row>
    <row r="1815" spans="1:4" x14ac:dyDescent="0.2">
      <c r="A1815" t="str">
        <f t="shared" si="63"/>
        <v xml:space="preserve"> </v>
      </c>
      <c r="B1815">
        <f>'Calculation Layer'!$A215</f>
        <v>0</v>
      </c>
      <c r="C1815">
        <f>IFERROR(INDEX('Calculation Layer'!$F:$F,MATCH('Reconciliation Layer'!$B1815,'Calculation Layer'!$A:$A,0)),0)</f>
        <v>0</v>
      </c>
      <c r="D1815" t="str">
        <f t="shared" si="62"/>
        <v xml:space="preserve"> </v>
      </c>
    </row>
    <row r="1816" spans="1:4" x14ac:dyDescent="0.2">
      <c r="A1816" t="str">
        <f t="shared" si="63"/>
        <v xml:space="preserve"> </v>
      </c>
      <c r="B1816">
        <f>'Calculation Layer'!$A216</f>
        <v>0</v>
      </c>
      <c r="C1816">
        <f>IFERROR(INDEX('Calculation Layer'!$F:$F,MATCH('Reconciliation Layer'!$B1816,'Calculation Layer'!$A:$A,0)),0)</f>
        <v>0</v>
      </c>
      <c r="D1816" t="str">
        <f t="shared" si="62"/>
        <v xml:space="preserve"> </v>
      </c>
    </row>
    <row r="1817" spans="1:4" x14ac:dyDescent="0.2">
      <c r="A1817" t="str">
        <f t="shared" si="63"/>
        <v xml:space="preserve"> </v>
      </c>
      <c r="B1817">
        <f>'Calculation Layer'!$A217</f>
        <v>0</v>
      </c>
      <c r="C1817">
        <f>IFERROR(INDEX('Calculation Layer'!$F:$F,MATCH('Reconciliation Layer'!$B1817,'Calculation Layer'!$A:$A,0)),0)</f>
        <v>0</v>
      </c>
      <c r="D1817" t="str">
        <f t="shared" si="62"/>
        <v xml:space="preserve"> </v>
      </c>
    </row>
    <row r="1818" spans="1:4" x14ac:dyDescent="0.2">
      <c r="A1818" t="str">
        <f t="shared" si="63"/>
        <v xml:space="preserve"> </v>
      </c>
      <c r="B1818">
        <f>'Calculation Layer'!$A218</f>
        <v>0</v>
      </c>
      <c r="C1818">
        <f>IFERROR(INDEX('Calculation Layer'!$F:$F,MATCH('Reconciliation Layer'!$B1818,'Calculation Layer'!$A:$A,0)),0)</f>
        <v>0</v>
      </c>
      <c r="D1818" t="str">
        <f t="shared" si="62"/>
        <v xml:space="preserve"> </v>
      </c>
    </row>
    <row r="1819" spans="1:4" x14ac:dyDescent="0.2">
      <c r="A1819" t="str">
        <f t="shared" si="63"/>
        <v xml:space="preserve"> </v>
      </c>
      <c r="B1819">
        <f>'Calculation Layer'!$A219</f>
        <v>0</v>
      </c>
      <c r="C1819">
        <f>IFERROR(INDEX('Calculation Layer'!$F:$F,MATCH('Reconciliation Layer'!$B1819,'Calculation Layer'!$A:$A,0)),0)</f>
        <v>0</v>
      </c>
      <c r="D1819" t="str">
        <f t="shared" si="62"/>
        <v xml:space="preserve"> </v>
      </c>
    </row>
    <row r="1820" spans="1:4" x14ac:dyDescent="0.2">
      <c r="A1820" t="str">
        <f t="shared" si="63"/>
        <v xml:space="preserve"> </v>
      </c>
      <c r="B1820">
        <f>'Calculation Layer'!$A220</f>
        <v>0</v>
      </c>
      <c r="C1820">
        <f>IFERROR(INDEX('Calculation Layer'!$F:$F,MATCH('Reconciliation Layer'!$B1820,'Calculation Layer'!$A:$A,0)),0)</f>
        <v>0</v>
      </c>
      <c r="D1820" t="str">
        <f t="shared" si="62"/>
        <v xml:space="preserve"> </v>
      </c>
    </row>
    <row r="1821" spans="1:4" x14ac:dyDescent="0.2">
      <c r="A1821" t="str">
        <f t="shared" si="63"/>
        <v xml:space="preserve"> </v>
      </c>
      <c r="B1821">
        <f>'Calculation Layer'!$A221</f>
        <v>0</v>
      </c>
      <c r="C1821">
        <f>IFERROR(INDEX('Calculation Layer'!$F:$F,MATCH('Reconciliation Layer'!$B1821,'Calculation Layer'!$A:$A,0)),0)</f>
        <v>0</v>
      </c>
      <c r="D1821" t="str">
        <f t="shared" si="62"/>
        <v xml:space="preserve"> </v>
      </c>
    </row>
    <row r="1822" spans="1:4" x14ac:dyDescent="0.2">
      <c r="A1822" t="str">
        <f t="shared" si="63"/>
        <v xml:space="preserve"> </v>
      </c>
      <c r="B1822">
        <f>'Calculation Layer'!$A222</f>
        <v>0</v>
      </c>
      <c r="C1822">
        <f>IFERROR(INDEX('Calculation Layer'!$F:$F,MATCH('Reconciliation Layer'!$B1822,'Calculation Layer'!$A:$A,0)),0)</f>
        <v>0</v>
      </c>
      <c r="D1822" t="str">
        <f t="shared" si="62"/>
        <v xml:space="preserve"> </v>
      </c>
    </row>
    <row r="1823" spans="1:4" x14ac:dyDescent="0.2">
      <c r="A1823" t="str">
        <f t="shared" si="63"/>
        <v xml:space="preserve"> </v>
      </c>
      <c r="B1823">
        <f>'Calculation Layer'!$A223</f>
        <v>0</v>
      </c>
      <c r="C1823">
        <f>IFERROR(INDEX('Calculation Layer'!$F:$F,MATCH('Reconciliation Layer'!$B1823,'Calculation Layer'!$A:$A,0)),0)</f>
        <v>0</v>
      </c>
      <c r="D1823" t="str">
        <f t="shared" si="62"/>
        <v xml:space="preserve"> </v>
      </c>
    </row>
    <row r="1824" spans="1:4" x14ac:dyDescent="0.2">
      <c r="A1824" t="str">
        <f t="shared" si="63"/>
        <v xml:space="preserve"> </v>
      </c>
      <c r="B1824">
        <f>'Calculation Layer'!$A224</f>
        <v>0</v>
      </c>
      <c r="C1824">
        <f>IFERROR(INDEX('Calculation Layer'!$F:$F,MATCH('Reconciliation Layer'!$B1824,'Calculation Layer'!$A:$A,0)),0)</f>
        <v>0</v>
      </c>
      <c r="D1824" t="str">
        <f t="shared" si="62"/>
        <v xml:space="preserve"> </v>
      </c>
    </row>
    <row r="1825" spans="1:4" x14ac:dyDescent="0.2">
      <c r="A1825" t="str">
        <f t="shared" si="63"/>
        <v xml:space="preserve"> </v>
      </c>
      <c r="B1825">
        <f>'Calculation Layer'!$A225</f>
        <v>0</v>
      </c>
      <c r="C1825">
        <f>IFERROR(INDEX('Calculation Layer'!$F:$F,MATCH('Reconciliation Layer'!$B1825,'Calculation Layer'!$A:$A,0)),0)</f>
        <v>0</v>
      </c>
      <c r="D1825" t="str">
        <f t="shared" si="62"/>
        <v xml:space="preserve"> </v>
      </c>
    </row>
    <row r="1826" spans="1:4" x14ac:dyDescent="0.2">
      <c r="A1826" t="str">
        <f t="shared" si="63"/>
        <v xml:space="preserve"> </v>
      </c>
      <c r="B1826">
        <f>'Calculation Layer'!$A226</f>
        <v>0</v>
      </c>
      <c r="C1826">
        <f>IFERROR(INDEX('Calculation Layer'!$F:$F,MATCH('Reconciliation Layer'!$B1826,'Calculation Layer'!$A:$A,0)),0)</f>
        <v>0</v>
      </c>
      <c r="D1826" t="str">
        <f t="shared" si="62"/>
        <v xml:space="preserve"> </v>
      </c>
    </row>
    <row r="1827" spans="1:4" x14ac:dyDescent="0.2">
      <c r="A1827" t="str">
        <f t="shared" si="63"/>
        <v xml:space="preserve"> </v>
      </c>
      <c r="B1827">
        <f>'Calculation Layer'!$A227</f>
        <v>0</v>
      </c>
      <c r="C1827">
        <f>IFERROR(INDEX('Calculation Layer'!$F:$F,MATCH('Reconciliation Layer'!$B1827,'Calculation Layer'!$A:$A,0)),0)</f>
        <v>0</v>
      </c>
      <c r="D1827" t="str">
        <f t="shared" si="62"/>
        <v xml:space="preserve"> </v>
      </c>
    </row>
    <row r="1828" spans="1:4" x14ac:dyDescent="0.2">
      <c r="A1828" t="str">
        <f t="shared" si="63"/>
        <v xml:space="preserve"> </v>
      </c>
      <c r="B1828">
        <f>'Calculation Layer'!$A228</f>
        <v>0</v>
      </c>
      <c r="C1828">
        <f>IFERROR(INDEX('Calculation Layer'!$F:$F,MATCH('Reconciliation Layer'!$B1828,'Calculation Layer'!$A:$A,0)),0)</f>
        <v>0</v>
      </c>
      <c r="D1828" t="str">
        <f t="shared" si="62"/>
        <v xml:space="preserve"> </v>
      </c>
    </row>
    <row r="1829" spans="1:4" x14ac:dyDescent="0.2">
      <c r="A1829" t="str">
        <f t="shared" si="63"/>
        <v xml:space="preserve"> </v>
      </c>
      <c r="B1829">
        <f>'Calculation Layer'!$A229</f>
        <v>0</v>
      </c>
      <c r="C1829">
        <f>IFERROR(INDEX('Calculation Layer'!$F:$F,MATCH('Reconciliation Layer'!$B1829,'Calculation Layer'!$A:$A,0)),0)</f>
        <v>0</v>
      </c>
      <c r="D1829" t="str">
        <f t="shared" si="62"/>
        <v xml:space="preserve"> </v>
      </c>
    </row>
    <row r="1830" spans="1:4" x14ac:dyDescent="0.2">
      <c r="A1830" t="str">
        <f t="shared" si="63"/>
        <v xml:space="preserve"> </v>
      </c>
      <c r="B1830">
        <f>'Calculation Layer'!$A230</f>
        <v>0</v>
      </c>
      <c r="C1830">
        <f>IFERROR(INDEX('Calculation Layer'!$F:$F,MATCH('Reconciliation Layer'!$B1830,'Calculation Layer'!$A:$A,0)),0)</f>
        <v>0</v>
      </c>
      <c r="D1830" t="str">
        <f t="shared" si="62"/>
        <v xml:space="preserve"> </v>
      </c>
    </row>
    <row r="1831" spans="1:4" x14ac:dyDescent="0.2">
      <c r="A1831" t="str">
        <f t="shared" si="63"/>
        <v xml:space="preserve"> </v>
      </c>
      <c r="B1831">
        <f>'Calculation Layer'!$A231</f>
        <v>0</v>
      </c>
      <c r="C1831">
        <f>IFERROR(INDEX('Calculation Layer'!$F:$F,MATCH('Reconciliation Layer'!$B1831,'Calculation Layer'!$A:$A,0)),0)</f>
        <v>0</v>
      </c>
      <c r="D1831" t="str">
        <f t="shared" si="62"/>
        <v xml:space="preserve"> </v>
      </c>
    </row>
    <row r="1832" spans="1:4" x14ac:dyDescent="0.2">
      <c r="A1832" t="str">
        <f t="shared" si="63"/>
        <v xml:space="preserve"> </v>
      </c>
      <c r="B1832">
        <f>'Calculation Layer'!$A232</f>
        <v>0</v>
      </c>
      <c r="C1832">
        <f>IFERROR(INDEX('Calculation Layer'!$F:$F,MATCH('Reconciliation Layer'!$B1832,'Calculation Layer'!$A:$A,0)),0)</f>
        <v>0</v>
      </c>
      <c r="D1832" t="str">
        <f t="shared" si="62"/>
        <v xml:space="preserve"> </v>
      </c>
    </row>
    <row r="1833" spans="1:4" x14ac:dyDescent="0.2">
      <c r="A1833" t="str">
        <f t="shared" si="63"/>
        <v xml:space="preserve"> </v>
      </c>
      <c r="B1833">
        <f>'Calculation Layer'!$A233</f>
        <v>0</v>
      </c>
      <c r="C1833">
        <f>IFERROR(INDEX('Calculation Layer'!$F:$F,MATCH('Reconciliation Layer'!$B1833,'Calculation Layer'!$A:$A,0)),0)</f>
        <v>0</v>
      </c>
      <c r="D1833" t="str">
        <f t="shared" si="62"/>
        <v xml:space="preserve"> </v>
      </c>
    </row>
    <row r="1834" spans="1:4" x14ac:dyDescent="0.2">
      <c r="A1834" t="str">
        <f t="shared" si="63"/>
        <v xml:space="preserve"> </v>
      </c>
      <c r="B1834">
        <f>'Calculation Layer'!$A234</f>
        <v>0</v>
      </c>
      <c r="C1834">
        <f>IFERROR(INDEX('Calculation Layer'!$F:$F,MATCH('Reconciliation Layer'!$B1834,'Calculation Layer'!$A:$A,0)),0)</f>
        <v>0</v>
      </c>
      <c r="D1834" t="str">
        <f t="shared" si="62"/>
        <v xml:space="preserve"> </v>
      </c>
    </row>
    <row r="1835" spans="1:4" x14ac:dyDescent="0.2">
      <c r="A1835" t="str">
        <f t="shared" si="63"/>
        <v xml:space="preserve"> </v>
      </c>
      <c r="B1835">
        <f>'Calculation Layer'!$A235</f>
        <v>0</v>
      </c>
      <c r="C1835">
        <f>IFERROR(INDEX('Calculation Layer'!$F:$F,MATCH('Reconciliation Layer'!$B1835,'Calculation Layer'!$A:$A,0)),0)</f>
        <v>0</v>
      </c>
      <c r="D1835" t="str">
        <f t="shared" si="62"/>
        <v xml:space="preserve"> </v>
      </c>
    </row>
    <row r="1836" spans="1:4" x14ac:dyDescent="0.2">
      <c r="A1836" t="str">
        <f t="shared" si="63"/>
        <v xml:space="preserve"> </v>
      </c>
      <c r="B1836">
        <f>'Calculation Layer'!$A236</f>
        <v>0</v>
      </c>
      <c r="C1836">
        <f>IFERROR(INDEX('Calculation Layer'!$F:$F,MATCH('Reconciliation Layer'!$B1836,'Calculation Layer'!$A:$A,0)),0)</f>
        <v>0</v>
      </c>
      <c r="D1836" t="str">
        <f t="shared" si="62"/>
        <v xml:space="preserve"> </v>
      </c>
    </row>
    <row r="1837" spans="1:4" x14ac:dyDescent="0.2">
      <c r="A1837" t="str">
        <f t="shared" si="63"/>
        <v xml:space="preserve"> </v>
      </c>
      <c r="B1837">
        <f>'Calculation Layer'!$A237</f>
        <v>0</v>
      </c>
      <c r="C1837">
        <f>IFERROR(INDEX('Calculation Layer'!$F:$F,MATCH('Reconciliation Layer'!$B1837,'Calculation Layer'!$A:$A,0)),0)</f>
        <v>0</v>
      </c>
      <c r="D1837" t="str">
        <f t="shared" si="62"/>
        <v xml:space="preserve"> </v>
      </c>
    </row>
    <row r="1838" spans="1:4" x14ac:dyDescent="0.2">
      <c r="A1838" t="str">
        <f t="shared" si="63"/>
        <v xml:space="preserve"> </v>
      </c>
      <c r="B1838">
        <f>'Calculation Layer'!$A238</f>
        <v>0</v>
      </c>
      <c r="C1838">
        <f>IFERROR(INDEX('Calculation Layer'!$F:$F,MATCH('Reconciliation Layer'!$B1838,'Calculation Layer'!$A:$A,0)),0)</f>
        <v>0</v>
      </c>
      <c r="D1838" t="str">
        <f t="shared" si="62"/>
        <v xml:space="preserve"> </v>
      </c>
    </row>
    <row r="1839" spans="1:4" x14ac:dyDescent="0.2">
      <c r="A1839" t="str">
        <f t="shared" si="63"/>
        <v xml:space="preserve"> </v>
      </c>
      <c r="B1839">
        <f>'Calculation Layer'!$A239</f>
        <v>0</v>
      </c>
      <c r="C1839">
        <f>IFERROR(INDEX('Calculation Layer'!$F:$F,MATCH('Reconciliation Layer'!$B1839,'Calculation Layer'!$A:$A,0)),0)</f>
        <v>0</v>
      </c>
      <c r="D1839" t="str">
        <f t="shared" si="62"/>
        <v xml:space="preserve"> </v>
      </c>
    </row>
    <row r="1840" spans="1:4" x14ac:dyDescent="0.2">
      <c r="A1840" t="str">
        <f t="shared" si="63"/>
        <v xml:space="preserve"> </v>
      </c>
      <c r="B1840">
        <f>'Calculation Layer'!$A240</f>
        <v>0</v>
      </c>
      <c r="C1840">
        <f>IFERROR(INDEX('Calculation Layer'!$F:$F,MATCH('Reconciliation Layer'!$B1840,'Calculation Layer'!$A:$A,0)),0)</f>
        <v>0</v>
      </c>
      <c r="D1840" t="str">
        <f t="shared" si="62"/>
        <v xml:space="preserve"> </v>
      </c>
    </row>
    <row r="1841" spans="1:4" x14ac:dyDescent="0.2">
      <c r="A1841" t="str">
        <f t="shared" si="63"/>
        <v xml:space="preserve"> </v>
      </c>
      <c r="B1841">
        <f>'Calculation Layer'!$A241</f>
        <v>0</v>
      </c>
      <c r="C1841">
        <f>IFERROR(INDEX('Calculation Layer'!$F:$F,MATCH('Reconciliation Layer'!$B1841,'Calculation Layer'!$A:$A,0)),0)</f>
        <v>0</v>
      </c>
      <c r="D1841" t="str">
        <f t="shared" si="62"/>
        <v xml:space="preserve"> </v>
      </c>
    </row>
    <row r="1842" spans="1:4" x14ac:dyDescent="0.2">
      <c r="A1842" t="str">
        <f t="shared" si="63"/>
        <v xml:space="preserve"> </v>
      </c>
      <c r="B1842">
        <f>'Calculation Layer'!$A242</f>
        <v>0</v>
      </c>
      <c r="C1842">
        <f>IFERROR(INDEX('Calculation Layer'!$F:$F,MATCH('Reconciliation Layer'!$B1842,'Calculation Layer'!$A:$A,0)),0)</f>
        <v>0</v>
      </c>
      <c r="D1842" t="str">
        <f t="shared" si="62"/>
        <v xml:space="preserve"> </v>
      </c>
    </row>
    <row r="1843" spans="1:4" x14ac:dyDescent="0.2">
      <c r="A1843" t="str">
        <f t="shared" si="63"/>
        <v xml:space="preserve"> </v>
      </c>
      <c r="B1843">
        <f>'Calculation Layer'!$A243</f>
        <v>0</v>
      </c>
      <c r="C1843">
        <f>IFERROR(INDEX('Calculation Layer'!$F:$F,MATCH('Reconciliation Layer'!$B1843,'Calculation Layer'!$A:$A,0)),0)</f>
        <v>0</v>
      </c>
      <c r="D1843" t="str">
        <f t="shared" si="62"/>
        <v xml:space="preserve"> </v>
      </c>
    </row>
    <row r="1844" spans="1:4" x14ac:dyDescent="0.2">
      <c r="A1844" t="str">
        <f t="shared" si="63"/>
        <v xml:space="preserve"> </v>
      </c>
      <c r="B1844">
        <f>'Calculation Layer'!$A244</f>
        <v>0</v>
      </c>
      <c r="C1844">
        <f>IFERROR(INDEX('Calculation Layer'!$F:$F,MATCH('Reconciliation Layer'!$B1844,'Calculation Layer'!$A:$A,0)),0)</f>
        <v>0</v>
      </c>
      <c r="D1844" t="str">
        <f t="shared" si="62"/>
        <v xml:space="preserve"> </v>
      </c>
    </row>
    <row r="1845" spans="1:4" x14ac:dyDescent="0.2">
      <c r="A1845" t="str">
        <f t="shared" si="63"/>
        <v xml:space="preserve"> </v>
      </c>
      <c r="B1845">
        <f>'Calculation Layer'!$A245</f>
        <v>0</v>
      </c>
      <c r="C1845">
        <f>IFERROR(INDEX('Calculation Layer'!$F:$F,MATCH('Reconciliation Layer'!$B1845,'Calculation Layer'!$A:$A,0)),0)</f>
        <v>0</v>
      </c>
      <c r="D1845" t="str">
        <f t="shared" si="62"/>
        <v xml:space="preserve"> </v>
      </c>
    </row>
    <row r="1846" spans="1:4" x14ac:dyDescent="0.2">
      <c r="A1846" t="str">
        <f t="shared" si="63"/>
        <v xml:space="preserve"> </v>
      </c>
      <c r="B1846">
        <f>'Calculation Layer'!$A246</f>
        <v>0</v>
      </c>
      <c r="C1846">
        <f>IFERROR(INDEX('Calculation Layer'!$F:$F,MATCH('Reconciliation Layer'!$B1846,'Calculation Layer'!$A:$A,0)),0)</f>
        <v>0</v>
      </c>
      <c r="D1846" t="str">
        <f t="shared" si="62"/>
        <v xml:space="preserve"> </v>
      </c>
    </row>
    <row r="1847" spans="1:4" x14ac:dyDescent="0.2">
      <c r="A1847" t="str">
        <f t="shared" si="63"/>
        <v xml:space="preserve"> </v>
      </c>
      <c r="B1847">
        <f>'Calculation Layer'!$A247</f>
        <v>0</v>
      </c>
      <c r="C1847">
        <f>IFERROR(INDEX('Calculation Layer'!$F:$F,MATCH('Reconciliation Layer'!$B1847,'Calculation Layer'!$A:$A,0)),0)</f>
        <v>0</v>
      </c>
      <c r="D1847" t="str">
        <f t="shared" si="62"/>
        <v xml:space="preserve"> </v>
      </c>
    </row>
    <row r="1848" spans="1:4" x14ac:dyDescent="0.2">
      <c r="A1848" t="str">
        <f t="shared" si="63"/>
        <v xml:space="preserve"> </v>
      </c>
      <c r="B1848">
        <f>'Calculation Layer'!$A248</f>
        <v>0</v>
      </c>
      <c r="C1848">
        <f>IFERROR(INDEX('Calculation Layer'!$F:$F,MATCH('Reconciliation Layer'!$B1848,'Calculation Layer'!$A:$A,0)),0)</f>
        <v>0</v>
      </c>
      <c r="D1848" t="str">
        <f t="shared" si="62"/>
        <v xml:space="preserve"> </v>
      </c>
    </row>
    <row r="1849" spans="1:4" x14ac:dyDescent="0.2">
      <c r="A1849" t="str">
        <f t="shared" si="63"/>
        <v xml:space="preserve"> </v>
      </c>
      <c r="B1849">
        <f>'Calculation Layer'!$A249</f>
        <v>0</v>
      </c>
      <c r="C1849">
        <f>IFERROR(INDEX('Calculation Layer'!$F:$F,MATCH('Reconciliation Layer'!$B1849,'Calculation Layer'!$A:$A,0)),0)</f>
        <v>0</v>
      </c>
      <c r="D1849" t="str">
        <f t="shared" si="62"/>
        <v xml:space="preserve"> </v>
      </c>
    </row>
    <row r="1850" spans="1:4" x14ac:dyDescent="0.2">
      <c r="A1850" t="str">
        <f t="shared" si="63"/>
        <v xml:space="preserve"> </v>
      </c>
      <c r="B1850">
        <f>'Calculation Layer'!$A250</f>
        <v>0</v>
      </c>
      <c r="C1850">
        <f>IFERROR(INDEX('Calculation Layer'!$F:$F,MATCH('Reconciliation Layer'!$B1850,'Calculation Layer'!$A:$A,0)),0)</f>
        <v>0</v>
      </c>
      <c r="D1850" t="str">
        <f t="shared" si="62"/>
        <v xml:space="preserve"> </v>
      </c>
    </row>
    <row r="1851" spans="1:4" x14ac:dyDescent="0.2">
      <c r="A1851" t="str">
        <f t="shared" si="63"/>
        <v xml:space="preserve"> </v>
      </c>
      <c r="B1851">
        <f>'Calculation Layer'!$A251</f>
        <v>0</v>
      </c>
      <c r="C1851">
        <f>IFERROR(INDEX('Calculation Layer'!$F:$F,MATCH('Reconciliation Layer'!$B1851,'Calculation Layer'!$A:$A,0)),0)</f>
        <v>0</v>
      </c>
      <c r="D1851" t="str">
        <f t="shared" si="62"/>
        <v xml:space="preserve"> </v>
      </c>
    </row>
    <row r="1852" spans="1:4" x14ac:dyDescent="0.2">
      <c r="A1852" t="str">
        <f t="shared" si="63"/>
        <v xml:space="preserve"> </v>
      </c>
      <c r="B1852">
        <f>'Calculation Layer'!$A252</f>
        <v>0</v>
      </c>
      <c r="C1852">
        <f>IFERROR(INDEX('Calculation Layer'!$F:$F,MATCH('Reconciliation Layer'!$B1852,'Calculation Layer'!$A:$A,0)),0)</f>
        <v>0</v>
      </c>
      <c r="D1852" t="str">
        <f t="shared" si="62"/>
        <v xml:space="preserve"> </v>
      </c>
    </row>
    <row r="1853" spans="1:4" x14ac:dyDescent="0.2">
      <c r="A1853" t="str">
        <f t="shared" si="63"/>
        <v xml:space="preserve"> </v>
      </c>
      <c r="B1853">
        <f>'Calculation Layer'!$A253</f>
        <v>0</v>
      </c>
      <c r="C1853">
        <f>IFERROR(INDEX('Calculation Layer'!$F:$F,MATCH('Reconciliation Layer'!$B1853,'Calculation Layer'!$A:$A,0)),0)</f>
        <v>0</v>
      </c>
      <c r="D1853" t="str">
        <f t="shared" si="62"/>
        <v xml:space="preserve"> </v>
      </c>
    </row>
    <row r="1854" spans="1:4" x14ac:dyDescent="0.2">
      <c r="A1854" t="str">
        <f t="shared" si="63"/>
        <v xml:space="preserve"> </v>
      </c>
      <c r="B1854">
        <f>'Calculation Layer'!$A254</f>
        <v>0</v>
      </c>
      <c r="C1854">
        <f>IFERROR(INDEX('Calculation Layer'!$F:$F,MATCH('Reconciliation Layer'!$B1854,'Calculation Layer'!$A:$A,0)),0)</f>
        <v>0</v>
      </c>
      <c r="D1854" t="str">
        <f t="shared" si="62"/>
        <v xml:space="preserve"> </v>
      </c>
    </row>
    <row r="1855" spans="1:4" x14ac:dyDescent="0.2">
      <c r="A1855" t="str">
        <f t="shared" si="63"/>
        <v xml:space="preserve"> </v>
      </c>
      <c r="B1855">
        <f>'Calculation Layer'!$A255</f>
        <v>0</v>
      </c>
      <c r="C1855">
        <f>IFERROR(INDEX('Calculation Layer'!$F:$F,MATCH('Reconciliation Layer'!$B1855,'Calculation Layer'!$A:$A,0)),0)</f>
        <v>0</v>
      </c>
      <c r="D1855" t="str">
        <f t="shared" si="62"/>
        <v xml:space="preserve"> </v>
      </c>
    </row>
    <row r="1856" spans="1:4" x14ac:dyDescent="0.2">
      <c r="A1856" t="str">
        <f t="shared" si="63"/>
        <v xml:space="preserve"> </v>
      </c>
      <c r="B1856">
        <f>'Calculation Layer'!$A256</f>
        <v>0</v>
      </c>
      <c r="C1856">
        <f>IFERROR(INDEX('Calculation Layer'!$F:$F,MATCH('Reconciliation Layer'!$B1856,'Calculation Layer'!$A:$A,0)),0)</f>
        <v>0</v>
      </c>
      <c r="D1856" t="str">
        <f t="shared" si="62"/>
        <v xml:space="preserve"> </v>
      </c>
    </row>
    <row r="1857" spans="1:4" x14ac:dyDescent="0.2">
      <c r="A1857" t="str">
        <f t="shared" si="63"/>
        <v xml:space="preserve"> </v>
      </c>
      <c r="B1857">
        <f>'Calculation Layer'!$A257</f>
        <v>0</v>
      </c>
      <c r="C1857">
        <f>IFERROR(INDEX('Calculation Layer'!$F:$F,MATCH('Reconciliation Layer'!$B1857,'Calculation Layer'!$A:$A,0)),0)</f>
        <v>0</v>
      </c>
      <c r="D1857" t="str">
        <f t="shared" si="62"/>
        <v xml:space="preserve"> </v>
      </c>
    </row>
    <row r="1858" spans="1:4" x14ac:dyDescent="0.2">
      <c r="A1858" t="str">
        <f t="shared" si="63"/>
        <v xml:space="preserve"> </v>
      </c>
      <c r="B1858">
        <f>'Calculation Layer'!$A258</f>
        <v>0</v>
      </c>
      <c r="C1858">
        <f>IFERROR(INDEX('Calculation Layer'!$F:$F,MATCH('Reconciliation Layer'!$B1858,'Calculation Layer'!$A:$A,0)),0)</f>
        <v>0</v>
      </c>
      <c r="D1858" t="str">
        <f t="shared" si="62"/>
        <v xml:space="preserve"> </v>
      </c>
    </row>
    <row r="1859" spans="1:4" x14ac:dyDescent="0.2">
      <c r="A1859" t="str">
        <f t="shared" si="63"/>
        <v xml:space="preserve"> </v>
      </c>
      <c r="B1859">
        <f>'Calculation Layer'!$A259</f>
        <v>0</v>
      </c>
      <c r="C1859">
        <f>IFERROR(INDEX('Calculation Layer'!$F:$F,MATCH('Reconciliation Layer'!$B1859,'Calculation Layer'!$A:$A,0)),0)</f>
        <v>0</v>
      </c>
      <c r="D1859" t="str">
        <f t="shared" ref="D1859:D1922" si="64">IF(C1859&lt;&gt;0,_xlfn.CONCAT(A1859,B1859)," ")</f>
        <v xml:space="preserve"> </v>
      </c>
    </row>
    <row r="1860" spans="1:4" x14ac:dyDescent="0.2">
      <c r="A1860" t="str">
        <f t="shared" ref="A1860:A1923" si="65">IF(B1860&gt;0,A1859, " ")</f>
        <v xml:space="preserve"> </v>
      </c>
      <c r="B1860">
        <f>'Calculation Layer'!$A260</f>
        <v>0</v>
      </c>
      <c r="C1860">
        <f>IFERROR(INDEX('Calculation Layer'!$F:$F,MATCH('Reconciliation Layer'!$B1860,'Calculation Layer'!$A:$A,0)),0)</f>
        <v>0</v>
      </c>
      <c r="D1860" t="str">
        <f t="shared" si="64"/>
        <v xml:space="preserve"> </v>
      </c>
    </row>
    <row r="1861" spans="1:4" x14ac:dyDescent="0.2">
      <c r="A1861" t="str">
        <f t="shared" si="65"/>
        <v xml:space="preserve"> </v>
      </c>
      <c r="B1861">
        <f>'Calculation Layer'!$A261</f>
        <v>0</v>
      </c>
      <c r="C1861">
        <f>IFERROR(INDEX('Calculation Layer'!$F:$F,MATCH('Reconciliation Layer'!$B1861,'Calculation Layer'!$A:$A,0)),0)</f>
        <v>0</v>
      </c>
      <c r="D1861" t="str">
        <f t="shared" si="64"/>
        <v xml:space="preserve"> </v>
      </c>
    </row>
    <row r="1862" spans="1:4" x14ac:dyDescent="0.2">
      <c r="A1862" t="str">
        <f t="shared" si="65"/>
        <v xml:space="preserve"> </v>
      </c>
      <c r="B1862">
        <f>'Calculation Layer'!$A262</f>
        <v>0</v>
      </c>
      <c r="C1862">
        <f>IFERROR(INDEX('Calculation Layer'!$F:$F,MATCH('Reconciliation Layer'!$B1862,'Calculation Layer'!$A:$A,0)),0)</f>
        <v>0</v>
      </c>
      <c r="D1862" t="str">
        <f t="shared" si="64"/>
        <v xml:space="preserve"> </v>
      </c>
    </row>
    <row r="1863" spans="1:4" x14ac:dyDescent="0.2">
      <c r="A1863" t="str">
        <f t="shared" si="65"/>
        <v xml:space="preserve"> </v>
      </c>
      <c r="B1863">
        <f>'Calculation Layer'!$A263</f>
        <v>0</v>
      </c>
      <c r="C1863">
        <f>IFERROR(INDEX('Calculation Layer'!$F:$F,MATCH('Reconciliation Layer'!$B1863,'Calculation Layer'!$A:$A,0)),0)</f>
        <v>0</v>
      </c>
      <c r="D1863" t="str">
        <f t="shared" si="64"/>
        <v xml:space="preserve"> </v>
      </c>
    </row>
    <row r="1864" spans="1:4" x14ac:dyDescent="0.2">
      <c r="A1864" t="str">
        <f t="shared" si="65"/>
        <v xml:space="preserve"> </v>
      </c>
      <c r="B1864">
        <f>'Calculation Layer'!$A264</f>
        <v>0</v>
      </c>
      <c r="C1864">
        <f>IFERROR(INDEX('Calculation Layer'!$F:$F,MATCH('Reconciliation Layer'!$B1864,'Calculation Layer'!$A:$A,0)),0)</f>
        <v>0</v>
      </c>
      <c r="D1864" t="str">
        <f t="shared" si="64"/>
        <v xml:space="preserve"> </v>
      </c>
    </row>
    <row r="1865" spans="1:4" x14ac:dyDescent="0.2">
      <c r="A1865" t="str">
        <f t="shared" si="65"/>
        <v xml:space="preserve"> </v>
      </c>
      <c r="B1865">
        <f>'Calculation Layer'!$A265</f>
        <v>0</v>
      </c>
      <c r="C1865">
        <f>IFERROR(INDEX('Calculation Layer'!$F:$F,MATCH('Reconciliation Layer'!$B1865,'Calculation Layer'!$A:$A,0)),0)</f>
        <v>0</v>
      </c>
      <c r="D1865" t="str">
        <f t="shared" si="64"/>
        <v xml:space="preserve"> </v>
      </c>
    </row>
    <row r="1866" spans="1:4" x14ac:dyDescent="0.2">
      <c r="A1866" t="str">
        <f t="shared" si="65"/>
        <v xml:space="preserve"> </v>
      </c>
      <c r="B1866">
        <f>'Calculation Layer'!$A266</f>
        <v>0</v>
      </c>
      <c r="C1866">
        <f>IFERROR(INDEX('Calculation Layer'!$F:$F,MATCH('Reconciliation Layer'!$B1866,'Calculation Layer'!$A:$A,0)),0)</f>
        <v>0</v>
      </c>
      <c r="D1866" t="str">
        <f t="shared" si="64"/>
        <v xml:space="preserve"> </v>
      </c>
    </row>
    <row r="1867" spans="1:4" x14ac:dyDescent="0.2">
      <c r="A1867" t="str">
        <f t="shared" si="65"/>
        <v xml:space="preserve"> </v>
      </c>
      <c r="B1867">
        <f>'Calculation Layer'!$A267</f>
        <v>0</v>
      </c>
      <c r="C1867">
        <f>IFERROR(INDEX('Calculation Layer'!$F:$F,MATCH('Reconciliation Layer'!$B1867,'Calculation Layer'!$A:$A,0)),0)</f>
        <v>0</v>
      </c>
      <c r="D1867" t="str">
        <f t="shared" si="64"/>
        <v xml:space="preserve"> </v>
      </c>
    </row>
    <row r="1868" spans="1:4" x14ac:dyDescent="0.2">
      <c r="A1868" t="str">
        <f t="shared" si="65"/>
        <v xml:space="preserve"> </v>
      </c>
      <c r="B1868">
        <f>'Calculation Layer'!$A268</f>
        <v>0</v>
      </c>
      <c r="C1868">
        <f>IFERROR(INDEX('Calculation Layer'!$F:$F,MATCH('Reconciliation Layer'!$B1868,'Calculation Layer'!$A:$A,0)),0)</f>
        <v>0</v>
      </c>
      <c r="D1868" t="str">
        <f t="shared" si="64"/>
        <v xml:space="preserve"> </v>
      </c>
    </row>
    <row r="1869" spans="1:4" x14ac:dyDescent="0.2">
      <c r="A1869" t="str">
        <f t="shared" si="65"/>
        <v xml:space="preserve"> </v>
      </c>
      <c r="B1869">
        <f>'Calculation Layer'!$A269</f>
        <v>0</v>
      </c>
      <c r="C1869">
        <f>IFERROR(INDEX('Calculation Layer'!$F:$F,MATCH('Reconciliation Layer'!$B1869,'Calculation Layer'!$A:$A,0)),0)</f>
        <v>0</v>
      </c>
      <c r="D1869" t="str">
        <f t="shared" si="64"/>
        <v xml:space="preserve"> </v>
      </c>
    </row>
    <row r="1870" spans="1:4" x14ac:dyDescent="0.2">
      <c r="A1870" t="str">
        <f t="shared" si="65"/>
        <v xml:space="preserve"> </v>
      </c>
      <c r="B1870">
        <f>'Calculation Layer'!$A270</f>
        <v>0</v>
      </c>
      <c r="C1870">
        <f>IFERROR(INDEX('Calculation Layer'!$F:$F,MATCH('Reconciliation Layer'!$B1870,'Calculation Layer'!$A:$A,0)),0)</f>
        <v>0</v>
      </c>
      <c r="D1870" t="str">
        <f t="shared" si="64"/>
        <v xml:space="preserve"> </v>
      </c>
    </row>
    <row r="1871" spans="1:4" x14ac:dyDescent="0.2">
      <c r="A1871" t="str">
        <f t="shared" si="65"/>
        <v xml:space="preserve"> </v>
      </c>
      <c r="B1871">
        <f>'Calculation Layer'!$A271</f>
        <v>0</v>
      </c>
      <c r="C1871">
        <f>IFERROR(INDEX('Calculation Layer'!$F:$F,MATCH('Reconciliation Layer'!$B1871,'Calculation Layer'!$A:$A,0)),0)</f>
        <v>0</v>
      </c>
      <c r="D1871" t="str">
        <f t="shared" si="64"/>
        <v xml:space="preserve"> </v>
      </c>
    </row>
    <row r="1872" spans="1:4" x14ac:dyDescent="0.2">
      <c r="A1872" t="str">
        <f t="shared" si="65"/>
        <v xml:space="preserve"> </v>
      </c>
      <c r="B1872">
        <f>'Calculation Layer'!$A272</f>
        <v>0</v>
      </c>
      <c r="C1872">
        <f>IFERROR(INDEX('Calculation Layer'!$F:$F,MATCH('Reconciliation Layer'!$B1872,'Calculation Layer'!$A:$A,0)),0)</f>
        <v>0</v>
      </c>
      <c r="D1872" t="str">
        <f t="shared" si="64"/>
        <v xml:space="preserve"> </v>
      </c>
    </row>
    <row r="1873" spans="1:4" x14ac:dyDescent="0.2">
      <c r="A1873" t="str">
        <f t="shared" si="65"/>
        <v xml:space="preserve"> </v>
      </c>
      <c r="B1873">
        <f>'Calculation Layer'!$A273</f>
        <v>0</v>
      </c>
      <c r="C1873">
        <f>IFERROR(INDEX('Calculation Layer'!$F:$F,MATCH('Reconciliation Layer'!$B1873,'Calculation Layer'!$A:$A,0)),0)</f>
        <v>0</v>
      </c>
      <c r="D1873" t="str">
        <f t="shared" si="64"/>
        <v xml:space="preserve"> </v>
      </c>
    </row>
    <row r="1874" spans="1:4" x14ac:dyDescent="0.2">
      <c r="A1874" t="str">
        <f t="shared" si="65"/>
        <v xml:space="preserve"> </v>
      </c>
      <c r="B1874">
        <f>'Calculation Layer'!$A274</f>
        <v>0</v>
      </c>
      <c r="C1874">
        <f>IFERROR(INDEX('Calculation Layer'!$F:$F,MATCH('Reconciliation Layer'!$B1874,'Calculation Layer'!$A:$A,0)),0)</f>
        <v>0</v>
      </c>
      <c r="D1874" t="str">
        <f t="shared" si="64"/>
        <v xml:space="preserve"> </v>
      </c>
    </row>
    <row r="1875" spans="1:4" x14ac:dyDescent="0.2">
      <c r="A1875" t="str">
        <f t="shared" si="65"/>
        <v xml:space="preserve"> </v>
      </c>
      <c r="B1875">
        <f>'Calculation Layer'!$A275</f>
        <v>0</v>
      </c>
      <c r="C1875">
        <f>IFERROR(INDEX('Calculation Layer'!$F:$F,MATCH('Reconciliation Layer'!$B1875,'Calculation Layer'!$A:$A,0)),0)</f>
        <v>0</v>
      </c>
      <c r="D1875" t="str">
        <f t="shared" si="64"/>
        <v xml:space="preserve"> </v>
      </c>
    </row>
    <row r="1876" spans="1:4" x14ac:dyDescent="0.2">
      <c r="A1876" t="str">
        <f t="shared" si="65"/>
        <v xml:space="preserve"> </v>
      </c>
      <c r="B1876">
        <f>'Calculation Layer'!$A276</f>
        <v>0</v>
      </c>
      <c r="C1876">
        <f>IFERROR(INDEX('Calculation Layer'!$F:$F,MATCH('Reconciliation Layer'!$B1876,'Calculation Layer'!$A:$A,0)),0)</f>
        <v>0</v>
      </c>
      <c r="D1876" t="str">
        <f t="shared" si="64"/>
        <v xml:space="preserve"> </v>
      </c>
    </row>
    <row r="1877" spans="1:4" x14ac:dyDescent="0.2">
      <c r="A1877" t="str">
        <f t="shared" si="65"/>
        <v xml:space="preserve"> </v>
      </c>
      <c r="B1877">
        <f>'Calculation Layer'!$A277</f>
        <v>0</v>
      </c>
      <c r="C1877">
        <f>IFERROR(INDEX('Calculation Layer'!$F:$F,MATCH('Reconciliation Layer'!$B1877,'Calculation Layer'!$A:$A,0)),0)</f>
        <v>0</v>
      </c>
      <c r="D1877" t="str">
        <f t="shared" si="64"/>
        <v xml:space="preserve"> </v>
      </c>
    </row>
    <row r="1878" spans="1:4" x14ac:dyDescent="0.2">
      <c r="A1878" t="str">
        <f t="shared" si="65"/>
        <v xml:space="preserve"> </v>
      </c>
      <c r="B1878">
        <f>'Calculation Layer'!$A278</f>
        <v>0</v>
      </c>
      <c r="C1878">
        <f>IFERROR(INDEX('Calculation Layer'!$F:$F,MATCH('Reconciliation Layer'!$B1878,'Calculation Layer'!$A:$A,0)),0)</f>
        <v>0</v>
      </c>
      <c r="D1878" t="str">
        <f t="shared" si="64"/>
        <v xml:space="preserve"> </v>
      </c>
    </row>
    <row r="1879" spans="1:4" x14ac:dyDescent="0.2">
      <c r="A1879" t="str">
        <f t="shared" si="65"/>
        <v xml:space="preserve"> </v>
      </c>
      <c r="B1879">
        <f>'Calculation Layer'!$A279</f>
        <v>0</v>
      </c>
      <c r="C1879">
        <f>IFERROR(INDEX('Calculation Layer'!$F:$F,MATCH('Reconciliation Layer'!$B1879,'Calculation Layer'!$A:$A,0)),0)</f>
        <v>0</v>
      </c>
      <c r="D1879" t="str">
        <f t="shared" si="64"/>
        <v xml:space="preserve"> </v>
      </c>
    </row>
    <row r="1880" spans="1:4" x14ac:dyDescent="0.2">
      <c r="A1880" t="str">
        <f t="shared" si="65"/>
        <v xml:space="preserve"> </v>
      </c>
      <c r="B1880">
        <f>'Calculation Layer'!$A280</f>
        <v>0</v>
      </c>
      <c r="C1880">
        <f>IFERROR(INDEX('Calculation Layer'!$F:$F,MATCH('Reconciliation Layer'!$B1880,'Calculation Layer'!$A:$A,0)),0)</f>
        <v>0</v>
      </c>
      <c r="D1880" t="str">
        <f t="shared" si="64"/>
        <v xml:space="preserve"> </v>
      </c>
    </row>
    <row r="1881" spans="1:4" x14ac:dyDescent="0.2">
      <c r="A1881" t="str">
        <f t="shared" si="65"/>
        <v xml:space="preserve"> </v>
      </c>
      <c r="B1881">
        <f>'Calculation Layer'!$A281</f>
        <v>0</v>
      </c>
      <c r="C1881">
        <f>IFERROR(INDEX('Calculation Layer'!$F:$F,MATCH('Reconciliation Layer'!$B1881,'Calculation Layer'!$A:$A,0)),0)</f>
        <v>0</v>
      </c>
      <c r="D1881" t="str">
        <f t="shared" si="64"/>
        <v xml:space="preserve"> </v>
      </c>
    </row>
    <row r="1882" spans="1:4" x14ac:dyDescent="0.2">
      <c r="A1882" t="str">
        <f t="shared" si="65"/>
        <v xml:space="preserve"> </v>
      </c>
      <c r="B1882">
        <f>'Calculation Layer'!$A282</f>
        <v>0</v>
      </c>
      <c r="C1882">
        <f>IFERROR(INDEX('Calculation Layer'!$F:$F,MATCH('Reconciliation Layer'!$B1882,'Calculation Layer'!$A:$A,0)),0)</f>
        <v>0</v>
      </c>
      <c r="D1882" t="str">
        <f t="shared" si="64"/>
        <v xml:space="preserve"> </v>
      </c>
    </row>
    <row r="1883" spans="1:4" x14ac:dyDescent="0.2">
      <c r="A1883" t="str">
        <f t="shared" si="65"/>
        <v xml:space="preserve"> </v>
      </c>
      <c r="B1883">
        <f>'Calculation Layer'!$A283</f>
        <v>0</v>
      </c>
      <c r="C1883">
        <f>IFERROR(INDEX('Calculation Layer'!$F:$F,MATCH('Reconciliation Layer'!$B1883,'Calculation Layer'!$A:$A,0)),0)</f>
        <v>0</v>
      </c>
      <c r="D1883" t="str">
        <f t="shared" si="64"/>
        <v xml:space="preserve"> </v>
      </c>
    </row>
    <row r="1884" spans="1:4" x14ac:dyDescent="0.2">
      <c r="A1884" t="str">
        <f t="shared" si="65"/>
        <v xml:space="preserve"> </v>
      </c>
      <c r="B1884">
        <f>'Calculation Layer'!$A284</f>
        <v>0</v>
      </c>
      <c r="C1884">
        <f>IFERROR(INDEX('Calculation Layer'!$F:$F,MATCH('Reconciliation Layer'!$B1884,'Calculation Layer'!$A:$A,0)),0)</f>
        <v>0</v>
      </c>
      <c r="D1884" t="str">
        <f t="shared" si="64"/>
        <v xml:space="preserve"> </v>
      </c>
    </row>
    <row r="1885" spans="1:4" x14ac:dyDescent="0.2">
      <c r="A1885" t="str">
        <f t="shared" si="65"/>
        <v xml:space="preserve"> </v>
      </c>
      <c r="B1885">
        <f>'Calculation Layer'!$A285</f>
        <v>0</v>
      </c>
      <c r="C1885">
        <f>IFERROR(INDEX('Calculation Layer'!$F:$F,MATCH('Reconciliation Layer'!$B1885,'Calculation Layer'!$A:$A,0)),0)</f>
        <v>0</v>
      </c>
      <c r="D1885" t="str">
        <f t="shared" si="64"/>
        <v xml:space="preserve"> </v>
      </c>
    </row>
    <row r="1886" spans="1:4" x14ac:dyDescent="0.2">
      <c r="A1886" t="str">
        <f t="shared" si="65"/>
        <v xml:space="preserve"> </v>
      </c>
      <c r="B1886">
        <f>'Calculation Layer'!$A286</f>
        <v>0</v>
      </c>
      <c r="C1886">
        <f>IFERROR(INDEX('Calculation Layer'!$F:$F,MATCH('Reconciliation Layer'!$B1886,'Calculation Layer'!$A:$A,0)),0)</f>
        <v>0</v>
      </c>
      <c r="D1886" t="str">
        <f t="shared" si="64"/>
        <v xml:space="preserve"> </v>
      </c>
    </row>
    <row r="1887" spans="1:4" x14ac:dyDescent="0.2">
      <c r="A1887" t="str">
        <f t="shared" si="65"/>
        <v xml:space="preserve"> </v>
      </c>
      <c r="B1887">
        <f>'Calculation Layer'!$A287</f>
        <v>0</v>
      </c>
      <c r="C1887">
        <f>IFERROR(INDEX('Calculation Layer'!$F:$F,MATCH('Reconciliation Layer'!$B1887,'Calculation Layer'!$A:$A,0)),0)</f>
        <v>0</v>
      </c>
      <c r="D1887" t="str">
        <f t="shared" si="64"/>
        <v xml:space="preserve"> </v>
      </c>
    </row>
    <row r="1888" spans="1:4" x14ac:dyDescent="0.2">
      <c r="A1888" t="str">
        <f t="shared" si="65"/>
        <v xml:space="preserve"> </v>
      </c>
      <c r="B1888">
        <f>'Calculation Layer'!$A288</f>
        <v>0</v>
      </c>
      <c r="C1888">
        <f>IFERROR(INDEX('Calculation Layer'!$F:$F,MATCH('Reconciliation Layer'!$B1888,'Calculation Layer'!$A:$A,0)),0)</f>
        <v>0</v>
      </c>
      <c r="D1888" t="str">
        <f t="shared" si="64"/>
        <v xml:space="preserve"> </v>
      </c>
    </row>
    <row r="1889" spans="1:4" x14ac:dyDescent="0.2">
      <c r="A1889" t="str">
        <f t="shared" si="65"/>
        <v xml:space="preserve"> </v>
      </c>
      <c r="B1889">
        <f>'Calculation Layer'!$A289</f>
        <v>0</v>
      </c>
      <c r="C1889">
        <f>IFERROR(INDEX('Calculation Layer'!$F:$F,MATCH('Reconciliation Layer'!$B1889,'Calculation Layer'!$A:$A,0)),0)</f>
        <v>0</v>
      </c>
      <c r="D1889" t="str">
        <f t="shared" si="64"/>
        <v xml:space="preserve"> </v>
      </c>
    </row>
    <row r="1890" spans="1:4" x14ac:dyDescent="0.2">
      <c r="A1890" t="str">
        <f t="shared" si="65"/>
        <v xml:space="preserve"> </v>
      </c>
      <c r="B1890">
        <f>'Calculation Layer'!$A290</f>
        <v>0</v>
      </c>
      <c r="C1890">
        <f>IFERROR(INDEX('Calculation Layer'!$F:$F,MATCH('Reconciliation Layer'!$B1890,'Calculation Layer'!$A:$A,0)),0)</f>
        <v>0</v>
      </c>
      <c r="D1890" t="str">
        <f t="shared" si="64"/>
        <v xml:space="preserve"> </v>
      </c>
    </row>
    <row r="1891" spans="1:4" x14ac:dyDescent="0.2">
      <c r="A1891" t="str">
        <f t="shared" si="65"/>
        <v xml:space="preserve"> </v>
      </c>
      <c r="B1891">
        <f>'Calculation Layer'!$A291</f>
        <v>0</v>
      </c>
      <c r="C1891">
        <f>IFERROR(INDEX('Calculation Layer'!$F:$F,MATCH('Reconciliation Layer'!$B1891,'Calculation Layer'!$A:$A,0)),0)</f>
        <v>0</v>
      </c>
      <c r="D1891" t="str">
        <f t="shared" si="64"/>
        <v xml:space="preserve"> </v>
      </c>
    </row>
    <row r="1892" spans="1:4" x14ac:dyDescent="0.2">
      <c r="A1892" t="str">
        <f t="shared" si="65"/>
        <v xml:space="preserve"> </v>
      </c>
      <c r="B1892">
        <f>'Calculation Layer'!$A292</f>
        <v>0</v>
      </c>
      <c r="C1892">
        <f>IFERROR(INDEX('Calculation Layer'!$F:$F,MATCH('Reconciliation Layer'!$B1892,'Calculation Layer'!$A:$A,0)),0)</f>
        <v>0</v>
      </c>
      <c r="D1892" t="str">
        <f t="shared" si="64"/>
        <v xml:space="preserve"> </v>
      </c>
    </row>
    <row r="1893" spans="1:4" x14ac:dyDescent="0.2">
      <c r="A1893" t="str">
        <f t="shared" si="65"/>
        <v xml:space="preserve"> </v>
      </c>
      <c r="B1893">
        <f>'Calculation Layer'!$A293</f>
        <v>0</v>
      </c>
      <c r="C1893">
        <f>IFERROR(INDEX('Calculation Layer'!$F:$F,MATCH('Reconciliation Layer'!$B1893,'Calculation Layer'!$A:$A,0)),0)</f>
        <v>0</v>
      </c>
      <c r="D1893" t="str">
        <f t="shared" si="64"/>
        <v xml:space="preserve"> </v>
      </c>
    </row>
    <row r="1894" spans="1:4" x14ac:dyDescent="0.2">
      <c r="A1894" t="str">
        <f t="shared" si="65"/>
        <v xml:space="preserve"> </v>
      </c>
      <c r="B1894">
        <f>'Calculation Layer'!$A294</f>
        <v>0</v>
      </c>
      <c r="C1894">
        <f>IFERROR(INDEX('Calculation Layer'!$F:$F,MATCH('Reconciliation Layer'!$B1894,'Calculation Layer'!$A:$A,0)),0)</f>
        <v>0</v>
      </c>
      <c r="D1894" t="str">
        <f t="shared" si="64"/>
        <v xml:space="preserve"> </v>
      </c>
    </row>
    <row r="1895" spans="1:4" x14ac:dyDescent="0.2">
      <c r="A1895" t="str">
        <f t="shared" si="65"/>
        <v xml:space="preserve"> </v>
      </c>
      <c r="B1895">
        <f>'Calculation Layer'!$A295</f>
        <v>0</v>
      </c>
      <c r="C1895">
        <f>IFERROR(INDEX('Calculation Layer'!$F:$F,MATCH('Reconciliation Layer'!$B1895,'Calculation Layer'!$A:$A,0)),0)</f>
        <v>0</v>
      </c>
      <c r="D1895" t="str">
        <f t="shared" si="64"/>
        <v xml:space="preserve"> </v>
      </c>
    </row>
    <row r="1896" spans="1:4" x14ac:dyDescent="0.2">
      <c r="A1896" t="str">
        <f t="shared" si="65"/>
        <v xml:space="preserve"> </v>
      </c>
      <c r="B1896">
        <f>'Calculation Layer'!$A296</f>
        <v>0</v>
      </c>
      <c r="C1896">
        <f>IFERROR(INDEX('Calculation Layer'!$F:$F,MATCH('Reconciliation Layer'!$B1896,'Calculation Layer'!$A:$A,0)),0)</f>
        <v>0</v>
      </c>
      <c r="D1896" t="str">
        <f t="shared" si="64"/>
        <v xml:space="preserve"> </v>
      </c>
    </row>
    <row r="1897" spans="1:4" x14ac:dyDescent="0.2">
      <c r="A1897" t="str">
        <f t="shared" si="65"/>
        <v xml:space="preserve"> </v>
      </c>
      <c r="B1897">
        <f>'Calculation Layer'!$A297</f>
        <v>0</v>
      </c>
      <c r="C1897">
        <f>IFERROR(INDEX('Calculation Layer'!$F:$F,MATCH('Reconciliation Layer'!$B1897,'Calculation Layer'!$A:$A,0)),0)</f>
        <v>0</v>
      </c>
      <c r="D1897" t="str">
        <f t="shared" si="64"/>
        <v xml:space="preserve"> </v>
      </c>
    </row>
    <row r="1898" spans="1:4" x14ac:dyDescent="0.2">
      <c r="A1898" t="str">
        <f t="shared" si="65"/>
        <v xml:space="preserve"> </v>
      </c>
      <c r="B1898">
        <f>'Calculation Layer'!$A298</f>
        <v>0</v>
      </c>
      <c r="C1898">
        <f>IFERROR(INDEX('Calculation Layer'!$F:$F,MATCH('Reconciliation Layer'!$B1898,'Calculation Layer'!$A:$A,0)),0)</f>
        <v>0</v>
      </c>
      <c r="D1898" t="str">
        <f t="shared" si="64"/>
        <v xml:space="preserve"> </v>
      </c>
    </row>
    <row r="1899" spans="1:4" x14ac:dyDescent="0.2">
      <c r="A1899" t="str">
        <f t="shared" si="65"/>
        <v xml:space="preserve"> </v>
      </c>
      <c r="B1899">
        <f>'Calculation Layer'!$A299</f>
        <v>0</v>
      </c>
      <c r="C1899">
        <f>IFERROR(INDEX('Calculation Layer'!$F:$F,MATCH('Reconciliation Layer'!$B1899,'Calculation Layer'!$A:$A,0)),0)</f>
        <v>0</v>
      </c>
      <c r="D1899" t="str">
        <f t="shared" si="64"/>
        <v xml:space="preserve"> </v>
      </c>
    </row>
    <row r="1900" spans="1:4" x14ac:dyDescent="0.2">
      <c r="A1900" t="str">
        <f t="shared" si="65"/>
        <v xml:space="preserve"> </v>
      </c>
      <c r="B1900">
        <f>'Calculation Layer'!$A300</f>
        <v>0</v>
      </c>
      <c r="C1900">
        <f>IFERROR(INDEX('Calculation Layer'!$F:$F,MATCH('Reconciliation Layer'!$B1900,'Calculation Layer'!$A:$A,0)),0)</f>
        <v>0</v>
      </c>
      <c r="D1900" t="str">
        <f t="shared" si="64"/>
        <v xml:space="preserve"> </v>
      </c>
    </row>
    <row r="1901" spans="1:4" x14ac:dyDescent="0.2">
      <c r="A1901" t="str">
        <f t="shared" si="65"/>
        <v xml:space="preserve"> </v>
      </c>
      <c r="B1901">
        <f>'Calculation Layer'!$A301</f>
        <v>0</v>
      </c>
      <c r="C1901">
        <f>IFERROR(INDEX('Calculation Layer'!$F:$F,MATCH('Reconciliation Layer'!$B1901,'Calculation Layer'!$A:$A,0)),0)</f>
        <v>0</v>
      </c>
      <c r="D1901" t="str">
        <f t="shared" si="64"/>
        <v xml:space="preserve"> </v>
      </c>
    </row>
    <row r="1902" spans="1:4" x14ac:dyDescent="0.2">
      <c r="A1902" t="str">
        <f t="shared" si="65"/>
        <v xml:space="preserve"> </v>
      </c>
      <c r="B1902">
        <f>'Calculation Layer'!$A302</f>
        <v>0</v>
      </c>
      <c r="C1902">
        <f>IFERROR(INDEX('Calculation Layer'!$F:$F,MATCH('Reconciliation Layer'!$B1902,'Calculation Layer'!$A:$A,0)),0)</f>
        <v>0</v>
      </c>
      <c r="D1902" t="str">
        <f t="shared" si="64"/>
        <v xml:space="preserve"> </v>
      </c>
    </row>
    <row r="1903" spans="1:4" x14ac:dyDescent="0.2">
      <c r="A1903" t="str">
        <f t="shared" si="65"/>
        <v xml:space="preserve"> </v>
      </c>
      <c r="B1903">
        <f>'Calculation Layer'!$A303</f>
        <v>0</v>
      </c>
      <c r="C1903">
        <f>IFERROR(INDEX('Calculation Layer'!$F:$F,MATCH('Reconciliation Layer'!$B1903,'Calculation Layer'!$A:$A,0)),0)</f>
        <v>0</v>
      </c>
      <c r="D1903" t="str">
        <f t="shared" si="64"/>
        <v xml:space="preserve"> </v>
      </c>
    </row>
    <row r="1904" spans="1:4" x14ac:dyDescent="0.2">
      <c r="A1904" t="str">
        <f t="shared" si="65"/>
        <v xml:space="preserve"> </v>
      </c>
      <c r="B1904">
        <f>'Calculation Layer'!$A304</f>
        <v>0</v>
      </c>
      <c r="C1904">
        <f>IFERROR(INDEX('Calculation Layer'!$F:$F,MATCH('Reconciliation Layer'!$B1904,'Calculation Layer'!$A:$A,0)),0)</f>
        <v>0</v>
      </c>
      <c r="D1904" t="str">
        <f t="shared" si="64"/>
        <v xml:space="preserve"> </v>
      </c>
    </row>
    <row r="1905" spans="1:4" x14ac:dyDescent="0.2">
      <c r="A1905" t="str">
        <f t="shared" si="65"/>
        <v xml:space="preserve"> </v>
      </c>
      <c r="B1905">
        <f>'Calculation Layer'!$A305</f>
        <v>0</v>
      </c>
      <c r="C1905">
        <f>IFERROR(INDEX('Calculation Layer'!$F:$F,MATCH('Reconciliation Layer'!$B1905,'Calculation Layer'!$A:$A,0)),0)</f>
        <v>0</v>
      </c>
      <c r="D1905" t="str">
        <f t="shared" si="64"/>
        <v xml:space="preserve"> </v>
      </c>
    </row>
    <row r="1906" spans="1:4" x14ac:dyDescent="0.2">
      <c r="A1906" t="str">
        <f t="shared" si="65"/>
        <v xml:space="preserve"> </v>
      </c>
      <c r="B1906">
        <f>'Calculation Layer'!$A306</f>
        <v>0</v>
      </c>
      <c r="C1906">
        <f>IFERROR(INDEX('Calculation Layer'!$F:$F,MATCH('Reconciliation Layer'!$B1906,'Calculation Layer'!$A:$A,0)),0)</f>
        <v>0</v>
      </c>
      <c r="D1906" t="str">
        <f t="shared" si="64"/>
        <v xml:space="preserve"> </v>
      </c>
    </row>
    <row r="1907" spans="1:4" x14ac:dyDescent="0.2">
      <c r="A1907" t="str">
        <f t="shared" si="65"/>
        <v xml:space="preserve"> </v>
      </c>
      <c r="B1907">
        <f>'Calculation Layer'!$A307</f>
        <v>0</v>
      </c>
      <c r="C1907">
        <f>IFERROR(INDEX('Calculation Layer'!$F:$F,MATCH('Reconciliation Layer'!$B1907,'Calculation Layer'!$A:$A,0)),0)</f>
        <v>0</v>
      </c>
      <c r="D1907" t="str">
        <f t="shared" si="64"/>
        <v xml:space="preserve"> </v>
      </c>
    </row>
    <row r="1908" spans="1:4" x14ac:dyDescent="0.2">
      <c r="A1908" t="str">
        <f t="shared" si="65"/>
        <v xml:space="preserve"> </v>
      </c>
      <c r="B1908">
        <f>'Calculation Layer'!$A308</f>
        <v>0</v>
      </c>
      <c r="C1908">
        <f>IFERROR(INDEX('Calculation Layer'!$F:$F,MATCH('Reconciliation Layer'!$B1908,'Calculation Layer'!$A:$A,0)),0)</f>
        <v>0</v>
      </c>
      <c r="D1908" t="str">
        <f t="shared" si="64"/>
        <v xml:space="preserve"> </v>
      </c>
    </row>
    <row r="1909" spans="1:4" x14ac:dyDescent="0.2">
      <c r="A1909" t="str">
        <f t="shared" si="65"/>
        <v xml:space="preserve"> </v>
      </c>
      <c r="B1909">
        <f>'Calculation Layer'!$A309</f>
        <v>0</v>
      </c>
      <c r="C1909">
        <f>IFERROR(INDEX('Calculation Layer'!$F:$F,MATCH('Reconciliation Layer'!$B1909,'Calculation Layer'!$A:$A,0)),0)</f>
        <v>0</v>
      </c>
      <c r="D1909" t="str">
        <f t="shared" si="64"/>
        <v xml:space="preserve"> </v>
      </c>
    </row>
    <row r="1910" spans="1:4" x14ac:dyDescent="0.2">
      <c r="A1910" t="str">
        <f t="shared" si="65"/>
        <v xml:space="preserve"> </v>
      </c>
      <c r="B1910">
        <f>'Calculation Layer'!$A310</f>
        <v>0</v>
      </c>
      <c r="C1910">
        <f>IFERROR(INDEX('Calculation Layer'!$F:$F,MATCH('Reconciliation Layer'!$B1910,'Calculation Layer'!$A:$A,0)),0)</f>
        <v>0</v>
      </c>
      <c r="D1910" t="str">
        <f t="shared" si="64"/>
        <v xml:space="preserve"> </v>
      </c>
    </row>
    <row r="1911" spans="1:4" x14ac:dyDescent="0.2">
      <c r="A1911" t="str">
        <f t="shared" si="65"/>
        <v xml:space="preserve"> </v>
      </c>
      <c r="B1911">
        <f>'Calculation Layer'!$A311</f>
        <v>0</v>
      </c>
      <c r="C1911">
        <f>IFERROR(INDEX('Calculation Layer'!$F:$F,MATCH('Reconciliation Layer'!$B1911,'Calculation Layer'!$A:$A,0)),0)</f>
        <v>0</v>
      </c>
      <c r="D1911" t="str">
        <f t="shared" si="64"/>
        <v xml:space="preserve"> </v>
      </c>
    </row>
    <row r="1912" spans="1:4" x14ac:dyDescent="0.2">
      <c r="A1912" t="str">
        <f t="shared" si="65"/>
        <v xml:space="preserve"> </v>
      </c>
      <c r="B1912">
        <f>'Calculation Layer'!$A312</f>
        <v>0</v>
      </c>
      <c r="C1912">
        <f>IFERROR(INDEX('Calculation Layer'!$F:$F,MATCH('Reconciliation Layer'!$B1912,'Calculation Layer'!$A:$A,0)),0)</f>
        <v>0</v>
      </c>
      <c r="D1912" t="str">
        <f t="shared" si="64"/>
        <v xml:space="preserve"> </v>
      </c>
    </row>
    <row r="1913" spans="1:4" x14ac:dyDescent="0.2">
      <c r="A1913" t="str">
        <f t="shared" si="65"/>
        <v xml:space="preserve"> </v>
      </c>
      <c r="B1913">
        <f>'Calculation Layer'!$A313</f>
        <v>0</v>
      </c>
      <c r="C1913">
        <f>IFERROR(INDEX('Calculation Layer'!$F:$F,MATCH('Reconciliation Layer'!$B1913,'Calculation Layer'!$A:$A,0)),0)</f>
        <v>0</v>
      </c>
      <c r="D1913" t="str">
        <f t="shared" si="64"/>
        <v xml:space="preserve"> </v>
      </c>
    </row>
    <row r="1914" spans="1:4" x14ac:dyDescent="0.2">
      <c r="A1914" t="str">
        <f t="shared" si="65"/>
        <v xml:space="preserve"> </v>
      </c>
      <c r="B1914">
        <f>'Calculation Layer'!$A314</f>
        <v>0</v>
      </c>
      <c r="C1914">
        <f>IFERROR(INDEX('Calculation Layer'!$F:$F,MATCH('Reconciliation Layer'!$B1914,'Calculation Layer'!$A:$A,0)),0)</f>
        <v>0</v>
      </c>
      <c r="D1914" t="str">
        <f t="shared" si="64"/>
        <v xml:space="preserve"> </v>
      </c>
    </row>
    <row r="1915" spans="1:4" x14ac:dyDescent="0.2">
      <c r="A1915" t="str">
        <f t="shared" si="65"/>
        <v xml:space="preserve"> </v>
      </c>
      <c r="B1915">
        <f>'Calculation Layer'!$A315</f>
        <v>0</v>
      </c>
      <c r="C1915">
        <f>IFERROR(INDEX('Calculation Layer'!$F:$F,MATCH('Reconciliation Layer'!$B1915,'Calculation Layer'!$A:$A,0)),0)</f>
        <v>0</v>
      </c>
      <c r="D1915" t="str">
        <f t="shared" si="64"/>
        <v xml:space="preserve"> </v>
      </c>
    </row>
    <row r="1916" spans="1:4" x14ac:dyDescent="0.2">
      <c r="A1916" t="str">
        <f t="shared" si="65"/>
        <v xml:space="preserve"> </v>
      </c>
      <c r="B1916">
        <f>'Calculation Layer'!$A316</f>
        <v>0</v>
      </c>
      <c r="C1916">
        <f>IFERROR(INDEX('Calculation Layer'!$F:$F,MATCH('Reconciliation Layer'!$B1916,'Calculation Layer'!$A:$A,0)),0)</f>
        <v>0</v>
      </c>
      <c r="D1916" t="str">
        <f t="shared" si="64"/>
        <v xml:space="preserve"> </v>
      </c>
    </row>
    <row r="1917" spans="1:4" x14ac:dyDescent="0.2">
      <c r="A1917" t="str">
        <f t="shared" si="65"/>
        <v xml:space="preserve"> </v>
      </c>
      <c r="B1917">
        <f>'Calculation Layer'!$A317</f>
        <v>0</v>
      </c>
      <c r="C1917">
        <f>IFERROR(INDEX('Calculation Layer'!$F:$F,MATCH('Reconciliation Layer'!$B1917,'Calculation Layer'!$A:$A,0)),0)</f>
        <v>0</v>
      </c>
      <c r="D1917" t="str">
        <f t="shared" si="64"/>
        <v xml:space="preserve"> </v>
      </c>
    </row>
    <row r="1918" spans="1:4" x14ac:dyDescent="0.2">
      <c r="A1918" t="str">
        <f t="shared" si="65"/>
        <v xml:space="preserve"> </v>
      </c>
      <c r="B1918">
        <f>'Calculation Layer'!$A318</f>
        <v>0</v>
      </c>
      <c r="C1918">
        <f>IFERROR(INDEX('Calculation Layer'!$F:$F,MATCH('Reconciliation Layer'!$B1918,'Calculation Layer'!$A:$A,0)),0)</f>
        <v>0</v>
      </c>
      <c r="D1918" t="str">
        <f t="shared" si="64"/>
        <v xml:space="preserve"> </v>
      </c>
    </row>
    <row r="1919" spans="1:4" x14ac:dyDescent="0.2">
      <c r="A1919" t="str">
        <f t="shared" si="65"/>
        <v xml:space="preserve"> </v>
      </c>
      <c r="B1919">
        <f>'Calculation Layer'!$A319</f>
        <v>0</v>
      </c>
      <c r="C1919">
        <f>IFERROR(INDEX('Calculation Layer'!$F:$F,MATCH('Reconciliation Layer'!$B1919,'Calculation Layer'!$A:$A,0)),0)</f>
        <v>0</v>
      </c>
      <c r="D1919" t="str">
        <f t="shared" si="64"/>
        <v xml:space="preserve"> </v>
      </c>
    </row>
    <row r="1920" spans="1:4" x14ac:dyDescent="0.2">
      <c r="A1920" t="str">
        <f t="shared" si="65"/>
        <v xml:space="preserve"> </v>
      </c>
      <c r="B1920">
        <f>'Calculation Layer'!$A320</f>
        <v>0</v>
      </c>
      <c r="C1920">
        <f>IFERROR(INDEX('Calculation Layer'!$F:$F,MATCH('Reconciliation Layer'!$B1920,'Calculation Layer'!$A:$A,0)),0)</f>
        <v>0</v>
      </c>
      <c r="D1920" t="str">
        <f t="shared" si="64"/>
        <v xml:space="preserve"> </v>
      </c>
    </row>
    <row r="1921" spans="1:4" x14ac:dyDescent="0.2">
      <c r="A1921" t="str">
        <f t="shared" si="65"/>
        <v xml:space="preserve"> </v>
      </c>
      <c r="B1921">
        <f>'Calculation Layer'!$A321</f>
        <v>0</v>
      </c>
      <c r="C1921">
        <f>IFERROR(INDEX('Calculation Layer'!$F:$F,MATCH('Reconciliation Layer'!$B1921,'Calculation Layer'!$A:$A,0)),0)</f>
        <v>0</v>
      </c>
      <c r="D1921" t="str">
        <f t="shared" si="64"/>
        <v xml:space="preserve"> </v>
      </c>
    </row>
    <row r="1922" spans="1:4" x14ac:dyDescent="0.2">
      <c r="A1922" t="str">
        <f t="shared" si="65"/>
        <v xml:space="preserve"> </v>
      </c>
      <c r="B1922">
        <f>'Calculation Layer'!$A322</f>
        <v>0</v>
      </c>
      <c r="C1922">
        <f>IFERROR(INDEX('Calculation Layer'!$F:$F,MATCH('Reconciliation Layer'!$B1922,'Calculation Layer'!$A:$A,0)),0)</f>
        <v>0</v>
      </c>
      <c r="D1922" t="str">
        <f t="shared" si="64"/>
        <v xml:space="preserve"> </v>
      </c>
    </row>
    <row r="1923" spans="1:4" x14ac:dyDescent="0.2">
      <c r="A1923" t="str">
        <f t="shared" si="65"/>
        <v xml:space="preserve"> </v>
      </c>
      <c r="B1923">
        <f>'Calculation Layer'!$A323</f>
        <v>0</v>
      </c>
      <c r="C1923">
        <f>IFERROR(INDEX('Calculation Layer'!$F:$F,MATCH('Reconciliation Layer'!$B1923,'Calculation Layer'!$A:$A,0)),0)</f>
        <v>0</v>
      </c>
      <c r="D1923" t="str">
        <f t="shared" ref="D1923:D1986" si="66">IF(C1923&lt;&gt;0,_xlfn.CONCAT(A1923,B1923)," ")</f>
        <v xml:space="preserve"> </v>
      </c>
    </row>
    <row r="1924" spans="1:4" x14ac:dyDescent="0.2">
      <c r="A1924" t="str">
        <f t="shared" ref="A1924:A1987" si="67">IF(B1924&gt;0,A1923, " ")</f>
        <v xml:space="preserve"> </v>
      </c>
      <c r="B1924">
        <f>'Calculation Layer'!$A324</f>
        <v>0</v>
      </c>
      <c r="C1924">
        <f>IFERROR(INDEX('Calculation Layer'!$F:$F,MATCH('Reconciliation Layer'!$B1924,'Calculation Layer'!$A:$A,0)),0)</f>
        <v>0</v>
      </c>
      <c r="D1924" t="str">
        <f t="shared" si="66"/>
        <v xml:space="preserve"> </v>
      </c>
    </row>
    <row r="1925" spans="1:4" x14ac:dyDescent="0.2">
      <c r="A1925" t="str">
        <f t="shared" si="67"/>
        <v xml:space="preserve"> </v>
      </c>
      <c r="B1925">
        <f>'Calculation Layer'!$A325</f>
        <v>0</v>
      </c>
      <c r="C1925">
        <f>IFERROR(INDEX('Calculation Layer'!$F:$F,MATCH('Reconciliation Layer'!$B1925,'Calculation Layer'!$A:$A,0)),0)</f>
        <v>0</v>
      </c>
      <c r="D1925" t="str">
        <f t="shared" si="66"/>
        <v xml:space="preserve"> </v>
      </c>
    </row>
    <row r="1926" spans="1:4" x14ac:dyDescent="0.2">
      <c r="A1926" t="str">
        <f t="shared" si="67"/>
        <v xml:space="preserve"> </v>
      </c>
      <c r="B1926">
        <f>'Calculation Layer'!$A326</f>
        <v>0</v>
      </c>
      <c r="C1926">
        <f>IFERROR(INDEX('Calculation Layer'!$F:$F,MATCH('Reconciliation Layer'!$B1926,'Calculation Layer'!$A:$A,0)),0)</f>
        <v>0</v>
      </c>
      <c r="D1926" t="str">
        <f t="shared" si="66"/>
        <v xml:space="preserve"> </v>
      </c>
    </row>
    <row r="1927" spans="1:4" x14ac:dyDescent="0.2">
      <c r="A1927" t="str">
        <f t="shared" si="67"/>
        <v xml:space="preserve"> </v>
      </c>
      <c r="B1927">
        <f>'Calculation Layer'!$A327</f>
        <v>0</v>
      </c>
      <c r="C1927">
        <f>IFERROR(INDEX('Calculation Layer'!$F:$F,MATCH('Reconciliation Layer'!$B1927,'Calculation Layer'!$A:$A,0)),0)</f>
        <v>0</v>
      </c>
      <c r="D1927" t="str">
        <f t="shared" si="66"/>
        <v xml:space="preserve"> </v>
      </c>
    </row>
    <row r="1928" spans="1:4" x14ac:dyDescent="0.2">
      <c r="A1928" t="str">
        <f t="shared" si="67"/>
        <v xml:space="preserve"> </v>
      </c>
      <c r="B1928">
        <f>'Calculation Layer'!$A328</f>
        <v>0</v>
      </c>
      <c r="C1928">
        <f>IFERROR(INDEX('Calculation Layer'!$F:$F,MATCH('Reconciliation Layer'!$B1928,'Calculation Layer'!$A:$A,0)),0)</f>
        <v>0</v>
      </c>
      <c r="D1928" t="str">
        <f t="shared" si="66"/>
        <v xml:space="preserve"> </v>
      </c>
    </row>
    <row r="1929" spans="1:4" x14ac:dyDescent="0.2">
      <c r="A1929" t="str">
        <f t="shared" si="67"/>
        <v xml:space="preserve"> </v>
      </c>
      <c r="B1929">
        <f>'Calculation Layer'!$A329</f>
        <v>0</v>
      </c>
      <c r="C1929">
        <f>IFERROR(INDEX('Calculation Layer'!$F:$F,MATCH('Reconciliation Layer'!$B1929,'Calculation Layer'!$A:$A,0)),0)</f>
        <v>0</v>
      </c>
      <c r="D1929" t="str">
        <f t="shared" si="66"/>
        <v xml:space="preserve"> </v>
      </c>
    </row>
    <row r="1930" spans="1:4" x14ac:dyDescent="0.2">
      <c r="A1930" t="str">
        <f t="shared" si="67"/>
        <v xml:space="preserve"> </v>
      </c>
      <c r="B1930">
        <f>'Calculation Layer'!$A330</f>
        <v>0</v>
      </c>
      <c r="C1930">
        <f>IFERROR(INDEX('Calculation Layer'!$F:$F,MATCH('Reconciliation Layer'!$B1930,'Calculation Layer'!$A:$A,0)),0)</f>
        <v>0</v>
      </c>
      <c r="D1930" t="str">
        <f t="shared" si="66"/>
        <v xml:space="preserve"> </v>
      </c>
    </row>
    <row r="1931" spans="1:4" x14ac:dyDescent="0.2">
      <c r="A1931" t="str">
        <f t="shared" si="67"/>
        <v xml:space="preserve"> </v>
      </c>
      <c r="B1931">
        <f>'Calculation Layer'!$A331</f>
        <v>0</v>
      </c>
      <c r="C1931">
        <f>IFERROR(INDEX('Calculation Layer'!$F:$F,MATCH('Reconciliation Layer'!$B1931,'Calculation Layer'!$A:$A,0)),0)</f>
        <v>0</v>
      </c>
      <c r="D1931" t="str">
        <f t="shared" si="66"/>
        <v xml:space="preserve"> </v>
      </c>
    </row>
    <row r="1932" spans="1:4" x14ac:dyDescent="0.2">
      <c r="A1932" t="str">
        <f t="shared" si="67"/>
        <v xml:space="preserve"> </v>
      </c>
      <c r="B1932">
        <f>'Calculation Layer'!$A332</f>
        <v>0</v>
      </c>
      <c r="C1932">
        <f>IFERROR(INDEX('Calculation Layer'!$F:$F,MATCH('Reconciliation Layer'!$B1932,'Calculation Layer'!$A:$A,0)),0)</f>
        <v>0</v>
      </c>
      <c r="D1932" t="str">
        <f t="shared" si="66"/>
        <v xml:space="preserve"> </v>
      </c>
    </row>
    <row r="1933" spans="1:4" x14ac:dyDescent="0.2">
      <c r="A1933" t="str">
        <f t="shared" si="67"/>
        <v xml:space="preserve"> </v>
      </c>
      <c r="B1933">
        <f>'Calculation Layer'!$A333</f>
        <v>0</v>
      </c>
      <c r="C1933">
        <f>IFERROR(INDEX('Calculation Layer'!$F:$F,MATCH('Reconciliation Layer'!$B1933,'Calculation Layer'!$A:$A,0)),0)</f>
        <v>0</v>
      </c>
      <c r="D1933" t="str">
        <f t="shared" si="66"/>
        <v xml:space="preserve"> </v>
      </c>
    </row>
    <row r="1934" spans="1:4" x14ac:dyDescent="0.2">
      <c r="A1934" t="str">
        <f t="shared" si="67"/>
        <v xml:space="preserve"> </v>
      </c>
      <c r="B1934">
        <f>'Calculation Layer'!$A334</f>
        <v>0</v>
      </c>
      <c r="C1934">
        <f>IFERROR(INDEX('Calculation Layer'!$F:$F,MATCH('Reconciliation Layer'!$B1934,'Calculation Layer'!$A:$A,0)),0)</f>
        <v>0</v>
      </c>
      <c r="D1934" t="str">
        <f t="shared" si="66"/>
        <v xml:space="preserve"> </v>
      </c>
    </row>
    <row r="1935" spans="1:4" x14ac:dyDescent="0.2">
      <c r="A1935" t="str">
        <f t="shared" si="67"/>
        <v xml:space="preserve"> </v>
      </c>
      <c r="B1935">
        <f>'Calculation Layer'!$A335</f>
        <v>0</v>
      </c>
      <c r="C1935">
        <f>IFERROR(INDEX('Calculation Layer'!$F:$F,MATCH('Reconciliation Layer'!$B1935,'Calculation Layer'!$A:$A,0)),0)</f>
        <v>0</v>
      </c>
      <c r="D1935" t="str">
        <f t="shared" si="66"/>
        <v xml:space="preserve"> </v>
      </c>
    </row>
    <row r="1936" spans="1:4" x14ac:dyDescent="0.2">
      <c r="A1936" t="str">
        <f t="shared" si="67"/>
        <v xml:space="preserve"> </v>
      </c>
      <c r="B1936">
        <f>'Calculation Layer'!$A336</f>
        <v>0</v>
      </c>
      <c r="C1936">
        <f>IFERROR(INDEX('Calculation Layer'!$F:$F,MATCH('Reconciliation Layer'!$B1936,'Calculation Layer'!$A:$A,0)),0)</f>
        <v>0</v>
      </c>
      <c r="D1936" t="str">
        <f t="shared" si="66"/>
        <v xml:space="preserve"> </v>
      </c>
    </row>
    <row r="1937" spans="1:4" x14ac:dyDescent="0.2">
      <c r="A1937" t="str">
        <f t="shared" si="67"/>
        <v xml:space="preserve"> </v>
      </c>
      <c r="B1937">
        <f>'Calculation Layer'!$A337</f>
        <v>0</v>
      </c>
      <c r="C1937">
        <f>IFERROR(INDEX('Calculation Layer'!$F:$F,MATCH('Reconciliation Layer'!$B1937,'Calculation Layer'!$A:$A,0)),0)</f>
        <v>0</v>
      </c>
      <c r="D1937" t="str">
        <f t="shared" si="66"/>
        <v xml:space="preserve"> </v>
      </c>
    </row>
    <row r="1938" spans="1:4" x14ac:dyDescent="0.2">
      <c r="A1938" t="str">
        <f t="shared" si="67"/>
        <v xml:space="preserve"> </v>
      </c>
      <c r="B1938">
        <f>'Calculation Layer'!$A338</f>
        <v>0</v>
      </c>
      <c r="C1938">
        <f>IFERROR(INDEX('Calculation Layer'!$F:$F,MATCH('Reconciliation Layer'!$B1938,'Calculation Layer'!$A:$A,0)),0)</f>
        <v>0</v>
      </c>
      <c r="D1938" t="str">
        <f t="shared" si="66"/>
        <v xml:space="preserve"> </v>
      </c>
    </row>
    <row r="1939" spans="1:4" x14ac:dyDescent="0.2">
      <c r="A1939" t="str">
        <f t="shared" si="67"/>
        <v xml:space="preserve"> </v>
      </c>
      <c r="B1939">
        <f>'Calculation Layer'!$A339</f>
        <v>0</v>
      </c>
      <c r="C1939">
        <f>IFERROR(INDEX('Calculation Layer'!$F:$F,MATCH('Reconciliation Layer'!$B1939,'Calculation Layer'!$A:$A,0)),0)</f>
        <v>0</v>
      </c>
      <c r="D1939" t="str">
        <f t="shared" si="66"/>
        <v xml:space="preserve"> </v>
      </c>
    </row>
    <row r="1940" spans="1:4" x14ac:dyDescent="0.2">
      <c r="A1940" t="str">
        <f t="shared" si="67"/>
        <v xml:space="preserve"> </v>
      </c>
      <c r="B1940">
        <f>'Calculation Layer'!$A340</f>
        <v>0</v>
      </c>
      <c r="C1940">
        <f>IFERROR(INDEX('Calculation Layer'!$F:$F,MATCH('Reconciliation Layer'!$B1940,'Calculation Layer'!$A:$A,0)),0)</f>
        <v>0</v>
      </c>
      <c r="D1940" t="str">
        <f t="shared" si="66"/>
        <v xml:space="preserve"> </v>
      </c>
    </row>
    <row r="1941" spans="1:4" x14ac:dyDescent="0.2">
      <c r="A1941" t="str">
        <f t="shared" si="67"/>
        <v xml:space="preserve"> </v>
      </c>
      <c r="B1941">
        <f>'Calculation Layer'!$A341</f>
        <v>0</v>
      </c>
      <c r="C1941">
        <f>IFERROR(INDEX('Calculation Layer'!$F:$F,MATCH('Reconciliation Layer'!$B1941,'Calculation Layer'!$A:$A,0)),0)</f>
        <v>0</v>
      </c>
      <c r="D1941" t="str">
        <f t="shared" si="66"/>
        <v xml:space="preserve"> </v>
      </c>
    </row>
    <row r="1942" spans="1:4" x14ac:dyDescent="0.2">
      <c r="A1942" t="str">
        <f t="shared" si="67"/>
        <v xml:space="preserve"> </v>
      </c>
      <c r="B1942">
        <f>'Calculation Layer'!$A342</f>
        <v>0</v>
      </c>
      <c r="C1942">
        <f>IFERROR(INDEX('Calculation Layer'!$F:$F,MATCH('Reconciliation Layer'!$B1942,'Calculation Layer'!$A:$A,0)),0)</f>
        <v>0</v>
      </c>
      <c r="D1942" t="str">
        <f t="shared" si="66"/>
        <v xml:space="preserve"> </v>
      </c>
    </row>
    <row r="1943" spans="1:4" x14ac:dyDescent="0.2">
      <c r="A1943" t="str">
        <f t="shared" si="67"/>
        <v xml:space="preserve"> </v>
      </c>
      <c r="B1943">
        <f>'Calculation Layer'!$A343</f>
        <v>0</v>
      </c>
      <c r="C1943">
        <f>IFERROR(INDEX('Calculation Layer'!$F:$F,MATCH('Reconciliation Layer'!$B1943,'Calculation Layer'!$A:$A,0)),0)</f>
        <v>0</v>
      </c>
      <c r="D1943" t="str">
        <f t="shared" si="66"/>
        <v xml:space="preserve"> </v>
      </c>
    </row>
    <row r="1944" spans="1:4" x14ac:dyDescent="0.2">
      <c r="A1944" t="str">
        <f t="shared" si="67"/>
        <v xml:space="preserve"> </v>
      </c>
      <c r="B1944">
        <f>'Calculation Layer'!$A344</f>
        <v>0</v>
      </c>
      <c r="C1944">
        <f>IFERROR(INDEX('Calculation Layer'!$F:$F,MATCH('Reconciliation Layer'!$B1944,'Calculation Layer'!$A:$A,0)),0)</f>
        <v>0</v>
      </c>
      <c r="D1944" t="str">
        <f t="shared" si="66"/>
        <v xml:space="preserve"> </v>
      </c>
    </row>
    <row r="1945" spans="1:4" x14ac:dyDescent="0.2">
      <c r="A1945" t="str">
        <f t="shared" si="67"/>
        <v xml:space="preserve"> </v>
      </c>
      <c r="B1945">
        <f>'Calculation Layer'!$A345</f>
        <v>0</v>
      </c>
      <c r="C1945">
        <f>IFERROR(INDEX('Calculation Layer'!$F:$F,MATCH('Reconciliation Layer'!$B1945,'Calculation Layer'!$A:$A,0)),0)</f>
        <v>0</v>
      </c>
      <c r="D1945" t="str">
        <f t="shared" si="66"/>
        <v xml:space="preserve"> </v>
      </c>
    </row>
    <row r="1946" spans="1:4" x14ac:dyDescent="0.2">
      <c r="A1946" t="str">
        <f t="shared" si="67"/>
        <v xml:space="preserve"> </v>
      </c>
      <c r="B1946">
        <f>'Calculation Layer'!$A346</f>
        <v>0</v>
      </c>
      <c r="C1946">
        <f>IFERROR(INDEX('Calculation Layer'!$F:$F,MATCH('Reconciliation Layer'!$B1946,'Calculation Layer'!$A:$A,0)),0)</f>
        <v>0</v>
      </c>
      <c r="D1946" t="str">
        <f t="shared" si="66"/>
        <v xml:space="preserve"> </v>
      </c>
    </row>
    <row r="1947" spans="1:4" x14ac:dyDescent="0.2">
      <c r="A1947" t="str">
        <f t="shared" si="67"/>
        <v xml:space="preserve"> </v>
      </c>
      <c r="B1947">
        <f>'Calculation Layer'!$A347</f>
        <v>0</v>
      </c>
      <c r="C1947">
        <f>IFERROR(INDEX('Calculation Layer'!$F:$F,MATCH('Reconciliation Layer'!$B1947,'Calculation Layer'!$A:$A,0)),0)</f>
        <v>0</v>
      </c>
      <c r="D1947" t="str">
        <f t="shared" si="66"/>
        <v xml:space="preserve"> </v>
      </c>
    </row>
    <row r="1948" spans="1:4" x14ac:dyDescent="0.2">
      <c r="A1948" t="str">
        <f t="shared" si="67"/>
        <v xml:space="preserve"> </v>
      </c>
      <c r="B1948">
        <f>'Calculation Layer'!$A348</f>
        <v>0</v>
      </c>
      <c r="C1948">
        <f>IFERROR(INDEX('Calculation Layer'!$F:$F,MATCH('Reconciliation Layer'!$B1948,'Calculation Layer'!$A:$A,0)),0)</f>
        <v>0</v>
      </c>
      <c r="D1948" t="str">
        <f t="shared" si="66"/>
        <v xml:space="preserve"> </v>
      </c>
    </row>
    <row r="1949" spans="1:4" x14ac:dyDescent="0.2">
      <c r="A1949" t="str">
        <f t="shared" si="67"/>
        <v xml:space="preserve"> </v>
      </c>
      <c r="B1949">
        <f>'Calculation Layer'!$A349</f>
        <v>0</v>
      </c>
      <c r="C1949">
        <f>IFERROR(INDEX('Calculation Layer'!$F:$F,MATCH('Reconciliation Layer'!$B1949,'Calculation Layer'!$A:$A,0)),0)</f>
        <v>0</v>
      </c>
      <c r="D1949" t="str">
        <f t="shared" si="66"/>
        <v xml:space="preserve"> </v>
      </c>
    </row>
    <row r="1950" spans="1:4" x14ac:dyDescent="0.2">
      <c r="A1950" t="str">
        <f t="shared" si="67"/>
        <v xml:space="preserve"> </v>
      </c>
      <c r="B1950">
        <f>'Calculation Layer'!$A350</f>
        <v>0</v>
      </c>
      <c r="C1950">
        <f>IFERROR(INDEX('Calculation Layer'!$F:$F,MATCH('Reconciliation Layer'!$B1950,'Calculation Layer'!$A:$A,0)),0)</f>
        <v>0</v>
      </c>
      <c r="D1950" t="str">
        <f t="shared" si="66"/>
        <v xml:space="preserve"> </v>
      </c>
    </row>
    <row r="1951" spans="1:4" x14ac:dyDescent="0.2">
      <c r="A1951" t="str">
        <f t="shared" si="67"/>
        <v xml:space="preserve"> </v>
      </c>
      <c r="B1951">
        <f>'Calculation Layer'!$A351</f>
        <v>0</v>
      </c>
      <c r="C1951">
        <f>IFERROR(INDEX('Calculation Layer'!$F:$F,MATCH('Reconciliation Layer'!$B1951,'Calculation Layer'!$A:$A,0)),0)</f>
        <v>0</v>
      </c>
      <c r="D1951" t="str">
        <f t="shared" si="66"/>
        <v xml:space="preserve"> </v>
      </c>
    </row>
    <row r="1952" spans="1:4" x14ac:dyDescent="0.2">
      <c r="A1952" t="str">
        <f t="shared" si="67"/>
        <v xml:space="preserve"> </v>
      </c>
      <c r="B1952">
        <f>'Calculation Layer'!$A352</f>
        <v>0</v>
      </c>
      <c r="C1952">
        <f>IFERROR(INDEX('Calculation Layer'!$F:$F,MATCH('Reconciliation Layer'!$B1952,'Calculation Layer'!$A:$A,0)),0)</f>
        <v>0</v>
      </c>
      <c r="D1952" t="str">
        <f t="shared" si="66"/>
        <v xml:space="preserve"> </v>
      </c>
    </row>
    <row r="1953" spans="1:4" x14ac:dyDescent="0.2">
      <c r="A1953" t="str">
        <f t="shared" si="67"/>
        <v xml:space="preserve"> </v>
      </c>
      <c r="B1953">
        <f>'Calculation Layer'!$A353</f>
        <v>0</v>
      </c>
      <c r="C1953">
        <f>IFERROR(INDEX('Calculation Layer'!$F:$F,MATCH('Reconciliation Layer'!$B1953,'Calculation Layer'!$A:$A,0)),0)</f>
        <v>0</v>
      </c>
      <c r="D1953" t="str">
        <f t="shared" si="66"/>
        <v xml:space="preserve"> </v>
      </c>
    </row>
    <row r="1954" spans="1:4" x14ac:dyDescent="0.2">
      <c r="A1954" t="str">
        <f t="shared" si="67"/>
        <v xml:space="preserve"> </v>
      </c>
      <c r="B1954">
        <f>'Calculation Layer'!$A354</f>
        <v>0</v>
      </c>
      <c r="C1954">
        <f>IFERROR(INDEX('Calculation Layer'!$F:$F,MATCH('Reconciliation Layer'!$B1954,'Calculation Layer'!$A:$A,0)),0)</f>
        <v>0</v>
      </c>
      <c r="D1954" t="str">
        <f t="shared" si="66"/>
        <v xml:space="preserve"> </v>
      </c>
    </row>
    <row r="1955" spans="1:4" x14ac:dyDescent="0.2">
      <c r="A1955" t="str">
        <f t="shared" si="67"/>
        <v xml:space="preserve"> </v>
      </c>
      <c r="B1955">
        <f>'Calculation Layer'!$A355</f>
        <v>0</v>
      </c>
      <c r="C1955">
        <f>IFERROR(INDEX('Calculation Layer'!$F:$F,MATCH('Reconciliation Layer'!$B1955,'Calculation Layer'!$A:$A,0)),0)</f>
        <v>0</v>
      </c>
      <c r="D1955" t="str">
        <f t="shared" si="66"/>
        <v xml:space="preserve"> </v>
      </c>
    </row>
    <row r="1956" spans="1:4" x14ac:dyDescent="0.2">
      <c r="A1956" t="str">
        <f t="shared" si="67"/>
        <v xml:space="preserve"> </v>
      </c>
      <c r="B1956">
        <f>'Calculation Layer'!$A356</f>
        <v>0</v>
      </c>
      <c r="C1956">
        <f>IFERROR(INDEX('Calculation Layer'!$F:$F,MATCH('Reconciliation Layer'!$B1956,'Calculation Layer'!$A:$A,0)),0)</f>
        <v>0</v>
      </c>
      <c r="D1956" t="str">
        <f t="shared" si="66"/>
        <v xml:space="preserve"> </v>
      </c>
    </row>
    <row r="1957" spans="1:4" x14ac:dyDescent="0.2">
      <c r="A1957" t="str">
        <f t="shared" si="67"/>
        <v xml:space="preserve"> </v>
      </c>
      <c r="B1957">
        <f>'Calculation Layer'!$A357</f>
        <v>0</v>
      </c>
      <c r="C1957">
        <f>IFERROR(INDEX('Calculation Layer'!$F:$F,MATCH('Reconciliation Layer'!$B1957,'Calculation Layer'!$A:$A,0)),0)</f>
        <v>0</v>
      </c>
      <c r="D1957" t="str">
        <f t="shared" si="66"/>
        <v xml:space="preserve"> </v>
      </c>
    </row>
    <row r="1958" spans="1:4" x14ac:dyDescent="0.2">
      <c r="A1958" t="str">
        <f t="shared" si="67"/>
        <v xml:space="preserve"> </v>
      </c>
      <c r="B1958">
        <f>'Calculation Layer'!$A358</f>
        <v>0</v>
      </c>
      <c r="C1958">
        <f>IFERROR(INDEX('Calculation Layer'!$F:$F,MATCH('Reconciliation Layer'!$B1958,'Calculation Layer'!$A:$A,0)),0)</f>
        <v>0</v>
      </c>
      <c r="D1958" t="str">
        <f t="shared" si="66"/>
        <v xml:space="preserve"> </v>
      </c>
    </row>
    <row r="1959" spans="1:4" x14ac:dyDescent="0.2">
      <c r="A1959" t="str">
        <f t="shared" si="67"/>
        <v xml:space="preserve"> </v>
      </c>
      <c r="B1959">
        <f>'Calculation Layer'!$A359</f>
        <v>0</v>
      </c>
      <c r="C1959">
        <f>IFERROR(INDEX('Calculation Layer'!$F:$F,MATCH('Reconciliation Layer'!$B1959,'Calculation Layer'!$A:$A,0)),0)</f>
        <v>0</v>
      </c>
      <c r="D1959" t="str">
        <f t="shared" si="66"/>
        <v xml:space="preserve"> </v>
      </c>
    </row>
    <row r="1960" spans="1:4" x14ac:dyDescent="0.2">
      <c r="A1960" t="str">
        <f t="shared" si="67"/>
        <v xml:space="preserve"> </v>
      </c>
      <c r="B1960">
        <f>'Calculation Layer'!$A360</f>
        <v>0</v>
      </c>
      <c r="C1960">
        <f>IFERROR(INDEX('Calculation Layer'!$F:$F,MATCH('Reconciliation Layer'!$B1960,'Calculation Layer'!$A:$A,0)),0)</f>
        <v>0</v>
      </c>
      <c r="D1960" t="str">
        <f t="shared" si="66"/>
        <v xml:space="preserve"> </v>
      </c>
    </row>
    <row r="1961" spans="1:4" x14ac:dyDescent="0.2">
      <c r="A1961" t="str">
        <f t="shared" si="67"/>
        <v xml:space="preserve"> </v>
      </c>
      <c r="B1961">
        <f>'Calculation Layer'!$A361</f>
        <v>0</v>
      </c>
      <c r="C1961">
        <f>IFERROR(INDEX('Calculation Layer'!$F:$F,MATCH('Reconciliation Layer'!$B1961,'Calculation Layer'!$A:$A,0)),0)</f>
        <v>0</v>
      </c>
      <c r="D1961" t="str">
        <f t="shared" si="66"/>
        <v xml:space="preserve"> </v>
      </c>
    </row>
    <row r="1962" spans="1:4" x14ac:dyDescent="0.2">
      <c r="A1962" t="str">
        <f t="shared" si="67"/>
        <v xml:space="preserve"> </v>
      </c>
      <c r="B1962">
        <f>'Calculation Layer'!$A362</f>
        <v>0</v>
      </c>
      <c r="C1962">
        <f>IFERROR(INDEX('Calculation Layer'!$F:$F,MATCH('Reconciliation Layer'!$B1962,'Calculation Layer'!$A:$A,0)),0)</f>
        <v>0</v>
      </c>
      <c r="D1962" t="str">
        <f t="shared" si="66"/>
        <v xml:space="preserve"> </v>
      </c>
    </row>
    <row r="1963" spans="1:4" x14ac:dyDescent="0.2">
      <c r="A1963" t="str">
        <f t="shared" si="67"/>
        <v xml:space="preserve"> </v>
      </c>
      <c r="B1963">
        <f>'Calculation Layer'!$A363</f>
        <v>0</v>
      </c>
      <c r="C1963">
        <f>IFERROR(INDEX('Calculation Layer'!$F:$F,MATCH('Reconciliation Layer'!$B1963,'Calculation Layer'!$A:$A,0)),0)</f>
        <v>0</v>
      </c>
      <c r="D1963" t="str">
        <f t="shared" si="66"/>
        <v xml:space="preserve"> </v>
      </c>
    </row>
    <row r="1964" spans="1:4" x14ac:dyDescent="0.2">
      <c r="A1964" t="str">
        <f t="shared" si="67"/>
        <v xml:space="preserve"> </v>
      </c>
      <c r="B1964">
        <f>'Calculation Layer'!$A364</f>
        <v>0</v>
      </c>
      <c r="C1964">
        <f>IFERROR(INDEX('Calculation Layer'!$F:$F,MATCH('Reconciliation Layer'!$B1964,'Calculation Layer'!$A:$A,0)),0)</f>
        <v>0</v>
      </c>
      <c r="D1964" t="str">
        <f t="shared" si="66"/>
        <v xml:space="preserve"> </v>
      </c>
    </row>
    <row r="1965" spans="1:4" x14ac:dyDescent="0.2">
      <c r="A1965" t="str">
        <f t="shared" si="67"/>
        <v xml:space="preserve"> </v>
      </c>
      <c r="B1965">
        <f>'Calculation Layer'!$A365</f>
        <v>0</v>
      </c>
      <c r="C1965">
        <f>IFERROR(INDEX('Calculation Layer'!$F:$F,MATCH('Reconciliation Layer'!$B1965,'Calculation Layer'!$A:$A,0)),0)</f>
        <v>0</v>
      </c>
      <c r="D1965" t="str">
        <f t="shared" si="66"/>
        <v xml:space="preserve"> </v>
      </c>
    </row>
    <row r="1966" spans="1:4" x14ac:dyDescent="0.2">
      <c r="A1966" t="str">
        <f t="shared" si="67"/>
        <v xml:space="preserve"> </v>
      </c>
      <c r="B1966">
        <f>'Calculation Layer'!$A366</f>
        <v>0</v>
      </c>
      <c r="C1966">
        <f>IFERROR(INDEX('Calculation Layer'!$F:$F,MATCH('Reconciliation Layer'!$B1966,'Calculation Layer'!$A:$A,0)),0)</f>
        <v>0</v>
      </c>
      <c r="D1966" t="str">
        <f t="shared" si="66"/>
        <v xml:space="preserve"> </v>
      </c>
    </row>
    <row r="1967" spans="1:4" x14ac:dyDescent="0.2">
      <c r="A1967" t="str">
        <f t="shared" si="67"/>
        <v xml:space="preserve"> </v>
      </c>
      <c r="B1967">
        <f>'Calculation Layer'!$A367</f>
        <v>0</v>
      </c>
      <c r="C1967">
        <f>IFERROR(INDEX('Calculation Layer'!$F:$F,MATCH('Reconciliation Layer'!$B1967,'Calculation Layer'!$A:$A,0)),0)</f>
        <v>0</v>
      </c>
      <c r="D1967" t="str">
        <f t="shared" si="66"/>
        <v xml:space="preserve"> </v>
      </c>
    </row>
    <row r="1968" spans="1:4" x14ac:dyDescent="0.2">
      <c r="A1968" t="str">
        <f t="shared" si="67"/>
        <v xml:space="preserve"> </v>
      </c>
      <c r="B1968">
        <f>'Calculation Layer'!$A368</f>
        <v>0</v>
      </c>
      <c r="C1968">
        <f>IFERROR(INDEX('Calculation Layer'!$F:$F,MATCH('Reconciliation Layer'!$B1968,'Calculation Layer'!$A:$A,0)),0)</f>
        <v>0</v>
      </c>
      <c r="D1968" t="str">
        <f t="shared" si="66"/>
        <v xml:space="preserve"> </v>
      </c>
    </row>
    <row r="1969" spans="1:4" x14ac:dyDescent="0.2">
      <c r="A1969" t="str">
        <f t="shared" si="67"/>
        <v xml:space="preserve"> </v>
      </c>
      <c r="B1969">
        <f>'Calculation Layer'!$A369</f>
        <v>0</v>
      </c>
      <c r="C1969">
        <f>IFERROR(INDEX('Calculation Layer'!$F:$F,MATCH('Reconciliation Layer'!$B1969,'Calculation Layer'!$A:$A,0)),0)</f>
        <v>0</v>
      </c>
      <c r="D1969" t="str">
        <f t="shared" si="66"/>
        <v xml:space="preserve"> </v>
      </c>
    </row>
    <row r="1970" spans="1:4" x14ac:dyDescent="0.2">
      <c r="A1970" t="str">
        <f t="shared" si="67"/>
        <v xml:space="preserve"> </v>
      </c>
      <c r="B1970">
        <f>'Calculation Layer'!$A370</f>
        <v>0</v>
      </c>
      <c r="C1970">
        <f>IFERROR(INDEX('Calculation Layer'!$F:$F,MATCH('Reconciliation Layer'!$B1970,'Calculation Layer'!$A:$A,0)),0)</f>
        <v>0</v>
      </c>
      <c r="D1970" t="str">
        <f t="shared" si="66"/>
        <v xml:space="preserve"> </v>
      </c>
    </row>
    <row r="1971" spans="1:4" x14ac:dyDescent="0.2">
      <c r="A1971" t="str">
        <f t="shared" si="67"/>
        <v xml:space="preserve"> </v>
      </c>
      <c r="B1971">
        <f>'Calculation Layer'!$A371</f>
        <v>0</v>
      </c>
      <c r="C1971">
        <f>IFERROR(INDEX('Calculation Layer'!$F:$F,MATCH('Reconciliation Layer'!$B1971,'Calculation Layer'!$A:$A,0)),0)</f>
        <v>0</v>
      </c>
      <c r="D1971" t="str">
        <f t="shared" si="66"/>
        <v xml:space="preserve"> </v>
      </c>
    </row>
    <row r="1972" spans="1:4" x14ac:dyDescent="0.2">
      <c r="A1972" t="str">
        <f t="shared" si="67"/>
        <v xml:space="preserve"> </v>
      </c>
      <c r="B1972">
        <f>'Calculation Layer'!$A372</f>
        <v>0</v>
      </c>
      <c r="C1972">
        <f>IFERROR(INDEX('Calculation Layer'!$F:$F,MATCH('Reconciliation Layer'!$B1972,'Calculation Layer'!$A:$A,0)),0)</f>
        <v>0</v>
      </c>
      <c r="D1972" t="str">
        <f t="shared" si="66"/>
        <v xml:space="preserve"> </v>
      </c>
    </row>
    <row r="1973" spans="1:4" x14ac:dyDescent="0.2">
      <c r="A1973" t="str">
        <f t="shared" si="67"/>
        <v xml:space="preserve"> </v>
      </c>
      <c r="B1973">
        <f>'Calculation Layer'!$A373</f>
        <v>0</v>
      </c>
      <c r="C1973">
        <f>IFERROR(INDEX('Calculation Layer'!$F:$F,MATCH('Reconciliation Layer'!$B1973,'Calculation Layer'!$A:$A,0)),0)</f>
        <v>0</v>
      </c>
      <c r="D1973" t="str">
        <f t="shared" si="66"/>
        <v xml:space="preserve"> </v>
      </c>
    </row>
    <row r="1974" spans="1:4" x14ac:dyDescent="0.2">
      <c r="A1974" t="str">
        <f t="shared" si="67"/>
        <v xml:space="preserve"> </v>
      </c>
      <c r="B1974">
        <f>'Calculation Layer'!$A374</f>
        <v>0</v>
      </c>
      <c r="C1974">
        <f>IFERROR(INDEX('Calculation Layer'!$F:$F,MATCH('Reconciliation Layer'!$B1974,'Calculation Layer'!$A:$A,0)),0)</f>
        <v>0</v>
      </c>
      <c r="D1974" t="str">
        <f t="shared" si="66"/>
        <v xml:space="preserve"> </v>
      </c>
    </row>
    <row r="1975" spans="1:4" x14ac:dyDescent="0.2">
      <c r="A1975" t="str">
        <f t="shared" si="67"/>
        <v xml:space="preserve"> </v>
      </c>
      <c r="B1975">
        <f>'Calculation Layer'!$A375</f>
        <v>0</v>
      </c>
      <c r="C1975">
        <f>IFERROR(INDEX('Calculation Layer'!$F:$F,MATCH('Reconciliation Layer'!$B1975,'Calculation Layer'!$A:$A,0)),0)</f>
        <v>0</v>
      </c>
      <c r="D1975" t="str">
        <f t="shared" si="66"/>
        <v xml:space="preserve"> </v>
      </c>
    </row>
    <row r="1976" spans="1:4" x14ac:dyDescent="0.2">
      <c r="A1976" t="str">
        <f t="shared" si="67"/>
        <v xml:space="preserve"> </v>
      </c>
      <c r="B1976">
        <f>'Calculation Layer'!$A376</f>
        <v>0</v>
      </c>
      <c r="C1976">
        <f>IFERROR(INDEX('Calculation Layer'!$F:$F,MATCH('Reconciliation Layer'!$B1976,'Calculation Layer'!$A:$A,0)),0)</f>
        <v>0</v>
      </c>
      <c r="D1976" t="str">
        <f t="shared" si="66"/>
        <v xml:space="preserve"> </v>
      </c>
    </row>
    <row r="1977" spans="1:4" x14ac:dyDescent="0.2">
      <c r="A1977" t="str">
        <f t="shared" si="67"/>
        <v xml:space="preserve"> </v>
      </c>
      <c r="B1977">
        <f>'Calculation Layer'!$A377</f>
        <v>0</v>
      </c>
      <c r="C1977">
        <f>IFERROR(INDEX('Calculation Layer'!$F:$F,MATCH('Reconciliation Layer'!$B1977,'Calculation Layer'!$A:$A,0)),0)</f>
        <v>0</v>
      </c>
      <c r="D1977" t="str">
        <f t="shared" si="66"/>
        <v xml:space="preserve"> </v>
      </c>
    </row>
    <row r="1978" spans="1:4" x14ac:dyDescent="0.2">
      <c r="A1978" t="str">
        <f t="shared" si="67"/>
        <v xml:space="preserve"> </v>
      </c>
      <c r="B1978">
        <f>'Calculation Layer'!$A378</f>
        <v>0</v>
      </c>
      <c r="C1978">
        <f>IFERROR(INDEX('Calculation Layer'!$F:$F,MATCH('Reconciliation Layer'!$B1978,'Calculation Layer'!$A:$A,0)),0)</f>
        <v>0</v>
      </c>
      <c r="D1978" t="str">
        <f t="shared" si="66"/>
        <v xml:space="preserve"> </v>
      </c>
    </row>
    <row r="1979" spans="1:4" x14ac:dyDescent="0.2">
      <c r="A1979" t="str">
        <f t="shared" si="67"/>
        <v xml:space="preserve"> </v>
      </c>
      <c r="B1979">
        <f>'Calculation Layer'!$A379</f>
        <v>0</v>
      </c>
      <c r="C1979">
        <f>IFERROR(INDEX('Calculation Layer'!$F:$F,MATCH('Reconciliation Layer'!$B1979,'Calculation Layer'!$A:$A,0)),0)</f>
        <v>0</v>
      </c>
      <c r="D1979" t="str">
        <f t="shared" si="66"/>
        <v xml:space="preserve"> </v>
      </c>
    </row>
    <row r="1980" spans="1:4" x14ac:dyDescent="0.2">
      <c r="A1980" t="str">
        <f t="shared" si="67"/>
        <v xml:space="preserve"> </v>
      </c>
      <c r="B1980">
        <f>'Calculation Layer'!$A380</f>
        <v>0</v>
      </c>
      <c r="C1980">
        <f>IFERROR(INDEX('Calculation Layer'!$F:$F,MATCH('Reconciliation Layer'!$B1980,'Calculation Layer'!$A:$A,0)),0)</f>
        <v>0</v>
      </c>
      <c r="D1980" t="str">
        <f t="shared" si="66"/>
        <v xml:space="preserve"> </v>
      </c>
    </row>
    <row r="1981" spans="1:4" x14ac:dyDescent="0.2">
      <c r="A1981" t="str">
        <f t="shared" si="67"/>
        <v xml:space="preserve"> </v>
      </c>
      <c r="B1981">
        <f>'Calculation Layer'!$A381</f>
        <v>0</v>
      </c>
      <c r="C1981">
        <f>IFERROR(INDEX('Calculation Layer'!$F:$F,MATCH('Reconciliation Layer'!$B1981,'Calculation Layer'!$A:$A,0)),0)</f>
        <v>0</v>
      </c>
      <c r="D1981" t="str">
        <f t="shared" si="66"/>
        <v xml:space="preserve"> </v>
      </c>
    </row>
    <row r="1982" spans="1:4" x14ac:dyDescent="0.2">
      <c r="A1982" t="str">
        <f t="shared" si="67"/>
        <v xml:space="preserve"> </v>
      </c>
      <c r="B1982">
        <f>'Calculation Layer'!$A382</f>
        <v>0</v>
      </c>
      <c r="C1982">
        <f>IFERROR(INDEX('Calculation Layer'!$F:$F,MATCH('Reconciliation Layer'!$B1982,'Calculation Layer'!$A:$A,0)),0)</f>
        <v>0</v>
      </c>
      <c r="D1982" t="str">
        <f t="shared" si="66"/>
        <v xml:space="preserve"> </v>
      </c>
    </row>
    <row r="1983" spans="1:4" x14ac:dyDescent="0.2">
      <c r="A1983" t="str">
        <f t="shared" si="67"/>
        <v xml:space="preserve"> </v>
      </c>
      <c r="B1983">
        <f>'Calculation Layer'!$A383</f>
        <v>0</v>
      </c>
      <c r="C1983">
        <f>IFERROR(INDEX('Calculation Layer'!$F:$F,MATCH('Reconciliation Layer'!$B1983,'Calculation Layer'!$A:$A,0)),0)</f>
        <v>0</v>
      </c>
      <c r="D1983" t="str">
        <f t="shared" si="66"/>
        <v xml:space="preserve"> </v>
      </c>
    </row>
    <row r="1984" spans="1:4" x14ac:dyDescent="0.2">
      <c r="A1984" t="str">
        <f t="shared" si="67"/>
        <v xml:space="preserve"> </v>
      </c>
      <c r="B1984">
        <f>'Calculation Layer'!$A384</f>
        <v>0</v>
      </c>
      <c r="C1984">
        <f>IFERROR(INDEX('Calculation Layer'!$F:$F,MATCH('Reconciliation Layer'!$B1984,'Calculation Layer'!$A:$A,0)),0)</f>
        <v>0</v>
      </c>
      <c r="D1984" t="str">
        <f t="shared" si="66"/>
        <v xml:space="preserve"> </v>
      </c>
    </row>
    <row r="1985" spans="1:4" x14ac:dyDescent="0.2">
      <c r="A1985" t="str">
        <f t="shared" si="67"/>
        <v xml:space="preserve"> </v>
      </c>
      <c r="B1985">
        <f>'Calculation Layer'!$A385</f>
        <v>0</v>
      </c>
      <c r="C1985">
        <f>IFERROR(INDEX('Calculation Layer'!$F:$F,MATCH('Reconciliation Layer'!$B1985,'Calculation Layer'!$A:$A,0)),0)</f>
        <v>0</v>
      </c>
      <c r="D1985" t="str">
        <f t="shared" si="66"/>
        <v xml:space="preserve"> </v>
      </c>
    </row>
    <row r="1986" spans="1:4" x14ac:dyDescent="0.2">
      <c r="A1986" t="str">
        <f t="shared" si="67"/>
        <v xml:space="preserve"> </v>
      </c>
      <c r="B1986">
        <f>'Calculation Layer'!$A386</f>
        <v>0</v>
      </c>
      <c r="C1986">
        <f>IFERROR(INDEX('Calculation Layer'!$F:$F,MATCH('Reconciliation Layer'!$B1986,'Calculation Layer'!$A:$A,0)),0)</f>
        <v>0</v>
      </c>
      <c r="D1986" t="str">
        <f t="shared" si="66"/>
        <v xml:space="preserve"> </v>
      </c>
    </row>
    <row r="1987" spans="1:4" x14ac:dyDescent="0.2">
      <c r="A1987" t="str">
        <f t="shared" si="67"/>
        <v xml:space="preserve"> </v>
      </c>
      <c r="B1987">
        <f>'Calculation Layer'!$A387</f>
        <v>0</v>
      </c>
      <c r="C1987">
        <f>IFERROR(INDEX('Calculation Layer'!$F:$F,MATCH('Reconciliation Layer'!$B1987,'Calculation Layer'!$A:$A,0)),0)</f>
        <v>0</v>
      </c>
      <c r="D1987" t="str">
        <f t="shared" ref="D1987:D2000" si="68">IF(C1987&lt;&gt;0,_xlfn.CONCAT(A1987,B1987)," ")</f>
        <v xml:space="preserve"> </v>
      </c>
    </row>
    <row r="1988" spans="1:4" x14ac:dyDescent="0.2">
      <c r="A1988" t="str">
        <f t="shared" ref="A1988:A2000" si="69">IF(B1988&gt;0,A1987, " ")</f>
        <v xml:space="preserve"> </v>
      </c>
      <c r="B1988">
        <f>'Calculation Layer'!$A388</f>
        <v>0</v>
      </c>
      <c r="C1988">
        <f>IFERROR(INDEX('Calculation Layer'!$F:$F,MATCH('Reconciliation Layer'!$B1988,'Calculation Layer'!$A:$A,0)),0)</f>
        <v>0</v>
      </c>
      <c r="D1988" t="str">
        <f t="shared" si="68"/>
        <v xml:space="preserve"> </v>
      </c>
    </row>
    <row r="1989" spans="1:4" x14ac:dyDescent="0.2">
      <c r="A1989" t="str">
        <f t="shared" si="69"/>
        <v xml:space="preserve"> </v>
      </c>
      <c r="B1989">
        <f>'Calculation Layer'!$A389</f>
        <v>0</v>
      </c>
      <c r="C1989">
        <f>IFERROR(INDEX('Calculation Layer'!$F:$F,MATCH('Reconciliation Layer'!$B1989,'Calculation Layer'!$A:$A,0)),0)</f>
        <v>0</v>
      </c>
      <c r="D1989" t="str">
        <f t="shared" si="68"/>
        <v xml:space="preserve"> </v>
      </c>
    </row>
    <row r="1990" spans="1:4" x14ac:dyDescent="0.2">
      <c r="A1990" t="str">
        <f t="shared" si="69"/>
        <v xml:space="preserve"> </v>
      </c>
      <c r="B1990">
        <f>'Calculation Layer'!$A390</f>
        <v>0</v>
      </c>
      <c r="C1990">
        <f>IFERROR(INDEX('Calculation Layer'!$F:$F,MATCH('Reconciliation Layer'!$B1990,'Calculation Layer'!$A:$A,0)),0)</f>
        <v>0</v>
      </c>
      <c r="D1990" t="str">
        <f t="shared" si="68"/>
        <v xml:space="preserve"> </v>
      </c>
    </row>
    <row r="1991" spans="1:4" x14ac:dyDescent="0.2">
      <c r="A1991" t="str">
        <f t="shared" si="69"/>
        <v xml:space="preserve"> </v>
      </c>
      <c r="B1991">
        <f>'Calculation Layer'!$A391</f>
        <v>0</v>
      </c>
      <c r="C1991">
        <f>IFERROR(INDEX('Calculation Layer'!$F:$F,MATCH('Reconciliation Layer'!$B1991,'Calculation Layer'!$A:$A,0)),0)</f>
        <v>0</v>
      </c>
      <c r="D1991" t="str">
        <f t="shared" si="68"/>
        <v xml:space="preserve"> </v>
      </c>
    </row>
    <row r="1992" spans="1:4" x14ac:dyDescent="0.2">
      <c r="A1992" t="str">
        <f t="shared" si="69"/>
        <v xml:space="preserve"> </v>
      </c>
      <c r="B1992">
        <f>'Calculation Layer'!$A392</f>
        <v>0</v>
      </c>
      <c r="C1992">
        <f>IFERROR(INDEX('Calculation Layer'!$F:$F,MATCH('Reconciliation Layer'!$B1992,'Calculation Layer'!$A:$A,0)),0)</f>
        <v>0</v>
      </c>
      <c r="D1992" t="str">
        <f t="shared" si="68"/>
        <v xml:space="preserve"> </v>
      </c>
    </row>
    <row r="1993" spans="1:4" x14ac:dyDescent="0.2">
      <c r="A1993" t="str">
        <f t="shared" si="69"/>
        <v xml:space="preserve"> </v>
      </c>
      <c r="B1993">
        <f>'Calculation Layer'!$A393</f>
        <v>0</v>
      </c>
      <c r="C1993">
        <f>IFERROR(INDEX('Calculation Layer'!$F:$F,MATCH('Reconciliation Layer'!$B1993,'Calculation Layer'!$A:$A,0)),0)</f>
        <v>0</v>
      </c>
      <c r="D1993" t="str">
        <f t="shared" si="68"/>
        <v xml:space="preserve"> </v>
      </c>
    </row>
    <row r="1994" spans="1:4" x14ac:dyDescent="0.2">
      <c r="A1994" t="str">
        <f t="shared" si="69"/>
        <v xml:space="preserve"> </v>
      </c>
      <c r="B1994">
        <f>'Calculation Layer'!$A394</f>
        <v>0</v>
      </c>
      <c r="C1994">
        <f>IFERROR(INDEX('Calculation Layer'!$F:$F,MATCH('Reconciliation Layer'!$B1994,'Calculation Layer'!$A:$A,0)),0)</f>
        <v>0</v>
      </c>
      <c r="D1994" t="str">
        <f t="shared" si="68"/>
        <v xml:space="preserve"> </v>
      </c>
    </row>
    <row r="1995" spans="1:4" x14ac:dyDescent="0.2">
      <c r="A1995" t="str">
        <f t="shared" si="69"/>
        <v xml:space="preserve"> </v>
      </c>
      <c r="B1995">
        <f>'Calculation Layer'!$A395</f>
        <v>0</v>
      </c>
      <c r="C1995">
        <f>IFERROR(INDEX('Calculation Layer'!$F:$F,MATCH('Reconciliation Layer'!$B1995,'Calculation Layer'!$A:$A,0)),0)</f>
        <v>0</v>
      </c>
      <c r="D1995" t="str">
        <f t="shared" si="68"/>
        <v xml:space="preserve"> </v>
      </c>
    </row>
    <row r="1996" spans="1:4" x14ac:dyDescent="0.2">
      <c r="A1996" t="str">
        <f t="shared" si="69"/>
        <v xml:space="preserve"> </v>
      </c>
      <c r="B1996">
        <f>'Calculation Layer'!$A396</f>
        <v>0</v>
      </c>
      <c r="C1996">
        <f>IFERROR(INDEX('Calculation Layer'!$F:$F,MATCH('Reconciliation Layer'!$B1996,'Calculation Layer'!$A:$A,0)),0)</f>
        <v>0</v>
      </c>
      <c r="D1996" t="str">
        <f t="shared" si="68"/>
        <v xml:space="preserve"> </v>
      </c>
    </row>
    <row r="1997" spans="1:4" x14ac:dyDescent="0.2">
      <c r="A1997" t="str">
        <f t="shared" si="69"/>
        <v xml:space="preserve"> </v>
      </c>
      <c r="B1997">
        <f>'Calculation Layer'!$A397</f>
        <v>0</v>
      </c>
      <c r="C1997">
        <f>IFERROR(INDEX('Calculation Layer'!$F:$F,MATCH('Reconciliation Layer'!$B1997,'Calculation Layer'!$A:$A,0)),0)</f>
        <v>0</v>
      </c>
      <c r="D1997" t="str">
        <f t="shared" si="68"/>
        <v xml:space="preserve"> </v>
      </c>
    </row>
    <row r="1998" spans="1:4" x14ac:dyDescent="0.2">
      <c r="A1998" t="str">
        <f t="shared" si="69"/>
        <v xml:space="preserve"> </v>
      </c>
      <c r="B1998">
        <f>'Calculation Layer'!$A398</f>
        <v>0</v>
      </c>
      <c r="C1998">
        <f>IFERROR(INDEX('Calculation Layer'!$F:$F,MATCH('Reconciliation Layer'!$B1998,'Calculation Layer'!$A:$A,0)),0)</f>
        <v>0</v>
      </c>
      <c r="D1998" t="str">
        <f t="shared" si="68"/>
        <v xml:space="preserve"> </v>
      </c>
    </row>
    <row r="1999" spans="1:4" x14ac:dyDescent="0.2">
      <c r="A1999" t="str">
        <f t="shared" si="69"/>
        <v xml:space="preserve"> </v>
      </c>
      <c r="B1999">
        <f>'Calculation Layer'!$A399</f>
        <v>0</v>
      </c>
      <c r="C1999">
        <f>IFERROR(INDEX('Calculation Layer'!$F:$F,MATCH('Reconciliation Layer'!$B1999,'Calculation Layer'!$A:$A,0)),0)</f>
        <v>0</v>
      </c>
      <c r="D1999" t="str">
        <f t="shared" si="68"/>
        <v xml:space="preserve"> </v>
      </c>
    </row>
    <row r="2000" spans="1:4" x14ac:dyDescent="0.2">
      <c r="A2000" t="str">
        <f t="shared" si="69"/>
        <v xml:space="preserve"> </v>
      </c>
      <c r="B2000">
        <f>'Calculation Layer'!$A400</f>
        <v>0</v>
      </c>
      <c r="C2000">
        <f>IFERROR(INDEX('Calculation Layer'!$F:$F,MATCH('Reconciliation Layer'!$B2000,'Calculation Layer'!$A:$A,0)),0)</f>
        <v>0</v>
      </c>
      <c r="D2000" t="str">
        <f t="shared" si="68"/>
        <v xml:space="preserve"> </v>
      </c>
    </row>
    <row r="2002" spans="1:4" x14ac:dyDescent="0.2">
      <c r="A2002" t="str">
        <f>IF('Calculation Layer'!$G1&gt;0,'Calculation Layer'!$G1, " ")</f>
        <v>Chargebacks</v>
      </c>
      <c r="B2002" t="str">
        <f>'Calculation Layer'!$A2</f>
        <v>Aug 31, 2024</v>
      </c>
      <c r="C2002">
        <f>IFERROR(INDEX('Calculation Layer'!$G:$G,MATCH('Reconciliation Layer'!$B2002,'Calculation Layer'!$A:$A,0)),0)</f>
        <v>0</v>
      </c>
      <c r="D2002" t="str">
        <f>IF(C2002&lt;&gt;0,_xlfn.CONCAT(A2002,B2002), " ")</f>
        <v xml:space="preserve"> </v>
      </c>
    </row>
    <row r="2003" spans="1:4" x14ac:dyDescent="0.2">
      <c r="A2003" t="str">
        <f>IF(B2003&gt;0,A2002, " ")</f>
        <v>Chargebacks</v>
      </c>
      <c r="B2003" t="str">
        <f>'Calculation Layer'!$A3</f>
        <v>Aug 30, 2024</v>
      </c>
      <c r="C2003">
        <f>IFERROR(INDEX('Calculation Layer'!$G:$G,MATCH('Reconciliation Layer'!$B2003,'Calculation Layer'!$A:$A,0)),0)</f>
        <v>0</v>
      </c>
      <c r="D2003" t="str">
        <f t="shared" ref="D2003:D2066" si="70">IF(C2003&lt;&gt;0,_xlfn.CONCAT(A2003,B2003), " ")</f>
        <v xml:space="preserve"> </v>
      </c>
    </row>
    <row r="2004" spans="1:4" x14ac:dyDescent="0.2">
      <c r="A2004" t="str">
        <f t="shared" ref="A2004:A2067" si="71">IF(B2004&gt;0,A2003, " ")</f>
        <v>Chargebacks</v>
      </c>
      <c r="B2004" t="str">
        <f>'Calculation Layer'!$A4</f>
        <v>Aug 29, 2024</v>
      </c>
      <c r="C2004">
        <f>IFERROR(INDEX('Calculation Layer'!$G:$G,MATCH('Reconciliation Layer'!$B2004,'Calculation Layer'!$A:$A,0)),0)</f>
        <v>0</v>
      </c>
      <c r="D2004" t="str">
        <f t="shared" si="70"/>
        <v xml:space="preserve"> </v>
      </c>
    </row>
    <row r="2005" spans="1:4" x14ac:dyDescent="0.2">
      <c r="A2005" t="str">
        <f t="shared" si="71"/>
        <v>Chargebacks</v>
      </c>
      <c r="B2005" t="str">
        <f>'Calculation Layer'!$A5</f>
        <v>Aug 28, 2024</v>
      </c>
      <c r="C2005">
        <f>IFERROR(INDEX('Calculation Layer'!$G:$G,MATCH('Reconciliation Layer'!$B2005,'Calculation Layer'!$A:$A,0)),0)</f>
        <v>0</v>
      </c>
      <c r="D2005" t="str">
        <f t="shared" si="70"/>
        <v xml:space="preserve"> </v>
      </c>
    </row>
    <row r="2006" spans="1:4" x14ac:dyDescent="0.2">
      <c r="A2006" t="str">
        <f t="shared" si="71"/>
        <v>Chargebacks</v>
      </c>
      <c r="B2006" t="str">
        <f>'Calculation Layer'!$A6</f>
        <v>Aug 27, 2024</v>
      </c>
      <c r="C2006">
        <f>IFERROR(INDEX('Calculation Layer'!$G:$G,MATCH('Reconciliation Layer'!$B2006,'Calculation Layer'!$A:$A,0)),0)</f>
        <v>0</v>
      </c>
      <c r="D2006" t="str">
        <f t="shared" si="70"/>
        <v xml:space="preserve"> </v>
      </c>
    </row>
    <row r="2007" spans="1:4" x14ac:dyDescent="0.2">
      <c r="A2007" t="str">
        <f t="shared" si="71"/>
        <v>Chargebacks</v>
      </c>
      <c r="B2007" t="str">
        <f>'Calculation Layer'!$A7</f>
        <v>Aug 26, 2024</v>
      </c>
      <c r="C2007">
        <f>IFERROR(INDEX('Calculation Layer'!$G:$G,MATCH('Reconciliation Layer'!$B2007,'Calculation Layer'!$A:$A,0)),0)</f>
        <v>0</v>
      </c>
      <c r="D2007" t="str">
        <f t="shared" si="70"/>
        <v xml:space="preserve"> </v>
      </c>
    </row>
    <row r="2008" spans="1:4" x14ac:dyDescent="0.2">
      <c r="A2008" t="str">
        <f t="shared" si="71"/>
        <v>Chargebacks</v>
      </c>
      <c r="B2008" t="str">
        <f>'Calculation Layer'!$A8</f>
        <v>Aug 25, 2024</v>
      </c>
      <c r="C2008">
        <f>IFERROR(INDEX('Calculation Layer'!$G:$G,MATCH('Reconciliation Layer'!$B2008,'Calculation Layer'!$A:$A,0)),0)</f>
        <v>0</v>
      </c>
      <c r="D2008" t="str">
        <f t="shared" si="70"/>
        <v xml:space="preserve"> </v>
      </c>
    </row>
    <row r="2009" spans="1:4" x14ac:dyDescent="0.2">
      <c r="A2009" t="str">
        <f t="shared" si="71"/>
        <v>Chargebacks</v>
      </c>
      <c r="B2009" t="str">
        <f>'Calculation Layer'!$A9</f>
        <v>Aug 24, 2024</v>
      </c>
      <c r="C2009">
        <f>IFERROR(INDEX('Calculation Layer'!$G:$G,MATCH('Reconciliation Layer'!$B2009,'Calculation Layer'!$A:$A,0)),0)</f>
        <v>0</v>
      </c>
      <c r="D2009" t="str">
        <f t="shared" si="70"/>
        <v xml:space="preserve"> </v>
      </c>
    </row>
    <row r="2010" spans="1:4" x14ac:dyDescent="0.2">
      <c r="A2010" t="str">
        <f t="shared" si="71"/>
        <v>Chargebacks</v>
      </c>
      <c r="B2010" t="str">
        <f>'Calculation Layer'!$A10</f>
        <v>Aug 23, 2024</v>
      </c>
      <c r="C2010">
        <f>IFERROR(INDEX('Calculation Layer'!$G:$G,MATCH('Reconciliation Layer'!$B2010,'Calculation Layer'!$A:$A,0)),0)</f>
        <v>0</v>
      </c>
      <c r="D2010" t="str">
        <f t="shared" si="70"/>
        <v xml:space="preserve"> </v>
      </c>
    </row>
    <row r="2011" spans="1:4" x14ac:dyDescent="0.2">
      <c r="A2011" t="str">
        <f t="shared" si="71"/>
        <v>Chargebacks</v>
      </c>
      <c r="B2011" t="str">
        <f>'Calculation Layer'!$A11</f>
        <v>Aug 22, 2024</v>
      </c>
      <c r="C2011">
        <f>IFERROR(INDEX('Calculation Layer'!$G:$G,MATCH('Reconciliation Layer'!$B2011,'Calculation Layer'!$A:$A,0)),0)</f>
        <v>0</v>
      </c>
      <c r="D2011" t="str">
        <f t="shared" si="70"/>
        <v xml:space="preserve"> </v>
      </c>
    </row>
    <row r="2012" spans="1:4" x14ac:dyDescent="0.2">
      <c r="A2012" t="str">
        <f t="shared" si="71"/>
        <v>Chargebacks</v>
      </c>
      <c r="B2012" t="str">
        <f>'Calculation Layer'!$A12</f>
        <v>Aug 21, 2024</v>
      </c>
      <c r="C2012">
        <f>IFERROR(INDEX('Calculation Layer'!$G:$G,MATCH('Reconciliation Layer'!$B2012,'Calculation Layer'!$A:$A,0)),0)</f>
        <v>0</v>
      </c>
      <c r="D2012" t="str">
        <f t="shared" si="70"/>
        <v xml:space="preserve"> </v>
      </c>
    </row>
    <row r="2013" spans="1:4" x14ac:dyDescent="0.2">
      <c r="A2013" t="str">
        <f t="shared" si="71"/>
        <v>Chargebacks</v>
      </c>
      <c r="B2013" t="str">
        <f>'Calculation Layer'!$A13</f>
        <v>Aug 20, 2024</v>
      </c>
      <c r="C2013">
        <f>IFERROR(INDEX('Calculation Layer'!$G:$G,MATCH('Reconciliation Layer'!$B2013,'Calculation Layer'!$A:$A,0)),0)</f>
        <v>0</v>
      </c>
      <c r="D2013" t="str">
        <f t="shared" si="70"/>
        <v xml:space="preserve"> </v>
      </c>
    </row>
    <row r="2014" spans="1:4" x14ac:dyDescent="0.2">
      <c r="A2014" t="str">
        <f t="shared" si="71"/>
        <v>Chargebacks</v>
      </c>
      <c r="B2014" t="str">
        <f>'Calculation Layer'!$A14</f>
        <v>Aug 19, 2024</v>
      </c>
      <c r="C2014">
        <f>IFERROR(INDEX('Calculation Layer'!$G:$G,MATCH('Reconciliation Layer'!$B2014,'Calculation Layer'!$A:$A,0)),0)</f>
        <v>0</v>
      </c>
      <c r="D2014" t="str">
        <f t="shared" si="70"/>
        <v xml:space="preserve"> </v>
      </c>
    </row>
    <row r="2015" spans="1:4" x14ac:dyDescent="0.2">
      <c r="A2015" t="str">
        <f t="shared" si="71"/>
        <v>Chargebacks</v>
      </c>
      <c r="B2015" t="str">
        <f>'Calculation Layer'!$A15</f>
        <v>Aug 18, 2024</v>
      </c>
      <c r="C2015">
        <f>IFERROR(INDEX('Calculation Layer'!$G:$G,MATCH('Reconciliation Layer'!$B2015,'Calculation Layer'!$A:$A,0)),0)</f>
        <v>0</v>
      </c>
      <c r="D2015" t="str">
        <f t="shared" si="70"/>
        <v xml:space="preserve"> </v>
      </c>
    </row>
    <row r="2016" spans="1:4" x14ac:dyDescent="0.2">
      <c r="A2016" t="str">
        <f t="shared" si="71"/>
        <v>Chargebacks</v>
      </c>
      <c r="B2016" t="str">
        <f>'Calculation Layer'!$A16</f>
        <v>Aug 17, 2024</v>
      </c>
      <c r="C2016">
        <f>IFERROR(INDEX('Calculation Layer'!$G:$G,MATCH('Reconciliation Layer'!$B2016,'Calculation Layer'!$A:$A,0)),0)</f>
        <v>0</v>
      </c>
      <c r="D2016" t="str">
        <f t="shared" si="70"/>
        <v xml:space="preserve"> </v>
      </c>
    </row>
    <row r="2017" spans="1:4" x14ac:dyDescent="0.2">
      <c r="A2017" t="str">
        <f t="shared" si="71"/>
        <v>Chargebacks</v>
      </c>
      <c r="B2017" t="str">
        <f>'Calculation Layer'!$A17</f>
        <v>Aug 16, 2024</v>
      </c>
      <c r="C2017">
        <f>IFERROR(INDEX('Calculation Layer'!$G:$G,MATCH('Reconciliation Layer'!$B2017,'Calculation Layer'!$A:$A,0)),0)</f>
        <v>0</v>
      </c>
      <c r="D2017" t="str">
        <f t="shared" si="70"/>
        <v xml:space="preserve"> </v>
      </c>
    </row>
    <row r="2018" spans="1:4" x14ac:dyDescent="0.2">
      <c r="A2018" t="str">
        <f t="shared" si="71"/>
        <v>Chargebacks</v>
      </c>
      <c r="B2018" t="str">
        <f>'Calculation Layer'!$A18</f>
        <v>Aug 15, 2024</v>
      </c>
      <c r="C2018">
        <f>IFERROR(INDEX('Calculation Layer'!$G:$G,MATCH('Reconciliation Layer'!$B2018,'Calculation Layer'!$A:$A,0)),0)</f>
        <v>0</v>
      </c>
      <c r="D2018" t="str">
        <f t="shared" si="70"/>
        <v xml:space="preserve"> </v>
      </c>
    </row>
    <row r="2019" spans="1:4" x14ac:dyDescent="0.2">
      <c r="A2019" t="str">
        <f t="shared" si="71"/>
        <v>Chargebacks</v>
      </c>
      <c r="B2019" t="str">
        <f>'Calculation Layer'!$A19</f>
        <v>Aug 14, 2024</v>
      </c>
      <c r="C2019">
        <f>IFERROR(INDEX('Calculation Layer'!$G:$G,MATCH('Reconciliation Layer'!$B2019,'Calculation Layer'!$A:$A,0)),0)</f>
        <v>0</v>
      </c>
      <c r="D2019" t="str">
        <f t="shared" si="70"/>
        <v xml:space="preserve"> </v>
      </c>
    </row>
    <row r="2020" spans="1:4" x14ac:dyDescent="0.2">
      <c r="A2020" t="str">
        <f t="shared" si="71"/>
        <v>Chargebacks</v>
      </c>
      <c r="B2020" t="str">
        <f>'Calculation Layer'!$A20</f>
        <v>Aug 13, 2024</v>
      </c>
      <c r="C2020">
        <f>IFERROR(INDEX('Calculation Layer'!$G:$G,MATCH('Reconciliation Layer'!$B2020,'Calculation Layer'!$A:$A,0)),0)</f>
        <v>0</v>
      </c>
      <c r="D2020" t="str">
        <f t="shared" si="70"/>
        <v xml:space="preserve"> </v>
      </c>
    </row>
    <row r="2021" spans="1:4" x14ac:dyDescent="0.2">
      <c r="A2021" t="str">
        <f t="shared" si="71"/>
        <v>Chargebacks</v>
      </c>
      <c r="B2021" t="str">
        <f>'Calculation Layer'!$A21</f>
        <v>Aug 12, 2024</v>
      </c>
      <c r="C2021">
        <f>IFERROR(INDEX('Calculation Layer'!$G:$G,MATCH('Reconciliation Layer'!$B2021,'Calculation Layer'!$A:$A,0)),0)</f>
        <v>0</v>
      </c>
      <c r="D2021" t="str">
        <f t="shared" si="70"/>
        <v xml:space="preserve"> </v>
      </c>
    </row>
    <row r="2022" spans="1:4" x14ac:dyDescent="0.2">
      <c r="A2022" t="str">
        <f t="shared" si="71"/>
        <v>Chargebacks</v>
      </c>
      <c r="B2022" t="str">
        <f>'Calculation Layer'!$A22</f>
        <v>Aug 11, 2024</v>
      </c>
      <c r="C2022">
        <f>IFERROR(INDEX('Calculation Layer'!$G:$G,MATCH('Reconciliation Layer'!$B2022,'Calculation Layer'!$A:$A,0)),0)</f>
        <v>0</v>
      </c>
      <c r="D2022" t="str">
        <f t="shared" si="70"/>
        <v xml:space="preserve"> </v>
      </c>
    </row>
    <row r="2023" spans="1:4" x14ac:dyDescent="0.2">
      <c r="A2023" t="str">
        <f t="shared" si="71"/>
        <v>Chargebacks</v>
      </c>
      <c r="B2023" t="str">
        <f>'Calculation Layer'!$A23</f>
        <v>Aug 10, 2024</v>
      </c>
      <c r="C2023">
        <f>IFERROR(INDEX('Calculation Layer'!$G:$G,MATCH('Reconciliation Layer'!$B2023,'Calculation Layer'!$A:$A,0)),0)</f>
        <v>0</v>
      </c>
      <c r="D2023" t="str">
        <f t="shared" si="70"/>
        <v xml:space="preserve"> </v>
      </c>
    </row>
    <row r="2024" spans="1:4" x14ac:dyDescent="0.2">
      <c r="A2024" t="str">
        <f t="shared" si="71"/>
        <v>Chargebacks</v>
      </c>
      <c r="B2024" t="str">
        <f>'Calculation Layer'!$A24</f>
        <v>Aug 09, 2024</v>
      </c>
      <c r="C2024">
        <f>IFERROR(INDEX('Calculation Layer'!$G:$G,MATCH('Reconciliation Layer'!$B2024,'Calculation Layer'!$A:$A,0)),0)</f>
        <v>0</v>
      </c>
      <c r="D2024" t="str">
        <f t="shared" si="70"/>
        <v xml:space="preserve"> </v>
      </c>
    </row>
    <row r="2025" spans="1:4" x14ac:dyDescent="0.2">
      <c r="A2025" t="str">
        <f t="shared" si="71"/>
        <v>Chargebacks</v>
      </c>
      <c r="B2025" t="str">
        <f>'Calculation Layer'!$A25</f>
        <v>Aug 08, 2024</v>
      </c>
      <c r="C2025">
        <f>IFERROR(INDEX('Calculation Layer'!$G:$G,MATCH('Reconciliation Layer'!$B2025,'Calculation Layer'!$A:$A,0)),0)</f>
        <v>0</v>
      </c>
      <c r="D2025" t="str">
        <f t="shared" si="70"/>
        <v xml:space="preserve"> </v>
      </c>
    </row>
    <row r="2026" spans="1:4" x14ac:dyDescent="0.2">
      <c r="A2026" t="str">
        <f t="shared" si="71"/>
        <v>Chargebacks</v>
      </c>
      <c r="B2026" t="str">
        <f>'Calculation Layer'!$A26</f>
        <v>Aug 07, 2024</v>
      </c>
      <c r="C2026">
        <f>IFERROR(INDEX('Calculation Layer'!$G:$G,MATCH('Reconciliation Layer'!$B2026,'Calculation Layer'!$A:$A,0)),0)</f>
        <v>0</v>
      </c>
      <c r="D2026" t="str">
        <f t="shared" si="70"/>
        <v xml:space="preserve"> </v>
      </c>
    </row>
    <row r="2027" spans="1:4" x14ac:dyDescent="0.2">
      <c r="A2027" t="str">
        <f t="shared" si="71"/>
        <v>Chargebacks</v>
      </c>
      <c r="B2027" t="str">
        <f>'Calculation Layer'!$A27</f>
        <v>Aug 06, 2024</v>
      </c>
      <c r="C2027">
        <f>IFERROR(INDEX('Calculation Layer'!$G:$G,MATCH('Reconciliation Layer'!$B2027,'Calculation Layer'!$A:$A,0)),0)</f>
        <v>0</v>
      </c>
      <c r="D2027" t="str">
        <f t="shared" si="70"/>
        <v xml:space="preserve"> </v>
      </c>
    </row>
    <row r="2028" spans="1:4" x14ac:dyDescent="0.2">
      <c r="A2028" t="str">
        <f t="shared" si="71"/>
        <v>Chargebacks</v>
      </c>
      <c r="B2028" t="str">
        <f>'Calculation Layer'!$A28</f>
        <v>Aug 05, 2024</v>
      </c>
      <c r="C2028">
        <f>IFERROR(INDEX('Calculation Layer'!$G:$G,MATCH('Reconciliation Layer'!$B2028,'Calculation Layer'!$A:$A,0)),0)</f>
        <v>0</v>
      </c>
      <c r="D2028" t="str">
        <f t="shared" si="70"/>
        <v xml:space="preserve"> </v>
      </c>
    </row>
    <row r="2029" spans="1:4" x14ac:dyDescent="0.2">
      <c r="A2029" t="str">
        <f t="shared" si="71"/>
        <v>Chargebacks</v>
      </c>
      <c r="B2029" t="str">
        <f>'Calculation Layer'!$A29</f>
        <v>Aug 04, 2024</v>
      </c>
      <c r="C2029">
        <f>IFERROR(INDEX('Calculation Layer'!$G:$G,MATCH('Reconciliation Layer'!$B2029,'Calculation Layer'!$A:$A,0)),0)</f>
        <v>0</v>
      </c>
      <c r="D2029" t="str">
        <f t="shared" si="70"/>
        <v xml:space="preserve"> </v>
      </c>
    </row>
    <row r="2030" spans="1:4" x14ac:dyDescent="0.2">
      <c r="A2030" t="str">
        <f t="shared" si="71"/>
        <v>Chargebacks</v>
      </c>
      <c r="B2030" t="str">
        <f>'Calculation Layer'!$A30</f>
        <v>Aug 03, 2024</v>
      </c>
      <c r="C2030">
        <f>IFERROR(INDEX('Calculation Layer'!$G:$G,MATCH('Reconciliation Layer'!$B2030,'Calculation Layer'!$A:$A,0)),0)</f>
        <v>0</v>
      </c>
      <c r="D2030" t="str">
        <f t="shared" si="70"/>
        <v xml:space="preserve"> </v>
      </c>
    </row>
    <row r="2031" spans="1:4" x14ac:dyDescent="0.2">
      <c r="A2031" t="str">
        <f t="shared" si="71"/>
        <v>Chargebacks</v>
      </c>
      <c r="B2031" t="str">
        <f>'Calculation Layer'!$A31</f>
        <v>Aug 02, 2024</v>
      </c>
      <c r="C2031">
        <f>IFERROR(INDEX('Calculation Layer'!$G:$G,MATCH('Reconciliation Layer'!$B2031,'Calculation Layer'!$A:$A,0)),0)</f>
        <v>0</v>
      </c>
      <c r="D2031" t="str">
        <f t="shared" si="70"/>
        <v xml:space="preserve"> </v>
      </c>
    </row>
    <row r="2032" spans="1:4" x14ac:dyDescent="0.2">
      <c r="A2032" t="str">
        <f t="shared" si="71"/>
        <v>Chargebacks</v>
      </c>
      <c r="B2032" t="str">
        <f>'Calculation Layer'!$A32</f>
        <v>Aug 01, 2024</v>
      </c>
      <c r="C2032">
        <f>IFERROR(INDEX('Calculation Layer'!$G:$G,MATCH('Reconciliation Layer'!$B2032,'Calculation Layer'!$A:$A,0)),0)</f>
        <v>0</v>
      </c>
      <c r="D2032" t="str">
        <f t="shared" si="70"/>
        <v xml:space="preserve"> </v>
      </c>
    </row>
    <row r="2033" spans="1:4" x14ac:dyDescent="0.2">
      <c r="A2033" t="str">
        <f t="shared" si="71"/>
        <v xml:space="preserve"> </v>
      </c>
      <c r="B2033">
        <f>'Calculation Layer'!$A33</f>
        <v>0</v>
      </c>
      <c r="C2033">
        <f>IFERROR(INDEX('Calculation Layer'!$G:$G,MATCH('Reconciliation Layer'!$B2033,'Calculation Layer'!$A:$A,0)),0)</f>
        <v>0</v>
      </c>
      <c r="D2033" t="str">
        <f t="shared" si="70"/>
        <v xml:space="preserve"> </v>
      </c>
    </row>
    <row r="2034" spans="1:4" x14ac:dyDescent="0.2">
      <c r="A2034" t="str">
        <f t="shared" si="71"/>
        <v xml:space="preserve"> </v>
      </c>
      <c r="B2034">
        <f>'Calculation Layer'!$A34</f>
        <v>0</v>
      </c>
      <c r="C2034">
        <f>IFERROR(INDEX('Calculation Layer'!$G:$G,MATCH('Reconciliation Layer'!$B2034,'Calculation Layer'!$A:$A,0)),0)</f>
        <v>0</v>
      </c>
      <c r="D2034" t="str">
        <f t="shared" si="70"/>
        <v xml:space="preserve"> </v>
      </c>
    </row>
    <row r="2035" spans="1:4" x14ac:dyDescent="0.2">
      <c r="A2035" t="str">
        <f t="shared" si="71"/>
        <v xml:space="preserve"> </v>
      </c>
      <c r="B2035">
        <f>'Calculation Layer'!$A35</f>
        <v>0</v>
      </c>
      <c r="C2035">
        <f>IFERROR(INDEX('Calculation Layer'!$G:$G,MATCH('Reconciliation Layer'!$B2035,'Calculation Layer'!$A:$A,0)),0)</f>
        <v>0</v>
      </c>
      <c r="D2035" t="str">
        <f t="shared" si="70"/>
        <v xml:space="preserve"> </v>
      </c>
    </row>
    <row r="2036" spans="1:4" x14ac:dyDescent="0.2">
      <c r="A2036" t="str">
        <f t="shared" si="71"/>
        <v xml:space="preserve"> </v>
      </c>
      <c r="B2036">
        <f>'Calculation Layer'!$A36</f>
        <v>0</v>
      </c>
      <c r="C2036">
        <f>IFERROR(INDEX('Calculation Layer'!$G:$G,MATCH('Reconciliation Layer'!$B2036,'Calculation Layer'!$A:$A,0)),0)</f>
        <v>0</v>
      </c>
      <c r="D2036" t="str">
        <f t="shared" si="70"/>
        <v xml:space="preserve"> </v>
      </c>
    </row>
    <row r="2037" spans="1:4" x14ac:dyDescent="0.2">
      <c r="A2037" t="str">
        <f t="shared" si="71"/>
        <v xml:space="preserve"> </v>
      </c>
      <c r="B2037">
        <f>'Calculation Layer'!$A37</f>
        <v>0</v>
      </c>
      <c r="C2037">
        <f>IFERROR(INDEX('Calculation Layer'!$G:$G,MATCH('Reconciliation Layer'!$B2037,'Calculation Layer'!$A:$A,0)),0)</f>
        <v>0</v>
      </c>
      <c r="D2037" t="str">
        <f t="shared" si="70"/>
        <v xml:space="preserve"> </v>
      </c>
    </row>
    <row r="2038" spans="1:4" x14ac:dyDescent="0.2">
      <c r="A2038" t="str">
        <f t="shared" si="71"/>
        <v xml:space="preserve"> </v>
      </c>
      <c r="B2038">
        <f>'Calculation Layer'!$A38</f>
        <v>0</v>
      </c>
      <c r="C2038">
        <f>IFERROR(INDEX('Calculation Layer'!$G:$G,MATCH('Reconciliation Layer'!$B2038,'Calculation Layer'!$A:$A,0)),0)</f>
        <v>0</v>
      </c>
      <c r="D2038" t="str">
        <f t="shared" si="70"/>
        <v xml:space="preserve"> </v>
      </c>
    </row>
    <row r="2039" spans="1:4" x14ac:dyDescent="0.2">
      <c r="A2039" t="str">
        <f t="shared" si="71"/>
        <v xml:space="preserve"> </v>
      </c>
      <c r="B2039">
        <f>'Calculation Layer'!$A39</f>
        <v>0</v>
      </c>
      <c r="C2039">
        <f>IFERROR(INDEX('Calculation Layer'!$G:$G,MATCH('Reconciliation Layer'!$B2039,'Calculation Layer'!$A:$A,0)),0)</f>
        <v>0</v>
      </c>
      <c r="D2039" t="str">
        <f t="shared" si="70"/>
        <v xml:space="preserve"> </v>
      </c>
    </row>
    <row r="2040" spans="1:4" x14ac:dyDescent="0.2">
      <c r="A2040" t="str">
        <f t="shared" si="71"/>
        <v xml:space="preserve"> </v>
      </c>
      <c r="B2040">
        <f>'Calculation Layer'!$A40</f>
        <v>0</v>
      </c>
      <c r="C2040">
        <f>IFERROR(INDEX('Calculation Layer'!$G:$G,MATCH('Reconciliation Layer'!$B2040,'Calculation Layer'!$A:$A,0)),0)</f>
        <v>0</v>
      </c>
      <c r="D2040" t="str">
        <f t="shared" si="70"/>
        <v xml:space="preserve"> </v>
      </c>
    </row>
    <row r="2041" spans="1:4" x14ac:dyDescent="0.2">
      <c r="A2041" t="str">
        <f t="shared" si="71"/>
        <v xml:space="preserve"> </v>
      </c>
      <c r="B2041">
        <f>'Calculation Layer'!$A41</f>
        <v>0</v>
      </c>
      <c r="C2041">
        <f>IFERROR(INDEX('Calculation Layer'!$G:$G,MATCH('Reconciliation Layer'!$B2041,'Calculation Layer'!$A:$A,0)),0)</f>
        <v>0</v>
      </c>
      <c r="D2041" t="str">
        <f t="shared" si="70"/>
        <v xml:space="preserve"> </v>
      </c>
    </row>
    <row r="2042" spans="1:4" x14ac:dyDescent="0.2">
      <c r="A2042" t="str">
        <f t="shared" si="71"/>
        <v xml:space="preserve"> </v>
      </c>
      <c r="B2042">
        <f>'Calculation Layer'!$A42</f>
        <v>0</v>
      </c>
      <c r="C2042">
        <f>IFERROR(INDEX('Calculation Layer'!$G:$G,MATCH('Reconciliation Layer'!$B2042,'Calculation Layer'!$A:$A,0)),0)</f>
        <v>0</v>
      </c>
      <c r="D2042" t="str">
        <f t="shared" si="70"/>
        <v xml:space="preserve"> </v>
      </c>
    </row>
    <row r="2043" spans="1:4" x14ac:dyDescent="0.2">
      <c r="A2043" t="str">
        <f t="shared" si="71"/>
        <v xml:space="preserve"> </v>
      </c>
      <c r="B2043">
        <f>'Calculation Layer'!$A43</f>
        <v>0</v>
      </c>
      <c r="C2043">
        <f>IFERROR(INDEX('Calculation Layer'!$G:$G,MATCH('Reconciliation Layer'!$B2043,'Calculation Layer'!$A:$A,0)),0)</f>
        <v>0</v>
      </c>
      <c r="D2043" t="str">
        <f t="shared" si="70"/>
        <v xml:space="preserve"> </v>
      </c>
    </row>
    <row r="2044" spans="1:4" x14ac:dyDescent="0.2">
      <c r="A2044" t="str">
        <f t="shared" si="71"/>
        <v xml:space="preserve"> </v>
      </c>
      <c r="B2044">
        <f>'Calculation Layer'!$A44</f>
        <v>0</v>
      </c>
      <c r="C2044">
        <f>IFERROR(INDEX('Calculation Layer'!$G:$G,MATCH('Reconciliation Layer'!$B2044,'Calculation Layer'!$A:$A,0)),0)</f>
        <v>0</v>
      </c>
      <c r="D2044" t="str">
        <f t="shared" si="70"/>
        <v xml:space="preserve"> </v>
      </c>
    </row>
    <row r="2045" spans="1:4" x14ac:dyDescent="0.2">
      <c r="A2045" t="str">
        <f t="shared" si="71"/>
        <v xml:space="preserve"> </v>
      </c>
      <c r="B2045">
        <f>'Calculation Layer'!$A45</f>
        <v>0</v>
      </c>
      <c r="C2045">
        <f>IFERROR(INDEX('Calculation Layer'!$G:$G,MATCH('Reconciliation Layer'!$B2045,'Calculation Layer'!$A:$A,0)),0)</f>
        <v>0</v>
      </c>
      <c r="D2045" t="str">
        <f t="shared" si="70"/>
        <v xml:space="preserve"> </v>
      </c>
    </row>
    <row r="2046" spans="1:4" x14ac:dyDescent="0.2">
      <c r="A2046" t="str">
        <f t="shared" si="71"/>
        <v xml:space="preserve"> </v>
      </c>
      <c r="B2046">
        <f>'Calculation Layer'!$A46</f>
        <v>0</v>
      </c>
      <c r="C2046">
        <f>IFERROR(INDEX('Calculation Layer'!$G:$G,MATCH('Reconciliation Layer'!$B2046,'Calculation Layer'!$A:$A,0)),0)</f>
        <v>0</v>
      </c>
      <c r="D2046" t="str">
        <f t="shared" si="70"/>
        <v xml:space="preserve"> </v>
      </c>
    </row>
    <row r="2047" spans="1:4" x14ac:dyDescent="0.2">
      <c r="A2047" t="str">
        <f t="shared" si="71"/>
        <v xml:space="preserve"> </v>
      </c>
      <c r="B2047">
        <f>'Calculation Layer'!$A47</f>
        <v>0</v>
      </c>
      <c r="C2047">
        <f>IFERROR(INDEX('Calculation Layer'!$G:$G,MATCH('Reconciliation Layer'!$B2047,'Calculation Layer'!$A:$A,0)),0)</f>
        <v>0</v>
      </c>
      <c r="D2047" t="str">
        <f t="shared" si="70"/>
        <v xml:space="preserve"> </v>
      </c>
    </row>
    <row r="2048" spans="1:4" x14ac:dyDescent="0.2">
      <c r="A2048" t="str">
        <f t="shared" si="71"/>
        <v xml:space="preserve"> </v>
      </c>
      <c r="B2048">
        <f>'Calculation Layer'!$A48</f>
        <v>0</v>
      </c>
      <c r="C2048">
        <f>IFERROR(INDEX('Calculation Layer'!$G:$G,MATCH('Reconciliation Layer'!$B2048,'Calculation Layer'!$A:$A,0)),0)</f>
        <v>0</v>
      </c>
      <c r="D2048" t="str">
        <f t="shared" si="70"/>
        <v xml:space="preserve"> </v>
      </c>
    </row>
    <row r="2049" spans="1:4" x14ac:dyDescent="0.2">
      <c r="A2049" t="str">
        <f t="shared" si="71"/>
        <v xml:space="preserve"> </v>
      </c>
      <c r="B2049">
        <f>'Calculation Layer'!$A49</f>
        <v>0</v>
      </c>
      <c r="C2049">
        <f>IFERROR(INDEX('Calculation Layer'!$G:$G,MATCH('Reconciliation Layer'!$B2049,'Calculation Layer'!$A:$A,0)),0)</f>
        <v>0</v>
      </c>
      <c r="D2049" t="str">
        <f t="shared" si="70"/>
        <v xml:space="preserve"> </v>
      </c>
    </row>
    <row r="2050" spans="1:4" x14ac:dyDescent="0.2">
      <c r="A2050" t="str">
        <f t="shared" si="71"/>
        <v xml:space="preserve"> </v>
      </c>
      <c r="B2050">
        <f>'Calculation Layer'!$A50</f>
        <v>0</v>
      </c>
      <c r="C2050">
        <f>IFERROR(INDEX('Calculation Layer'!$G:$G,MATCH('Reconciliation Layer'!$B2050,'Calculation Layer'!$A:$A,0)),0)</f>
        <v>0</v>
      </c>
      <c r="D2050" t="str">
        <f t="shared" si="70"/>
        <v xml:space="preserve"> </v>
      </c>
    </row>
    <row r="2051" spans="1:4" x14ac:dyDescent="0.2">
      <c r="A2051" t="str">
        <f t="shared" si="71"/>
        <v xml:space="preserve"> </v>
      </c>
      <c r="B2051">
        <f>'Calculation Layer'!$A51</f>
        <v>0</v>
      </c>
      <c r="C2051">
        <f>IFERROR(INDEX('Calculation Layer'!$G:$G,MATCH('Reconciliation Layer'!$B2051,'Calculation Layer'!$A:$A,0)),0)</f>
        <v>0</v>
      </c>
      <c r="D2051" t="str">
        <f t="shared" si="70"/>
        <v xml:space="preserve"> </v>
      </c>
    </row>
    <row r="2052" spans="1:4" x14ac:dyDescent="0.2">
      <c r="A2052" t="str">
        <f t="shared" si="71"/>
        <v xml:space="preserve"> </v>
      </c>
      <c r="B2052">
        <f>'Calculation Layer'!$A52</f>
        <v>0</v>
      </c>
      <c r="C2052">
        <f>IFERROR(INDEX('Calculation Layer'!$G:$G,MATCH('Reconciliation Layer'!$B2052,'Calculation Layer'!$A:$A,0)),0)</f>
        <v>0</v>
      </c>
      <c r="D2052" t="str">
        <f t="shared" si="70"/>
        <v xml:space="preserve"> </v>
      </c>
    </row>
    <row r="2053" spans="1:4" x14ac:dyDescent="0.2">
      <c r="A2053" t="str">
        <f t="shared" si="71"/>
        <v xml:space="preserve"> </v>
      </c>
      <c r="B2053">
        <f>'Calculation Layer'!$A53</f>
        <v>0</v>
      </c>
      <c r="C2053">
        <f>IFERROR(INDEX('Calculation Layer'!$G:$G,MATCH('Reconciliation Layer'!$B2053,'Calculation Layer'!$A:$A,0)),0)</f>
        <v>0</v>
      </c>
      <c r="D2053" t="str">
        <f t="shared" si="70"/>
        <v xml:space="preserve"> </v>
      </c>
    </row>
    <row r="2054" spans="1:4" x14ac:dyDescent="0.2">
      <c r="A2054" t="str">
        <f t="shared" si="71"/>
        <v xml:space="preserve"> </v>
      </c>
      <c r="B2054">
        <f>'Calculation Layer'!$A54</f>
        <v>0</v>
      </c>
      <c r="C2054">
        <f>IFERROR(INDEX('Calculation Layer'!$G:$G,MATCH('Reconciliation Layer'!$B2054,'Calculation Layer'!$A:$A,0)),0)</f>
        <v>0</v>
      </c>
      <c r="D2054" t="str">
        <f t="shared" si="70"/>
        <v xml:space="preserve"> </v>
      </c>
    </row>
    <row r="2055" spans="1:4" x14ac:dyDescent="0.2">
      <c r="A2055" t="str">
        <f t="shared" si="71"/>
        <v xml:space="preserve"> </v>
      </c>
      <c r="B2055">
        <f>'Calculation Layer'!$A55</f>
        <v>0</v>
      </c>
      <c r="C2055">
        <f>IFERROR(INDEX('Calculation Layer'!$G:$G,MATCH('Reconciliation Layer'!$B2055,'Calculation Layer'!$A:$A,0)),0)</f>
        <v>0</v>
      </c>
      <c r="D2055" t="str">
        <f t="shared" si="70"/>
        <v xml:space="preserve"> </v>
      </c>
    </row>
    <row r="2056" spans="1:4" x14ac:dyDescent="0.2">
      <c r="A2056" t="str">
        <f t="shared" si="71"/>
        <v xml:space="preserve"> </v>
      </c>
      <c r="B2056">
        <f>'Calculation Layer'!$A56</f>
        <v>0</v>
      </c>
      <c r="C2056">
        <f>IFERROR(INDEX('Calculation Layer'!$G:$G,MATCH('Reconciliation Layer'!$B2056,'Calculation Layer'!$A:$A,0)),0)</f>
        <v>0</v>
      </c>
      <c r="D2056" t="str">
        <f t="shared" si="70"/>
        <v xml:space="preserve"> </v>
      </c>
    </row>
    <row r="2057" spans="1:4" x14ac:dyDescent="0.2">
      <c r="A2057" t="str">
        <f t="shared" si="71"/>
        <v xml:space="preserve"> </v>
      </c>
      <c r="B2057">
        <f>'Calculation Layer'!$A57</f>
        <v>0</v>
      </c>
      <c r="C2057">
        <f>IFERROR(INDEX('Calculation Layer'!$G:$G,MATCH('Reconciliation Layer'!$B2057,'Calculation Layer'!$A:$A,0)),0)</f>
        <v>0</v>
      </c>
      <c r="D2057" t="str">
        <f t="shared" si="70"/>
        <v xml:space="preserve"> </v>
      </c>
    </row>
    <row r="2058" spans="1:4" x14ac:dyDescent="0.2">
      <c r="A2058" t="str">
        <f t="shared" si="71"/>
        <v xml:space="preserve"> </v>
      </c>
      <c r="B2058">
        <f>'Calculation Layer'!$A58</f>
        <v>0</v>
      </c>
      <c r="C2058">
        <f>IFERROR(INDEX('Calculation Layer'!$G:$G,MATCH('Reconciliation Layer'!$B2058,'Calculation Layer'!$A:$A,0)),0)</f>
        <v>0</v>
      </c>
      <c r="D2058" t="str">
        <f t="shared" si="70"/>
        <v xml:space="preserve"> </v>
      </c>
    </row>
    <row r="2059" spans="1:4" x14ac:dyDescent="0.2">
      <c r="A2059" t="str">
        <f t="shared" si="71"/>
        <v xml:space="preserve"> </v>
      </c>
      <c r="B2059">
        <f>'Calculation Layer'!$A59</f>
        <v>0</v>
      </c>
      <c r="C2059">
        <f>IFERROR(INDEX('Calculation Layer'!$G:$G,MATCH('Reconciliation Layer'!$B2059,'Calculation Layer'!$A:$A,0)),0)</f>
        <v>0</v>
      </c>
      <c r="D2059" t="str">
        <f t="shared" si="70"/>
        <v xml:space="preserve"> </v>
      </c>
    </row>
    <row r="2060" spans="1:4" x14ac:dyDescent="0.2">
      <c r="A2060" t="str">
        <f t="shared" si="71"/>
        <v xml:space="preserve"> </v>
      </c>
      <c r="B2060">
        <f>'Calculation Layer'!$A60</f>
        <v>0</v>
      </c>
      <c r="C2060">
        <f>IFERROR(INDEX('Calculation Layer'!$G:$G,MATCH('Reconciliation Layer'!$B2060,'Calculation Layer'!$A:$A,0)),0)</f>
        <v>0</v>
      </c>
      <c r="D2060" t="str">
        <f t="shared" si="70"/>
        <v xml:space="preserve"> </v>
      </c>
    </row>
    <row r="2061" spans="1:4" x14ac:dyDescent="0.2">
      <c r="A2061" t="str">
        <f t="shared" si="71"/>
        <v xml:space="preserve"> </v>
      </c>
      <c r="B2061">
        <f>'Calculation Layer'!$A61</f>
        <v>0</v>
      </c>
      <c r="C2061">
        <f>IFERROR(INDEX('Calculation Layer'!$G:$G,MATCH('Reconciliation Layer'!$B2061,'Calculation Layer'!$A:$A,0)),0)</f>
        <v>0</v>
      </c>
      <c r="D2061" t="str">
        <f t="shared" si="70"/>
        <v xml:space="preserve"> </v>
      </c>
    </row>
    <row r="2062" spans="1:4" x14ac:dyDescent="0.2">
      <c r="A2062" t="str">
        <f t="shared" si="71"/>
        <v xml:space="preserve"> </v>
      </c>
      <c r="B2062">
        <f>'Calculation Layer'!$A62</f>
        <v>0</v>
      </c>
      <c r="C2062">
        <f>IFERROR(INDEX('Calculation Layer'!$G:$G,MATCH('Reconciliation Layer'!$B2062,'Calculation Layer'!$A:$A,0)),0)</f>
        <v>0</v>
      </c>
      <c r="D2062" t="str">
        <f t="shared" si="70"/>
        <v xml:space="preserve"> </v>
      </c>
    </row>
    <row r="2063" spans="1:4" x14ac:dyDescent="0.2">
      <c r="A2063" t="str">
        <f t="shared" si="71"/>
        <v xml:space="preserve"> </v>
      </c>
      <c r="B2063">
        <f>'Calculation Layer'!$A63</f>
        <v>0</v>
      </c>
      <c r="C2063">
        <f>IFERROR(INDEX('Calculation Layer'!$G:$G,MATCH('Reconciliation Layer'!$B2063,'Calculation Layer'!$A:$A,0)),0)</f>
        <v>0</v>
      </c>
      <c r="D2063" t="str">
        <f t="shared" si="70"/>
        <v xml:space="preserve"> </v>
      </c>
    </row>
    <row r="2064" spans="1:4" x14ac:dyDescent="0.2">
      <c r="A2064" t="str">
        <f t="shared" si="71"/>
        <v xml:space="preserve"> </v>
      </c>
      <c r="B2064">
        <f>'Calculation Layer'!$A64</f>
        <v>0</v>
      </c>
      <c r="C2064">
        <f>IFERROR(INDEX('Calculation Layer'!$G:$G,MATCH('Reconciliation Layer'!$B2064,'Calculation Layer'!$A:$A,0)),0)</f>
        <v>0</v>
      </c>
      <c r="D2064" t="str">
        <f t="shared" si="70"/>
        <v xml:space="preserve"> </v>
      </c>
    </row>
    <row r="2065" spans="1:4" x14ac:dyDescent="0.2">
      <c r="A2065" t="str">
        <f t="shared" si="71"/>
        <v xml:space="preserve"> </v>
      </c>
      <c r="B2065">
        <f>'Calculation Layer'!$A65</f>
        <v>0</v>
      </c>
      <c r="C2065">
        <f>IFERROR(INDEX('Calculation Layer'!$G:$G,MATCH('Reconciliation Layer'!$B2065,'Calculation Layer'!$A:$A,0)),0)</f>
        <v>0</v>
      </c>
      <c r="D2065" t="str">
        <f t="shared" si="70"/>
        <v xml:space="preserve"> </v>
      </c>
    </row>
    <row r="2066" spans="1:4" x14ac:dyDescent="0.2">
      <c r="A2066" t="str">
        <f t="shared" si="71"/>
        <v xml:space="preserve"> </v>
      </c>
      <c r="B2066">
        <f>'Calculation Layer'!$A66</f>
        <v>0</v>
      </c>
      <c r="C2066">
        <f>IFERROR(INDEX('Calculation Layer'!$G:$G,MATCH('Reconciliation Layer'!$B2066,'Calculation Layer'!$A:$A,0)),0)</f>
        <v>0</v>
      </c>
      <c r="D2066" t="str">
        <f t="shared" si="70"/>
        <v xml:space="preserve"> </v>
      </c>
    </row>
    <row r="2067" spans="1:4" x14ac:dyDescent="0.2">
      <c r="A2067" t="str">
        <f t="shared" si="71"/>
        <v xml:space="preserve"> </v>
      </c>
      <c r="B2067">
        <f>'Calculation Layer'!$A67</f>
        <v>0</v>
      </c>
      <c r="C2067">
        <f>IFERROR(INDEX('Calculation Layer'!$G:$G,MATCH('Reconciliation Layer'!$B2067,'Calculation Layer'!$A:$A,0)),0)</f>
        <v>0</v>
      </c>
      <c r="D2067" t="str">
        <f t="shared" ref="D2067:D2130" si="72">IF(C2067&lt;&gt;0,_xlfn.CONCAT(A2067,B2067), " ")</f>
        <v xml:space="preserve"> </v>
      </c>
    </row>
    <row r="2068" spans="1:4" x14ac:dyDescent="0.2">
      <c r="A2068" t="str">
        <f t="shared" ref="A2068:A2131" si="73">IF(B2068&gt;0,A2067, " ")</f>
        <v xml:space="preserve"> </v>
      </c>
      <c r="B2068">
        <f>'Calculation Layer'!$A68</f>
        <v>0</v>
      </c>
      <c r="C2068">
        <f>IFERROR(INDEX('Calculation Layer'!$G:$G,MATCH('Reconciliation Layer'!$B2068,'Calculation Layer'!$A:$A,0)),0)</f>
        <v>0</v>
      </c>
      <c r="D2068" t="str">
        <f t="shared" si="72"/>
        <v xml:space="preserve"> </v>
      </c>
    </row>
    <row r="2069" spans="1:4" x14ac:dyDescent="0.2">
      <c r="A2069" t="str">
        <f t="shared" si="73"/>
        <v xml:space="preserve"> </v>
      </c>
      <c r="B2069">
        <f>'Calculation Layer'!$A69</f>
        <v>0</v>
      </c>
      <c r="C2069">
        <f>IFERROR(INDEX('Calculation Layer'!$G:$G,MATCH('Reconciliation Layer'!$B2069,'Calculation Layer'!$A:$A,0)),0)</f>
        <v>0</v>
      </c>
      <c r="D2069" t="str">
        <f t="shared" si="72"/>
        <v xml:space="preserve"> </v>
      </c>
    </row>
    <row r="2070" spans="1:4" x14ac:dyDescent="0.2">
      <c r="A2070" t="str">
        <f t="shared" si="73"/>
        <v xml:space="preserve"> </v>
      </c>
      <c r="B2070">
        <f>'Calculation Layer'!$A70</f>
        <v>0</v>
      </c>
      <c r="C2070">
        <f>IFERROR(INDEX('Calculation Layer'!$G:$G,MATCH('Reconciliation Layer'!$B2070,'Calculation Layer'!$A:$A,0)),0)</f>
        <v>0</v>
      </c>
      <c r="D2070" t="str">
        <f t="shared" si="72"/>
        <v xml:space="preserve"> </v>
      </c>
    </row>
    <row r="2071" spans="1:4" x14ac:dyDescent="0.2">
      <c r="A2071" t="str">
        <f t="shared" si="73"/>
        <v xml:space="preserve"> </v>
      </c>
      <c r="B2071">
        <f>'Calculation Layer'!$A71</f>
        <v>0</v>
      </c>
      <c r="C2071">
        <f>IFERROR(INDEX('Calculation Layer'!$G:$G,MATCH('Reconciliation Layer'!$B2071,'Calculation Layer'!$A:$A,0)),0)</f>
        <v>0</v>
      </c>
      <c r="D2071" t="str">
        <f t="shared" si="72"/>
        <v xml:space="preserve"> </v>
      </c>
    </row>
    <row r="2072" spans="1:4" x14ac:dyDescent="0.2">
      <c r="A2072" t="str">
        <f t="shared" si="73"/>
        <v xml:space="preserve"> </v>
      </c>
      <c r="B2072">
        <f>'Calculation Layer'!$A72</f>
        <v>0</v>
      </c>
      <c r="C2072">
        <f>IFERROR(INDEX('Calculation Layer'!$G:$G,MATCH('Reconciliation Layer'!$B2072,'Calculation Layer'!$A:$A,0)),0)</f>
        <v>0</v>
      </c>
      <c r="D2072" t="str">
        <f t="shared" si="72"/>
        <v xml:space="preserve"> </v>
      </c>
    </row>
    <row r="2073" spans="1:4" x14ac:dyDescent="0.2">
      <c r="A2073" t="str">
        <f t="shared" si="73"/>
        <v xml:space="preserve"> </v>
      </c>
      <c r="B2073">
        <f>'Calculation Layer'!$A73</f>
        <v>0</v>
      </c>
      <c r="C2073">
        <f>IFERROR(INDEX('Calculation Layer'!$G:$G,MATCH('Reconciliation Layer'!$B2073,'Calculation Layer'!$A:$A,0)),0)</f>
        <v>0</v>
      </c>
      <c r="D2073" t="str">
        <f t="shared" si="72"/>
        <v xml:space="preserve"> </v>
      </c>
    </row>
    <row r="2074" spans="1:4" x14ac:dyDescent="0.2">
      <c r="A2074" t="str">
        <f t="shared" si="73"/>
        <v xml:space="preserve"> </v>
      </c>
      <c r="B2074">
        <f>'Calculation Layer'!$A74</f>
        <v>0</v>
      </c>
      <c r="C2074">
        <f>IFERROR(INDEX('Calculation Layer'!$G:$G,MATCH('Reconciliation Layer'!$B2074,'Calculation Layer'!$A:$A,0)),0)</f>
        <v>0</v>
      </c>
      <c r="D2074" t="str">
        <f t="shared" si="72"/>
        <v xml:space="preserve"> </v>
      </c>
    </row>
    <row r="2075" spans="1:4" x14ac:dyDescent="0.2">
      <c r="A2075" t="str">
        <f t="shared" si="73"/>
        <v xml:space="preserve"> </v>
      </c>
      <c r="B2075">
        <f>'Calculation Layer'!$A75</f>
        <v>0</v>
      </c>
      <c r="C2075">
        <f>IFERROR(INDEX('Calculation Layer'!$G:$G,MATCH('Reconciliation Layer'!$B2075,'Calculation Layer'!$A:$A,0)),0)</f>
        <v>0</v>
      </c>
      <c r="D2075" t="str">
        <f t="shared" si="72"/>
        <v xml:space="preserve"> </v>
      </c>
    </row>
    <row r="2076" spans="1:4" x14ac:dyDescent="0.2">
      <c r="A2076" t="str">
        <f t="shared" si="73"/>
        <v xml:space="preserve"> </v>
      </c>
      <c r="B2076">
        <f>'Calculation Layer'!$A76</f>
        <v>0</v>
      </c>
      <c r="C2076">
        <f>IFERROR(INDEX('Calculation Layer'!$G:$G,MATCH('Reconciliation Layer'!$B2076,'Calculation Layer'!$A:$A,0)),0)</f>
        <v>0</v>
      </c>
      <c r="D2076" t="str">
        <f t="shared" si="72"/>
        <v xml:space="preserve"> </v>
      </c>
    </row>
    <row r="2077" spans="1:4" x14ac:dyDescent="0.2">
      <c r="A2077" t="str">
        <f t="shared" si="73"/>
        <v xml:space="preserve"> </v>
      </c>
      <c r="B2077">
        <f>'Calculation Layer'!$A77</f>
        <v>0</v>
      </c>
      <c r="C2077">
        <f>IFERROR(INDEX('Calculation Layer'!$G:$G,MATCH('Reconciliation Layer'!$B2077,'Calculation Layer'!$A:$A,0)),0)</f>
        <v>0</v>
      </c>
      <c r="D2077" t="str">
        <f t="shared" si="72"/>
        <v xml:space="preserve"> </v>
      </c>
    </row>
    <row r="2078" spans="1:4" x14ac:dyDescent="0.2">
      <c r="A2078" t="str">
        <f t="shared" si="73"/>
        <v xml:space="preserve"> </v>
      </c>
      <c r="B2078">
        <f>'Calculation Layer'!$A78</f>
        <v>0</v>
      </c>
      <c r="C2078">
        <f>IFERROR(INDEX('Calculation Layer'!$G:$G,MATCH('Reconciliation Layer'!$B2078,'Calculation Layer'!$A:$A,0)),0)</f>
        <v>0</v>
      </c>
      <c r="D2078" t="str">
        <f t="shared" si="72"/>
        <v xml:space="preserve"> </v>
      </c>
    </row>
    <row r="2079" spans="1:4" x14ac:dyDescent="0.2">
      <c r="A2079" t="str">
        <f t="shared" si="73"/>
        <v xml:space="preserve"> </v>
      </c>
      <c r="B2079">
        <f>'Calculation Layer'!$A79</f>
        <v>0</v>
      </c>
      <c r="C2079">
        <f>IFERROR(INDEX('Calculation Layer'!$G:$G,MATCH('Reconciliation Layer'!$B2079,'Calculation Layer'!$A:$A,0)),0)</f>
        <v>0</v>
      </c>
      <c r="D2079" t="str">
        <f t="shared" si="72"/>
        <v xml:space="preserve"> </v>
      </c>
    </row>
    <row r="2080" spans="1:4" x14ac:dyDescent="0.2">
      <c r="A2080" t="str">
        <f t="shared" si="73"/>
        <v xml:space="preserve"> </v>
      </c>
      <c r="B2080">
        <f>'Calculation Layer'!$A80</f>
        <v>0</v>
      </c>
      <c r="C2080">
        <f>IFERROR(INDEX('Calculation Layer'!$G:$G,MATCH('Reconciliation Layer'!$B2080,'Calculation Layer'!$A:$A,0)),0)</f>
        <v>0</v>
      </c>
      <c r="D2080" t="str">
        <f t="shared" si="72"/>
        <v xml:space="preserve"> </v>
      </c>
    </row>
    <row r="2081" spans="1:4" x14ac:dyDescent="0.2">
      <c r="A2081" t="str">
        <f t="shared" si="73"/>
        <v xml:space="preserve"> </v>
      </c>
      <c r="B2081">
        <f>'Calculation Layer'!$A81</f>
        <v>0</v>
      </c>
      <c r="C2081">
        <f>IFERROR(INDEX('Calculation Layer'!$G:$G,MATCH('Reconciliation Layer'!$B2081,'Calculation Layer'!$A:$A,0)),0)</f>
        <v>0</v>
      </c>
      <c r="D2081" t="str">
        <f t="shared" si="72"/>
        <v xml:space="preserve"> </v>
      </c>
    </row>
    <row r="2082" spans="1:4" x14ac:dyDescent="0.2">
      <c r="A2082" t="str">
        <f t="shared" si="73"/>
        <v xml:space="preserve"> </v>
      </c>
      <c r="B2082">
        <f>'Calculation Layer'!$A82</f>
        <v>0</v>
      </c>
      <c r="C2082">
        <f>IFERROR(INDEX('Calculation Layer'!$G:$G,MATCH('Reconciliation Layer'!$B2082,'Calculation Layer'!$A:$A,0)),0)</f>
        <v>0</v>
      </c>
      <c r="D2082" t="str">
        <f t="shared" si="72"/>
        <v xml:space="preserve"> </v>
      </c>
    </row>
    <row r="2083" spans="1:4" x14ac:dyDescent="0.2">
      <c r="A2083" t="str">
        <f t="shared" si="73"/>
        <v xml:space="preserve"> </v>
      </c>
      <c r="B2083">
        <f>'Calculation Layer'!$A83</f>
        <v>0</v>
      </c>
      <c r="C2083">
        <f>IFERROR(INDEX('Calculation Layer'!$G:$G,MATCH('Reconciliation Layer'!$B2083,'Calculation Layer'!$A:$A,0)),0)</f>
        <v>0</v>
      </c>
      <c r="D2083" t="str">
        <f t="shared" si="72"/>
        <v xml:space="preserve"> </v>
      </c>
    </row>
    <row r="2084" spans="1:4" x14ac:dyDescent="0.2">
      <c r="A2084" t="str">
        <f t="shared" si="73"/>
        <v xml:space="preserve"> </v>
      </c>
      <c r="B2084">
        <f>'Calculation Layer'!$A84</f>
        <v>0</v>
      </c>
      <c r="C2084">
        <f>IFERROR(INDEX('Calculation Layer'!$G:$G,MATCH('Reconciliation Layer'!$B2084,'Calculation Layer'!$A:$A,0)),0)</f>
        <v>0</v>
      </c>
      <c r="D2084" t="str">
        <f t="shared" si="72"/>
        <v xml:space="preserve"> </v>
      </c>
    </row>
    <row r="2085" spans="1:4" x14ac:dyDescent="0.2">
      <c r="A2085" t="str">
        <f t="shared" si="73"/>
        <v xml:space="preserve"> </v>
      </c>
      <c r="B2085">
        <f>'Calculation Layer'!$A85</f>
        <v>0</v>
      </c>
      <c r="C2085">
        <f>IFERROR(INDEX('Calculation Layer'!$G:$G,MATCH('Reconciliation Layer'!$B2085,'Calculation Layer'!$A:$A,0)),0)</f>
        <v>0</v>
      </c>
      <c r="D2085" t="str">
        <f t="shared" si="72"/>
        <v xml:space="preserve"> </v>
      </c>
    </row>
    <row r="2086" spans="1:4" x14ac:dyDescent="0.2">
      <c r="A2086" t="str">
        <f t="shared" si="73"/>
        <v xml:space="preserve"> </v>
      </c>
      <c r="B2086">
        <f>'Calculation Layer'!$A86</f>
        <v>0</v>
      </c>
      <c r="C2086">
        <f>IFERROR(INDEX('Calculation Layer'!$G:$G,MATCH('Reconciliation Layer'!$B2086,'Calculation Layer'!$A:$A,0)),0)</f>
        <v>0</v>
      </c>
      <c r="D2086" t="str">
        <f t="shared" si="72"/>
        <v xml:space="preserve"> </v>
      </c>
    </row>
    <row r="2087" spans="1:4" x14ac:dyDescent="0.2">
      <c r="A2087" t="str">
        <f t="shared" si="73"/>
        <v xml:space="preserve"> </v>
      </c>
      <c r="B2087">
        <f>'Calculation Layer'!$A87</f>
        <v>0</v>
      </c>
      <c r="C2087">
        <f>IFERROR(INDEX('Calculation Layer'!$G:$G,MATCH('Reconciliation Layer'!$B2087,'Calculation Layer'!$A:$A,0)),0)</f>
        <v>0</v>
      </c>
      <c r="D2087" t="str">
        <f t="shared" si="72"/>
        <v xml:space="preserve"> </v>
      </c>
    </row>
    <row r="2088" spans="1:4" x14ac:dyDescent="0.2">
      <c r="A2088" t="str">
        <f t="shared" si="73"/>
        <v xml:space="preserve"> </v>
      </c>
      <c r="B2088">
        <f>'Calculation Layer'!$A88</f>
        <v>0</v>
      </c>
      <c r="C2088">
        <f>IFERROR(INDEX('Calculation Layer'!$G:$G,MATCH('Reconciliation Layer'!$B2088,'Calculation Layer'!$A:$A,0)),0)</f>
        <v>0</v>
      </c>
      <c r="D2088" t="str">
        <f t="shared" si="72"/>
        <v xml:space="preserve"> </v>
      </c>
    </row>
    <row r="2089" spans="1:4" x14ac:dyDescent="0.2">
      <c r="A2089" t="str">
        <f t="shared" si="73"/>
        <v xml:space="preserve"> </v>
      </c>
      <c r="B2089">
        <f>'Calculation Layer'!$A89</f>
        <v>0</v>
      </c>
      <c r="C2089">
        <f>IFERROR(INDEX('Calculation Layer'!$G:$G,MATCH('Reconciliation Layer'!$B2089,'Calculation Layer'!$A:$A,0)),0)</f>
        <v>0</v>
      </c>
      <c r="D2089" t="str">
        <f t="shared" si="72"/>
        <v xml:space="preserve"> </v>
      </c>
    </row>
    <row r="2090" spans="1:4" x14ac:dyDescent="0.2">
      <c r="A2090" t="str">
        <f t="shared" si="73"/>
        <v xml:space="preserve"> </v>
      </c>
      <c r="B2090">
        <f>'Calculation Layer'!$A90</f>
        <v>0</v>
      </c>
      <c r="C2090">
        <f>IFERROR(INDEX('Calculation Layer'!$G:$G,MATCH('Reconciliation Layer'!$B2090,'Calculation Layer'!$A:$A,0)),0)</f>
        <v>0</v>
      </c>
      <c r="D2090" t="str">
        <f t="shared" si="72"/>
        <v xml:space="preserve"> </v>
      </c>
    </row>
    <row r="2091" spans="1:4" x14ac:dyDescent="0.2">
      <c r="A2091" t="str">
        <f t="shared" si="73"/>
        <v xml:space="preserve"> </v>
      </c>
      <c r="B2091">
        <f>'Calculation Layer'!$A91</f>
        <v>0</v>
      </c>
      <c r="C2091">
        <f>IFERROR(INDEX('Calculation Layer'!$G:$G,MATCH('Reconciliation Layer'!$B2091,'Calculation Layer'!$A:$A,0)),0)</f>
        <v>0</v>
      </c>
      <c r="D2091" t="str">
        <f t="shared" si="72"/>
        <v xml:space="preserve"> </v>
      </c>
    </row>
    <row r="2092" spans="1:4" x14ac:dyDescent="0.2">
      <c r="A2092" t="str">
        <f t="shared" si="73"/>
        <v xml:space="preserve"> </v>
      </c>
      <c r="B2092">
        <f>'Calculation Layer'!$A92</f>
        <v>0</v>
      </c>
      <c r="C2092">
        <f>IFERROR(INDEX('Calculation Layer'!$G:$G,MATCH('Reconciliation Layer'!$B2092,'Calculation Layer'!$A:$A,0)),0)</f>
        <v>0</v>
      </c>
      <c r="D2092" t="str">
        <f t="shared" si="72"/>
        <v xml:space="preserve"> </v>
      </c>
    </row>
    <row r="2093" spans="1:4" x14ac:dyDescent="0.2">
      <c r="A2093" t="str">
        <f t="shared" si="73"/>
        <v xml:space="preserve"> </v>
      </c>
      <c r="B2093">
        <f>'Calculation Layer'!$A93</f>
        <v>0</v>
      </c>
      <c r="C2093">
        <f>IFERROR(INDEX('Calculation Layer'!$G:$G,MATCH('Reconciliation Layer'!$B2093,'Calculation Layer'!$A:$A,0)),0)</f>
        <v>0</v>
      </c>
      <c r="D2093" t="str">
        <f t="shared" si="72"/>
        <v xml:space="preserve"> </v>
      </c>
    </row>
    <row r="2094" spans="1:4" x14ac:dyDescent="0.2">
      <c r="A2094" t="str">
        <f t="shared" si="73"/>
        <v xml:space="preserve"> </v>
      </c>
      <c r="B2094">
        <f>'Calculation Layer'!$A94</f>
        <v>0</v>
      </c>
      <c r="C2094">
        <f>IFERROR(INDEX('Calculation Layer'!$G:$G,MATCH('Reconciliation Layer'!$B2094,'Calculation Layer'!$A:$A,0)),0)</f>
        <v>0</v>
      </c>
      <c r="D2094" t="str">
        <f t="shared" si="72"/>
        <v xml:space="preserve"> </v>
      </c>
    </row>
    <row r="2095" spans="1:4" x14ac:dyDescent="0.2">
      <c r="A2095" t="str">
        <f t="shared" si="73"/>
        <v xml:space="preserve"> </v>
      </c>
      <c r="B2095">
        <f>'Calculation Layer'!$A95</f>
        <v>0</v>
      </c>
      <c r="C2095">
        <f>IFERROR(INDEX('Calculation Layer'!$G:$G,MATCH('Reconciliation Layer'!$B2095,'Calculation Layer'!$A:$A,0)),0)</f>
        <v>0</v>
      </c>
      <c r="D2095" t="str">
        <f t="shared" si="72"/>
        <v xml:space="preserve"> </v>
      </c>
    </row>
    <row r="2096" spans="1:4" x14ac:dyDescent="0.2">
      <c r="A2096" t="str">
        <f t="shared" si="73"/>
        <v xml:space="preserve"> </v>
      </c>
      <c r="B2096">
        <f>'Calculation Layer'!$A96</f>
        <v>0</v>
      </c>
      <c r="C2096">
        <f>IFERROR(INDEX('Calculation Layer'!$G:$G,MATCH('Reconciliation Layer'!$B2096,'Calculation Layer'!$A:$A,0)),0)</f>
        <v>0</v>
      </c>
      <c r="D2096" t="str">
        <f t="shared" si="72"/>
        <v xml:space="preserve"> </v>
      </c>
    </row>
    <row r="2097" spans="1:4" x14ac:dyDescent="0.2">
      <c r="A2097" t="str">
        <f t="shared" si="73"/>
        <v xml:space="preserve"> </v>
      </c>
      <c r="B2097">
        <f>'Calculation Layer'!$A97</f>
        <v>0</v>
      </c>
      <c r="C2097">
        <f>IFERROR(INDEX('Calculation Layer'!$G:$G,MATCH('Reconciliation Layer'!$B2097,'Calculation Layer'!$A:$A,0)),0)</f>
        <v>0</v>
      </c>
      <c r="D2097" t="str">
        <f t="shared" si="72"/>
        <v xml:space="preserve"> </v>
      </c>
    </row>
    <row r="2098" spans="1:4" x14ac:dyDescent="0.2">
      <c r="A2098" t="str">
        <f t="shared" si="73"/>
        <v xml:space="preserve"> </v>
      </c>
      <c r="B2098">
        <f>'Calculation Layer'!$A98</f>
        <v>0</v>
      </c>
      <c r="C2098">
        <f>IFERROR(INDEX('Calculation Layer'!$G:$G,MATCH('Reconciliation Layer'!$B2098,'Calculation Layer'!$A:$A,0)),0)</f>
        <v>0</v>
      </c>
      <c r="D2098" t="str">
        <f t="shared" si="72"/>
        <v xml:space="preserve"> </v>
      </c>
    </row>
    <row r="2099" spans="1:4" x14ac:dyDescent="0.2">
      <c r="A2099" t="str">
        <f t="shared" si="73"/>
        <v xml:space="preserve"> </v>
      </c>
      <c r="B2099">
        <f>'Calculation Layer'!$A99</f>
        <v>0</v>
      </c>
      <c r="C2099">
        <f>IFERROR(INDEX('Calculation Layer'!$G:$G,MATCH('Reconciliation Layer'!$B2099,'Calculation Layer'!$A:$A,0)),0)</f>
        <v>0</v>
      </c>
      <c r="D2099" t="str">
        <f t="shared" si="72"/>
        <v xml:space="preserve"> </v>
      </c>
    </row>
    <row r="2100" spans="1:4" x14ac:dyDescent="0.2">
      <c r="A2100" t="str">
        <f t="shared" si="73"/>
        <v xml:space="preserve"> </v>
      </c>
      <c r="B2100">
        <f>'Calculation Layer'!$A100</f>
        <v>0</v>
      </c>
      <c r="C2100">
        <f>IFERROR(INDEX('Calculation Layer'!$G:$G,MATCH('Reconciliation Layer'!$B2100,'Calculation Layer'!$A:$A,0)),0)</f>
        <v>0</v>
      </c>
      <c r="D2100" t="str">
        <f t="shared" si="72"/>
        <v xml:space="preserve"> </v>
      </c>
    </row>
    <row r="2101" spans="1:4" x14ac:dyDescent="0.2">
      <c r="A2101" t="str">
        <f t="shared" si="73"/>
        <v xml:space="preserve"> </v>
      </c>
      <c r="B2101">
        <f>'Calculation Layer'!$A101</f>
        <v>0</v>
      </c>
      <c r="C2101">
        <f>IFERROR(INDEX('Calculation Layer'!$G:$G,MATCH('Reconciliation Layer'!$B2101,'Calculation Layer'!$A:$A,0)),0)</f>
        <v>0</v>
      </c>
      <c r="D2101" t="str">
        <f t="shared" si="72"/>
        <v xml:space="preserve"> </v>
      </c>
    </row>
    <row r="2102" spans="1:4" x14ac:dyDescent="0.2">
      <c r="A2102" t="str">
        <f t="shared" si="73"/>
        <v xml:space="preserve"> </v>
      </c>
      <c r="B2102">
        <f>'Calculation Layer'!$A102</f>
        <v>0</v>
      </c>
      <c r="C2102">
        <f>IFERROR(INDEX('Calculation Layer'!$G:$G,MATCH('Reconciliation Layer'!$B2102,'Calculation Layer'!$A:$A,0)),0)</f>
        <v>0</v>
      </c>
      <c r="D2102" t="str">
        <f t="shared" si="72"/>
        <v xml:space="preserve"> </v>
      </c>
    </row>
    <row r="2103" spans="1:4" x14ac:dyDescent="0.2">
      <c r="A2103" t="str">
        <f t="shared" si="73"/>
        <v xml:space="preserve"> </v>
      </c>
      <c r="B2103">
        <f>'Calculation Layer'!$A103</f>
        <v>0</v>
      </c>
      <c r="C2103">
        <f>IFERROR(INDEX('Calculation Layer'!$G:$G,MATCH('Reconciliation Layer'!$B2103,'Calculation Layer'!$A:$A,0)),0)</f>
        <v>0</v>
      </c>
      <c r="D2103" t="str">
        <f t="shared" si="72"/>
        <v xml:space="preserve"> </v>
      </c>
    </row>
    <row r="2104" spans="1:4" x14ac:dyDescent="0.2">
      <c r="A2104" t="str">
        <f t="shared" si="73"/>
        <v xml:space="preserve"> </v>
      </c>
      <c r="B2104">
        <f>'Calculation Layer'!$A104</f>
        <v>0</v>
      </c>
      <c r="C2104">
        <f>IFERROR(INDEX('Calculation Layer'!$G:$G,MATCH('Reconciliation Layer'!$B2104,'Calculation Layer'!$A:$A,0)),0)</f>
        <v>0</v>
      </c>
      <c r="D2104" t="str">
        <f t="shared" si="72"/>
        <v xml:space="preserve"> </v>
      </c>
    </row>
    <row r="2105" spans="1:4" x14ac:dyDescent="0.2">
      <c r="A2105" t="str">
        <f t="shared" si="73"/>
        <v xml:space="preserve"> </v>
      </c>
      <c r="B2105">
        <f>'Calculation Layer'!$A105</f>
        <v>0</v>
      </c>
      <c r="C2105">
        <f>IFERROR(INDEX('Calculation Layer'!$G:$G,MATCH('Reconciliation Layer'!$B2105,'Calculation Layer'!$A:$A,0)),0)</f>
        <v>0</v>
      </c>
      <c r="D2105" t="str">
        <f t="shared" si="72"/>
        <v xml:space="preserve"> </v>
      </c>
    </row>
    <row r="2106" spans="1:4" x14ac:dyDescent="0.2">
      <c r="A2106" t="str">
        <f t="shared" si="73"/>
        <v xml:space="preserve"> </v>
      </c>
      <c r="B2106">
        <f>'Calculation Layer'!$A106</f>
        <v>0</v>
      </c>
      <c r="C2106">
        <f>IFERROR(INDEX('Calculation Layer'!$G:$G,MATCH('Reconciliation Layer'!$B2106,'Calculation Layer'!$A:$A,0)),0)</f>
        <v>0</v>
      </c>
      <c r="D2106" t="str">
        <f t="shared" si="72"/>
        <v xml:space="preserve"> </v>
      </c>
    </row>
    <row r="2107" spans="1:4" x14ac:dyDescent="0.2">
      <c r="A2107" t="str">
        <f t="shared" si="73"/>
        <v xml:space="preserve"> </v>
      </c>
      <c r="B2107">
        <f>'Calculation Layer'!$A107</f>
        <v>0</v>
      </c>
      <c r="C2107">
        <f>IFERROR(INDEX('Calculation Layer'!$G:$G,MATCH('Reconciliation Layer'!$B2107,'Calculation Layer'!$A:$A,0)),0)</f>
        <v>0</v>
      </c>
      <c r="D2107" t="str">
        <f t="shared" si="72"/>
        <v xml:space="preserve"> </v>
      </c>
    </row>
    <row r="2108" spans="1:4" x14ac:dyDescent="0.2">
      <c r="A2108" t="str">
        <f t="shared" si="73"/>
        <v xml:space="preserve"> </v>
      </c>
      <c r="B2108">
        <f>'Calculation Layer'!$A108</f>
        <v>0</v>
      </c>
      <c r="C2108">
        <f>IFERROR(INDEX('Calculation Layer'!$G:$G,MATCH('Reconciliation Layer'!$B2108,'Calculation Layer'!$A:$A,0)),0)</f>
        <v>0</v>
      </c>
      <c r="D2108" t="str">
        <f t="shared" si="72"/>
        <v xml:space="preserve"> </v>
      </c>
    </row>
    <row r="2109" spans="1:4" x14ac:dyDescent="0.2">
      <c r="A2109" t="str">
        <f t="shared" si="73"/>
        <v xml:space="preserve"> </v>
      </c>
      <c r="B2109">
        <f>'Calculation Layer'!$A109</f>
        <v>0</v>
      </c>
      <c r="C2109">
        <f>IFERROR(INDEX('Calculation Layer'!$G:$G,MATCH('Reconciliation Layer'!$B2109,'Calculation Layer'!$A:$A,0)),0)</f>
        <v>0</v>
      </c>
      <c r="D2109" t="str">
        <f t="shared" si="72"/>
        <v xml:space="preserve"> </v>
      </c>
    </row>
    <row r="2110" spans="1:4" x14ac:dyDescent="0.2">
      <c r="A2110" t="str">
        <f t="shared" si="73"/>
        <v xml:space="preserve"> </v>
      </c>
      <c r="B2110">
        <f>'Calculation Layer'!$A110</f>
        <v>0</v>
      </c>
      <c r="C2110">
        <f>IFERROR(INDEX('Calculation Layer'!$G:$G,MATCH('Reconciliation Layer'!$B2110,'Calculation Layer'!$A:$A,0)),0)</f>
        <v>0</v>
      </c>
      <c r="D2110" t="str">
        <f t="shared" si="72"/>
        <v xml:space="preserve"> </v>
      </c>
    </row>
    <row r="2111" spans="1:4" x14ac:dyDescent="0.2">
      <c r="A2111" t="str">
        <f t="shared" si="73"/>
        <v xml:space="preserve"> </v>
      </c>
      <c r="B2111">
        <f>'Calculation Layer'!$A111</f>
        <v>0</v>
      </c>
      <c r="C2111">
        <f>IFERROR(INDEX('Calculation Layer'!$G:$G,MATCH('Reconciliation Layer'!$B2111,'Calculation Layer'!$A:$A,0)),0)</f>
        <v>0</v>
      </c>
      <c r="D2111" t="str">
        <f t="shared" si="72"/>
        <v xml:space="preserve"> </v>
      </c>
    </row>
    <row r="2112" spans="1:4" x14ac:dyDescent="0.2">
      <c r="A2112" t="str">
        <f t="shared" si="73"/>
        <v xml:space="preserve"> </v>
      </c>
      <c r="B2112">
        <f>'Calculation Layer'!$A112</f>
        <v>0</v>
      </c>
      <c r="C2112">
        <f>IFERROR(INDEX('Calculation Layer'!$G:$G,MATCH('Reconciliation Layer'!$B2112,'Calculation Layer'!$A:$A,0)),0)</f>
        <v>0</v>
      </c>
      <c r="D2112" t="str">
        <f t="shared" si="72"/>
        <v xml:space="preserve"> </v>
      </c>
    </row>
    <row r="2113" spans="1:4" x14ac:dyDescent="0.2">
      <c r="A2113" t="str">
        <f t="shared" si="73"/>
        <v xml:space="preserve"> </v>
      </c>
      <c r="B2113">
        <f>'Calculation Layer'!$A113</f>
        <v>0</v>
      </c>
      <c r="C2113">
        <f>IFERROR(INDEX('Calculation Layer'!$G:$G,MATCH('Reconciliation Layer'!$B2113,'Calculation Layer'!$A:$A,0)),0)</f>
        <v>0</v>
      </c>
      <c r="D2113" t="str">
        <f t="shared" si="72"/>
        <v xml:space="preserve"> </v>
      </c>
    </row>
    <row r="2114" spans="1:4" x14ac:dyDescent="0.2">
      <c r="A2114" t="str">
        <f t="shared" si="73"/>
        <v xml:space="preserve"> </v>
      </c>
      <c r="B2114">
        <f>'Calculation Layer'!$A114</f>
        <v>0</v>
      </c>
      <c r="C2114">
        <f>IFERROR(INDEX('Calculation Layer'!$G:$G,MATCH('Reconciliation Layer'!$B2114,'Calculation Layer'!$A:$A,0)),0)</f>
        <v>0</v>
      </c>
      <c r="D2114" t="str">
        <f t="shared" si="72"/>
        <v xml:space="preserve"> </v>
      </c>
    </row>
    <row r="2115" spans="1:4" x14ac:dyDescent="0.2">
      <c r="A2115" t="str">
        <f t="shared" si="73"/>
        <v xml:space="preserve"> </v>
      </c>
      <c r="B2115">
        <f>'Calculation Layer'!$A115</f>
        <v>0</v>
      </c>
      <c r="C2115">
        <f>IFERROR(INDEX('Calculation Layer'!$G:$G,MATCH('Reconciliation Layer'!$B2115,'Calculation Layer'!$A:$A,0)),0)</f>
        <v>0</v>
      </c>
      <c r="D2115" t="str">
        <f t="shared" si="72"/>
        <v xml:space="preserve"> </v>
      </c>
    </row>
    <row r="2116" spans="1:4" x14ac:dyDescent="0.2">
      <c r="A2116" t="str">
        <f t="shared" si="73"/>
        <v xml:space="preserve"> </v>
      </c>
      <c r="B2116">
        <f>'Calculation Layer'!$A116</f>
        <v>0</v>
      </c>
      <c r="C2116">
        <f>IFERROR(INDEX('Calculation Layer'!$G:$G,MATCH('Reconciliation Layer'!$B2116,'Calculation Layer'!$A:$A,0)),0)</f>
        <v>0</v>
      </c>
      <c r="D2116" t="str">
        <f t="shared" si="72"/>
        <v xml:space="preserve"> </v>
      </c>
    </row>
    <row r="2117" spans="1:4" x14ac:dyDescent="0.2">
      <c r="A2117" t="str">
        <f t="shared" si="73"/>
        <v xml:space="preserve"> </v>
      </c>
      <c r="B2117">
        <f>'Calculation Layer'!$A117</f>
        <v>0</v>
      </c>
      <c r="C2117">
        <f>IFERROR(INDEX('Calculation Layer'!$G:$G,MATCH('Reconciliation Layer'!$B2117,'Calculation Layer'!$A:$A,0)),0)</f>
        <v>0</v>
      </c>
      <c r="D2117" t="str">
        <f t="shared" si="72"/>
        <v xml:space="preserve"> </v>
      </c>
    </row>
    <row r="2118" spans="1:4" x14ac:dyDescent="0.2">
      <c r="A2118" t="str">
        <f t="shared" si="73"/>
        <v xml:space="preserve"> </v>
      </c>
      <c r="B2118">
        <f>'Calculation Layer'!$A118</f>
        <v>0</v>
      </c>
      <c r="C2118">
        <f>IFERROR(INDEX('Calculation Layer'!$G:$G,MATCH('Reconciliation Layer'!$B2118,'Calculation Layer'!$A:$A,0)),0)</f>
        <v>0</v>
      </c>
      <c r="D2118" t="str">
        <f t="shared" si="72"/>
        <v xml:space="preserve"> </v>
      </c>
    </row>
    <row r="2119" spans="1:4" x14ac:dyDescent="0.2">
      <c r="A2119" t="str">
        <f t="shared" si="73"/>
        <v xml:space="preserve"> </v>
      </c>
      <c r="B2119">
        <f>'Calculation Layer'!$A119</f>
        <v>0</v>
      </c>
      <c r="C2119">
        <f>IFERROR(INDEX('Calculation Layer'!$G:$G,MATCH('Reconciliation Layer'!$B2119,'Calculation Layer'!$A:$A,0)),0)</f>
        <v>0</v>
      </c>
      <c r="D2119" t="str">
        <f t="shared" si="72"/>
        <v xml:space="preserve"> </v>
      </c>
    </row>
    <row r="2120" spans="1:4" x14ac:dyDescent="0.2">
      <c r="A2120" t="str">
        <f t="shared" si="73"/>
        <v xml:space="preserve"> </v>
      </c>
      <c r="B2120">
        <f>'Calculation Layer'!$A120</f>
        <v>0</v>
      </c>
      <c r="C2120">
        <f>IFERROR(INDEX('Calculation Layer'!$G:$G,MATCH('Reconciliation Layer'!$B2120,'Calculation Layer'!$A:$A,0)),0)</f>
        <v>0</v>
      </c>
      <c r="D2120" t="str">
        <f t="shared" si="72"/>
        <v xml:space="preserve"> </v>
      </c>
    </row>
    <row r="2121" spans="1:4" x14ac:dyDescent="0.2">
      <c r="A2121" t="str">
        <f t="shared" si="73"/>
        <v xml:space="preserve"> </v>
      </c>
      <c r="B2121">
        <f>'Calculation Layer'!$A121</f>
        <v>0</v>
      </c>
      <c r="C2121">
        <f>IFERROR(INDEX('Calculation Layer'!$G:$G,MATCH('Reconciliation Layer'!$B2121,'Calculation Layer'!$A:$A,0)),0)</f>
        <v>0</v>
      </c>
      <c r="D2121" t="str">
        <f t="shared" si="72"/>
        <v xml:space="preserve"> </v>
      </c>
    </row>
    <row r="2122" spans="1:4" x14ac:dyDescent="0.2">
      <c r="A2122" t="str">
        <f t="shared" si="73"/>
        <v xml:space="preserve"> </v>
      </c>
      <c r="B2122">
        <f>'Calculation Layer'!$A122</f>
        <v>0</v>
      </c>
      <c r="C2122">
        <f>IFERROR(INDEX('Calculation Layer'!$G:$G,MATCH('Reconciliation Layer'!$B2122,'Calculation Layer'!$A:$A,0)),0)</f>
        <v>0</v>
      </c>
      <c r="D2122" t="str">
        <f t="shared" si="72"/>
        <v xml:space="preserve"> </v>
      </c>
    </row>
    <row r="2123" spans="1:4" x14ac:dyDescent="0.2">
      <c r="A2123" t="str">
        <f t="shared" si="73"/>
        <v xml:space="preserve"> </v>
      </c>
      <c r="B2123">
        <f>'Calculation Layer'!$A123</f>
        <v>0</v>
      </c>
      <c r="C2123">
        <f>IFERROR(INDEX('Calculation Layer'!$G:$G,MATCH('Reconciliation Layer'!$B2123,'Calculation Layer'!$A:$A,0)),0)</f>
        <v>0</v>
      </c>
      <c r="D2123" t="str">
        <f t="shared" si="72"/>
        <v xml:space="preserve"> </v>
      </c>
    </row>
    <row r="2124" spans="1:4" x14ac:dyDescent="0.2">
      <c r="A2124" t="str">
        <f t="shared" si="73"/>
        <v xml:space="preserve"> </v>
      </c>
      <c r="B2124">
        <f>'Calculation Layer'!$A124</f>
        <v>0</v>
      </c>
      <c r="C2124">
        <f>IFERROR(INDEX('Calculation Layer'!$G:$G,MATCH('Reconciliation Layer'!$B2124,'Calculation Layer'!$A:$A,0)),0)</f>
        <v>0</v>
      </c>
      <c r="D2124" t="str">
        <f t="shared" si="72"/>
        <v xml:space="preserve"> </v>
      </c>
    </row>
    <row r="2125" spans="1:4" x14ac:dyDescent="0.2">
      <c r="A2125" t="str">
        <f t="shared" si="73"/>
        <v xml:space="preserve"> </v>
      </c>
      <c r="B2125">
        <f>'Calculation Layer'!$A125</f>
        <v>0</v>
      </c>
      <c r="C2125">
        <f>IFERROR(INDEX('Calculation Layer'!$G:$G,MATCH('Reconciliation Layer'!$B2125,'Calculation Layer'!$A:$A,0)),0)</f>
        <v>0</v>
      </c>
      <c r="D2125" t="str">
        <f t="shared" si="72"/>
        <v xml:space="preserve"> </v>
      </c>
    </row>
    <row r="2126" spans="1:4" x14ac:dyDescent="0.2">
      <c r="A2126" t="str">
        <f t="shared" si="73"/>
        <v xml:space="preserve"> </v>
      </c>
      <c r="B2126">
        <f>'Calculation Layer'!$A126</f>
        <v>0</v>
      </c>
      <c r="C2126">
        <f>IFERROR(INDEX('Calculation Layer'!$G:$G,MATCH('Reconciliation Layer'!$B2126,'Calculation Layer'!$A:$A,0)),0)</f>
        <v>0</v>
      </c>
      <c r="D2126" t="str">
        <f t="shared" si="72"/>
        <v xml:space="preserve"> </v>
      </c>
    </row>
    <row r="2127" spans="1:4" x14ac:dyDescent="0.2">
      <c r="A2127" t="str">
        <f t="shared" si="73"/>
        <v xml:space="preserve"> </v>
      </c>
      <c r="B2127">
        <f>'Calculation Layer'!$A127</f>
        <v>0</v>
      </c>
      <c r="C2127">
        <f>IFERROR(INDEX('Calculation Layer'!$G:$G,MATCH('Reconciliation Layer'!$B2127,'Calculation Layer'!$A:$A,0)),0)</f>
        <v>0</v>
      </c>
      <c r="D2127" t="str">
        <f t="shared" si="72"/>
        <v xml:space="preserve"> </v>
      </c>
    </row>
    <row r="2128" spans="1:4" x14ac:dyDescent="0.2">
      <c r="A2128" t="str">
        <f t="shared" si="73"/>
        <v xml:space="preserve"> </v>
      </c>
      <c r="B2128">
        <f>'Calculation Layer'!$A128</f>
        <v>0</v>
      </c>
      <c r="C2128">
        <f>IFERROR(INDEX('Calculation Layer'!$G:$G,MATCH('Reconciliation Layer'!$B2128,'Calculation Layer'!$A:$A,0)),0)</f>
        <v>0</v>
      </c>
      <c r="D2128" t="str">
        <f t="shared" si="72"/>
        <v xml:space="preserve"> </v>
      </c>
    </row>
    <row r="2129" spans="1:4" x14ac:dyDescent="0.2">
      <c r="A2129" t="str">
        <f t="shared" si="73"/>
        <v xml:space="preserve"> </v>
      </c>
      <c r="B2129">
        <f>'Calculation Layer'!$A129</f>
        <v>0</v>
      </c>
      <c r="C2129">
        <f>IFERROR(INDEX('Calculation Layer'!$G:$G,MATCH('Reconciliation Layer'!$B2129,'Calculation Layer'!$A:$A,0)),0)</f>
        <v>0</v>
      </c>
      <c r="D2129" t="str">
        <f t="shared" si="72"/>
        <v xml:space="preserve"> </v>
      </c>
    </row>
    <row r="2130" spans="1:4" x14ac:dyDescent="0.2">
      <c r="A2130" t="str">
        <f t="shared" si="73"/>
        <v xml:space="preserve"> </v>
      </c>
      <c r="B2130">
        <f>'Calculation Layer'!$A130</f>
        <v>0</v>
      </c>
      <c r="C2130">
        <f>IFERROR(INDEX('Calculation Layer'!$G:$G,MATCH('Reconciliation Layer'!$B2130,'Calculation Layer'!$A:$A,0)),0)</f>
        <v>0</v>
      </c>
      <c r="D2130" t="str">
        <f t="shared" si="72"/>
        <v xml:space="preserve"> </v>
      </c>
    </row>
    <row r="2131" spans="1:4" x14ac:dyDescent="0.2">
      <c r="A2131" t="str">
        <f t="shared" si="73"/>
        <v xml:space="preserve"> </v>
      </c>
      <c r="B2131">
        <f>'Calculation Layer'!$A131</f>
        <v>0</v>
      </c>
      <c r="C2131">
        <f>IFERROR(INDEX('Calculation Layer'!$G:$G,MATCH('Reconciliation Layer'!$B2131,'Calculation Layer'!$A:$A,0)),0)</f>
        <v>0</v>
      </c>
      <c r="D2131" t="str">
        <f t="shared" ref="D2131:D2194" si="74">IF(C2131&lt;&gt;0,_xlfn.CONCAT(A2131,B2131), " ")</f>
        <v xml:space="preserve"> </v>
      </c>
    </row>
    <row r="2132" spans="1:4" x14ac:dyDescent="0.2">
      <c r="A2132" t="str">
        <f t="shared" ref="A2132:A2195" si="75">IF(B2132&gt;0,A2131, " ")</f>
        <v xml:space="preserve"> </v>
      </c>
      <c r="B2132">
        <f>'Calculation Layer'!$A132</f>
        <v>0</v>
      </c>
      <c r="C2132">
        <f>IFERROR(INDEX('Calculation Layer'!$G:$G,MATCH('Reconciliation Layer'!$B2132,'Calculation Layer'!$A:$A,0)),0)</f>
        <v>0</v>
      </c>
      <c r="D2132" t="str">
        <f t="shared" si="74"/>
        <v xml:space="preserve"> </v>
      </c>
    </row>
    <row r="2133" spans="1:4" x14ac:dyDescent="0.2">
      <c r="A2133" t="str">
        <f t="shared" si="75"/>
        <v xml:space="preserve"> </v>
      </c>
      <c r="B2133">
        <f>'Calculation Layer'!$A133</f>
        <v>0</v>
      </c>
      <c r="C2133">
        <f>IFERROR(INDEX('Calculation Layer'!$G:$G,MATCH('Reconciliation Layer'!$B2133,'Calculation Layer'!$A:$A,0)),0)</f>
        <v>0</v>
      </c>
      <c r="D2133" t="str">
        <f t="shared" si="74"/>
        <v xml:space="preserve"> </v>
      </c>
    </row>
    <row r="2134" spans="1:4" x14ac:dyDescent="0.2">
      <c r="A2134" t="str">
        <f t="shared" si="75"/>
        <v xml:space="preserve"> </v>
      </c>
      <c r="B2134">
        <f>'Calculation Layer'!$A134</f>
        <v>0</v>
      </c>
      <c r="C2134">
        <f>IFERROR(INDEX('Calculation Layer'!$G:$G,MATCH('Reconciliation Layer'!$B2134,'Calculation Layer'!$A:$A,0)),0)</f>
        <v>0</v>
      </c>
      <c r="D2134" t="str">
        <f t="shared" si="74"/>
        <v xml:space="preserve"> </v>
      </c>
    </row>
    <row r="2135" spans="1:4" x14ac:dyDescent="0.2">
      <c r="A2135" t="str">
        <f t="shared" si="75"/>
        <v xml:space="preserve"> </v>
      </c>
      <c r="B2135">
        <f>'Calculation Layer'!$A135</f>
        <v>0</v>
      </c>
      <c r="C2135">
        <f>IFERROR(INDEX('Calculation Layer'!$G:$G,MATCH('Reconciliation Layer'!$B2135,'Calculation Layer'!$A:$A,0)),0)</f>
        <v>0</v>
      </c>
      <c r="D2135" t="str">
        <f t="shared" si="74"/>
        <v xml:space="preserve"> </v>
      </c>
    </row>
    <row r="2136" spans="1:4" x14ac:dyDescent="0.2">
      <c r="A2136" t="str">
        <f t="shared" si="75"/>
        <v xml:space="preserve"> </v>
      </c>
      <c r="B2136">
        <f>'Calculation Layer'!$A136</f>
        <v>0</v>
      </c>
      <c r="C2136">
        <f>IFERROR(INDEX('Calculation Layer'!$G:$G,MATCH('Reconciliation Layer'!$B2136,'Calculation Layer'!$A:$A,0)),0)</f>
        <v>0</v>
      </c>
      <c r="D2136" t="str">
        <f t="shared" si="74"/>
        <v xml:space="preserve"> </v>
      </c>
    </row>
    <row r="2137" spans="1:4" x14ac:dyDescent="0.2">
      <c r="A2137" t="str">
        <f t="shared" si="75"/>
        <v xml:space="preserve"> </v>
      </c>
      <c r="B2137">
        <f>'Calculation Layer'!$A137</f>
        <v>0</v>
      </c>
      <c r="C2137">
        <f>IFERROR(INDEX('Calculation Layer'!$G:$G,MATCH('Reconciliation Layer'!$B2137,'Calculation Layer'!$A:$A,0)),0)</f>
        <v>0</v>
      </c>
      <c r="D2137" t="str">
        <f t="shared" si="74"/>
        <v xml:space="preserve"> </v>
      </c>
    </row>
    <row r="2138" spans="1:4" x14ac:dyDescent="0.2">
      <c r="A2138" t="str">
        <f t="shared" si="75"/>
        <v xml:space="preserve"> </v>
      </c>
      <c r="B2138">
        <f>'Calculation Layer'!$A138</f>
        <v>0</v>
      </c>
      <c r="C2138">
        <f>IFERROR(INDEX('Calculation Layer'!$G:$G,MATCH('Reconciliation Layer'!$B2138,'Calculation Layer'!$A:$A,0)),0)</f>
        <v>0</v>
      </c>
      <c r="D2138" t="str">
        <f t="shared" si="74"/>
        <v xml:space="preserve"> </v>
      </c>
    </row>
    <row r="2139" spans="1:4" x14ac:dyDescent="0.2">
      <c r="A2139" t="str">
        <f t="shared" si="75"/>
        <v xml:space="preserve"> </v>
      </c>
      <c r="B2139">
        <f>'Calculation Layer'!$A139</f>
        <v>0</v>
      </c>
      <c r="C2139">
        <f>IFERROR(INDEX('Calculation Layer'!$G:$G,MATCH('Reconciliation Layer'!$B2139,'Calculation Layer'!$A:$A,0)),0)</f>
        <v>0</v>
      </c>
      <c r="D2139" t="str">
        <f t="shared" si="74"/>
        <v xml:space="preserve"> </v>
      </c>
    </row>
    <row r="2140" spans="1:4" x14ac:dyDescent="0.2">
      <c r="A2140" t="str">
        <f t="shared" si="75"/>
        <v xml:space="preserve"> </v>
      </c>
      <c r="B2140">
        <f>'Calculation Layer'!$A140</f>
        <v>0</v>
      </c>
      <c r="C2140">
        <f>IFERROR(INDEX('Calculation Layer'!$G:$G,MATCH('Reconciliation Layer'!$B2140,'Calculation Layer'!$A:$A,0)),0)</f>
        <v>0</v>
      </c>
      <c r="D2140" t="str">
        <f t="shared" si="74"/>
        <v xml:space="preserve"> </v>
      </c>
    </row>
    <row r="2141" spans="1:4" x14ac:dyDescent="0.2">
      <c r="A2141" t="str">
        <f t="shared" si="75"/>
        <v xml:space="preserve"> </v>
      </c>
      <c r="B2141">
        <f>'Calculation Layer'!$A141</f>
        <v>0</v>
      </c>
      <c r="C2141">
        <f>IFERROR(INDEX('Calculation Layer'!$G:$G,MATCH('Reconciliation Layer'!$B2141,'Calculation Layer'!$A:$A,0)),0)</f>
        <v>0</v>
      </c>
      <c r="D2141" t="str">
        <f t="shared" si="74"/>
        <v xml:space="preserve"> </v>
      </c>
    </row>
    <row r="2142" spans="1:4" x14ac:dyDescent="0.2">
      <c r="A2142" t="str">
        <f t="shared" si="75"/>
        <v xml:space="preserve"> </v>
      </c>
      <c r="B2142">
        <f>'Calculation Layer'!$A142</f>
        <v>0</v>
      </c>
      <c r="C2142">
        <f>IFERROR(INDEX('Calculation Layer'!$G:$G,MATCH('Reconciliation Layer'!$B2142,'Calculation Layer'!$A:$A,0)),0)</f>
        <v>0</v>
      </c>
      <c r="D2142" t="str">
        <f t="shared" si="74"/>
        <v xml:space="preserve"> </v>
      </c>
    </row>
    <row r="2143" spans="1:4" x14ac:dyDescent="0.2">
      <c r="A2143" t="str">
        <f t="shared" si="75"/>
        <v xml:space="preserve"> </v>
      </c>
      <c r="B2143">
        <f>'Calculation Layer'!$A143</f>
        <v>0</v>
      </c>
      <c r="C2143">
        <f>IFERROR(INDEX('Calculation Layer'!$G:$G,MATCH('Reconciliation Layer'!$B2143,'Calculation Layer'!$A:$A,0)),0)</f>
        <v>0</v>
      </c>
      <c r="D2143" t="str">
        <f t="shared" si="74"/>
        <v xml:space="preserve"> </v>
      </c>
    </row>
    <row r="2144" spans="1:4" x14ac:dyDescent="0.2">
      <c r="A2144" t="str">
        <f t="shared" si="75"/>
        <v xml:space="preserve"> </v>
      </c>
      <c r="B2144">
        <f>'Calculation Layer'!$A144</f>
        <v>0</v>
      </c>
      <c r="C2144">
        <f>IFERROR(INDEX('Calculation Layer'!$G:$G,MATCH('Reconciliation Layer'!$B2144,'Calculation Layer'!$A:$A,0)),0)</f>
        <v>0</v>
      </c>
      <c r="D2144" t="str">
        <f t="shared" si="74"/>
        <v xml:space="preserve"> </v>
      </c>
    </row>
    <row r="2145" spans="1:4" x14ac:dyDescent="0.2">
      <c r="A2145" t="str">
        <f t="shared" si="75"/>
        <v xml:space="preserve"> </v>
      </c>
      <c r="B2145">
        <f>'Calculation Layer'!$A145</f>
        <v>0</v>
      </c>
      <c r="C2145">
        <f>IFERROR(INDEX('Calculation Layer'!$G:$G,MATCH('Reconciliation Layer'!$B2145,'Calculation Layer'!$A:$A,0)),0)</f>
        <v>0</v>
      </c>
      <c r="D2145" t="str">
        <f t="shared" si="74"/>
        <v xml:space="preserve"> </v>
      </c>
    </row>
    <row r="2146" spans="1:4" x14ac:dyDescent="0.2">
      <c r="A2146" t="str">
        <f t="shared" si="75"/>
        <v xml:space="preserve"> </v>
      </c>
      <c r="B2146">
        <f>'Calculation Layer'!$A146</f>
        <v>0</v>
      </c>
      <c r="C2146">
        <f>IFERROR(INDEX('Calculation Layer'!$G:$G,MATCH('Reconciliation Layer'!$B2146,'Calculation Layer'!$A:$A,0)),0)</f>
        <v>0</v>
      </c>
      <c r="D2146" t="str">
        <f t="shared" si="74"/>
        <v xml:space="preserve"> </v>
      </c>
    </row>
    <row r="2147" spans="1:4" x14ac:dyDescent="0.2">
      <c r="A2147" t="str">
        <f t="shared" si="75"/>
        <v xml:space="preserve"> </v>
      </c>
      <c r="B2147">
        <f>'Calculation Layer'!$A147</f>
        <v>0</v>
      </c>
      <c r="C2147">
        <f>IFERROR(INDEX('Calculation Layer'!$G:$G,MATCH('Reconciliation Layer'!$B2147,'Calculation Layer'!$A:$A,0)),0)</f>
        <v>0</v>
      </c>
      <c r="D2147" t="str">
        <f t="shared" si="74"/>
        <v xml:space="preserve"> </v>
      </c>
    </row>
    <row r="2148" spans="1:4" x14ac:dyDescent="0.2">
      <c r="A2148" t="str">
        <f t="shared" si="75"/>
        <v xml:space="preserve"> </v>
      </c>
      <c r="B2148">
        <f>'Calculation Layer'!$A148</f>
        <v>0</v>
      </c>
      <c r="C2148">
        <f>IFERROR(INDEX('Calculation Layer'!$G:$G,MATCH('Reconciliation Layer'!$B2148,'Calculation Layer'!$A:$A,0)),0)</f>
        <v>0</v>
      </c>
      <c r="D2148" t="str">
        <f t="shared" si="74"/>
        <v xml:space="preserve"> </v>
      </c>
    </row>
    <row r="2149" spans="1:4" x14ac:dyDescent="0.2">
      <c r="A2149" t="str">
        <f t="shared" si="75"/>
        <v xml:space="preserve"> </v>
      </c>
      <c r="B2149">
        <f>'Calculation Layer'!$A149</f>
        <v>0</v>
      </c>
      <c r="C2149">
        <f>IFERROR(INDEX('Calculation Layer'!$G:$G,MATCH('Reconciliation Layer'!$B2149,'Calculation Layer'!$A:$A,0)),0)</f>
        <v>0</v>
      </c>
      <c r="D2149" t="str">
        <f t="shared" si="74"/>
        <v xml:space="preserve"> </v>
      </c>
    </row>
    <row r="2150" spans="1:4" x14ac:dyDescent="0.2">
      <c r="A2150" t="str">
        <f t="shared" si="75"/>
        <v xml:space="preserve"> </v>
      </c>
      <c r="B2150">
        <f>'Calculation Layer'!$A150</f>
        <v>0</v>
      </c>
      <c r="C2150">
        <f>IFERROR(INDEX('Calculation Layer'!$G:$G,MATCH('Reconciliation Layer'!$B2150,'Calculation Layer'!$A:$A,0)),0)</f>
        <v>0</v>
      </c>
      <c r="D2150" t="str">
        <f t="shared" si="74"/>
        <v xml:space="preserve"> </v>
      </c>
    </row>
    <row r="2151" spans="1:4" x14ac:dyDescent="0.2">
      <c r="A2151" t="str">
        <f t="shared" si="75"/>
        <v xml:space="preserve"> </v>
      </c>
      <c r="B2151">
        <f>'Calculation Layer'!$A151</f>
        <v>0</v>
      </c>
      <c r="C2151">
        <f>IFERROR(INDEX('Calculation Layer'!$G:$G,MATCH('Reconciliation Layer'!$B2151,'Calculation Layer'!$A:$A,0)),0)</f>
        <v>0</v>
      </c>
      <c r="D2151" t="str">
        <f t="shared" si="74"/>
        <v xml:space="preserve"> </v>
      </c>
    </row>
    <row r="2152" spans="1:4" x14ac:dyDescent="0.2">
      <c r="A2152" t="str">
        <f t="shared" si="75"/>
        <v xml:space="preserve"> </v>
      </c>
      <c r="B2152">
        <f>'Calculation Layer'!$A152</f>
        <v>0</v>
      </c>
      <c r="C2152">
        <f>IFERROR(INDEX('Calculation Layer'!$G:$G,MATCH('Reconciliation Layer'!$B2152,'Calculation Layer'!$A:$A,0)),0)</f>
        <v>0</v>
      </c>
      <c r="D2152" t="str">
        <f t="shared" si="74"/>
        <v xml:space="preserve"> </v>
      </c>
    </row>
    <row r="2153" spans="1:4" x14ac:dyDescent="0.2">
      <c r="A2153" t="str">
        <f t="shared" si="75"/>
        <v xml:space="preserve"> </v>
      </c>
      <c r="B2153">
        <f>'Calculation Layer'!$A153</f>
        <v>0</v>
      </c>
      <c r="C2153">
        <f>IFERROR(INDEX('Calculation Layer'!$G:$G,MATCH('Reconciliation Layer'!$B2153,'Calculation Layer'!$A:$A,0)),0)</f>
        <v>0</v>
      </c>
      <c r="D2153" t="str">
        <f t="shared" si="74"/>
        <v xml:space="preserve"> </v>
      </c>
    </row>
    <row r="2154" spans="1:4" x14ac:dyDescent="0.2">
      <c r="A2154" t="str">
        <f t="shared" si="75"/>
        <v xml:space="preserve"> </v>
      </c>
      <c r="B2154">
        <f>'Calculation Layer'!$A154</f>
        <v>0</v>
      </c>
      <c r="C2154">
        <f>IFERROR(INDEX('Calculation Layer'!$G:$G,MATCH('Reconciliation Layer'!$B2154,'Calculation Layer'!$A:$A,0)),0)</f>
        <v>0</v>
      </c>
      <c r="D2154" t="str">
        <f t="shared" si="74"/>
        <v xml:space="preserve"> </v>
      </c>
    </row>
    <row r="2155" spans="1:4" x14ac:dyDescent="0.2">
      <c r="A2155" t="str">
        <f t="shared" si="75"/>
        <v xml:space="preserve"> </v>
      </c>
      <c r="B2155">
        <f>'Calculation Layer'!$A155</f>
        <v>0</v>
      </c>
      <c r="C2155">
        <f>IFERROR(INDEX('Calculation Layer'!$G:$G,MATCH('Reconciliation Layer'!$B2155,'Calculation Layer'!$A:$A,0)),0)</f>
        <v>0</v>
      </c>
      <c r="D2155" t="str">
        <f t="shared" si="74"/>
        <v xml:space="preserve"> </v>
      </c>
    </row>
    <row r="2156" spans="1:4" x14ac:dyDescent="0.2">
      <c r="A2156" t="str">
        <f t="shared" si="75"/>
        <v xml:space="preserve"> </v>
      </c>
      <c r="B2156">
        <f>'Calculation Layer'!$A156</f>
        <v>0</v>
      </c>
      <c r="C2156">
        <f>IFERROR(INDEX('Calculation Layer'!$G:$G,MATCH('Reconciliation Layer'!$B2156,'Calculation Layer'!$A:$A,0)),0)</f>
        <v>0</v>
      </c>
      <c r="D2156" t="str">
        <f t="shared" si="74"/>
        <v xml:space="preserve"> </v>
      </c>
    </row>
    <row r="2157" spans="1:4" x14ac:dyDescent="0.2">
      <c r="A2157" t="str">
        <f t="shared" si="75"/>
        <v xml:space="preserve"> </v>
      </c>
      <c r="B2157">
        <f>'Calculation Layer'!$A157</f>
        <v>0</v>
      </c>
      <c r="C2157">
        <f>IFERROR(INDEX('Calculation Layer'!$G:$G,MATCH('Reconciliation Layer'!$B2157,'Calculation Layer'!$A:$A,0)),0)</f>
        <v>0</v>
      </c>
      <c r="D2157" t="str">
        <f t="shared" si="74"/>
        <v xml:space="preserve"> </v>
      </c>
    </row>
    <row r="2158" spans="1:4" x14ac:dyDescent="0.2">
      <c r="A2158" t="str">
        <f t="shared" si="75"/>
        <v xml:space="preserve"> </v>
      </c>
      <c r="B2158">
        <f>'Calculation Layer'!$A158</f>
        <v>0</v>
      </c>
      <c r="C2158">
        <f>IFERROR(INDEX('Calculation Layer'!$G:$G,MATCH('Reconciliation Layer'!$B2158,'Calculation Layer'!$A:$A,0)),0)</f>
        <v>0</v>
      </c>
      <c r="D2158" t="str">
        <f t="shared" si="74"/>
        <v xml:space="preserve"> </v>
      </c>
    </row>
    <row r="2159" spans="1:4" x14ac:dyDescent="0.2">
      <c r="A2159" t="str">
        <f t="shared" si="75"/>
        <v xml:space="preserve"> </v>
      </c>
      <c r="B2159">
        <f>'Calculation Layer'!$A159</f>
        <v>0</v>
      </c>
      <c r="C2159">
        <f>IFERROR(INDEX('Calculation Layer'!$G:$G,MATCH('Reconciliation Layer'!$B2159,'Calculation Layer'!$A:$A,0)),0)</f>
        <v>0</v>
      </c>
      <c r="D2159" t="str">
        <f t="shared" si="74"/>
        <v xml:space="preserve"> </v>
      </c>
    </row>
    <row r="2160" spans="1:4" x14ac:dyDescent="0.2">
      <c r="A2160" t="str">
        <f t="shared" si="75"/>
        <v xml:space="preserve"> </v>
      </c>
      <c r="B2160">
        <f>'Calculation Layer'!$A160</f>
        <v>0</v>
      </c>
      <c r="C2160">
        <f>IFERROR(INDEX('Calculation Layer'!$G:$G,MATCH('Reconciliation Layer'!$B2160,'Calculation Layer'!$A:$A,0)),0)</f>
        <v>0</v>
      </c>
      <c r="D2160" t="str">
        <f t="shared" si="74"/>
        <v xml:space="preserve"> </v>
      </c>
    </row>
    <row r="2161" spans="1:4" x14ac:dyDescent="0.2">
      <c r="A2161" t="str">
        <f t="shared" si="75"/>
        <v xml:space="preserve"> </v>
      </c>
      <c r="B2161">
        <f>'Calculation Layer'!$A161</f>
        <v>0</v>
      </c>
      <c r="C2161">
        <f>IFERROR(INDEX('Calculation Layer'!$G:$G,MATCH('Reconciliation Layer'!$B2161,'Calculation Layer'!$A:$A,0)),0)</f>
        <v>0</v>
      </c>
      <c r="D2161" t="str">
        <f t="shared" si="74"/>
        <v xml:space="preserve"> </v>
      </c>
    </row>
    <row r="2162" spans="1:4" x14ac:dyDescent="0.2">
      <c r="A2162" t="str">
        <f t="shared" si="75"/>
        <v xml:space="preserve"> </v>
      </c>
      <c r="B2162">
        <f>'Calculation Layer'!$A162</f>
        <v>0</v>
      </c>
      <c r="C2162">
        <f>IFERROR(INDEX('Calculation Layer'!$G:$G,MATCH('Reconciliation Layer'!$B2162,'Calculation Layer'!$A:$A,0)),0)</f>
        <v>0</v>
      </c>
      <c r="D2162" t="str">
        <f t="shared" si="74"/>
        <v xml:space="preserve"> </v>
      </c>
    </row>
    <row r="2163" spans="1:4" x14ac:dyDescent="0.2">
      <c r="A2163" t="str">
        <f t="shared" si="75"/>
        <v xml:space="preserve"> </v>
      </c>
      <c r="B2163">
        <f>'Calculation Layer'!$A163</f>
        <v>0</v>
      </c>
      <c r="C2163">
        <f>IFERROR(INDEX('Calculation Layer'!$G:$G,MATCH('Reconciliation Layer'!$B2163,'Calculation Layer'!$A:$A,0)),0)</f>
        <v>0</v>
      </c>
      <c r="D2163" t="str">
        <f t="shared" si="74"/>
        <v xml:space="preserve"> </v>
      </c>
    </row>
    <row r="2164" spans="1:4" x14ac:dyDescent="0.2">
      <c r="A2164" t="str">
        <f t="shared" si="75"/>
        <v xml:space="preserve"> </v>
      </c>
      <c r="B2164">
        <f>'Calculation Layer'!$A164</f>
        <v>0</v>
      </c>
      <c r="C2164">
        <f>IFERROR(INDEX('Calculation Layer'!$G:$G,MATCH('Reconciliation Layer'!$B2164,'Calculation Layer'!$A:$A,0)),0)</f>
        <v>0</v>
      </c>
      <c r="D2164" t="str">
        <f t="shared" si="74"/>
        <v xml:space="preserve"> </v>
      </c>
    </row>
    <row r="2165" spans="1:4" x14ac:dyDescent="0.2">
      <c r="A2165" t="str">
        <f t="shared" si="75"/>
        <v xml:space="preserve"> </v>
      </c>
      <c r="B2165">
        <f>'Calculation Layer'!$A165</f>
        <v>0</v>
      </c>
      <c r="C2165">
        <f>IFERROR(INDEX('Calculation Layer'!$G:$G,MATCH('Reconciliation Layer'!$B2165,'Calculation Layer'!$A:$A,0)),0)</f>
        <v>0</v>
      </c>
      <c r="D2165" t="str">
        <f t="shared" si="74"/>
        <v xml:space="preserve"> </v>
      </c>
    </row>
    <row r="2166" spans="1:4" x14ac:dyDescent="0.2">
      <c r="A2166" t="str">
        <f t="shared" si="75"/>
        <v xml:space="preserve"> </v>
      </c>
      <c r="B2166">
        <f>'Calculation Layer'!$A166</f>
        <v>0</v>
      </c>
      <c r="C2166">
        <f>IFERROR(INDEX('Calculation Layer'!$G:$G,MATCH('Reconciliation Layer'!$B2166,'Calculation Layer'!$A:$A,0)),0)</f>
        <v>0</v>
      </c>
      <c r="D2166" t="str">
        <f t="shared" si="74"/>
        <v xml:space="preserve"> </v>
      </c>
    </row>
    <row r="2167" spans="1:4" x14ac:dyDescent="0.2">
      <c r="A2167" t="str">
        <f t="shared" si="75"/>
        <v xml:space="preserve"> </v>
      </c>
      <c r="B2167">
        <f>'Calculation Layer'!$A167</f>
        <v>0</v>
      </c>
      <c r="C2167">
        <f>IFERROR(INDEX('Calculation Layer'!$G:$G,MATCH('Reconciliation Layer'!$B2167,'Calculation Layer'!$A:$A,0)),0)</f>
        <v>0</v>
      </c>
      <c r="D2167" t="str">
        <f t="shared" si="74"/>
        <v xml:space="preserve"> </v>
      </c>
    </row>
    <row r="2168" spans="1:4" x14ac:dyDescent="0.2">
      <c r="A2168" t="str">
        <f t="shared" si="75"/>
        <v xml:space="preserve"> </v>
      </c>
      <c r="B2168">
        <f>'Calculation Layer'!$A168</f>
        <v>0</v>
      </c>
      <c r="C2168">
        <f>IFERROR(INDEX('Calculation Layer'!$G:$G,MATCH('Reconciliation Layer'!$B2168,'Calculation Layer'!$A:$A,0)),0)</f>
        <v>0</v>
      </c>
      <c r="D2168" t="str">
        <f t="shared" si="74"/>
        <v xml:space="preserve"> </v>
      </c>
    </row>
    <row r="2169" spans="1:4" x14ac:dyDescent="0.2">
      <c r="A2169" t="str">
        <f t="shared" si="75"/>
        <v xml:space="preserve"> </v>
      </c>
      <c r="B2169">
        <f>'Calculation Layer'!$A169</f>
        <v>0</v>
      </c>
      <c r="C2169">
        <f>IFERROR(INDEX('Calculation Layer'!$G:$G,MATCH('Reconciliation Layer'!$B2169,'Calculation Layer'!$A:$A,0)),0)</f>
        <v>0</v>
      </c>
      <c r="D2169" t="str">
        <f t="shared" si="74"/>
        <v xml:space="preserve"> </v>
      </c>
    </row>
    <row r="2170" spans="1:4" x14ac:dyDescent="0.2">
      <c r="A2170" t="str">
        <f t="shared" si="75"/>
        <v xml:space="preserve"> </v>
      </c>
      <c r="B2170">
        <f>'Calculation Layer'!$A170</f>
        <v>0</v>
      </c>
      <c r="C2170">
        <f>IFERROR(INDEX('Calculation Layer'!$G:$G,MATCH('Reconciliation Layer'!$B2170,'Calculation Layer'!$A:$A,0)),0)</f>
        <v>0</v>
      </c>
      <c r="D2170" t="str">
        <f t="shared" si="74"/>
        <v xml:space="preserve"> </v>
      </c>
    </row>
    <row r="2171" spans="1:4" x14ac:dyDescent="0.2">
      <c r="A2171" t="str">
        <f t="shared" si="75"/>
        <v xml:space="preserve"> </v>
      </c>
      <c r="B2171">
        <f>'Calculation Layer'!$A171</f>
        <v>0</v>
      </c>
      <c r="C2171">
        <f>IFERROR(INDEX('Calculation Layer'!$G:$G,MATCH('Reconciliation Layer'!$B2171,'Calculation Layer'!$A:$A,0)),0)</f>
        <v>0</v>
      </c>
      <c r="D2171" t="str">
        <f t="shared" si="74"/>
        <v xml:space="preserve"> </v>
      </c>
    </row>
    <row r="2172" spans="1:4" x14ac:dyDescent="0.2">
      <c r="A2172" t="str">
        <f t="shared" si="75"/>
        <v xml:space="preserve"> </v>
      </c>
      <c r="B2172">
        <f>'Calculation Layer'!$A172</f>
        <v>0</v>
      </c>
      <c r="C2172">
        <f>IFERROR(INDEX('Calculation Layer'!$G:$G,MATCH('Reconciliation Layer'!$B2172,'Calculation Layer'!$A:$A,0)),0)</f>
        <v>0</v>
      </c>
      <c r="D2172" t="str">
        <f t="shared" si="74"/>
        <v xml:space="preserve"> </v>
      </c>
    </row>
    <row r="2173" spans="1:4" x14ac:dyDescent="0.2">
      <c r="A2173" t="str">
        <f t="shared" si="75"/>
        <v xml:space="preserve"> </v>
      </c>
      <c r="B2173">
        <f>'Calculation Layer'!$A173</f>
        <v>0</v>
      </c>
      <c r="C2173">
        <f>IFERROR(INDEX('Calculation Layer'!$G:$G,MATCH('Reconciliation Layer'!$B2173,'Calculation Layer'!$A:$A,0)),0)</f>
        <v>0</v>
      </c>
      <c r="D2173" t="str">
        <f t="shared" si="74"/>
        <v xml:space="preserve"> </v>
      </c>
    </row>
    <row r="2174" spans="1:4" x14ac:dyDescent="0.2">
      <c r="A2174" t="str">
        <f t="shared" si="75"/>
        <v xml:space="preserve"> </v>
      </c>
      <c r="B2174">
        <f>'Calculation Layer'!$A174</f>
        <v>0</v>
      </c>
      <c r="C2174">
        <f>IFERROR(INDEX('Calculation Layer'!$G:$G,MATCH('Reconciliation Layer'!$B2174,'Calculation Layer'!$A:$A,0)),0)</f>
        <v>0</v>
      </c>
      <c r="D2174" t="str">
        <f t="shared" si="74"/>
        <v xml:space="preserve"> </v>
      </c>
    </row>
    <row r="2175" spans="1:4" x14ac:dyDescent="0.2">
      <c r="A2175" t="str">
        <f t="shared" si="75"/>
        <v xml:space="preserve"> </v>
      </c>
      <c r="B2175">
        <f>'Calculation Layer'!$A175</f>
        <v>0</v>
      </c>
      <c r="C2175">
        <f>IFERROR(INDEX('Calculation Layer'!$G:$G,MATCH('Reconciliation Layer'!$B2175,'Calculation Layer'!$A:$A,0)),0)</f>
        <v>0</v>
      </c>
      <c r="D2175" t="str">
        <f t="shared" si="74"/>
        <v xml:space="preserve"> </v>
      </c>
    </row>
    <row r="2176" spans="1:4" x14ac:dyDescent="0.2">
      <c r="A2176" t="str">
        <f t="shared" si="75"/>
        <v xml:space="preserve"> </v>
      </c>
      <c r="B2176">
        <f>'Calculation Layer'!$A176</f>
        <v>0</v>
      </c>
      <c r="C2176">
        <f>IFERROR(INDEX('Calculation Layer'!$G:$G,MATCH('Reconciliation Layer'!$B2176,'Calculation Layer'!$A:$A,0)),0)</f>
        <v>0</v>
      </c>
      <c r="D2176" t="str">
        <f t="shared" si="74"/>
        <v xml:space="preserve"> </v>
      </c>
    </row>
    <row r="2177" spans="1:4" x14ac:dyDescent="0.2">
      <c r="A2177" t="str">
        <f t="shared" si="75"/>
        <v xml:space="preserve"> </v>
      </c>
      <c r="B2177">
        <f>'Calculation Layer'!$A177</f>
        <v>0</v>
      </c>
      <c r="C2177">
        <f>IFERROR(INDEX('Calculation Layer'!$G:$G,MATCH('Reconciliation Layer'!$B2177,'Calculation Layer'!$A:$A,0)),0)</f>
        <v>0</v>
      </c>
      <c r="D2177" t="str">
        <f t="shared" si="74"/>
        <v xml:space="preserve"> </v>
      </c>
    </row>
    <row r="2178" spans="1:4" x14ac:dyDescent="0.2">
      <c r="A2178" t="str">
        <f t="shared" si="75"/>
        <v xml:space="preserve"> </v>
      </c>
      <c r="B2178">
        <f>'Calculation Layer'!$A178</f>
        <v>0</v>
      </c>
      <c r="C2178">
        <f>IFERROR(INDEX('Calculation Layer'!$G:$G,MATCH('Reconciliation Layer'!$B2178,'Calculation Layer'!$A:$A,0)),0)</f>
        <v>0</v>
      </c>
      <c r="D2178" t="str">
        <f t="shared" si="74"/>
        <v xml:space="preserve"> </v>
      </c>
    </row>
    <row r="2179" spans="1:4" x14ac:dyDescent="0.2">
      <c r="A2179" t="str">
        <f t="shared" si="75"/>
        <v xml:space="preserve"> </v>
      </c>
      <c r="B2179">
        <f>'Calculation Layer'!$A179</f>
        <v>0</v>
      </c>
      <c r="C2179">
        <f>IFERROR(INDEX('Calculation Layer'!$G:$G,MATCH('Reconciliation Layer'!$B2179,'Calculation Layer'!$A:$A,0)),0)</f>
        <v>0</v>
      </c>
      <c r="D2179" t="str">
        <f t="shared" si="74"/>
        <v xml:space="preserve"> </v>
      </c>
    </row>
    <row r="2180" spans="1:4" x14ac:dyDescent="0.2">
      <c r="A2180" t="str">
        <f t="shared" si="75"/>
        <v xml:space="preserve"> </v>
      </c>
      <c r="B2180">
        <f>'Calculation Layer'!$A180</f>
        <v>0</v>
      </c>
      <c r="C2180">
        <f>IFERROR(INDEX('Calculation Layer'!$G:$G,MATCH('Reconciliation Layer'!$B2180,'Calculation Layer'!$A:$A,0)),0)</f>
        <v>0</v>
      </c>
      <c r="D2180" t="str">
        <f t="shared" si="74"/>
        <v xml:space="preserve"> </v>
      </c>
    </row>
    <row r="2181" spans="1:4" x14ac:dyDescent="0.2">
      <c r="A2181" t="str">
        <f t="shared" si="75"/>
        <v xml:space="preserve"> </v>
      </c>
      <c r="B2181">
        <f>'Calculation Layer'!$A181</f>
        <v>0</v>
      </c>
      <c r="C2181">
        <f>IFERROR(INDEX('Calculation Layer'!$G:$G,MATCH('Reconciliation Layer'!$B2181,'Calculation Layer'!$A:$A,0)),0)</f>
        <v>0</v>
      </c>
      <c r="D2181" t="str">
        <f t="shared" si="74"/>
        <v xml:space="preserve"> </v>
      </c>
    </row>
    <row r="2182" spans="1:4" x14ac:dyDescent="0.2">
      <c r="A2182" t="str">
        <f t="shared" si="75"/>
        <v xml:space="preserve"> </v>
      </c>
      <c r="B2182">
        <f>'Calculation Layer'!$A182</f>
        <v>0</v>
      </c>
      <c r="C2182">
        <f>IFERROR(INDEX('Calculation Layer'!$G:$G,MATCH('Reconciliation Layer'!$B2182,'Calculation Layer'!$A:$A,0)),0)</f>
        <v>0</v>
      </c>
      <c r="D2182" t="str">
        <f t="shared" si="74"/>
        <v xml:space="preserve"> </v>
      </c>
    </row>
    <row r="2183" spans="1:4" x14ac:dyDescent="0.2">
      <c r="A2183" t="str">
        <f t="shared" si="75"/>
        <v xml:space="preserve"> </v>
      </c>
      <c r="B2183">
        <f>'Calculation Layer'!$A183</f>
        <v>0</v>
      </c>
      <c r="C2183">
        <f>IFERROR(INDEX('Calculation Layer'!$G:$G,MATCH('Reconciliation Layer'!$B2183,'Calculation Layer'!$A:$A,0)),0)</f>
        <v>0</v>
      </c>
      <c r="D2183" t="str">
        <f t="shared" si="74"/>
        <v xml:space="preserve"> </v>
      </c>
    </row>
    <row r="2184" spans="1:4" x14ac:dyDescent="0.2">
      <c r="A2184" t="str">
        <f t="shared" si="75"/>
        <v xml:space="preserve"> </v>
      </c>
      <c r="B2184">
        <f>'Calculation Layer'!$A184</f>
        <v>0</v>
      </c>
      <c r="C2184">
        <f>IFERROR(INDEX('Calculation Layer'!$G:$G,MATCH('Reconciliation Layer'!$B2184,'Calculation Layer'!$A:$A,0)),0)</f>
        <v>0</v>
      </c>
      <c r="D2184" t="str">
        <f t="shared" si="74"/>
        <v xml:space="preserve"> </v>
      </c>
    </row>
    <row r="2185" spans="1:4" x14ac:dyDescent="0.2">
      <c r="A2185" t="str">
        <f t="shared" si="75"/>
        <v xml:space="preserve"> </v>
      </c>
      <c r="B2185">
        <f>'Calculation Layer'!$A185</f>
        <v>0</v>
      </c>
      <c r="C2185">
        <f>IFERROR(INDEX('Calculation Layer'!$G:$G,MATCH('Reconciliation Layer'!$B2185,'Calculation Layer'!$A:$A,0)),0)</f>
        <v>0</v>
      </c>
      <c r="D2185" t="str">
        <f t="shared" si="74"/>
        <v xml:space="preserve"> </v>
      </c>
    </row>
    <row r="2186" spans="1:4" x14ac:dyDescent="0.2">
      <c r="A2186" t="str">
        <f t="shared" si="75"/>
        <v xml:space="preserve"> </v>
      </c>
      <c r="B2186">
        <f>'Calculation Layer'!$A186</f>
        <v>0</v>
      </c>
      <c r="C2186">
        <f>IFERROR(INDEX('Calculation Layer'!$G:$G,MATCH('Reconciliation Layer'!$B2186,'Calculation Layer'!$A:$A,0)),0)</f>
        <v>0</v>
      </c>
      <c r="D2186" t="str">
        <f t="shared" si="74"/>
        <v xml:space="preserve"> </v>
      </c>
    </row>
    <row r="2187" spans="1:4" x14ac:dyDescent="0.2">
      <c r="A2187" t="str">
        <f t="shared" si="75"/>
        <v xml:space="preserve"> </v>
      </c>
      <c r="B2187">
        <f>'Calculation Layer'!$A187</f>
        <v>0</v>
      </c>
      <c r="C2187">
        <f>IFERROR(INDEX('Calculation Layer'!$G:$G,MATCH('Reconciliation Layer'!$B2187,'Calculation Layer'!$A:$A,0)),0)</f>
        <v>0</v>
      </c>
      <c r="D2187" t="str">
        <f t="shared" si="74"/>
        <v xml:space="preserve"> </v>
      </c>
    </row>
    <row r="2188" spans="1:4" x14ac:dyDescent="0.2">
      <c r="A2188" t="str">
        <f t="shared" si="75"/>
        <v xml:space="preserve"> </v>
      </c>
      <c r="B2188">
        <f>'Calculation Layer'!$A188</f>
        <v>0</v>
      </c>
      <c r="C2188">
        <f>IFERROR(INDEX('Calculation Layer'!$G:$G,MATCH('Reconciliation Layer'!$B2188,'Calculation Layer'!$A:$A,0)),0)</f>
        <v>0</v>
      </c>
      <c r="D2188" t="str">
        <f t="shared" si="74"/>
        <v xml:space="preserve"> </v>
      </c>
    </row>
    <row r="2189" spans="1:4" x14ac:dyDescent="0.2">
      <c r="A2189" t="str">
        <f t="shared" si="75"/>
        <v xml:space="preserve"> </v>
      </c>
      <c r="B2189">
        <f>'Calculation Layer'!$A189</f>
        <v>0</v>
      </c>
      <c r="C2189">
        <f>IFERROR(INDEX('Calculation Layer'!$G:$G,MATCH('Reconciliation Layer'!$B2189,'Calculation Layer'!$A:$A,0)),0)</f>
        <v>0</v>
      </c>
      <c r="D2189" t="str">
        <f t="shared" si="74"/>
        <v xml:space="preserve"> </v>
      </c>
    </row>
    <row r="2190" spans="1:4" x14ac:dyDescent="0.2">
      <c r="A2190" t="str">
        <f t="shared" si="75"/>
        <v xml:space="preserve"> </v>
      </c>
      <c r="B2190">
        <f>'Calculation Layer'!$A190</f>
        <v>0</v>
      </c>
      <c r="C2190">
        <f>IFERROR(INDEX('Calculation Layer'!$G:$G,MATCH('Reconciliation Layer'!$B2190,'Calculation Layer'!$A:$A,0)),0)</f>
        <v>0</v>
      </c>
      <c r="D2190" t="str">
        <f t="shared" si="74"/>
        <v xml:space="preserve"> </v>
      </c>
    </row>
    <row r="2191" spans="1:4" x14ac:dyDescent="0.2">
      <c r="A2191" t="str">
        <f t="shared" si="75"/>
        <v xml:space="preserve"> </v>
      </c>
      <c r="B2191">
        <f>'Calculation Layer'!$A191</f>
        <v>0</v>
      </c>
      <c r="C2191">
        <f>IFERROR(INDEX('Calculation Layer'!$G:$G,MATCH('Reconciliation Layer'!$B2191,'Calculation Layer'!$A:$A,0)),0)</f>
        <v>0</v>
      </c>
      <c r="D2191" t="str">
        <f t="shared" si="74"/>
        <v xml:space="preserve"> </v>
      </c>
    </row>
    <row r="2192" spans="1:4" x14ac:dyDescent="0.2">
      <c r="A2192" t="str">
        <f t="shared" si="75"/>
        <v xml:space="preserve"> </v>
      </c>
      <c r="B2192">
        <f>'Calculation Layer'!$A192</f>
        <v>0</v>
      </c>
      <c r="C2192">
        <f>IFERROR(INDEX('Calculation Layer'!$G:$G,MATCH('Reconciliation Layer'!$B2192,'Calculation Layer'!$A:$A,0)),0)</f>
        <v>0</v>
      </c>
      <c r="D2192" t="str">
        <f t="shared" si="74"/>
        <v xml:space="preserve"> </v>
      </c>
    </row>
    <row r="2193" spans="1:4" x14ac:dyDescent="0.2">
      <c r="A2193" t="str">
        <f t="shared" si="75"/>
        <v xml:space="preserve"> </v>
      </c>
      <c r="B2193">
        <f>'Calculation Layer'!$A193</f>
        <v>0</v>
      </c>
      <c r="C2193">
        <f>IFERROR(INDEX('Calculation Layer'!$G:$G,MATCH('Reconciliation Layer'!$B2193,'Calculation Layer'!$A:$A,0)),0)</f>
        <v>0</v>
      </c>
      <c r="D2193" t="str">
        <f t="shared" si="74"/>
        <v xml:space="preserve"> </v>
      </c>
    </row>
    <row r="2194" spans="1:4" x14ac:dyDescent="0.2">
      <c r="A2194" t="str">
        <f t="shared" si="75"/>
        <v xml:space="preserve"> </v>
      </c>
      <c r="B2194">
        <f>'Calculation Layer'!$A194</f>
        <v>0</v>
      </c>
      <c r="C2194">
        <f>IFERROR(INDEX('Calculation Layer'!$G:$G,MATCH('Reconciliation Layer'!$B2194,'Calculation Layer'!$A:$A,0)),0)</f>
        <v>0</v>
      </c>
      <c r="D2194" t="str">
        <f t="shared" si="74"/>
        <v xml:space="preserve"> </v>
      </c>
    </row>
    <row r="2195" spans="1:4" x14ac:dyDescent="0.2">
      <c r="A2195" t="str">
        <f t="shared" si="75"/>
        <v xml:space="preserve"> </v>
      </c>
      <c r="B2195">
        <f>'Calculation Layer'!$A195</f>
        <v>0</v>
      </c>
      <c r="C2195">
        <f>IFERROR(INDEX('Calculation Layer'!$G:$G,MATCH('Reconciliation Layer'!$B2195,'Calculation Layer'!$A:$A,0)),0)</f>
        <v>0</v>
      </c>
      <c r="D2195" t="str">
        <f t="shared" ref="D2195:D2258" si="76">IF(C2195&lt;&gt;0,_xlfn.CONCAT(A2195,B2195), " ")</f>
        <v xml:space="preserve"> </v>
      </c>
    </row>
    <row r="2196" spans="1:4" x14ac:dyDescent="0.2">
      <c r="A2196" t="str">
        <f t="shared" ref="A2196:A2259" si="77">IF(B2196&gt;0,A2195, " ")</f>
        <v xml:space="preserve"> </v>
      </c>
      <c r="B2196">
        <f>'Calculation Layer'!$A196</f>
        <v>0</v>
      </c>
      <c r="C2196">
        <f>IFERROR(INDEX('Calculation Layer'!$G:$G,MATCH('Reconciliation Layer'!$B2196,'Calculation Layer'!$A:$A,0)),0)</f>
        <v>0</v>
      </c>
      <c r="D2196" t="str">
        <f t="shared" si="76"/>
        <v xml:space="preserve"> </v>
      </c>
    </row>
    <row r="2197" spans="1:4" x14ac:dyDescent="0.2">
      <c r="A2197" t="str">
        <f t="shared" si="77"/>
        <v xml:space="preserve"> </v>
      </c>
      <c r="B2197">
        <f>'Calculation Layer'!$A197</f>
        <v>0</v>
      </c>
      <c r="C2197">
        <f>IFERROR(INDEX('Calculation Layer'!$G:$G,MATCH('Reconciliation Layer'!$B2197,'Calculation Layer'!$A:$A,0)),0)</f>
        <v>0</v>
      </c>
      <c r="D2197" t="str">
        <f t="shared" si="76"/>
        <v xml:space="preserve"> </v>
      </c>
    </row>
    <row r="2198" spans="1:4" x14ac:dyDescent="0.2">
      <c r="A2198" t="str">
        <f t="shared" si="77"/>
        <v xml:space="preserve"> </v>
      </c>
      <c r="B2198">
        <f>'Calculation Layer'!$A198</f>
        <v>0</v>
      </c>
      <c r="C2198">
        <f>IFERROR(INDEX('Calculation Layer'!$G:$G,MATCH('Reconciliation Layer'!$B2198,'Calculation Layer'!$A:$A,0)),0)</f>
        <v>0</v>
      </c>
      <c r="D2198" t="str">
        <f t="shared" si="76"/>
        <v xml:space="preserve"> </v>
      </c>
    </row>
    <row r="2199" spans="1:4" x14ac:dyDescent="0.2">
      <c r="A2199" t="str">
        <f t="shared" si="77"/>
        <v xml:space="preserve"> </v>
      </c>
      <c r="B2199">
        <f>'Calculation Layer'!$A199</f>
        <v>0</v>
      </c>
      <c r="C2199">
        <f>IFERROR(INDEX('Calculation Layer'!$G:$G,MATCH('Reconciliation Layer'!$B2199,'Calculation Layer'!$A:$A,0)),0)</f>
        <v>0</v>
      </c>
      <c r="D2199" t="str">
        <f t="shared" si="76"/>
        <v xml:space="preserve"> </v>
      </c>
    </row>
    <row r="2200" spans="1:4" x14ac:dyDescent="0.2">
      <c r="A2200" t="str">
        <f t="shared" si="77"/>
        <v xml:space="preserve"> </v>
      </c>
      <c r="B2200">
        <f>'Calculation Layer'!$A200</f>
        <v>0</v>
      </c>
      <c r="C2200">
        <f>IFERROR(INDEX('Calculation Layer'!$G:$G,MATCH('Reconciliation Layer'!$B2200,'Calculation Layer'!$A:$A,0)),0)</f>
        <v>0</v>
      </c>
      <c r="D2200" t="str">
        <f t="shared" si="76"/>
        <v xml:space="preserve"> </v>
      </c>
    </row>
    <row r="2201" spans="1:4" x14ac:dyDescent="0.2">
      <c r="A2201" t="str">
        <f t="shared" si="77"/>
        <v xml:space="preserve"> </v>
      </c>
      <c r="B2201">
        <f>'Calculation Layer'!$A201</f>
        <v>0</v>
      </c>
      <c r="C2201">
        <f>IFERROR(INDEX('Calculation Layer'!$G:$G,MATCH('Reconciliation Layer'!$B2201,'Calculation Layer'!$A:$A,0)),0)</f>
        <v>0</v>
      </c>
      <c r="D2201" t="str">
        <f t="shared" si="76"/>
        <v xml:space="preserve"> </v>
      </c>
    </row>
    <row r="2202" spans="1:4" x14ac:dyDescent="0.2">
      <c r="A2202" t="str">
        <f t="shared" si="77"/>
        <v xml:space="preserve"> </v>
      </c>
      <c r="B2202">
        <f>'Calculation Layer'!$A202</f>
        <v>0</v>
      </c>
      <c r="C2202">
        <f>IFERROR(INDEX('Calculation Layer'!$G:$G,MATCH('Reconciliation Layer'!$B2202,'Calculation Layer'!$A:$A,0)),0)</f>
        <v>0</v>
      </c>
      <c r="D2202" t="str">
        <f t="shared" si="76"/>
        <v xml:space="preserve"> </v>
      </c>
    </row>
    <row r="2203" spans="1:4" x14ac:dyDescent="0.2">
      <c r="A2203" t="str">
        <f t="shared" si="77"/>
        <v xml:space="preserve"> </v>
      </c>
      <c r="B2203">
        <f>'Calculation Layer'!$A203</f>
        <v>0</v>
      </c>
      <c r="C2203">
        <f>IFERROR(INDEX('Calculation Layer'!$G:$G,MATCH('Reconciliation Layer'!$B2203,'Calculation Layer'!$A:$A,0)),0)</f>
        <v>0</v>
      </c>
      <c r="D2203" t="str">
        <f t="shared" si="76"/>
        <v xml:space="preserve"> </v>
      </c>
    </row>
    <row r="2204" spans="1:4" x14ac:dyDescent="0.2">
      <c r="A2204" t="str">
        <f t="shared" si="77"/>
        <v xml:space="preserve"> </v>
      </c>
      <c r="B2204">
        <f>'Calculation Layer'!$A204</f>
        <v>0</v>
      </c>
      <c r="C2204">
        <f>IFERROR(INDEX('Calculation Layer'!$G:$G,MATCH('Reconciliation Layer'!$B2204,'Calculation Layer'!$A:$A,0)),0)</f>
        <v>0</v>
      </c>
      <c r="D2204" t="str">
        <f t="shared" si="76"/>
        <v xml:space="preserve"> </v>
      </c>
    </row>
    <row r="2205" spans="1:4" x14ac:dyDescent="0.2">
      <c r="A2205" t="str">
        <f t="shared" si="77"/>
        <v xml:space="preserve"> </v>
      </c>
      <c r="B2205">
        <f>'Calculation Layer'!$A205</f>
        <v>0</v>
      </c>
      <c r="C2205">
        <f>IFERROR(INDEX('Calculation Layer'!$G:$G,MATCH('Reconciliation Layer'!$B2205,'Calculation Layer'!$A:$A,0)),0)</f>
        <v>0</v>
      </c>
      <c r="D2205" t="str">
        <f t="shared" si="76"/>
        <v xml:space="preserve"> </v>
      </c>
    </row>
    <row r="2206" spans="1:4" x14ac:dyDescent="0.2">
      <c r="A2206" t="str">
        <f t="shared" si="77"/>
        <v xml:space="preserve"> </v>
      </c>
      <c r="B2206">
        <f>'Calculation Layer'!$A206</f>
        <v>0</v>
      </c>
      <c r="C2206">
        <f>IFERROR(INDEX('Calculation Layer'!$G:$G,MATCH('Reconciliation Layer'!$B2206,'Calculation Layer'!$A:$A,0)),0)</f>
        <v>0</v>
      </c>
      <c r="D2206" t="str">
        <f t="shared" si="76"/>
        <v xml:space="preserve"> </v>
      </c>
    </row>
    <row r="2207" spans="1:4" x14ac:dyDescent="0.2">
      <c r="A2207" t="str">
        <f t="shared" si="77"/>
        <v xml:space="preserve"> </v>
      </c>
      <c r="B2207">
        <f>'Calculation Layer'!$A207</f>
        <v>0</v>
      </c>
      <c r="C2207">
        <f>IFERROR(INDEX('Calculation Layer'!$G:$G,MATCH('Reconciliation Layer'!$B2207,'Calculation Layer'!$A:$A,0)),0)</f>
        <v>0</v>
      </c>
      <c r="D2207" t="str">
        <f t="shared" si="76"/>
        <v xml:space="preserve"> </v>
      </c>
    </row>
    <row r="2208" spans="1:4" x14ac:dyDescent="0.2">
      <c r="A2208" t="str">
        <f t="shared" si="77"/>
        <v xml:space="preserve"> </v>
      </c>
      <c r="B2208">
        <f>'Calculation Layer'!$A208</f>
        <v>0</v>
      </c>
      <c r="C2208">
        <f>IFERROR(INDEX('Calculation Layer'!$G:$G,MATCH('Reconciliation Layer'!$B2208,'Calculation Layer'!$A:$A,0)),0)</f>
        <v>0</v>
      </c>
      <c r="D2208" t="str">
        <f t="shared" si="76"/>
        <v xml:space="preserve"> </v>
      </c>
    </row>
    <row r="2209" spans="1:4" x14ac:dyDescent="0.2">
      <c r="A2209" t="str">
        <f t="shared" si="77"/>
        <v xml:space="preserve"> </v>
      </c>
      <c r="B2209">
        <f>'Calculation Layer'!$A209</f>
        <v>0</v>
      </c>
      <c r="C2209">
        <f>IFERROR(INDEX('Calculation Layer'!$G:$G,MATCH('Reconciliation Layer'!$B2209,'Calculation Layer'!$A:$A,0)),0)</f>
        <v>0</v>
      </c>
      <c r="D2209" t="str">
        <f t="shared" si="76"/>
        <v xml:space="preserve"> </v>
      </c>
    </row>
    <row r="2210" spans="1:4" x14ac:dyDescent="0.2">
      <c r="A2210" t="str">
        <f t="shared" si="77"/>
        <v xml:space="preserve"> </v>
      </c>
      <c r="B2210">
        <f>'Calculation Layer'!$A210</f>
        <v>0</v>
      </c>
      <c r="C2210">
        <f>IFERROR(INDEX('Calculation Layer'!$G:$G,MATCH('Reconciliation Layer'!$B2210,'Calculation Layer'!$A:$A,0)),0)</f>
        <v>0</v>
      </c>
      <c r="D2210" t="str">
        <f t="shared" si="76"/>
        <v xml:space="preserve"> </v>
      </c>
    </row>
    <row r="2211" spans="1:4" x14ac:dyDescent="0.2">
      <c r="A2211" t="str">
        <f t="shared" si="77"/>
        <v xml:space="preserve"> </v>
      </c>
      <c r="B2211">
        <f>'Calculation Layer'!$A211</f>
        <v>0</v>
      </c>
      <c r="C2211">
        <f>IFERROR(INDEX('Calculation Layer'!$G:$G,MATCH('Reconciliation Layer'!$B2211,'Calculation Layer'!$A:$A,0)),0)</f>
        <v>0</v>
      </c>
      <c r="D2211" t="str">
        <f t="shared" si="76"/>
        <v xml:space="preserve"> </v>
      </c>
    </row>
    <row r="2212" spans="1:4" x14ac:dyDescent="0.2">
      <c r="A2212" t="str">
        <f t="shared" si="77"/>
        <v xml:space="preserve"> </v>
      </c>
      <c r="B2212">
        <f>'Calculation Layer'!$A212</f>
        <v>0</v>
      </c>
      <c r="C2212">
        <f>IFERROR(INDEX('Calculation Layer'!$G:$G,MATCH('Reconciliation Layer'!$B2212,'Calculation Layer'!$A:$A,0)),0)</f>
        <v>0</v>
      </c>
      <c r="D2212" t="str">
        <f t="shared" si="76"/>
        <v xml:space="preserve"> </v>
      </c>
    </row>
    <row r="2213" spans="1:4" x14ac:dyDescent="0.2">
      <c r="A2213" t="str">
        <f t="shared" si="77"/>
        <v xml:space="preserve"> </v>
      </c>
      <c r="B2213">
        <f>'Calculation Layer'!$A213</f>
        <v>0</v>
      </c>
      <c r="C2213">
        <f>IFERROR(INDEX('Calculation Layer'!$G:$G,MATCH('Reconciliation Layer'!$B2213,'Calculation Layer'!$A:$A,0)),0)</f>
        <v>0</v>
      </c>
      <c r="D2213" t="str">
        <f t="shared" si="76"/>
        <v xml:space="preserve"> </v>
      </c>
    </row>
    <row r="2214" spans="1:4" x14ac:dyDescent="0.2">
      <c r="A2214" t="str">
        <f t="shared" si="77"/>
        <v xml:space="preserve"> </v>
      </c>
      <c r="B2214">
        <f>'Calculation Layer'!$A214</f>
        <v>0</v>
      </c>
      <c r="C2214">
        <f>IFERROR(INDEX('Calculation Layer'!$G:$G,MATCH('Reconciliation Layer'!$B2214,'Calculation Layer'!$A:$A,0)),0)</f>
        <v>0</v>
      </c>
      <c r="D2214" t="str">
        <f t="shared" si="76"/>
        <v xml:space="preserve"> </v>
      </c>
    </row>
    <row r="2215" spans="1:4" x14ac:dyDescent="0.2">
      <c r="A2215" t="str">
        <f t="shared" si="77"/>
        <v xml:space="preserve"> </v>
      </c>
      <c r="B2215">
        <f>'Calculation Layer'!$A215</f>
        <v>0</v>
      </c>
      <c r="C2215">
        <f>IFERROR(INDEX('Calculation Layer'!$G:$G,MATCH('Reconciliation Layer'!$B2215,'Calculation Layer'!$A:$A,0)),0)</f>
        <v>0</v>
      </c>
      <c r="D2215" t="str">
        <f t="shared" si="76"/>
        <v xml:space="preserve"> </v>
      </c>
    </row>
    <row r="2216" spans="1:4" x14ac:dyDescent="0.2">
      <c r="A2216" t="str">
        <f t="shared" si="77"/>
        <v xml:space="preserve"> </v>
      </c>
      <c r="B2216">
        <f>'Calculation Layer'!$A216</f>
        <v>0</v>
      </c>
      <c r="C2216">
        <f>IFERROR(INDEX('Calculation Layer'!$G:$G,MATCH('Reconciliation Layer'!$B2216,'Calculation Layer'!$A:$A,0)),0)</f>
        <v>0</v>
      </c>
      <c r="D2216" t="str">
        <f t="shared" si="76"/>
        <v xml:space="preserve"> </v>
      </c>
    </row>
    <row r="2217" spans="1:4" x14ac:dyDescent="0.2">
      <c r="A2217" t="str">
        <f t="shared" si="77"/>
        <v xml:space="preserve"> </v>
      </c>
      <c r="B2217">
        <f>'Calculation Layer'!$A217</f>
        <v>0</v>
      </c>
      <c r="C2217">
        <f>IFERROR(INDEX('Calculation Layer'!$G:$G,MATCH('Reconciliation Layer'!$B2217,'Calculation Layer'!$A:$A,0)),0)</f>
        <v>0</v>
      </c>
      <c r="D2217" t="str">
        <f t="shared" si="76"/>
        <v xml:space="preserve"> </v>
      </c>
    </row>
    <row r="2218" spans="1:4" x14ac:dyDescent="0.2">
      <c r="A2218" t="str">
        <f t="shared" si="77"/>
        <v xml:space="preserve"> </v>
      </c>
      <c r="B2218">
        <f>'Calculation Layer'!$A218</f>
        <v>0</v>
      </c>
      <c r="C2218">
        <f>IFERROR(INDEX('Calculation Layer'!$G:$G,MATCH('Reconciliation Layer'!$B2218,'Calculation Layer'!$A:$A,0)),0)</f>
        <v>0</v>
      </c>
      <c r="D2218" t="str">
        <f t="shared" si="76"/>
        <v xml:space="preserve"> </v>
      </c>
    </row>
    <row r="2219" spans="1:4" x14ac:dyDescent="0.2">
      <c r="A2219" t="str">
        <f t="shared" si="77"/>
        <v xml:space="preserve"> </v>
      </c>
      <c r="B2219">
        <f>'Calculation Layer'!$A219</f>
        <v>0</v>
      </c>
      <c r="C2219">
        <f>IFERROR(INDEX('Calculation Layer'!$G:$G,MATCH('Reconciliation Layer'!$B2219,'Calculation Layer'!$A:$A,0)),0)</f>
        <v>0</v>
      </c>
      <c r="D2219" t="str">
        <f t="shared" si="76"/>
        <v xml:space="preserve"> </v>
      </c>
    </row>
    <row r="2220" spans="1:4" x14ac:dyDescent="0.2">
      <c r="A2220" t="str">
        <f t="shared" si="77"/>
        <v xml:space="preserve"> </v>
      </c>
      <c r="B2220">
        <f>'Calculation Layer'!$A220</f>
        <v>0</v>
      </c>
      <c r="C2220">
        <f>IFERROR(INDEX('Calculation Layer'!$G:$G,MATCH('Reconciliation Layer'!$B2220,'Calculation Layer'!$A:$A,0)),0)</f>
        <v>0</v>
      </c>
      <c r="D2220" t="str">
        <f t="shared" si="76"/>
        <v xml:space="preserve"> </v>
      </c>
    </row>
    <row r="2221" spans="1:4" x14ac:dyDescent="0.2">
      <c r="A2221" t="str">
        <f t="shared" si="77"/>
        <v xml:space="preserve"> </v>
      </c>
      <c r="B2221">
        <f>'Calculation Layer'!$A221</f>
        <v>0</v>
      </c>
      <c r="C2221">
        <f>IFERROR(INDEX('Calculation Layer'!$G:$G,MATCH('Reconciliation Layer'!$B2221,'Calculation Layer'!$A:$A,0)),0)</f>
        <v>0</v>
      </c>
      <c r="D2221" t="str">
        <f t="shared" si="76"/>
        <v xml:space="preserve"> </v>
      </c>
    </row>
    <row r="2222" spans="1:4" x14ac:dyDescent="0.2">
      <c r="A2222" t="str">
        <f t="shared" si="77"/>
        <v xml:space="preserve"> </v>
      </c>
      <c r="B2222">
        <f>'Calculation Layer'!$A222</f>
        <v>0</v>
      </c>
      <c r="C2222">
        <f>IFERROR(INDEX('Calculation Layer'!$G:$G,MATCH('Reconciliation Layer'!$B2222,'Calculation Layer'!$A:$A,0)),0)</f>
        <v>0</v>
      </c>
      <c r="D2222" t="str">
        <f t="shared" si="76"/>
        <v xml:space="preserve"> </v>
      </c>
    </row>
    <row r="2223" spans="1:4" x14ac:dyDescent="0.2">
      <c r="A2223" t="str">
        <f t="shared" si="77"/>
        <v xml:space="preserve"> </v>
      </c>
      <c r="B2223">
        <f>'Calculation Layer'!$A223</f>
        <v>0</v>
      </c>
      <c r="C2223">
        <f>IFERROR(INDEX('Calculation Layer'!$G:$G,MATCH('Reconciliation Layer'!$B2223,'Calculation Layer'!$A:$A,0)),0)</f>
        <v>0</v>
      </c>
      <c r="D2223" t="str">
        <f t="shared" si="76"/>
        <v xml:space="preserve"> </v>
      </c>
    </row>
    <row r="2224" spans="1:4" x14ac:dyDescent="0.2">
      <c r="A2224" t="str">
        <f t="shared" si="77"/>
        <v xml:space="preserve"> </v>
      </c>
      <c r="B2224">
        <f>'Calculation Layer'!$A224</f>
        <v>0</v>
      </c>
      <c r="C2224">
        <f>IFERROR(INDEX('Calculation Layer'!$G:$G,MATCH('Reconciliation Layer'!$B2224,'Calculation Layer'!$A:$A,0)),0)</f>
        <v>0</v>
      </c>
      <c r="D2224" t="str">
        <f t="shared" si="76"/>
        <v xml:space="preserve"> </v>
      </c>
    </row>
    <row r="2225" spans="1:4" x14ac:dyDescent="0.2">
      <c r="A2225" t="str">
        <f t="shared" si="77"/>
        <v xml:space="preserve"> </v>
      </c>
      <c r="B2225">
        <f>'Calculation Layer'!$A225</f>
        <v>0</v>
      </c>
      <c r="C2225">
        <f>IFERROR(INDEX('Calculation Layer'!$G:$G,MATCH('Reconciliation Layer'!$B2225,'Calculation Layer'!$A:$A,0)),0)</f>
        <v>0</v>
      </c>
      <c r="D2225" t="str">
        <f t="shared" si="76"/>
        <v xml:space="preserve"> </v>
      </c>
    </row>
    <row r="2226" spans="1:4" x14ac:dyDescent="0.2">
      <c r="A2226" t="str">
        <f t="shared" si="77"/>
        <v xml:space="preserve"> </v>
      </c>
      <c r="B2226">
        <f>'Calculation Layer'!$A226</f>
        <v>0</v>
      </c>
      <c r="C2226">
        <f>IFERROR(INDEX('Calculation Layer'!$G:$G,MATCH('Reconciliation Layer'!$B2226,'Calculation Layer'!$A:$A,0)),0)</f>
        <v>0</v>
      </c>
      <c r="D2226" t="str">
        <f t="shared" si="76"/>
        <v xml:space="preserve"> </v>
      </c>
    </row>
    <row r="2227" spans="1:4" x14ac:dyDescent="0.2">
      <c r="A2227" t="str">
        <f t="shared" si="77"/>
        <v xml:space="preserve"> </v>
      </c>
      <c r="B2227">
        <f>'Calculation Layer'!$A227</f>
        <v>0</v>
      </c>
      <c r="C2227">
        <f>IFERROR(INDEX('Calculation Layer'!$G:$G,MATCH('Reconciliation Layer'!$B2227,'Calculation Layer'!$A:$A,0)),0)</f>
        <v>0</v>
      </c>
      <c r="D2227" t="str">
        <f t="shared" si="76"/>
        <v xml:space="preserve"> </v>
      </c>
    </row>
    <row r="2228" spans="1:4" x14ac:dyDescent="0.2">
      <c r="A2228" t="str">
        <f t="shared" si="77"/>
        <v xml:space="preserve"> </v>
      </c>
      <c r="B2228">
        <f>'Calculation Layer'!$A228</f>
        <v>0</v>
      </c>
      <c r="C2228">
        <f>IFERROR(INDEX('Calculation Layer'!$G:$G,MATCH('Reconciliation Layer'!$B2228,'Calculation Layer'!$A:$A,0)),0)</f>
        <v>0</v>
      </c>
      <c r="D2228" t="str">
        <f t="shared" si="76"/>
        <v xml:space="preserve"> </v>
      </c>
    </row>
    <row r="2229" spans="1:4" x14ac:dyDescent="0.2">
      <c r="A2229" t="str">
        <f t="shared" si="77"/>
        <v xml:space="preserve"> </v>
      </c>
      <c r="B2229">
        <f>'Calculation Layer'!$A229</f>
        <v>0</v>
      </c>
      <c r="C2229">
        <f>IFERROR(INDEX('Calculation Layer'!$G:$G,MATCH('Reconciliation Layer'!$B2229,'Calculation Layer'!$A:$A,0)),0)</f>
        <v>0</v>
      </c>
      <c r="D2229" t="str">
        <f t="shared" si="76"/>
        <v xml:space="preserve"> </v>
      </c>
    </row>
    <row r="2230" spans="1:4" x14ac:dyDescent="0.2">
      <c r="A2230" t="str">
        <f t="shared" si="77"/>
        <v xml:space="preserve"> </v>
      </c>
      <c r="B2230">
        <f>'Calculation Layer'!$A230</f>
        <v>0</v>
      </c>
      <c r="C2230">
        <f>IFERROR(INDEX('Calculation Layer'!$G:$G,MATCH('Reconciliation Layer'!$B2230,'Calculation Layer'!$A:$A,0)),0)</f>
        <v>0</v>
      </c>
      <c r="D2230" t="str">
        <f t="shared" si="76"/>
        <v xml:space="preserve"> </v>
      </c>
    </row>
    <row r="2231" spans="1:4" x14ac:dyDescent="0.2">
      <c r="A2231" t="str">
        <f t="shared" si="77"/>
        <v xml:space="preserve"> </v>
      </c>
      <c r="B2231">
        <f>'Calculation Layer'!$A231</f>
        <v>0</v>
      </c>
      <c r="C2231">
        <f>IFERROR(INDEX('Calculation Layer'!$G:$G,MATCH('Reconciliation Layer'!$B2231,'Calculation Layer'!$A:$A,0)),0)</f>
        <v>0</v>
      </c>
      <c r="D2231" t="str">
        <f t="shared" si="76"/>
        <v xml:space="preserve"> </v>
      </c>
    </row>
    <row r="2232" spans="1:4" x14ac:dyDescent="0.2">
      <c r="A2232" t="str">
        <f t="shared" si="77"/>
        <v xml:space="preserve"> </v>
      </c>
      <c r="B2232">
        <f>'Calculation Layer'!$A232</f>
        <v>0</v>
      </c>
      <c r="C2232">
        <f>IFERROR(INDEX('Calculation Layer'!$G:$G,MATCH('Reconciliation Layer'!$B2232,'Calculation Layer'!$A:$A,0)),0)</f>
        <v>0</v>
      </c>
      <c r="D2232" t="str">
        <f t="shared" si="76"/>
        <v xml:space="preserve"> </v>
      </c>
    </row>
    <row r="2233" spans="1:4" x14ac:dyDescent="0.2">
      <c r="A2233" t="str">
        <f t="shared" si="77"/>
        <v xml:space="preserve"> </v>
      </c>
      <c r="B2233">
        <f>'Calculation Layer'!$A233</f>
        <v>0</v>
      </c>
      <c r="C2233">
        <f>IFERROR(INDEX('Calculation Layer'!$G:$G,MATCH('Reconciliation Layer'!$B2233,'Calculation Layer'!$A:$A,0)),0)</f>
        <v>0</v>
      </c>
      <c r="D2233" t="str">
        <f t="shared" si="76"/>
        <v xml:space="preserve"> </v>
      </c>
    </row>
    <row r="2234" spans="1:4" x14ac:dyDescent="0.2">
      <c r="A2234" t="str">
        <f t="shared" si="77"/>
        <v xml:space="preserve"> </v>
      </c>
      <c r="B2234">
        <f>'Calculation Layer'!$A234</f>
        <v>0</v>
      </c>
      <c r="C2234">
        <f>IFERROR(INDEX('Calculation Layer'!$G:$G,MATCH('Reconciliation Layer'!$B2234,'Calculation Layer'!$A:$A,0)),0)</f>
        <v>0</v>
      </c>
      <c r="D2234" t="str">
        <f t="shared" si="76"/>
        <v xml:space="preserve"> </v>
      </c>
    </row>
    <row r="2235" spans="1:4" x14ac:dyDescent="0.2">
      <c r="A2235" t="str">
        <f t="shared" si="77"/>
        <v xml:space="preserve"> </v>
      </c>
      <c r="B2235">
        <f>'Calculation Layer'!$A235</f>
        <v>0</v>
      </c>
      <c r="C2235">
        <f>IFERROR(INDEX('Calculation Layer'!$G:$G,MATCH('Reconciliation Layer'!$B2235,'Calculation Layer'!$A:$A,0)),0)</f>
        <v>0</v>
      </c>
      <c r="D2235" t="str">
        <f t="shared" si="76"/>
        <v xml:space="preserve"> </v>
      </c>
    </row>
    <row r="2236" spans="1:4" x14ac:dyDescent="0.2">
      <c r="A2236" t="str">
        <f t="shared" si="77"/>
        <v xml:space="preserve"> </v>
      </c>
      <c r="B2236">
        <f>'Calculation Layer'!$A236</f>
        <v>0</v>
      </c>
      <c r="C2236">
        <f>IFERROR(INDEX('Calculation Layer'!$G:$G,MATCH('Reconciliation Layer'!$B2236,'Calculation Layer'!$A:$A,0)),0)</f>
        <v>0</v>
      </c>
      <c r="D2236" t="str">
        <f t="shared" si="76"/>
        <v xml:space="preserve"> </v>
      </c>
    </row>
    <row r="2237" spans="1:4" x14ac:dyDescent="0.2">
      <c r="A2237" t="str">
        <f t="shared" si="77"/>
        <v xml:space="preserve"> </v>
      </c>
      <c r="B2237">
        <f>'Calculation Layer'!$A237</f>
        <v>0</v>
      </c>
      <c r="C2237">
        <f>IFERROR(INDEX('Calculation Layer'!$G:$G,MATCH('Reconciliation Layer'!$B2237,'Calculation Layer'!$A:$A,0)),0)</f>
        <v>0</v>
      </c>
      <c r="D2237" t="str">
        <f t="shared" si="76"/>
        <v xml:space="preserve"> </v>
      </c>
    </row>
    <row r="2238" spans="1:4" x14ac:dyDescent="0.2">
      <c r="A2238" t="str">
        <f t="shared" si="77"/>
        <v xml:space="preserve"> </v>
      </c>
      <c r="B2238">
        <f>'Calculation Layer'!$A238</f>
        <v>0</v>
      </c>
      <c r="C2238">
        <f>IFERROR(INDEX('Calculation Layer'!$G:$G,MATCH('Reconciliation Layer'!$B2238,'Calculation Layer'!$A:$A,0)),0)</f>
        <v>0</v>
      </c>
      <c r="D2238" t="str">
        <f t="shared" si="76"/>
        <v xml:space="preserve"> </v>
      </c>
    </row>
    <row r="2239" spans="1:4" x14ac:dyDescent="0.2">
      <c r="A2239" t="str">
        <f t="shared" si="77"/>
        <v xml:space="preserve"> </v>
      </c>
      <c r="B2239">
        <f>'Calculation Layer'!$A239</f>
        <v>0</v>
      </c>
      <c r="C2239">
        <f>IFERROR(INDEX('Calculation Layer'!$G:$G,MATCH('Reconciliation Layer'!$B2239,'Calculation Layer'!$A:$A,0)),0)</f>
        <v>0</v>
      </c>
      <c r="D2239" t="str">
        <f t="shared" si="76"/>
        <v xml:space="preserve"> </v>
      </c>
    </row>
    <row r="2240" spans="1:4" x14ac:dyDescent="0.2">
      <c r="A2240" t="str">
        <f t="shared" si="77"/>
        <v xml:space="preserve"> </v>
      </c>
      <c r="B2240">
        <f>'Calculation Layer'!$A240</f>
        <v>0</v>
      </c>
      <c r="C2240">
        <f>IFERROR(INDEX('Calculation Layer'!$G:$G,MATCH('Reconciliation Layer'!$B2240,'Calculation Layer'!$A:$A,0)),0)</f>
        <v>0</v>
      </c>
      <c r="D2240" t="str">
        <f t="shared" si="76"/>
        <v xml:space="preserve"> </v>
      </c>
    </row>
    <row r="2241" spans="1:4" x14ac:dyDescent="0.2">
      <c r="A2241" t="str">
        <f t="shared" si="77"/>
        <v xml:space="preserve"> </v>
      </c>
      <c r="B2241">
        <f>'Calculation Layer'!$A241</f>
        <v>0</v>
      </c>
      <c r="C2241">
        <f>IFERROR(INDEX('Calculation Layer'!$G:$G,MATCH('Reconciliation Layer'!$B2241,'Calculation Layer'!$A:$A,0)),0)</f>
        <v>0</v>
      </c>
      <c r="D2241" t="str">
        <f t="shared" si="76"/>
        <v xml:space="preserve"> </v>
      </c>
    </row>
    <row r="2242" spans="1:4" x14ac:dyDescent="0.2">
      <c r="A2242" t="str">
        <f t="shared" si="77"/>
        <v xml:space="preserve"> </v>
      </c>
      <c r="B2242">
        <f>'Calculation Layer'!$A242</f>
        <v>0</v>
      </c>
      <c r="C2242">
        <f>IFERROR(INDEX('Calculation Layer'!$G:$G,MATCH('Reconciliation Layer'!$B2242,'Calculation Layer'!$A:$A,0)),0)</f>
        <v>0</v>
      </c>
      <c r="D2242" t="str">
        <f t="shared" si="76"/>
        <v xml:space="preserve"> </v>
      </c>
    </row>
    <row r="2243" spans="1:4" x14ac:dyDescent="0.2">
      <c r="A2243" t="str">
        <f t="shared" si="77"/>
        <v xml:space="preserve"> </v>
      </c>
      <c r="B2243">
        <f>'Calculation Layer'!$A243</f>
        <v>0</v>
      </c>
      <c r="C2243">
        <f>IFERROR(INDEX('Calculation Layer'!$G:$G,MATCH('Reconciliation Layer'!$B2243,'Calculation Layer'!$A:$A,0)),0)</f>
        <v>0</v>
      </c>
      <c r="D2243" t="str">
        <f t="shared" si="76"/>
        <v xml:space="preserve"> </v>
      </c>
    </row>
    <row r="2244" spans="1:4" x14ac:dyDescent="0.2">
      <c r="A2244" t="str">
        <f t="shared" si="77"/>
        <v xml:space="preserve"> </v>
      </c>
      <c r="B2244">
        <f>'Calculation Layer'!$A244</f>
        <v>0</v>
      </c>
      <c r="C2244">
        <f>IFERROR(INDEX('Calculation Layer'!$G:$G,MATCH('Reconciliation Layer'!$B2244,'Calculation Layer'!$A:$A,0)),0)</f>
        <v>0</v>
      </c>
      <c r="D2244" t="str">
        <f t="shared" si="76"/>
        <v xml:space="preserve"> </v>
      </c>
    </row>
    <row r="2245" spans="1:4" x14ac:dyDescent="0.2">
      <c r="A2245" t="str">
        <f t="shared" si="77"/>
        <v xml:space="preserve"> </v>
      </c>
      <c r="B2245">
        <f>'Calculation Layer'!$A245</f>
        <v>0</v>
      </c>
      <c r="C2245">
        <f>IFERROR(INDEX('Calculation Layer'!$G:$G,MATCH('Reconciliation Layer'!$B2245,'Calculation Layer'!$A:$A,0)),0)</f>
        <v>0</v>
      </c>
      <c r="D2245" t="str">
        <f t="shared" si="76"/>
        <v xml:space="preserve"> </v>
      </c>
    </row>
    <row r="2246" spans="1:4" x14ac:dyDescent="0.2">
      <c r="A2246" t="str">
        <f t="shared" si="77"/>
        <v xml:space="preserve"> </v>
      </c>
      <c r="B2246">
        <f>'Calculation Layer'!$A246</f>
        <v>0</v>
      </c>
      <c r="C2246">
        <f>IFERROR(INDEX('Calculation Layer'!$G:$G,MATCH('Reconciliation Layer'!$B2246,'Calculation Layer'!$A:$A,0)),0)</f>
        <v>0</v>
      </c>
      <c r="D2246" t="str">
        <f t="shared" si="76"/>
        <v xml:space="preserve"> </v>
      </c>
    </row>
    <row r="2247" spans="1:4" x14ac:dyDescent="0.2">
      <c r="A2247" t="str">
        <f t="shared" si="77"/>
        <v xml:space="preserve"> </v>
      </c>
      <c r="B2247">
        <f>'Calculation Layer'!$A247</f>
        <v>0</v>
      </c>
      <c r="C2247">
        <f>IFERROR(INDEX('Calculation Layer'!$G:$G,MATCH('Reconciliation Layer'!$B2247,'Calculation Layer'!$A:$A,0)),0)</f>
        <v>0</v>
      </c>
      <c r="D2247" t="str">
        <f t="shared" si="76"/>
        <v xml:space="preserve"> </v>
      </c>
    </row>
    <row r="2248" spans="1:4" x14ac:dyDescent="0.2">
      <c r="A2248" t="str">
        <f t="shared" si="77"/>
        <v xml:space="preserve"> </v>
      </c>
      <c r="B2248">
        <f>'Calculation Layer'!$A248</f>
        <v>0</v>
      </c>
      <c r="C2248">
        <f>IFERROR(INDEX('Calculation Layer'!$G:$G,MATCH('Reconciliation Layer'!$B2248,'Calculation Layer'!$A:$A,0)),0)</f>
        <v>0</v>
      </c>
      <c r="D2248" t="str">
        <f t="shared" si="76"/>
        <v xml:space="preserve"> </v>
      </c>
    </row>
    <row r="2249" spans="1:4" x14ac:dyDescent="0.2">
      <c r="A2249" t="str">
        <f t="shared" si="77"/>
        <v xml:space="preserve"> </v>
      </c>
      <c r="B2249">
        <f>'Calculation Layer'!$A249</f>
        <v>0</v>
      </c>
      <c r="C2249">
        <f>IFERROR(INDEX('Calculation Layer'!$G:$G,MATCH('Reconciliation Layer'!$B2249,'Calculation Layer'!$A:$A,0)),0)</f>
        <v>0</v>
      </c>
      <c r="D2249" t="str">
        <f t="shared" si="76"/>
        <v xml:space="preserve"> </v>
      </c>
    </row>
    <row r="2250" spans="1:4" x14ac:dyDescent="0.2">
      <c r="A2250" t="str">
        <f t="shared" si="77"/>
        <v xml:space="preserve"> </v>
      </c>
      <c r="B2250">
        <f>'Calculation Layer'!$A250</f>
        <v>0</v>
      </c>
      <c r="C2250">
        <f>IFERROR(INDEX('Calculation Layer'!$G:$G,MATCH('Reconciliation Layer'!$B2250,'Calculation Layer'!$A:$A,0)),0)</f>
        <v>0</v>
      </c>
      <c r="D2250" t="str">
        <f t="shared" si="76"/>
        <v xml:space="preserve"> </v>
      </c>
    </row>
    <row r="2251" spans="1:4" x14ac:dyDescent="0.2">
      <c r="A2251" t="str">
        <f t="shared" si="77"/>
        <v xml:space="preserve"> </v>
      </c>
      <c r="B2251">
        <f>'Calculation Layer'!$A251</f>
        <v>0</v>
      </c>
      <c r="C2251">
        <f>IFERROR(INDEX('Calculation Layer'!$G:$G,MATCH('Reconciliation Layer'!$B2251,'Calculation Layer'!$A:$A,0)),0)</f>
        <v>0</v>
      </c>
      <c r="D2251" t="str">
        <f t="shared" si="76"/>
        <v xml:space="preserve"> </v>
      </c>
    </row>
    <row r="2252" spans="1:4" x14ac:dyDescent="0.2">
      <c r="A2252" t="str">
        <f t="shared" si="77"/>
        <v xml:space="preserve"> </v>
      </c>
      <c r="B2252">
        <f>'Calculation Layer'!$A252</f>
        <v>0</v>
      </c>
      <c r="C2252">
        <f>IFERROR(INDEX('Calculation Layer'!$G:$G,MATCH('Reconciliation Layer'!$B2252,'Calculation Layer'!$A:$A,0)),0)</f>
        <v>0</v>
      </c>
      <c r="D2252" t="str">
        <f t="shared" si="76"/>
        <v xml:space="preserve"> </v>
      </c>
    </row>
    <row r="2253" spans="1:4" x14ac:dyDescent="0.2">
      <c r="A2253" t="str">
        <f t="shared" si="77"/>
        <v xml:space="preserve"> </v>
      </c>
      <c r="B2253">
        <f>'Calculation Layer'!$A253</f>
        <v>0</v>
      </c>
      <c r="C2253">
        <f>IFERROR(INDEX('Calculation Layer'!$G:$G,MATCH('Reconciliation Layer'!$B2253,'Calculation Layer'!$A:$A,0)),0)</f>
        <v>0</v>
      </c>
      <c r="D2253" t="str">
        <f t="shared" si="76"/>
        <v xml:space="preserve"> </v>
      </c>
    </row>
    <row r="2254" spans="1:4" x14ac:dyDescent="0.2">
      <c r="A2254" t="str">
        <f t="shared" si="77"/>
        <v xml:space="preserve"> </v>
      </c>
      <c r="B2254">
        <f>'Calculation Layer'!$A254</f>
        <v>0</v>
      </c>
      <c r="C2254">
        <f>IFERROR(INDEX('Calculation Layer'!$G:$G,MATCH('Reconciliation Layer'!$B2254,'Calculation Layer'!$A:$A,0)),0)</f>
        <v>0</v>
      </c>
      <c r="D2254" t="str">
        <f t="shared" si="76"/>
        <v xml:space="preserve"> </v>
      </c>
    </row>
    <row r="2255" spans="1:4" x14ac:dyDescent="0.2">
      <c r="A2255" t="str">
        <f t="shared" si="77"/>
        <v xml:space="preserve"> </v>
      </c>
      <c r="B2255">
        <f>'Calculation Layer'!$A255</f>
        <v>0</v>
      </c>
      <c r="C2255">
        <f>IFERROR(INDEX('Calculation Layer'!$G:$G,MATCH('Reconciliation Layer'!$B2255,'Calculation Layer'!$A:$A,0)),0)</f>
        <v>0</v>
      </c>
      <c r="D2255" t="str">
        <f t="shared" si="76"/>
        <v xml:space="preserve"> </v>
      </c>
    </row>
    <row r="2256" spans="1:4" x14ac:dyDescent="0.2">
      <c r="A2256" t="str">
        <f t="shared" si="77"/>
        <v xml:space="preserve"> </v>
      </c>
      <c r="B2256">
        <f>'Calculation Layer'!$A256</f>
        <v>0</v>
      </c>
      <c r="C2256">
        <f>IFERROR(INDEX('Calculation Layer'!$G:$G,MATCH('Reconciliation Layer'!$B2256,'Calculation Layer'!$A:$A,0)),0)</f>
        <v>0</v>
      </c>
      <c r="D2256" t="str">
        <f t="shared" si="76"/>
        <v xml:space="preserve"> </v>
      </c>
    </row>
    <row r="2257" spans="1:4" x14ac:dyDescent="0.2">
      <c r="A2257" t="str">
        <f t="shared" si="77"/>
        <v xml:space="preserve"> </v>
      </c>
      <c r="B2257">
        <f>'Calculation Layer'!$A257</f>
        <v>0</v>
      </c>
      <c r="C2257">
        <f>IFERROR(INDEX('Calculation Layer'!$G:$G,MATCH('Reconciliation Layer'!$B2257,'Calculation Layer'!$A:$A,0)),0)</f>
        <v>0</v>
      </c>
      <c r="D2257" t="str">
        <f t="shared" si="76"/>
        <v xml:space="preserve"> </v>
      </c>
    </row>
    <row r="2258" spans="1:4" x14ac:dyDescent="0.2">
      <c r="A2258" t="str">
        <f t="shared" si="77"/>
        <v xml:space="preserve"> </v>
      </c>
      <c r="B2258">
        <f>'Calculation Layer'!$A258</f>
        <v>0</v>
      </c>
      <c r="C2258">
        <f>IFERROR(INDEX('Calculation Layer'!$G:$G,MATCH('Reconciliation Layer'!$B2258,'Calculation Layer'!$A:$A,0)),0)</f>
        <v>0</v>
      </c>
      <c r="D2258" t="str">
        <f t="shared" si="76"/>
        <v xml:space="preserve"> </v>
      </c>
    </row>
    <row r="2259" spans="1:4" x14ac:dyDescent="0.2">
      <c r="A2259" t="str">
        <f t="shared" si="77"/>
        <v xml:space="preserve"> </v>
      </c>
      <c r="B2259">
        <f>'Calculation Layer'!$A259</f>
        <v>0</v>
      </c>
      <c r="C2259">
        <f>IFERROR(INDEX('Calculation Layer'!$G:$G,MATCH('Reconciliation Layer'!$B2259,'Calculation Layer'!$A:$A,0)),0)</f>
        <v>0</v>
      </c>
      <c r="D2259" t="str">
        <f t="shared" ref="D2259:D2322" si="78">IF(C2259&lt;&gt;0,_xlfn.CONCAT(A2259,B2259), " ")</f>
        <v xml:space="preserve"> </v>
      </c>
    </row>
    <row r="2260" spans="1:4" x14ac:dyDescent="0.2">
      <c r="A2260" t="str">
        <f t="shared" ref="A2260:A2323" si="79">IF(B2260&gt;0,A2259, " ")</f>
        <v xml:space="preserve"> </v>
      </c>
      <c r="B2260">
        <f>'Calculation Layer'!$A260</f>
        <v>0</v>
      </c>
      <c r="C2260">
        <f>IFERROR(INDEX('Calculation Layer'!$G:$G,MATCH('Reconciliation Layer'!$B2260,'Calculation Layer'!$A:$A,0)),0)</f>
        <v>0</v>
      </c>
      <c r="D2260" t="str">
        <f t="shared" si="78"/>
        <v xml:space="preserve"> </v>
      </c>
    </row>
    <row r="2261" spans="1:4" x14ac:dyDescent="0.2">
      <c r="A2261" t="str">
        <f t="shared" si="79"/>
        <v xml:space="preserve"> </v>
      </c>
      <c r="B2261">
        <f>'Calculation Layer'!$A261</f>
        <v>0</v>
      </c>
      <c r="C2261">
        <f>IFERROR(INDEX('Calculation Layer'!$G:$G,MATCH('Reconciliation Layer'!$B2261,'Calculation Layer'!$A:$A,0)),0)</f>
        <v>0</v>
      </c>
      <c r="D2261" t="str">
        <f t="shared" si="78"/>
        <v xml:space="preserve"> </v>
      </c>
    </row>
    <row r="2262" spans="1:4" x14ac:dyDescent="0.2">
      <c r="A2262" t="str">
        <f t="shared" si="79"/>
        <v xml:space="preserve"> </v>
      </c>
      <c r="B2262">
        <f>'Calculation Layer'!$A262</f>
        <v>0</v>
      </c>
      <c r="C2262">
        <f>IFERROR(INDEX('Calculation Layer'!$G:$G,MATCH('Reconciliation Layer'!$B2262,'Calculation Layer'!$A:$A,0)),0)</f>
        <v>0</v>
      </c>
      <c r="D2262" t="str">
        <f t="shared" si="78"/>
        <v xml:space="preserve"> </v>
      </c>
    </row>
    <row r="2263" spans="1:4" x14ac:dyDescent="0.2">
      <c r="A2263" t="str">
        <f t="shared" si="79"/>
        <v xml:space="preserve"> </v>
      </c>
      <c r="B2263">
        <f>'Calculation Layer'!$A263</f>
        <v>0</v>
      </c>
      <c r="C2263">
        <f>IFERROR(INDEX('Calculation Layer'!$G:$G,MATCH('Reconciliation Layer'!$B2263,'Calculation Layer'!$A:$A,0)),0)</f>
        <v>0</v>
      </c>
      <c r="D2263" t="str">
        <f t="shared" si="78"/>
        <v xml:space="preserve"> </v>
      </c>
    </row>
    <row r="2264" spans="1:4" x14ac:dyDescent="0.2">
      <c r="A2264" t="str">
        <f t="shared" si="79"/>
        <v xml:space="preserve"> </v>
      </c>
      <c r="B2264">
        <f>'Calculation Layer'!$A264</f>
        <v>0</v>
      </c>
      <c r="C2264">
        <f>IFERROR(INDEX('Calculation Layer'!$G:$G,MATCH('Reconciliation Layer'!$B2264,'Calculation Layer'!$A:$A,0)),0)</f>
        <v>0</v>
      </c>
      <c r="D2264" t="str">
        <f t="shared" si="78"/>
        <v xml:space="preserve"> </v>
      </c>
    </row>
    <row r="2265" spans="1:4" x14ac:dyDescent="0.2">
      <c r="A2265" t="str">
        <f t="shared" si="79"/>
        <v xml:space="preserve"> </v>
      </c>
      <c r="B2265">
        <f>'Calculation Layer'!$A265</f>
        <v>0</v>
      </c>
      <c r="C2265">
        <f>IFERROR(INDEX('Calculation Layer'!$G:$G,MATCH('Reconciliation Layer'!$B2265,'Calculation Layer'!$A:$A,0)),0)</f>
        <v>0</v>
      </c>
      <c r="D2265" t="str">
        <f t="shared" si="78"/>
        <v xml:space="preserve"> </v>
      </c>
    </row>
    <row r="2266" spans="1:4" x14ac:dyDescent="0.2">
      <c r="A2266" t="str">
        <f t="shared" si="79"/>
        <v xml:space="preserve"> </v>
      </c>
      <c r="B2266">
        <f>'Calculation Layer'!$A266</f>
        <v>0</v>
      </c>
      <c r="C2266">
        <f>IFERROR(INDEX('Calculation Layer'!$G:$G,MATCH('Reconciliation Layer'!$B2266,'Calculation Layer'!$A:$A,0)),0)</f>
        <v>0</v>
      </c>
      <c r="D2266" t="str">
        <f t="shared" si="78"/>
        <v xml:space="preserve"> </v>
      </c>
    </row>
    <row r="2267" spans="1:4" x14ac:dyDescent="0.2">
      <c r="A2267" t="str">
        <f t="shared" si="79"/>
        <v xml:space="preserve"> </v>
      </c>
      <c r="B2267">
        <f>'Calculation Layer'!$A267</f>
        <v>0</v>
      </c>
      <c r="C2267">
        <f>IFERROR(INDEX('Calculation Layer'!$G:$G,MATCH('Reconciliation Layer'!$B2267,'Calculation Layer'!$A:$A,0)),0)</f>
        <v>0</v>
      </c>
      <c r="D2267" t="str">
        <f t="shared" si="78"/>
        <v xml:space="preserve"> </v>
      </c>
    </row>
    <row r="2268" spans="1:4" x14ac:dyDescent="0.2">
      <c r="A2268" t="str">
        <f t="shared" si="79"/>
        <v xml:space="preserve"> </v>
      </c>
      <c r="B2268">
        <f>'Calculation Layer'!$A268</f>
        <v>0</v>
      </c>
      <c r="C2268">
        <f>IFERROR(INDEX('Calculation Layer'!$G:$G,MATCH('Reconciliation Layer'!$B2268,'Calculation Layer'!$A:$A,0)),0)</f>
        <v>0</v>
      </c>
      <c r="D2268" t="str">
        <f t="shared" si="78"/>
        <v xml:space="preserve"> </v>
      </c>
    </row>
    <row r="2269" spans="1:4" x14ac:dyDescent="0.2">
      <c r="A2269" t="str">
        <f t="shared" si="79"/>
        <v xml:space="preserve"> </v>
      </c>
      <c r="B2269">
        <f>'Calculation Layer'!$A269</f>
        <v>0</v>
      </c>
      <c r="C2269">
        <f>IFERROR(INDEX('Calculation Layer'!$G:$G,MATCH('Reconciliation Layer'!$B2269,'Calculation Layer'!$A:$A,0)),0)</f>
        <v>0</v>
      </c>
      <c r="D2269" t="str">
        <f t="shared" si="78"/>
        <v xml:space="preserve"> </v>
      </c>
    </row>
    <row r="2270" spans="1:4" x14ac:dyDescent="0.2">
      <c r="A2270" t="str">
        <f t="shared" si="79"/>
        <v xml:space="preserve"> </v>
      </c>
      <c r="B2270">
        <f>'Calculation Layer'!$A270</f>
        <v>0</v>
      </c>
      <c r="C2270">
        <f>IFERROR(INDEX('Calculation Layer'!$G:$G,MATCH('Reconciliation Layer'!$B2270,'Calculation Layer'!$A:$A,0)),0)</f>
        <v>0</v>
      </c>
      <c r="D2270" t="str">
        <f t="shared" si="78"/>
        <v xml:space="preserve"> </v>
      </c>
    </row>
    <row r="2271" spans="1:4" x14ac:dyDescent="0.2">
      <c r="A2271" t="str">
        <f t="shared" si="79"/>
        <v xml:space="preserve"> </v>
      </c>
      <c r="B2271">
        <f>'Calculation Layer'!$A271</f>
        <v>0</v>
      </c>
      <c r="C2271">
        <f>IFERROR(INDEX('Calculation Layer'!$G:$G,MATCH('Reconciliation Layer'!$B2271,'Calculation Layer'!$A:$A,0)),0)</f>
        <v>0</v>
      </c>
      <c r="D2271" t="str">
        <f t="shared" si="78"/>
        <v xml:space="preserve"> </v>
      </c>
    </row>
    <row r="2272" spans="1:4" x14ac:dyDescent="0.2">
      <c r="A2272" t="str">
        <f t="shared" si="79"/>
        <v xml:space="preserve"> </v>
      </c>
      <c r="B2272">
        <f>'Calculation Layer'!$A272</f>
        <v>0</v>
      </c>
      <c r="C2272">
        <f>IFERROR(INDEX('Calculation Layer'!$G:$G,MATCH('Reconciliation Layer'!$B2272,'Calculation Layer'!$A:$A,0)),0)</f>
        <v>0</v>
      </c>
      <c r="D2272" t="str">
        <f t="shared" si="78"/>
        <v xml:space="preserve"> </v>
      </c>
    </row>
    <row r="2273" spans="1:4" x14ac:dyDescent="0.2">
      <c r="A2273" t="str">
        <f t="shared" si="79"/>
        <v xml:space="preserve"> </v>
      </c>
      <c r="B2273">
        <f>'Calculation Layer'!$A273</f>
        <v>0</v>
      </c>
      <c r="C2273">
        <f>IFERROR(INDEX('Calculation Layer'!$G:$G,MATCH('Reconciliation Layer'!$B2273,'Calculation Layer'!$A:$A,0)),0)</f>
        <v>0</v>
      </c>
      <c r="D2273" t="str">
        <f t="shared" si="78"/>
        <v xml:space="preserve"> </v>
      </c>
    </row>
    <row r="2274" spans="1:4" x14ac:dyDescent="0.2">
      <c r="A2274" t="str">
        <f t="shared" si="79"/>
        <v xml:space="preserve"> </v>
      </c>
      <c r="B2274">
        <f>'Calculation Layer'!$A274</f>
        <v>0</v>
      </c>
      <c r="C2274">
        <f>IFERROR(INDEX('Calculation Layer'!$G:$G,MATCH('Reconciliation Layer'!$B2274,'Calculation Layer'!$A:$A,0)),0)</f>
        <v>0</v>
      </c>
      <c r="D2274" t="str">
        <f t="shared" si="78"/>
        <v xml:space="preserve"> </v>
      </c>
    </row>
    <row r="2275" spans="1:4" x14ac:dyDescent="0.2">
      <c r="A2275" t="str">
        <f t="shared" si="79"/>
        <v xml:space="preserve"> </v>
      </c>
      <c r="B2275">
        <f>'Calculation Layer'!$A275</f>
        <v>0</v>
      </c>
      <c r="C2275">
        <f>IFERROR(INDEX('Calculation Layer'!$G:$G,MATCH('Reconciliation Layer'!$B2275,'Calculation Layer'!$A:$A,0)),0)</f>
        <v>0</v>
      </c>
      <c r="D2275" t="str">
        <f t="shared" si="78"/>
        <v xml:space="preserve"> </v>
      </c>
    </row>
    <row r="2276" spans="1:4" x14ac:dyDescent="0.2">
      <c r="A2276" t="str">
        <f t="shared" si="79"/>
        <v xml:space="preserve"> </v>
      </c>
      <c r="B2276">
        <f>'Calculation Layer'!$A276</f>
        <v>0</v>
      </c>
      <c r="C2276">
        <f>IFERROR(INDEX('Calculation Layer'!$G:$G,MATCH('Reconciliation Layer'!$B2276,'Calculation Layer'!$A:$A,0)),0)</f>
        <v>0</v>
      </c>
      <c r="D2276" t="str">
        <f t="shared" si="78"/>
        <v xml:space="preserve"> </v>
      </c>
    </row>
    <row r="2277" spans="1:4" x14ac:dyDescent="0.2">
      <c r="A2277" t="str">
        <f t="shared" si="79"/>
        <v xml:space="preserve"> </v>
      </c>
      <c r="B2277">
        <f>'Calculation Layer'!$A277</f>
        <v>0</v>
      </c>
      <c r="C2277">
        <f>IFERROR(INDEX('Calculation Layer'!$G:$G,MATCH('Reconciliation Layer'!$B2277,'Calculation Layer'!$A:$A,0)),0)</f>
        <v>0</v>
      </c>
      <c r="D2277" t="str">
        <f t="shared" si="78"/>
        <v xml:space="preserve"> </v>
      </c>
    </row>
    <row r="2278" spans="1:4" x14ac:dyDescent="0.2">
      <c r="A2278" t="str">
        <f t="shared" si="79"/>
        <v xml:space="preserve"> </v>
      </c>
      <c r="B2278">
        <f>'Calculation Layer'!$A278</f>
        <v>0</v>
      </c>
      <c r="C2278">
        <f>IFERROR(INDEX('Calculation Layer'!$G:$G,MATCH('Reconciliation Layer'!$B2278,'Calculation Layer'!$A:$A,0)),0)</f>
        <v>0</v>
      </c>
      <c r="D2278" t="str">
        <f t="shared" si="78"/>
        <v xml:space="preserve"> </v>
      </c>
    </row>
    <row r="2279" spans="1:4" x14ac:dyDescent="0.2">
      <c r="A2279" t="str">
        <f t="shared" si="79"/>
        <v xml:space="preserve"> </v>
      </c>
      <c r="B2279">
        <f>'Calculation Layer'!$A279</f>
        <v>0</v>
      </c>
      <c r="C2279">
        <f>IFERROR(INDEX('Calculation Layer'!$G:$G,MATCH('Reconciliation Layer'!$B2279,'Calculation Layer'!$A:$A,0)),0)</f>
        <v>0</v>
      </c>
      <c r="D2279" t="str">
        <f t="shared" si="78"/>
        <v xml:space="preserve"> </v>
      </c>
    </row>
    <row r="2280" spans="1:4" x14ac:dyDescent="0.2">
      <c r="A2280" t="str">
        <f t="shared" si="79"/>
        <v xml:space="preserve"> </v>
      </c>
      <c r="B2280">
        <f>'Calculation Layer'!$A280</f>
        <v>0</v>
      </c>
      <c r="C2280">
        <f>IFERROR(INDEX('Calculation Layer'!$G:$G,MATCH('Reconciliation Layer'!$B2280,'Calculation Layer'!$A:$A,0)),0)</f>
        <v>0</v>
      </c>
      <c r="D2280" t="str">
        <f t="shared" si="78"/>
        <v xml:space="preserve"> </v>
      </c>
    </row>
    <row r="2281" spans="1:4" x14ac:dyDescent="0.2">
      <c r="A2281" t="str">
        <f t="shared" si="79"/>
        <v xml:space="preserve"> </v>
      </c>
      <c r="B2281">
        <f>'Calculation Layer'!$A281</f>
        <v>0</v>
      </c>
      <c r="C2281">
        <f>IFERROR(INDEX('Calculation Layer'!$G:$G,MATCH('Reconciliation Layer'!$B2281,'Calculation Layer'!$A:$A,0)),0)</f>
        <v>0</v>
      </c>
      <c r="D2281" t="str">
        <f t="shared" si="78"/>
        <v xml:space="preserve"> </v>
      </c>
    </row>
    <row r="2282" spans="1:4" x14ac:dyDescent="0.2">
      <c r="A2282" t="str">
        <f t="shared" si="79"/>
        <v xml:space="preserve"> </v>
      </c>
      <c r="B2282">
        <f>'Calculation Layer'!$A282</f>
        <v>0</v>
      </c>
      <c r="C2282">
        <f>IFERROR(INDEX('Calculation Layer'!$G:$G,MATCH('Reconciliation Layer'!$B2282,'Calculation Layer'!$A:$A,0)),0)</f>
        <v>0</v>
      </c>
      <c r="D2282" t="str">
        <f t="shared" si="78"/>
        <v xml:space="preserve"> </v>
      </c>
    </row>
    <row r="2283" spans="1:4" x14ac:dyDescent="0.2">
      <c r="A2283" t="str">
        <f t="shared" si="79"/>
        <v xml:space="preserve"> </v>
      </c>
      <c r="B2283">
        <f>'Calculation Layer'!$A283</f>
        <v>0</v>
      </c>
      <c r="C2283">
        <f>IFERROR(INDEX('Calculation Layer'!$G:$G,MATCH('Reconciliation Layer'!$B2283,'Calculation Layer'!$A:$A,0)),0)</f>
        <v>0</v>
      </c>
      <c r="D2283" t="str">
        <f t="shared" si="78"/>
        <v xml:space="preserve"> </v>
      </c>
    </row>
    <row r="2284" spans="1:4" x14ac:dyDescent="0.2">
      <c r="A2284" t="str">
        <f t="shared" si="79"/>
        <v xml:space="preserve"> </v>
      </c>
      <c r="B2284">
        <f>'Calculation Layer'!$A284</f>
        <v>0</v>
      </c>
      <c r="C2284">
        <f>IFERROR(INDEX('Calculation Layer'!$G:$G,MATCH('Reconciliation Layer'!$B2284,'Calculation Layer'!$A:$A,0)),0)</f>
        <v>0</v>
      </c>
      <c r="D2284" t="str">
        <f t="shared" si="78"/>
        <v xml:space="preserve"> </v>
      </c>
    </row>
    <row r="2285" spans="1:4" x14ac:dyDescent="0.2">
      <c r="A2285" t="str">
        <f t="shared" si="79"/>
        <v xml:space="preserve"> </v>
      </c>
      <c r="B2285">
        <f>'Calculation Layer'!$A285</f>
        <v>0</v>
      </c>
      <c r="C2285">
        <f>IFERROR(INDEX('Calculation Layer'!$G:$G,MATCH('Reconciliation Layer'!$B2285,'Calculation Layer'!$A:$A,0)),0)</f>
        <v>0</v>
      </c>
      <c r="D2285" t="str">
        <f t="shared" si="78"/>
        <v xml:space="preserve"> </v>
      </c>
    </row>
    <row r="2286" spans="1:4" x14ac:dyDescent="0.2">
      <c r="A2286" t="str">
        <f t="shared" si="79"/>
        <v xml:space="preserve"> </v>
      </c>
      <c r="B2286">
        <f>'Calculation Layer'!$A286</f>
        <v>0</v>
      </c>
      <c r="C2286">
        <f>IFERROR(INDEX('Calculation Layer'!$G:$G,MATCH('Reconciliation Layer'!$B2286,'Calculation Layer'!$A:$A,0)),0)</f>
        <v>0</v>
      </c>
      <c r="D2286" t="str">
        <f t="shared" si="78"/>
        <v xml:space="preserve"> </v>
      </c>
    </row>
    <row r="2287" spans="1:4" x14ac:dyDescent="0.2">
      <c r="A2287" t="str">
        <f t="shared" si="79"/>
        <v xml:space="preserve"> </v>
      </c>
      <c r="B2287">
        <f>'Calculation Layer'!$A287</f>
        <v>0</v>
      </c>
      <c r="C2287">
        <f>IFERROR(INDEX('Calculation Layer'!$G:$G,MATCH('Reconciliation Layer'!$B2287,'Calculation Layer'!$A:$A,0)),0)</f>
        <v>0</v>
      </c>
      <c r="D2287" t="str">
        <f t="shared" si="78"/>
        <v xml:space="preserve"> </v>
      </c>
    </row>
    <row r="2288" spans="1:4" x14ac:dyDescent="0.2">
      <c r="A2288" t="str">
        <f t="shared" si="79"/>
        <v xml:space="preserve"> </v>
      </c>
      <c r="B2288">
        <f>'Calculation Layer'!$A288</f>
        <v>0</v>
      </c>
      <c r="C2288">
        <f>IFERROR(INDEX('Calculation Layer'!$G:$G,MATCH('Reconciliation Layer'!$B2288,'Calculation Layer'!$A:$A,0)),0)</f>
        <v>0</v>
      </c>
      <c r="D2288" t="str">
        <f t="shared" si="78"/>
        <v xml:space="preserve"> </v>
      </c>
    </row>
    <row r="2289" spans="1:4" x14ac:dyDescent="0.2">
      <c r="A2289" t="str">
        <f t="shared" si="79"/>
        <v xml:space="preserve"> </v>
      </c>
      <c r="B2289">
        <f>'Calculation Layer'!$A289</f>
        <v>0</v>
      </c>
      <c r="C2289">
        <f>IFERROR(INDEX('Calculation Layer'!$G:$G,MATCH('Reconciliation Layer'!$B2289,'Calculation Layer'!$A:$A,0)),0)</f>
        <v>0</v>
      </c>
      <c r="D2289" t="str">
        <f t="shared" si="78"/>
        <v xml:space="preserve"> </v>
      </c>
    </row>
    <row r="2290" spans="1:4" x14ac:dyDescent="0.2">
      <c r="A2290" t="str">
        <f t="shared" si="79"/>
        <v xml:space="preserve"> </v>
      </c>
      <c r="B2290">
        <f>'Calculation Layer'!$A290</f>
        <v>0</v>
      </c>
      <c r="C2290">
        <f>IFERROR(INDEX('Calculation Layer'!$G:$G,MATCH('Reconciliation Layer'!$B2290,'Calculation Layer'!$A:$A,0)),0)</f>
        <v>0</v>
      </c>
      <c r="D2290" t="str">
        <f t="shared" si="78"/>
        <v xml:space="preserve"> </v>
      </c>
    </row>
    <row r="2291" spans="1:4" x14ac:dyDescent="0.2">
      <c r="A2291" t="str">
        <f t="shared" si="79"/>
        <v xml:space="preserve"> </v>
      </c>
      <c r="B2291">
        <f>'Calculation Layer'!$A291</f>
        <v>0</v>
      </c>
      <c r="C2291">
        <f>IFERROR(INDEX('Calculation Layer'!$G:$G,MATCH('Reconciliation Layer'!$B2291,'Calculation Layer'!$A:$A,0)),0)</f>
        <v>0</v>
      </c>
      <c r="D2291" t="str">
        <f t="shared" si="78"/>
        <v xml:space="preserve"> </v>
      </c>
    </row>
    <row r="2292" spans="1:4" x14ac:dyDescent="0.2">
      <c r="A2292" t="str">
        <f t="shared" si="79"/>
        <v xml:space="preserve"> </v>
      </c>
      <c r="B2292">
        <f>'Calculation Layer'!$A292</f>
        <v>0</v>
      </c>
      <c r="C2292">
        <f>IFERROR(INDEX('Calculation Layer'!$G:$G,MATCH('Reconciliation Layer'!$B2292,'Calculation Layer'!$A:$A,0)),0)</f>
        <v>0</v>
      </c>
      <c r="D2292" t="str">
        <f t="shared" si="78"/>
        <v xml:space="preserve"> </v>
      </c>
    </row>
    <row r="2293" spans="1:4" x14ac:dyDescent="0.2">
      <c r="A2293" t="str">
        <f t="shared" si="79"/>
        <v xml:space="preserve"> </v>
      </c>
      <c r="B2293">
        <f>'Calculation Layer'!$A293</f>
        <v>0</v>
      </c>
      <c r="C2293">
        <f>IFERROR(INDEX('Calculation Layer'!$G:$G,MATCH('Reconciliation Layer'!$B2293,'Calculation Layer'!$A:$A,0)),0)</f>
        <v>0</v>
      </c>
      <c r="D2293" t="str">
        <f t="shared" si="78"/>
        <v xml:space="preserve"> </v>
      </c>
    </row>
    <row r="2294" spans="1:4" x14ac:dyDescent="0.2">
      <c r="A2294" t="str">
        <f t="shared" si="79"/>
        <v xml:space="preserve"> </v>
      </c>
      <c r="B2294">
        <f>'Calculation Layer'!$A294</f>
        <v>0</v>
      </c>
      <c r="C2294">
        <f>IFERROR(INDEX('Calculation Layer'!$G:$G,MATCH('Reconciliation Layer'!$B2294,'Calculation Layer'!$A:$A,0)),0)</f>
        <v>0</v>
      </c>
      <c r="D2294" t="str">
        <f t="shared" si="78"/>
        <v xml:space="preserve"> </v>
      </c>
    </row>
    <row r="2295" spans="1:4" x14ac:dyDescent="0.2">
      <c r="A2295" t="str">
        <f t="shared" si="79"/>
        <v xml:space="preserve"> </v>
      </c>
      <c r="B2295">
        <f>'Calculation Layer'!$A295</f>
        <v>0</v>
      </c>
      <c r="C2295">
        <f>IFERROR(INDEX('Calculation Layer'!$G:$G,MATCH('Reconciliation Layer'!$B2295,'Calculation Layer'!$A:$A,0)),0)</f>
        <v>0</v>
      </c>
      <c r="D2295" t="str">
        <f t="shared" si="78"/>
        <v xml:space="preserve"> </v>
      </c>
    </row>
    <row r="2296" spans="1:4" x14ac:dyDescent="0.2">
      <c r="A2296" t="str">
        <f t="shared" si="79"/>
        <v xml:space="preserve"> </v>
      </c>
      <c r="B2296">
        <f>'Calculation Layer'!$A296</f>
        <v>0</v>
      </c>
      <c r="C2296">
        <f>IFERROR(INDEX('Calculation Layer'!$G:$G,MATCH('Reconciliation Layer'!$B2296,'Calculation Layer'!$A:$A,0)),0)</f>
        <v>0</v>
      </c>
      <c r="D2296" t="str">
        <f t="shared" si="78"/>
        <v xml:space="preserve"> </v>
      </c>
    </row>
    <row r="2297" spans="1:4" x14ac:dyDescent="0.2">
      <c r="A2297" t="str">
        <f t="shared" si="79"/>
        <v xml:space="preserve"> </v>
      </c>
      <c r="B2297">
        <f>'Calculation Layer'!$A297</f>
        <v>0</v>
      </c>
      <c r="C2297">
        <f>IFERROR(INDEX('Calculation Layer'!$G:$G,MATCH('Reconciliation Layer'!$B2297,'Calculation Layer'!$A:$A,0)),0)</f>
        <v>0</v>
      </c>
      <c r="D2297" t="str">
        <f t="shared" si="78"/>
        <v xml:space="preserve"> </v>
      </c>
    </row>
    <row r="2298" spans="1:4" x14ac:dyDescent="0.2">
      <c r="A2298" t="str">
        <f t="shared" si="79"/>
        <v xml:space="preserve"> </v>
      </c>
      <c r="B2298">
        <f>'Calculation Layer'!$A298</f>
        <v>0</v>
      </c>
      <c r="C2298">
        <f>IFERROR(INDEX('Calculation Layer'!$G:$G,MATCH('Reconciliation Layer'!$B2298,'Calculation Layer'!$A:$A,0)),0)</f>
        <v>0</v>
      </c>
      <c r="D2298" t="str">
        <f t="shared" si="78"/>
        <v xml:space="preserve"> </v>
      </c>
    </row>
    <row r="2299" spans="1:4" x14ac:dyDescent="0.2">
      <c r="A2299" t="str">
        <f t="shared" si="79"/>
        <v xml:space="preserve"> </v>
      </c>
      <c r="B2299">
        <f>'Calculation Layer'!$A299</f>
        <v>0</v>
      </c>
      <c r="C2299">
        <f>IFERROR(INDEX('Calculation Layer'!$G:$G,MATCH('Reconciliation Layer'!$B2299,'Calculation Layer'!$A:$A,0)),0)</f>
        <v>0</v>
      </c>
      <c r="D2299" t="str">
        <f t="shared" si="78"/>
        <v xml:space="preserve"> </v>
      </c>
    </row>
    <row r="2300" spans="1:4" x14ac:dyDescent="0.2">
      <c r="A2300" t="str">
        <f t="shared" si="79"/>
        <v xml:space="preserve"> </v>
      </c>
      <c r="B2300">
        <f>'Calculation Layer'!$A300</f>
        <v>0</v>
      </c>
      <c r="C2300">
        <f>IFERROR(INDEX('Calculation Layer'!$G:$G,MATCH('Reconciliation Layer'!$B2300,'Calculation Layer'!$A:$A,0)),0)</f>
        <v>0</v>
      </c>
      <c r="D2300" t="str">
        <f t="shared" si="78"/>
        <v xml:space="preserve"> </v>
      </c>
    </row>
    <row r="2301" spans="1:4" x14ac:dyDescent="0.2">
      <c r="A2301" t="str">
        <f t="shared" si="79"/>
        <v xml:space="preserve"> </v>
      </c>
      <c r="B2301">
        <f>'Calculation Layer'!$A301</f>
        <v>0</v>
      </c>
      <c r="C2301">
        <f>IFERROR(INDEX('Calculation Layer'!$G:$G,MATCH('Reconciliation Layer'!$B2301,'Calculation Layer'!$A:$A,0)),0)</f>
        <v>0</v>
      </c>
      <c r="D2301" t="str">
        <f t="shared" si="78"/>
        <v xml:space="preserve"> </v>
      </c>
    </row>
    <row r="2302" spans="1:4" x14ac:dyDescent="0.2">
      <c r="A2302" t="str">
        <f t="shared" si="79"/>
        <v xml:space="preserve"> </v>
      </c>
      <c r="B2302">
        <f>'Calculation Layer'!$A302</f>
        <v>0</v>
      </c>
      <c r="C2302">
        <f>IFERROR(INDEX('Calculation Layer'!$G:$G,MATCH('Reconciliation Layer'!$B2302,'Calculation Layer'!$A:$A,0)),0)</f>
        <v>0</v>
      </c>
      <c r="D2302" t="str">
        <f t="shared" si="78"/>
        <v xml:space="preserve"> </v>
      </c>
    </row>
    <row r="2303" spans="1:4" x14ac:dyDescent="0.2">
      <c r="A2303" t="str">
        <f t="shared" si="79"/>
        <v xml:space="preserve"> </v>
      </c>
      <c r="B2303">
        <f>'Calculation Layer'!$A303</f>
        <v>0</v>
      </c>
      <c r="C2303">
        <f>IFERROR(INDEX('Calculation Layer'!$G:$G,MATCH('Reconciliation Layer'!$B2303,'Calculation Layer'!$A:$A,0)),0)</f>
        <v>0</v>
      </c>
      <c r="D2303" t="str">
        <f t="shared" si="78"/>
        <v xml:space="preserve"> </v>
      </c>
    </row>
    <row r="2304" spans="1:4" x14ac:dyDescent="0.2">
      <c r="A2304" t="str">
        <f t="shared" si="79"/>
        <v xml:space="preserve"> </v>
      </c>
      <c r="B2304">
        <f>'Calculation Layer'!$A304</f>
        <v>0</v>
      </c>
      <c r="C2304">
        <f>IFERROR(INDEX('Calculation Layer'!$G:$G,MATCH('Reconciliation Layer'!$B2304,'Calculation Layer'!$A:$A,0)),0)</f>
        <v>0</v>
      </c>
      <c r="D2304" t="str">
        <f t="shared" si="78"/>
        <v xml:space="preserve"> </v>
      </c>
    </row>
    <row r="2305" spans="1:4" x14ac:dyDescent="0.2">
      <c r="A2305" t="str">
        <f t="shared" si="79"/>
        <v xml:space="preserve"> </v>
      </c>
      <c r="B2305">
        <f>'Calculation Layer'!$A305</f>
        <v>0</v>
      </c>
      <c r="C2305">
        <f>IFERROR(INDEX('Calculation Layer'!$G:$G,MATCH('Reconciliation Layer'!$B2305,'Calculation Layer'!$A:$A,0)),0)</f>
        <v>0</v>
      </c>
      <c r="D2305" t="str">
        <f t="shared" si="78"/>
        <v xml:space="preserve"> </v>
      </c>
    </row>
    <row r="2306" spans="1:4" x14ac:dyDescent="0.2">
      <c r="A2306" t="str">
        <f t="shared" si="79"/>
        <v xml:space="preserve"> </v>
      </c>
      <c r="B2306">
        <f>'Calculation Layer'!$A306</f>
        <v>0</v>
      </c>
      <c r="C2306">
        <f>IFERROR(INDEX('Calculation Layer'!$G:$G,MATCH('Reconciliation Layer'!$B2306,'Calculation Layer'!$A:$A,0)),0)</f>
        <v>0</v>
      </c>
      <c r="D2306" t="str">
        <f t="shared" si="78"/>
        <v xml:space="preserve"> </v>
      </c>
    </row>
    <row r="2307" spans="1:4" x14ac:dyDescent="0.2">
      <c r="A2307" t="str">
        <f t="shared" si="79"/>
        <v xml:space="preserve"> </v>
      </c>
      <c r="B2307">
        <f>'Calculation Layer'!$A307</f>
        <v>0</v>
      </c>
      <c r="C2307">
        <f>IFERROR(INDEX('Calculation Layer'!$G:$G,MATCH('Reconciliation Layer'!$B2307,'Calculation Layer'!$A:$A,0)),0)</f>
        <v>0</v>
      </c>
      <c r="D2307" t="str">
        <f t="shared" si="78"/>
        <v xml:space="preserve"> </v>
      </c>
    </row>
    <row r="2308" spans="1:4" x14ac:dyDescent="0.2">
      <c r="A2308" t="str">
        <f t="shared" si="79"/>
        <v xml:space="preserve"> </v>
      </c>
      <c r="B2308">
        <f>'Calculation Layer'!$A308</f>
        <v>0</v>
      </c>
      <c r="C2308">
        <f>IFERROR(INDEX('Calculation Layer'!$G:$G,MATCH('Reconciliation Layer'!$B2308,'Calculation Layer'!$A:$A,0)),0)</f>
        <v>0</v>
      </c>
      <c r="D2308" t="str">
        <f t="shared" si="78"/>
        <v xml:space="preserve"> </v>
      </c>
    </row>
    <row r="2309" spans="1:4" x14ac:dyDescent="0.2">
      <c r="A2309" t="str">
        <f t="shared" si="79"/>
        <v xml:space="preserve"> </v>
      </c>
      <c r="B2309">
        <f>'Calculation Layer'!$A309</f>
        <v>0</v>
      </c>
      <c r="C2309">
        <f>IFERROR(INDEX('Calculation Layer'!$G:$G,MATCH('Reconciliation Layer'!$B2309,'Calculation Layer'!$A:$A,0)),0)</f>
        <v>0</v>
      </c>
      <c r="D2309" t="str">
        <f t="shared" si="78"/>
        <v xml:space="preserve"> </v>
      </c>
    </row>
    <row r="2310" spans="1:4" x14ac:dyDescent="0.2">
      <c r="A2310" t="str">
        <f t="shared" si="79"/>
        <v xml:space="preserve"> </v>
      </c>
      <c r="B2310">
        <f>'Calculation Layer'!$A310</f>
        <v>0</v>
      </c>
      <c r="C2310">
        <f>IFERROR(INDEX('Calculation Layer'!$G:$G,MATCH('Reconciliation Layer'!$B2310,'Calculation Layer'!$A:$A,0)),0)</f>
        <v>0</v>
      </c>
      <c r="D2310" t="str">
        <f t="shared" si="78"/>
        <v xml:space="preserve"> </v>
      </c>
    </row>
    <row r="2311" spans="1:4" x14ac:dyDescent="0.2">
      <c r="A2311" t="str">
        <f t="shared" si="79"/>
        <v xml:space="preserve"> </v>
      </c>
      <c r="B2311">
        <f>'Calculation Layer'!$A311</f>
        <v>0</v>
      </c>
      <c r="C2311">
        <f>IFERROR(INDEX('Calculation Layer'!$G:$G,MATCH('Reconciliation Layer'!$B2311,'Calculation Layer'!$A:$A,0)),0)</f>
        <v>0</v>
      </c>
      <c r="D2311" t="str">
        <f t="shared" si="78"/>
        <v xml:space="preserve"> </v>
      </c>
    </row>
    <row r="2312" spans="1:4" x14ac:dyDescent="0.2">
      <c r="A2312" t="str">
        <f t="shared" si="79"/>
        <v xml:space="preserve"> </v>
      </c>
      <c r="B2312">
        <f>'Calculation Layer'!$A312</f>
        <v>0</v>
      </c>
      <c r="C2312">
        <f>IFERROR(INDEX('Calculation Layer'!$G:$G,MATCH('Reconciliation Layer'!$B2312,'Calculation Layer'!$A:$A,0)),0)</f>
        <v>0</v>
      </c>
      <c r="D2312" t="str">
        <f t="shared" si="78"/>
        <v xml:space="preserve"> </v>
      </c>
    </row>
    <row r="2313" spans="1:4" x14ac:dyDescent="0.2">
      <c r="A2313" t="str">
        <f t="shared" si="79"/>
        <v xml:space="preserve"> </v>
      </c>
      <c r="B2313">
        <f>'Calculation Layer'!$A313</f>
        <v>0</v>
      </c>
      <c r="C2313">
        <f>IFERROR(INDEX('Calculation Layer'!$G:$G,MATCH('Reconciliation Layer'!$B2313,'Calculation Layer'!$A:$A,0)),0)</f>
        <v>0</v>
      </c>
      <c r="D2313" t="str">
        <f t="shared" si="78"/>
        <v xml:space="preserve"> </v>
      </c>
    </row>
    <row r="2314" spans="1:4" x14ac:dyDescent="0.2">
      <c r="A2314" t="str">
        <f t="shared" si="79"/>
        <v xml:space="preserve"> </v>
      </c>
      <c r="B2314">
        <f>'Calculation Layer'!$A314</f>
        <v>0</v>
      </c>
      <c r="C2314">
        <f>IFERROR(INDEX('Calculation Layer'!$G:$G,MATCH('Reconciliation Layer'!$B2314,'Calculation Layer'!$A:$A,0)),0)</f>
        <v>0</v>
      </c>
      <c r="D2314" t="str">
        <f t="shared" si="78"/>
        <v xml:space="preserve"> </v>
      </c>
    </row>
    <row r="2315" spans="1:4" x14ac:dyDescent="0.2">
      <c r="A2315" t="str">
        <f t="shared" si="79"/>
        <v xml:space="preserve"> </v>
      </c>
      <c r="B2315">
        <f>'Calculation Layer'!$A315</f>
        <v>0</v>
      </c>
      <c r="C2315">
        <f>IFERROR(INDEX('Calculation Layer'!$G:$G,MATCH('Reconciliation Layer'!$B2315,'Calculation Layer'!$A:$A,0)),0)</f>
        <v>0</v>
      </c>
      <c r="D2315" t="str">
        <f t="shared" si="78"/>
        <v xml:space="preserve"> </v>
      </c>
    </row>
    <row r="2316" spans="1:4" x14ac:dyDescent="0.2">
      <c r="A2316" t="str">
        <f t="shared" si="79"/>
        <v xml:space="preserve"> </v>
      </c>
      <c r="B2316">
        <f>'Calculation Layer'!$A316</f>
        <v>0</v>
      </c>
      <c r="C2316">
        <f>IFERROR(INDEX('Calculation Layer'!$G:$G,MATCH('Reconciliation Layer'!$B2316,'Calculation Layer'!$A:$A,0)),0)</f>
        <v>0</v>
      </c>
      <c r="D2316" t="str">
        <f t="shared" si="78"/>
        <v xml:space="preserve"> </v>
      </c>
    </row>
    <row r="2317" spans="1:4" x14ac:dyDescent="0.2">
      <c r="A2317" t="str">
        <f t="shared" si="79"/>
        <v xml:space="preserve"> </v>
      </c>
      <c r="B2317">
        <f>'Calculation Layer'!$A317</f>
        <v>0</v>
      </c>
      <c r="C2317">
        <f>IFERROR(INDEX('Calculation Layer'!$G:$G,MATCH('Reconciliation Layer'!$B2317,'Calculation Layer'!$A:$A,0)),0)</f>
        <v>0</v>
      </c>
      <c r="D2317" t="str">
        <f t="shared" si="78"/>
        <v xml:space="preserve"> </v>
      </c>
    </row>
    <row r="2318" spans="1:4" x14ac:dyDescent="0.2">
      <c r="A2318" t="str">
        <f t="shared" si="79"/>
        <v xml:space="preserve"> </v>
      </c>
      <c r="B2318">
        <f>'Calculation Layer'!$A318</f>
        <v>0</v>
      </c>
      <c r="C2318">
        <f>IFERROR(INDEX('Calculation Layer'!$G:$G,MATCH('Reconciliation Layer'!$B2318,'Calculation Layer'!$A:$A,0)),0)</f>
        <v>0</v>
      </c>
      <c r="D2318" t="str">
        <f t="shared" si="78"/>
        <v xml:space="preserve"> </v>
      </c>
    </row>
    <row r="2319" spans="1:4" x14ac:dyDescent="0.2">
      <c r="A2319" t="str">
        <f t="shared" si="79"/>
        <v xml:space="preserve"> </v>
      </c>
      <c r="B2319">
        <f>'Calculation Layer'!$A319</f>
        <v>0</v>
      </c>
      <c r="C2319">
        <f>IFERROR(INDEX('Calculation Layer'!$G:$G,MATCH('Reconciliation Layer'!$B2319,'Calculation Layer'!$A:$A,0)),0)</f>
        <v>0</v>
      </c>
      <c r="D2319" t="str">
        <f t="shared" si="78"/>
        <v xml:space="preserve"> </v>
      </c>
    </row>
    <row r="2320" spans="1:4" x14ac:dyDescent="0.2">
      <c r="A2320" t="str">
        <f t="shared" si="79"/>
        <v xml:space="preserve"> </v>
      </c>
      <c r="B2320">
        <f>'Calculation Layer'!$A320</f>
        <v>0</v>
      </c>
      <c r="C2320">
        <f>IFERROR(INDEX('Calculation Layer'!$G:$G,MATCH('Reconciliation Layer'!$B2320,'Calculation Layer'!$A:$A,0)),0)</f>
        <v>0</v>
      </c>
      <c r="D2320" t="str">
        <f t="shared" si="78"/>
        <v xml:space="preserve"> </v>
      </c>
    </row>
    <row r="2321" spans="1:4" x14ac:dyDescent="0.2">
      <c r="A2321" t="str">
        <f t="shared" si="79"/>
        <v xml:space="preserve"> </v>
      </c>
      <c r="B2321">
        <f>'Calculation Layer'!$A321</f>
        <v>0</v>
      </c>
      <c r="C2321">
        <f>IFERROR(INDEX('Calculation Layer'!$G:$G,MATCH('Reconciliation Layer'!$B2321,'Calculation Layer'!$A:$A,0)),0)</f>
        <v>0</v>
      </c>
      <c r="D2321" t="str">
        <f t="shared" si="78"/>
        <v xml:space="preserve"> </v>
      </c>
    </row>
    <row r="2322" spans="1:4" x14ac:dyDescent="0.2">
      <c r="A2322" t="str">
        <f t="shared" si="79"/>
        <v xml:space="preserve"> </v>
      </c>
      <c r="B2322">
        <f>'Calculation Layer'!$A322</f>
        <v>0</v>
      </c>
      <c r="C2322">
        <f>IFERROR(INDEX('Calculation Layer'!$G:$G,MATCH('Reconciliation Layer'!$B2322,'Calculation Layer'!$A:$A,0)),0)</f>
        <v>0</v>
      </c>
      <c r="D2322" t="str">
        <f t="shared" si="78"/>
        <v xml:space="preserve"> </v>
      </c>
    </row>
    <row r="2323" spans="1:4" x14ac:dyDescent="0.2">
      <c r="A2323" t="str">
        <f t="shared" si="79"/>
        <v xml:space="preserve"> </v>
      </c>
      <c r="B2323">
        <f>'Calculation Layer'!$A323</f>
        <v>0</v>
      </c>
      <c r="C2323">
        <f>IFERROR(INDEX('Calculation Layer'!$G:$G,MATCH('Reconciliation Layer'!$B2323,'Calculation Layer'!$A:$A,0)),0)</f>
        <v>0</v>
      </c>
      <c r="D2323" t="str">
        <f t="shared" ref="D2323:D2386" si="80">IF(C2323&lt;&gt;0,_xlfn.CONCAT(A2323,B2323), " ")</f>
        <v xml:space="preserve"> </v>
      </c>
    </row>
    <row r="2324" spans="1:4" x14ac:dyDescent="0.2">
      <c r="A2324" t="str">
        <f t="shared" ref="A2324:A2387" si="81">IF(B2324&gt;0,A2323, " ")</f>
        <v xml:space="preserve"> </v>
      </c>
      <c r="B2324">
        <f>'Calculation Layer'!$A324</f>
        <v>0</v>
      </c>
      <c r="C2324">
        <f>IFERROR(INDEX('Calculation Layer'!$G:$G,MATCH('Reconciliation Layer'!$B2324,'Calculation Layer'!$A:$A,0)),0)</f>
        <v>0</v>
      </c>
      <c r="D2324" t="str">
        <f t="shared" si="80"/>
        <v xml:space="preserve"> </v>
      </c>
    </row>
    <row r="2325" spans="1:4" x14ac:dyDescent="0.2">
      <c r="A2325" t="str">
        <f t="shared" si="81"/>
        <v xml:space="preserve"> </v>
      </c>
      <c r="B2325">
        <f>'Calculation Layer'!$A325</f>
        <v>0</v>
      </c>
      <c r="C2325">
        <f>IFERROR(INDEX('Calculation Layer'!$G:$G,MATCH('Reconciliation Layer'!$B2325,'Calculation Layer'!$A:$A,0)),0)</f>
        <v>0</v>
      </c>
      <c r="D2325" t="str">
        <f t="shared" si="80"/>
        <v xml:space="preserve"> </v>
      </c>
    </row>
    <row r="2326" spans="1:4" x14ac:dyDescent="0.2">
      <c r="A2326" t="str">
        <f t="shared" si="81"/>
        <v xml:space="preserve"> </v>
      </c>
      <c r="B2326">
        <f>'Calculation Layer'!$A326</f>
        <v>0</v>
      </c>
      <c r="C2326">
        <f>IFERROR(INDEX('Calculation Layer'!$G:$G,MATCH('Reconciliation Layer'!$B2326,'Calculation Layer'!$A:$A,0)),0)</f>
        <v>0</v>
      </c>
      <c r="D2326" t="str">
        <f t="shared" si="80"/>
        <v xml:space="preserve"> </v>
      </c>
    </row>
    <row r="2327" spans="1:4" x14ac:dyDescent="0.2">
      <c r="A2327" t="str">
        <f t="shared" si="81"/>
        <v xml:space="preserve"> </v>
      </c>
      <c r="B2327">
        <f>'Calculation Layer'!$A327</f>
        <v>0</v>
      </c>
      <c r="C2327">
        <f>IFERROR(INDEX('Calculation Layer'!$G:$G,MATCH('Reconciliation Layer'!$B2327,'Calculation Layer'!$A:$A,0)),0)</f>
        <v>0</v>
      </c>
      <c r="D2327" t="str">
        <f t="shared" si="80"/>
        <v xml:space="preserve"> </v>
      </c>
    </row>
    <row r="2328" spans="1:4" x14ac:dyDescent="0.2">
      <c r="A2328" t="str">
        <f t="shared" si="81"/>
        <v xml:space="preserve"> </v>
      </c>
      <c r="B2328">
        <f>'Calculation Layer'!$A328</f>
        <v>0</v>
      </c>
      <c r="C2328">
        <f>IFERROR(INDEX('Calculation Layer'!$G:$G,MATCH('Reconciliation Layer'!$B2328,'Calculation Layer'!$A:$A,0)),0)</f>
        <v>0</v>
      </c>
      <c r="D2328" t="str">
        <f t="shared" si="80"/>
        <v xml:space="preserve"> </v>
      </c>
    </row>
    <row r="2329" spans="1:4" x14ac:dyDescent="0.2">
      <c r="A2329" t="str">
        <f t="shared" si="81"/>
        <v xml:space="preserve"> </v>
      </c>
      <c r="B2329">
        <f>'Calculation Layer'!$A329</f>
        <v>0</v>
      </c>
      <c r="C2329">
        <f>IFERROR(INDEX('Calculation Layer'!$G:$G,MATCH('Reconciliation Layer'!$B2329,'Calculation Layer'!$A:$A,0)),0)</f>
        <v>0</v>
      </c>
      <c r="D2329" t="str">
        <f t="shared" si="80"/>
        <v xml:space="preserve"> </v>
      </c>
    </row>
    <row r="2330" spans="1:4" x14ac:dyDescent="0.2">
      <c r="A2330" t="str">
        <f t="shared" si="81"/>
        <v xml:space="preserve"> </v>
      </c>
      <c r="B2330">
        <f>'Calculation Layer'!$A330</f>
        <v>0</v>
      </c>
      <c r="C2330">
        <f>IFERROR(INDEX('Calculation Layer'!$G:$G,MATCH('Reconciliation Layer'!$B2330,'Calculation Layer'!$A:$A,0)),0)</f>
        <v>0</v>
      </c>
      <c r="D2330" t="str">
        <f t="shared" si="80"/>
        <v xml:space="preserve"> </v>
      </c>
    </row>
    <row r="2331" spans="1:4" x14ac:dyDescent="0.2">
      <c r="A2331" t="str">
        <f t="shared" si="81"/>
        <v xml:space="preserve"> </v>
      </c>
      <c r="B2331">
        <f>'Calculation Layer'!$A331</f>
        <v>0</v>
      </c>
      <c r="C2331">
        <f>IFERROR(INDEX('Calculation Layer'!$G:$G,MATCH('Reconciliation Layer'!$B2331,'Calculation Layer'!$A:$A,0)),0)</f>
        <v>0</v>
      </c>
      <c r="D2331" t="str">
        <f t="shared" si="80"/>
        <v xml:space="preserve"> </v>
      </c>
    </row>
    <row r="2332" spans="1:4" x14ac:dyDescent="0.2">
      <c r="A2332" t="str">
        <f t="shared" si="81"/>
        <v xml:space="preserve"> </v>
      </c>
      <c r="B2332">
        <f>'Calculation Layer'!$A332</f>
        <v>0</v>
      </c>
      <c r="C2332">
        <f>IFERROR(INDEX('Calculation Layer'!$G:$G,MATCH('Reconciliation Layer'!$B2332,'Calculation Layer'!$A:$A,0)),0)</f>
        <v>0</v>
      </c>
      <c r="D2332" t="str">
        <f t="shared" si="80"/>
        <v xml:space="preserve"> </v>
      </c>
    </row>
    <row r="2333" spans="1:4" x14ac:dyDescent="0.2">
      <c r="A2333" t="str">
        <f t="shared" si="81"/>
        <v xml:space="preserve"> </v>
      </c>
      <c r="B2333">
        <f>'Calculation Layer'!$A333</f>
        <v>0</v>
      </c>
      <c r="C2333">
        <f>IFERROR(INDEX('Calculation Layer'!$G:$G,MATCH('Reconciliation Layer'!$B2333,'Calculation Layer'!$A:$A,0)),0)</f>
        <v>0</v>
      </c>
      <c r="D2333" t="str">
        <f t="shared" si="80"/>
        <v xml:space="preserve"> </v>
      </c>
    </row>
    <row r="2334" spans="1:4" x14ac:dyDescent="0.2">
      <c r="A2334" t="str">
        <f t="shared" si="81"/>
        <v xml:space="preserve"> </v>
      </c>
      <c r="B2334">
        <f>'Calculation Layer'!$A334</f>
        <v>0</v>
      </c>
      <c r="C2334">
        <f>IFERROR(INDEX('Calculation Layer'!$G:$G,MATCH('Reconciliation Layer'!$B2334,'Calculation Layer'!$A:$A,0)),0)</f>
        <v>0</v>
      </c>
      <c r="D2334" t="str">
        <f t="shared" si="80"/>
        <v xml:space="preserve"> </v>
      </c>
    </row>
    <row r="2335" spans="1:4" x14ac:dyDescent="0.2">
      <c r="A2335" t="str">
        <f t="shared" si="81"/>
        <v xml:space="preserve"> </v>
      </c>
      <c r="B2335">
        <f>'Calculation Layer'!$A335</f>
        <v>0</v>
      </c>
      <c r="C2335">
        <f>IFERROR(INDEX('Calculation Layer'!$G:$G,MATCH('Reconciliation Layer'!$B2335,'Calculation Layer'!$A:$A,0)),0)</f>
        <v>0</v>
      </c>
      <c r="D2335" t="str">
        <f t="shared" si="80"/>
        <v xml:space="preserve"> </v>
      </c>
    </row>
    <row r="2336" spans="1:4" x14ac:dyDescent="0.2">
      <c r="A2336" t="str">
        <f t="shared" si="81"/>
        <v xml:space="preserve"> </v>
      </c>
      <c r="B2336">
        <f>'Calculation Layer'!$A336</f>
        <v>0</v>
      </c>
      <c r="C2336">
        <f>IFERROR(INDEX('Calculation Layer'!$G:$G,MATCH('Reconciliation Layer'!$B2336,'Calculation Layer'!$A:$A,0)),0)</f>
        <v>0</v>
      </c>
      <c r="D2336" t="str">
        <f t="shared" si="80"/>
        <v xml:space="preserve"> </v>
      </c>
    </row>
    <row r="2337" spans="1:4" x14ac:dyDescent="0.2">
      <c r="A2337" t="str">
        <f t="shared" si="81"/>
        <v xml:space="preserve"> </v>
      </c>
      <c r="B2337">
        <f>'Calculation Layer'!$A337</f>
        <v>0</v>
      </c>
      <c r="C2337">
        <f>IFERROR(INDEX('Calculation Layer'!$G:$G,MATCH('Reconciliation Layer'!$B2337,'Calculation Layer'!$A:$A,0)),0)</f>
        <v>0</v>
      </c>
      <c r="D2337" t="str">
        <f t="shared" si="80"/>
        <v xml:space="preserve"> </v>
      </c>
    </row>
    <row r="2338" spans="1:4" x14ac:dyDescent="0.2">
      <c r="A2338" t="str">
        <f t="shared" si="81"/>
        <v xml:space="preserve"> </v>
      </c>
      <c r="B2338">
        <f>'Calculation Layer'!$A338</f>
        <v>0</v>
      </c>
      <c r="C2338">
        <f>IFERROR(INDEX('Calculation Layer'!$G:$G,MATCH('Reconciliation Layer'!$B2338,'Calculation Layer'!$A:$A,0)),0)</f>
        <v>0</v>
      </c>
      <c r="D2338" t="str">
        <f t="shared" si="80"/>
        <v xml:space="preserve"> </v>
      </c>
    </row>
    <row r="2339" spans="1:4" x14ac:dyDescent="0.2">
      <c r="A2339" t="str">
        <f t="shared" si="81"/>
        <v xml:space="preserve"> </v>
      </c>
      <c r="B2339">
        <f>'Calculation Layer'!$A339</f>
        <v>0</v>
      </c>
      <c r="C2339">
        <f>IFERROR(INDEX('Calculation Layer'!$G:$G,MATCH('Reconciliation Layer'!$B2339,'Calculation Layer'!$A:$A,0)),0)</f>
        <v>0</v>
      </c>
      <c r="D2339" t="str">
        <f t="shared" si="80"/>
        <v xml:space="preserve"> </v>
      </c>
    </row>
    <row r="2340" spans="1:4" x14ac:dyDescent="0.2">
      <c r="A2340" t="str">
        <f t="shared" si="81"/>
        <v xml:space="preserve"> </v>
      </c>
      <c r="B2340">
        <f>'Calculation Layer'!$A340</f>
        <v>0</v>
      </c>
      <c r="C2340">
        <f>IFERROR(INDEX('Calculation Layer'!$G:$G,MATCH('Reconciliation Layer'!$B2340,'Calculation Layer'!$A:$A,0)),0)</f>
        <v>0</v>
      </c>
      <c r="D2340" t="str">
        <f t="shared" si="80"/>
        <v xml:space="preserve"> </v>
      </c>
    </row>
    <row r="2341" spans="1:4" x14ac:dyDescent="0.2">
      <c r="A2341" t="str">
        <f t="shared" si="81"/>
        <v xml:space="preserve"> </v>
      </c>
      <c r="B2341">
        <f>'Calculation Layer'!$A341</f>
        <v>0</v>
      </c>
      <c r="C2341">
        <f>IFERROR(INDEX('Calculation Layer'!$G:$G,MATCH('Reconciliation Layer'!$B2341,'Calculation Layer'!$A:$A,0)),0)</f>
        <v>0</v>
      </c>
      <c r="D2341" t="str">
        <f t="shared" si="80"/>
        <v xml:space="preserve"> </v>
      </c>
    </row>
    <row r="2342" spans="1:4" x14ac:dyDescent="0.2">
      <c r="A2342" t="str">
        <f t="shared" si="81"/>
        <v xml:space="preserve"> </v>
      </c>
      <c r="B2342">
        <f>'Calculation Layer'!$A342</f>
        <v>0</v>
      </c>
      <c r="C2342">
        <f>IFERROR(INDEX('Calculation Layer'!$G:$G,MATCH('Reconciliation Layer'!$B2342,'Calculation Layer'!$A:$A,0)),0)</f>
        <v>0</v>
      </c>
      <c r="D2342" t="str">
        <f t="shared" si="80"/>
        <v xml:space="preserve"> </v>
      </c>
    </row>
    <row r="2343" spans="1:4" x14ac:dyDescent="0.2">
      <c r="A2343" t="str">
        <f t="shared" si="81"/>
        <v xml:space="preserve"> </v>
      </c>
      <c r="B2343">
        <f>'Calculation Layer'!$A343</f>
        <v>0</v>
      </c>
      <c r="C2343">
        <f>IFERROR(INDEX('Calculation Layer'!$G:$G,MATCH('Reconciliation Layer'!$B2343,'Calculation Layer'!$A:$A,0)),0)</f>
        <v>0</v>
      </c>
      <c r="D2343" t="str">
        <f t="shared" si="80"/>
        <v xml:space="preserve"> </v>
      </c>
    </row>
    <row r="2344" spans="1:4" x14ac:dyDescent="0.2">
      <c r="A2344" t="str">
        <f t="shared" si="81"/>
        <v xml:space="preserve"> </v>
      </c>
      <c r="B2344">
        <f>'Calculation Layer'!$A344</f>
        <v>0</v>
      </c>
      <c r="C2344">
        <f>IFERROR(INDEX('Calculation Layer'!$G:$G,MATCH('Reconciliation Layer'!$B2344,'Calculation Layer'!$A:$A,0)),0)</f>
        <v>0</v>
      </c>
      <c r="D2344" t="str">
        <f t="shared" si="80"/>
        <v xml:space="preserve"> </v>
      </c>
    </row>
    <row r="2345" spans="1:4" x14ac:dyDescent="0.2">
      <c r="A2345" t="str">
        <f t="shared" si="81"/>
        <v xml:space="preserve"> </v>
      </c>
      <c r="B2345">
        <f>'Calculation Layer'!$A345</f>
        <v>0</v>
      </c>
      <c r="C2345">
        <f>IFERROR(INDEX('Calculation Layer'!$G:$G,MATCH('Reconciliation Layer'!$B2345,'Calculation Layer'!$A:$A,0)),0)</f>
        <v>0</v>
      </c>
      <c r="D2345" t="str">
        <f t="shared" si="80"/>
        <v xml:space="preserve"> </v>
      </c>
    </row>
    <row r="2346" spans="1:4" x14ac:dyDescent="0.2">
      <c r="A2346" t="str">
        <f t="shared" si="81"/>
        <v xml:space="preserve"> </v>
      </c>
      <c r="B2346">
        <f>'Calculation Layer'!$A346</f>
        <v>0</v>
      </c>
      <c r="C2346">
        <f>IFERROR(INDEX('Calculation Layer'!$G:$G,MATCH('Reconciliation Layer'!$B2346,'Calculation Layer'!$A:$A,0)),0)</f>
        <v>0</v>
      </c>
      <c r="D2346" t="str">
        <f t="shared" si="80"/>
        <v xml:space="preserve"> </v>
      </c>
    </row>
    <row r="2347" spans="1:4" x14ac:dyDescent="0.2">
      <c r="A2347" t="str">
        <f t="shared" si="81"/>
        <v xml:space="preserve"> </v>
      </c>
      <c r="B2347">
        <f>'Calculation Layer'!$A347</f>
        <v>0</v>
      </c>
      <c r="C2347">
        <f>IFERROR(INDEX('Calculation Layer'!$G:$G,MATCH('Reconciliation Layer'!$B2347,'Calculation Layer'!$A:$A,0)),0)</f>
        <v>0</v>
      </c>
      <c r="D2347" t="str">
        <f t="shared" si="80"/>
        <v xml:space="preserve"> </v>
      </c>
    </row>
    <row r="2348" spans="1:4" x14ac:dyDescent="0.2">
      <c r="A2348" t="str">
        <f t="shared" si="81"/>
        <v xml:space="preserve"> </v>
      </c>
      <c r="B2348">
        <f>'Calculation Layer'!$A348</f>
        <v>0</v>
      </c>
      <c r="C2348">
        <f>IFERROR(INDEX('Calculation Layer'!$G:$G,MATCH('Reconciliation Layer'!$B2348,'Calculation Layer'!$A:$A,0)),0)</f>
        <v>0</v>
      </c>
      <c r="D2348" t="str">
        <f t="shared" si="80"/>
        <v xml:space="preserve"> </v>
      </c>
    </row>
    <row r="2349" spans="1:4" x14ac:dyDescent="0.2">
      <c r="A2349" t="str">
        <f t="shared" si="81"/>
        <v xml:space="preserve"> </v>
      </c>
      <c r="B2349">
        <f>'Calculation Layer'!$A349</f>
        <v>0</v>
      </c>
      <c r="C2349">
        <f>IFERROR(INDEX('Calculation Layer'!$G:$G,MATCH('Reconciliation Layer'!$B2349,'Calculation Layer'!$A:$A,0)),0)</f>
        <v>0</v>
      </c>
      <c r="D2349" t="str">
        <f t="shared" si="80"/>
        <v xml:space="preserve"> </v>
      </c>
    </row>
    <row r="2350" spans="1:4" x14ac:dyDescent="0.2">
      <c r="A2350" t="str">
        <f t="shared" si="81"/>
        <v xml:space="preserve"> </v>
      </c>
      <c r="B2350">
        <f>'Calculation Layer'!$A350</f>
        <v>0</v>
      </c>
      <c r="C2350">
        <f>IFERROR(INDEX('Calculation Layer'!$G:$G,MATCH('Reconciliation Layer'!$B2350,'Calculation Layer'!$A:$A,0)),0)</f>
        <v>0</v>
      </c>
      <c r="D2350" t="str">
        <f t="shared" si="80"/>
        <v xml:space="preserve"> </v>
      </c>
    </row>
    <row r="2351" spans="1:4" x14ac:dyDescent="0.2">
      <c r="A2351" t="str">
        <f t="shared" si="81"/>
        <v xml:space="preserve"> </v>
      </c>
      <c r="B2351">
        <f>'Calculation Layer'!$A351</f>
        <v>0</v>
      </c>
      <c r="C2351">
        <f>IFERROR(INDEX('Calculation Layer'!$G:$G,MATCH('Reconciliation Layer'!$B2351,'Calculation Layer'!$A:$A,0)),0)</f>
        <v>0</v>
      </c>
      <c r="D2351" t="str">
        <f t="shared" si="80"/>
        <v xml:space="preserve"> </v>
      </c>
    </row>
    <row r="2352" spans="1:4" x14ac:dyDescent="0.2">
      <c r="A2352" t="str">
        <f t="shared" si="81"/>
        <v xml:space="preserve"> </v>
      </c>
      <c r="B2352">
        <f>'Calculation Layer'!$A352</f>
        <v>0</v>
      </c>
      <c r="C2352">
        <f>IFERROR(INDEX('Calculation Layer'!$G:$G,MATCH('Reconciliation Layer'!$B2352,'Calculation Layer'!$A:$A,0)),0)</f>
        <v>0</v>
      </c>
      <c r="D2352" t="str">
        <f t="shared" si="80"/>
        <v xml:space="preserve"> </v>
      </c>
    </row>
    <row r="2353" spans="1:4" x14ac:dyDescent="0.2">
      <c r="A2353" t="str">
        <f t="shared" si="81"/>
        <v xml:space="preserve"> </v>
      </c>
      <c r="B2353">
        <f>'Calculation Layer'!$A353</f>
        <v>0</v>
      </c>
      <c r="C2353">
        <f>IFERROR(INDEX('Calculation Layer'!$G:$G,MATCH('Reconciliation Layer'!$B2353,'Calculation Layer'!$A:$A,0)),0)</f>
        <v>0</v>
      </c>
      <c r="D2353" t="str">
        <f t="shared" si="80"/>
        <v xml:space="preserve"> </v>
      </c>
    </row>
    <row r="2354" spans="1:4" x14ac:dyDescent="0.2">
      <c r="A2354" t="str">
        <f t="shared" si="81"/>
        <v xml:space="preserve"> </v>
      </c>
      <c r="B2354">
        <f>'Calculation Layer'!$A354</f>
        <v>0</v>
      </c>
      <c r="C2354">
        <f>IFERROR(INDEX('Calculation Layer'!$G:$G,MATCH('Reconciliation Layer'!$B2354,'Calculation Layer'!$A:$A,0)),0)</f>
        <v>0</v>
      </c>
      <c r="D2354" t="str">
        <f t="shared" si="80"/>
        <v xml:space="preserve"> </v>
      </c>
    </row>
    <row r="2355" spans="1:4" x14ac:dyDescent="0.2">
      <c r="A2355" t="str">
        <f t="shared" si="81"/>
        <v xml:space="preserve"> </v>
      </c>
      <c r="B2355">
        <f>'Calculation Layer'!$A355</f>
        <v>0</v>
      </c>
      <c r="C2355">
        <f>IFERROR(INDEX('Calculation Layer'!$G:$G,MATCH('Reconciliation Layer'!$B2355,'Calculation Layer'!$A:$A,0)),0)</f>
        <v>0</v>
      </c>
      <c r="D2355" t="str">
        <f t="shared" si="80"/>
        <v xml:space="preserve"> </v>
      </c>
    </row>
    <row r="2356" spans="1:4" x14ac:dyDescent="0.2">
      <c r="A2356" t="str">
        <f t="shared" si="81"/>
        <v xml:space="preserve"> </v>
      </c>
      <c r="B2356">
        <f>'Calculation Layer'!$A356</f>
        <v>0</v>
      </c>
      <c r="C2356">
        <f>IFERROR(INDEX('Calculation Layer'!$G:$G,MATCH('Reconciliation Layer'!$B2356,'Calculation Layer'!$A:$A,0)),0)</f>
        <v>0</v>
      </c>
      <c r="D2356" t="str">
        <f t="shared" si="80"/>
        <v xml:space="preserve"> </v>
      </c>
    </row>
    <row r="2357" spans="1:4" x14ac:dyDescent="0.2">
      <c r="A2357" t="str">
        <f t="shared" si="81"/>
        <v xml:space="preserve"> </v>
      </c>
      <c r="B2357">
        <f>'Calculation Layer'!$A357</f>
        <v>0</v>
      </c>
      <c r="C2357">
        <f>IFERROR(INDEX('Calculation Layer'!$G:$G,MATCH('Reconciliation Layer'!$B2357,'Calculation Layer'!$A:$A,0)),0)</f>
        <v>0</v>
      </c>
      <c r="D2357" t="str">
        <f t="shared" si="80"/>
        <v xml:space="preserve"> </v>
      </c>
    </row>
    <row r="2358" spans="1:4" x14ac:dyDescent="0.2">
      <c r="A2358" t="str">
        <f t="shared" si="81"/>
        <v xml:space="preserve"> </v>
      </c>
      <c r="B2358">
        <f>'Calculation Layer'!$A358</f>
        <v>0</v>
      </c>
      <c r="C2358">
        <f>IFERROR(INDEX('Calculation Layer'!$G:$G,MATCH('Reconciliation Layer'!$B2358,'Calculation Layer'!$A:$A,0)),0)</f>
        <v>0</v>
      </c>
      <c r="D2358" t="str">
        <f t="shared" si="80"/>
        <v xml:space="preserve"> </v>
      </c>
    </row>
    <row r="2359" spans="1:4" x14ac:dyDescent="0.2">
      <c r="A2359" t="str">
        <f t="shared" si="81"/>
        <v xml:space="preserve"> </v>
      </c>
      <c r="B2359">
        <f>'Calculation Layer'!$A359</f>
        <v>0</v>
      </c>
      <c r="C2359">
        <f>IFERROR(INDEX('Calculation Layer'!$G:$G,MATCH('Reconciliation Layer'!$B2359,'Calculation Layer'!$A:$A,0)),0)</f>
        <v>0</v>
      </c>
      <c r="D2359" t="str">
        <f t="shared" si="80"/>
        <v xml:space="preserve"> </v>
      </c>
    </row>
    <row r="2360" spans="1:4" x14ac:dyDescent="0.2">
      <c r="A2360" t="str">
        <f t="shared" si="81"/>
        <v xml:space="preserve"> </v>
      </c>
      <c r="B2360">
        <f>'Calculation Layer'!$A360</f>
        <v>0</v>
      </c>
      <c r="C2360">
        <f>IFERROR(INDEX('Calculation Layer'!$G:$G,MATCH('Reconciliation Layer'!$B2360,'Calculation Layer'!$A:$A,0)),0)</f>
        <v>0</v>
      </c>
      <c r="D2360" t="str">
        <f t="shared" si="80"/>
        <v xml:space="preserve"> </v>
      </c>
    </row>
    <row r="2361" spans="1:4" x14ac:dyDescent="0.2">
      <c r="A2361" t="str">
        <f t="shared" si="81"/>
        <v xml:space="preserve"> </v>
      </c>
      <c r="B2361">
        <f>'Calculation Layer'!$A361</f>
        <v>0</v>
      </c>
      <c r="C2361">
        <f>IFERROR(INDEX('Calculation Layer'!$G:$G,MATCH('Reconciliation Layer'!$B2361,'Calculation Layer'!$A:$A,0)),0)</f>
        <v>0</v>
      </c>
      <c r="D2361" t="str">
        <f t="shared" si="80"/>
        <v xml:space="preserve"> </v>
      </c>
    </row>
    <row r="2362" spans="1:4" x14ac:dyDescent="0.2">
      <c r="A2362" t="str">
        <f t="shared" si="81"/>
        <v xml:space="preserve"> </v>
      </c>
      <c r="B2362">
        <f>'Calculation Layer'!$A362</f>
        <v>0</v>
      </c>
      <c r="C2362">
        <f>IFERROR(INDEX('Calculation Layer'!$G:$G,MATCH('Reconciliation Layer'!$B2362,'Calculation Layer'!$A:$A,0)),0)</f>
        <v>0</v>
      </c>
      <c r="D2362" t="str">
        <f t="shared" si="80"/>
        <v xml:space="preserve"> </v>
      </c>
    </row>
    <row r="2363" spans="1:4" x14ac:dyDescent="0.2">
      <c r="A2363" t="str">
        <f t="shared" si="81"/>
        <v xml:space="preserve"> </v>
      </c>
      <c r="B2363">
        <f>'Calculation Layer'!$A363</f>
        <v>0</v>
      </c>
      <c r="C2363">
        <f>IFERROR(INDEX('Calculation Layer'!$G:$G,MATCH('Reconciliation Layer'!$B2363,'Calculation Layer'!$A:$A,0)),0)</f>
        <v>0</v>
      </c>
      <c r="D2363" t="str">
        <f t="shared" si="80"/>
        <v xml:space="preserve"> </v>
      </c>
    </row>
    <row r="2364" spans="1:4" x14ac:dyDescent="0.2">
      <c r="A2364" t="str">
        <f t="shared" si="81"/>
        <v xml:space="preserve"> </v>
      </c>
      <c r="B2364">
        <f>'Calculation Layer'!$A364</f>
        <v>0</v>
      </c>
      <c r="C2364">
        <f>IFERROR(INDEX('Calculation Layer'!$G:$G,MATCH('Reconciliation Layer'!$B2364,'Calculation Layer'!$A:$A,0)),0)</f>
        <v>0</v>
      </c>
      <c r="D2364" t="str">
        <f t="shared" si="80"/>
        <v xml:space="preserve"> </v>
      </c>
    </row>
    <row r="2365" spans="1:4" x14ac:dyDescent="0.2">
      <c r="A2365" t="str">
        <f t="shared" si="81"/>
        <v xml:space="preserve"> </v>
      </c>
      <c r="B2365">
        <f>'Calculation Layer'!$A365</f>
        <v>0</v>
      </c>
      <c r="C2365">
        <f>IFERROR(INDEX('Calculation Layer'!$G:$G,MATCH('Reconciliation Layer'!$B2365,'Calculation Layer'!$A:$A,0)),0)</f>
        <v>0</v>
      </c>
      <c r="D2365" t="str">
        <f t="shared" si="80"/>
        <v xml:space="preserve"> </v>
      </c>
    </row>
    <row r="2366" spans="1:4" x14ac:dyDescent="0.2">
      <c r="A2366" t="str">
        <f t="shared" si="81"/>
        <v xml:space="preserve"> </v>
      </c>
      <c r="B2366">
        <f>'Calculation Layer'!$A366</f>
        <v>0</v>
      </c>
      <c r="C2366">
        <f>IFERROR(INDEX('Calculation Layer'!$G:$G,MATCH('Reconciliation Layer'!$B2366,'Calculation Layer'!$A:$A,0)),0)</f>
        <v>0</v>
      </c>
      <c r="D2366" t="str">
        <f t="shared" si="80"/>
        <v xml:space="preserve"> </v>
      </c>
    </row>
    <row r="2367" spans="1:4" x14ac:dyDescent="0.2">
      <c r="A2367" t="str">
        <f t="shared" si="81"/>
        <v xml:space="preserve"> </v>
      </c>
      <c r="B2367">
        <f>'Calculation Layer'!$A367</f>
        <v>0</v>
      </c>
      <c r="C2367">
        <f>IFERROR(INDEX('Calculation Layer'!$G:$G,MATCH('Reconciliation Layer'!$B2367,'Calculation Layer'!$A:$A,0)),0)</f>
        <v>0</v>
      </c>
      <c r="D2367" t="str">
        <f t="shared" si="80"/>
        <v xml:space="preserve"> </v>
      </c>
    </row>
    <row r="2368" spans="1:4" x14ac:dyDescent="0.2">
      <c r="A2368" t="str">
        <f t="shared" si="81"/>
        <v xml:space="preserve"> </v>
      </c>
      <c r="B2368">
        <f>'Calculation Layer'!$A368</f>
        <v>0</v>
      </c>
      <c r="C2368">
        <f>IFERROR(INDEX('Calculation Layer'!$G:$G,MATCH('Reconciliation Layer'!$B2368,'Calculation Layer'!$A:$A,0)),0)</f>
        <v>0</v>
      </c>
      <c r="D2368" t="str">
        <f t="shared" si="80"/>
        <v xml:space="preserve"> </v>
      </c>
    </row>
    <row r="2369" spans="1:4" x14ac:dyDescent="0.2">
      <c r="A2369" t="str">
        <f t="shared" si="81"/>
        <v xml:space="preserve"> </v>
      </c>
      <c r="B2369">
        <f>'Calculation Layer'!$A369</f>
        <v>0</v>
      </c>
      <c r="C2369">
        <f>IFERROR(INDEX('Calculation Layer'!$G:$G,MATCH('Reconciliation Layer'!$B2369,'Calculation Layer'!$A:$A,0)),0)</f>
        <v>0</v>
      </c>
      <c r="D2369" t="str">
        <f t="shared" si="80"/>
        <v xml:space="preserve"> </v>
      </c>
    </row>
    <row r="2370" spans="1:4" x14ac:dyDescent="0.2">
      <c r="A2370" t="str">
        <f t="shared" si="81"/>
        <v xml:space="preserve"> </v>
      </c>
      <c r="B2370">
        <f>'Calculation Layer'!$A370</f>
        <v>0</v>
      </c>
      <c r="C2370">
        <f>IFERROR(INDEX('Calculation Layer'!$G:$G,MATCH('Reconciliation Layer'!$B2370,'Calculation Layer'!$A:$A,0)),0)</f>
        <v>0</v>
      </c>
      <c r="D2370" t="str">
        <f t="shared" si="80"/>
        <v xml:space="preserve"> </v>
      </c>
    </row>
    <row r="2371" spans="1:4" x14ac:dyDescent="0.2">
      <c r="A2371" t="str">
        <f t="shared" si="81"/>
        <v xml:space="preserve"> </v>
      </c>
      <c r="B2371">
        <f>'Calculation Layer'!$A371</f>
        <v>0</v>
      </c>
      <c r="C2371">
        <f>IFERROR(INDEX('Calculation Layer'!$G:$G,MATCH('Reconciliation Layer'!$B2371,'Calculation Layer'!$A:$A,0)),0)</f>
        <v>0</v>
      </c>
      <c r="D2371" t="str">
        <f t="shared" si="80"/>
        <v xml:space="preserve"> </v>
      </c>
    </row>
    <row r="2372" spans="1:4" x14ac:dyDescent="0.2">
      <c r="A2372" t="str">
        <f t="shared" si="81"/>
        <v xml:space="preserve"> </v>
      </c>
      <c r="B2372">
        <f>'Calculation Layer'!$A372</f>
        <v>0</v>
      </c>
      <c r="C2372">
        <f>IFERROR(INDEX('Calculation Layer'!$G:$G,MATCH('Reconciliation Layer'!$B2372,'Calculation Layer'!$A:$A,0)),0)</f>
        <v>0</v>
      </c>
      <c r="D2372" t="str">
        <f t="shared" si="80"/>
        <v xml:space="preserve"> </v>
      </c>
    </row>
    <row r="2373" spans="1:4" x14ac:dyDescent="0.2">
      <c r="A2373" t="str">
        <f t="shared" si="81"/>
        <v xml:space="preserve"> </v>
      </c>
      <c r="B2373">
        <f>'Calculation Layer'!$A373</f>
        <v>0</v>
      </c>
      <c r="C2373">
        <f>IFERROR(INDEX('Calculation Layer'!$G:$G,MATCH('Reconciliation Layer'!$B2373,'Calculation Layer'!$A:$A,0)),0)</f>
        <v>0</v>
      </c>
      <c r="D2373" t="str">
        <f t="shared" si="80"/>
        <v xml:space="preserve"> </v>
      </c>
    </row>
    <row r="2374" spans="1:4" x14ac:dyDescent="0.2">
      <c r="A2374" t="str">
        <f t="shared" si="81"/>
        <v xml:space="preserve"> </v>
      </c>
      <c r="B2374">
        <f>'Calculation Layer'!$A374</f>
        <v>0</v>
      </c>
      <c r="C2374">
        <f>IFERROR(INDEX('Calculation Layer'!$G:$G,MATCH('Reconciliation Layer'!$B2374,'Calculation Layer'!$A:$A,0)),0)</f>
        <v>0</v>
      </c>
      <c r="D2374" t="str">
        <f t="shared" si="80"/>
        <v xml:space="preserve"> </v>
      </c>
    </row>
    <row r="2375" spans="1:4" x14ac:dyDescent="0.2">
      <c r="A2375" t="str">
        <f t="shared" si="81"/>
        <v xml:space="preserve"> </v>
      </c>
      <c r="B2375">
        <f>'Calculation Layer'!$A375</f>
        <v>0</v>
      </c>
      <c r="C2375">
        <f>IFERROR(INDEX('Calculation Layer'!$G:$G,MATCH('Reconciliation Layer'!$B2375,'Calculation Layer'!$A:$A,0)),0)</f>
        <v>0</v>
      </c>
      <c r="D2375" t="str">
        <f t="shared" si="80"/>
        <v xml:space="preserve"> </v>
      </c>
    </row>
    <row r="2376" spans="1:4" x14ac:dyDescent="0.2">
      <c r="A2376" t="str">
        <f t="shared" si="81"/>
        <v xml:space="preserve"> </v>
      </c>
      <c r="B2376">
        <f>'Calculation Layer'!$A376</f>
        <v>0</v>
      </c>
      <c r="C2376">
        <f>IFERROR(INDEX('Calculation Layer'!$G:$G,MATCH('Reconciliation Layer'!$B2376,'Calculation Layer'!$A:$A,0)),0)</f>
        <v>0</v>
      </c>
      <c r="D2376" t="str">
        <f t="shared" si="80"/>
        <v xml:space="preserve"> </v>
      </c>
    </row>
    <row r="2377" spans="1:4" x14ac:dyDescent="0.2">
      <c r="A2377" t="str">
        <f t="shared" si="81"/>
        <v xml:space="preserve"> </v>
      </c>
      <c r="B2377">
        <f>'Calculation Layer'!$A377</f>
        <v>0</v>
      </c>
      <c r="C2377">
        <f>IFERROR(INDEX('Calculation Layer'!$G:$G,MATCH('Reconciliation Layer'!$B2377,'Calculation Layer'!$A:$A,0)),0)</f>
        <v>0</v>
      </c>
      <c r="D2377" t="str">
        <f t="shared" si="80"/>
        <v xml:space="preserve"> </v>
      </c>
    </row>
    <row r="2378" spans="1:4" x14ac:dyDescent="0.2">
      <c r="A2378" t="str">
        <f t="shared" si="81"/>
        <v xml:space="preserve"> </v>
      </c>
      <c r="B2378">
        <f>'Calculation Layer'!$A378</f>
        <v>0</v>
      </c>
      <c r="C2378">
        <f>IFERROR(INDEX('Calculation Layer'!$G:$G,MATCH('Reconciliation Layer'!$B2378,'Calculation Layer'!$A:$A,0)),0)</f>
        <v>0</v>
      </c>
      <c r="D2378" t="str">
        <f t="shared" si="80"/>
        <v xml:space="preserve"> </v>
      </c>
    </row>
    <row r="2379" spans="1:4" x14ac:dyDescent="0.2">
      <c r="A2379" t="str">
        <f t="shared" si="81"/>
        <v xml:space="preserve"> </v>
      </c>
      <c r="B2379">
        <f>'Calculation Layer'!$A379</f>
        <v>0</v>
      </c>
      <c r="C2379">
        <f>IFERROR(INDEX('Calculation Layer'!$G:$G,MATCH('Reconciliation Layer'!$B2379,'Calculation Layer'!$A:$A,0)),0)</f>
        <v>0</v>
      </c>
      <c r="D2379" t="str">
        <f t="shared" si="80"/>
        <v xml:space="preserve"> </v>
      </c>
    </row>
    <row r="2380" spans="1:4" x14ac:dyDescent="0.2">
      <c r="A2380" t="str">
        <f t="shared" si="81"/>
        <v xml:space="preserve"> </v>
      </c>
      <c r="B2380">
        <f>'Calculation Layer'!$A380</f>
        <v>0</v>
      </c>
      <c r="C2380">
        <f>IFERROR(INDEX('Calculation Layer'!$G:$G,MATCH('Reconciliation Layer'!$B2380,'Calculation Layer'!$A:$A,0)),0)</f>
        <v>0</v>
      </c>
      <c r="D2380" t="str">
        <f t="shared" si="80"/>
        <v xml:space="preserve"> </v>
      </c>
    </row>
    <row r="2381" spans="1:4" x14ac:dyDescent="0.2">
      <c r="A2381" t="str">
        <f t="shared" si="81"/>
        <v xml:space="preserve"> </v>
      </c>
      <c r="B2381">
        <f>'Calculation Layer'!$A381</f>
        <v>0</v>
      </c>
      <c r="C2381">
        <f>IFERROR(INDEX('Calculation Layer'!$G:$G,MATCH('Reconciliation Layer'!$B2381,'Calculation Layer'!$A:$A,0)),0)</f>
        <v>0</v>
      </c>
      <c r="D2381" t="str">
        <f t="shared" si="80"/>
        <v xml:space="preserve"> </v>
      </c>
    </row>
    <row r="2382" spans="1:4" x14ac:dyDescent="0.2">
      <c r="A2382" t="str">
        <f t="shared" si="81"/>
        <v xml:space="preserve"> </v>
      </c>
      <c r="B2382">
        <f>'Calculation Layer'!$A382</f>
        <v>0</v>
      </c>
      <c r="C2382">
        <f>IFERROR(INDEX('Calculation Layer'!$G:$G,MATCH('Reconciliation Layer'!$B2382,'Calculation Layer'!$A:$A,0)),0)</f>
        <v>0</v>
      </c>
      <c r="D2382" t="str">
        <f t="shared" si="80"/>
        <v xml:space="preserve"> </v>
      </c>
    </row>
    <row r="2383" spans="1:4" x14ac:dyDescent="0.2">
      <c r="A2383" t="str">
        <f t="shared" si="81"/>
        <v xml:space="preserve"> </v>
      </c>
      <c r="B2383">
        <f>'Calculation Layer'!$A383</f>
        <v>0</v>
      </c>
      <c r="C2383">
        <f>IFERROR(INDEX('Calculation Layer'!$G:$G,MATCH('Reconciliation Layer'!$B2383,'Calculation Layer'!$A:$A,0)),0)</f>
        <v>0</v>
      </c>
      <c r="D2383" t="str">
        <f t="shared" si="80"/>
        <v xml:space="preserve"> </v>
      </c>
    </row>
    <row r="2384" spans="1:4" x14ac:dyDescent="0.2">
      <c r="A2384" t="str">
        <f t="shared" si="81"/>
        <v xml:space="preserve"> </v>
      </c>
      <c r="B2384">
        <f>'Calculation Layer'!$A384</f>
        <v>0</v>
      </c>
      <c r="C2384">
        <f>IFERROR(INDEX('Calculation Layer'!$G:$G,MATCH('Reconciliation Layer'!$B2384,'Calculation Layer'!$A:$A,0)),0)</f>
        <v>0</v>
      </c>
      <c r="D2384" t="str">
        <f t="shared" si="80"/>
        <v xml:space="preserve"> </v>
      </c>
    </row>
    <row r="2385" spans="1:4" x14ac:dyDescent="0.2">
      <c r="A2385" t="str">
        <f t="shared" si="81"/>
        <v xml:space="preserve"> </v>
      </c>
      <c r="B2385">
        <f>'Calculation Layer'!$A385</f>
        <v>0</v>
      </c>
      <c r="C2385">
        <f>IFERROR(INDEX('Calculation Layer'!$G:$G,MATCH('Reconciliation Layer'!$B2385,'Calculation Layer'!$A:$A,0)),0)</f>
        <v>0</v>
      </c>
      <c r="D2385" t="str">
        <f t="shared" si="80"/>
        <v xml:space="preserve"> </v>
      </c>
    </row>
    <row r="2386" spans="1:4" x14ac:dyDescent="0.2">
      <c r="A2386" t="str">
        <f t="shared" si="81"/>
        <v xml:space="preserve"> </v>
      </c>
      <c r="B2386">
        <f>'Calculation Layer'!$A386</f>
        <v>0</v>
      </c>
      <c r="C2386">
        <f>IFERROR(INDEX('Calculation Layer'!$G:$G,MATCH('Reconciliation Layer'!$B2386,'Calculation Layer'!$A:$A,0)),0)</f>
        <v>0</v>
      </c>
      <c r="D2386" t="str">
        <f t="shared" si="80"/>
        <v xml:space="preserve"> </v>
      </c>
    </row>
    <row r="2387" spans="1:4" x14ac:dyDescent="0.2">
      <c r="A2387" t="str">
        <f t="shared" si="81"/>
        <v xml:space="preserve"> </v>
      </c>
      <c r="B2387">
        <f>'Calculation Layer'!$A387</f>
        <v>0</v>
      </c>
      <c r="C2387">
        <f>IFERROR(INDEX('Calculation Layer'!$G:$G,MATCH('Reconciliation Layer'!$B2387,'Calculation Layer'!$A:$A,0)),0)</f>
        <v>0</v>
      </c>
      <c r="D2387" t="str">
        <f t="shared" ref="D2387:D2400" si="82">IF(C2387&lt;&gt;0,_xlfn.CONCAT(A2387,B2387), " ")</f>
        <v xml:space="preserve"> </v>
      </c>
    </row>
    <row r="2388" spans="1:4" x14ac:dyDescent="0.2">
      <c r="A2388" t="str">
        <f t="shared" ref="A2388:A2400" si="83">IF(B2388&gt;0,A2387, " ")</f>
        <v xml:space="preserve"> </v>
      </c>
      <c r="B2388">
        <f>'Calculation Layer'!$A388</f>
        <v>0</v>
      </c>
      <c r="C2388">
        <f>IFERROR(INDEX('Calculation Layer'!$G:$G,MATCH('Reconciliation Layer'!$B2388,'Calculation Layer'!$A:$A,0)),0)</f>
        <v>0</v>
      </c>
      <c r="D2388" t="str">
        <f t="shared" si="82"/>
        <v xml:space="preserve"> </v>
      </c>
    </row>
    <row r="2389" spans="1:4" x14ac:dyDescent="0.2">
      <c r="A2389" t="str">
        <f t="shared" si="83"/>
        <v xml:space="preserve"> </v>
      </c>
      <c r="B2389">
        <f>'Calculation Layer'!$A389</f>
        <v>0</v>
      </c>
      <c r="C2389">
        <f>IFERROR(INDEX('Calculation Layer'!$G:$G,MATCH('Reconciliation Layer'!$B2389,'Calculation Layer'!$A:$A,0)),0)</f>
        <v>0</v>
      </c>
      <c r="D2389" t="str">
        <f t="shared" si="82"/>
        <v xml:space="preserve"> </v>
      </c>
    </row>
    <row r="2390" spans="1:4" x14ac:dyDescent="0.2">
      <c r="A2390" t="str">
        <f t="shared" si="83"/>
        <v xml:space="preserve"> </v>
      </c>
      <c r="B2390">
        <f>'Calculation Layer'!$A390</f>
        <v>0</v>
      </c>
      <c r="C2390">
        <f>IFERROR(INDEX('Calculation Layer'!$G:$G,MATCH('Reconciliation Layer'!$B2390,'Calculation Layer'!$A:$A,0)),0)</f>
        <v>0</v>
      </c>
      <c r="D2390" t="str">
        <f t="shared" si="82"/>
        <v xml:space="preserve"> </v>
      </c>
    </row>
    <row r="2391" spans="1:4" x14ac:dyDescent="0.2">
      <c r="A2391" t="str">
        <f t="shared" si="83"/>
        <v xml:space="preserve"> </v>
      </c>
      <c r="B2391">
        <f>'Calculation Layer'!$A391</f>
        <v>0</v>
      </c>
      <c r="C2391">
        <f>IFERROR(INDEX('Calculation Layer'!$G:$G,MATCH('Reconciliation Layer'!$B2391,'Calculation Layer'!$A:$A,0)),0)</f>
        <v>0</v>
      </c>
      <c r="D2391" t="str">
        <f t="shared" si="82"/>
        <v xml:space="preserve"> </v>
      </c>
    </row>
    <row r="2392" spans="1:4" x14ac:dyDescent="0.2">
      <c r="A2392" t="str">
        <f t="shared" si="83"/>
        <v xml:space="preserve"> </v>
      </c>
      <c r="B2392">
        <f>'Calculation Layer'!$A392</f>
        <v>0</v>
      </c>
      <c r="C2392">
        <f>IFERROR(INDEX('Calculation Layer'!$G:$G,MATCH('Reconciliation Layer'!$B2392,'Calculation Layer'!$A:$A,0)),0)</f>
        <v>0</v>
      </c>
      <c r="D2392" t="str">
        <f t="shared" si="82"/>
        <v xml:space="preserve"> </v>
      </c>
    </row>
    <row r="2393" spans="1:4" x14ac:dyDescent="0.2">
      <c r="A2393" t="str">
        <f t="shared" si="83"/>
        <v xml:space="preserve"> </v>
      </c>
      <c r="B2393">
        <f>'Calculation Layer'!$A393</f>
        <v>0</v>
      </c>
      <c r="C2393">
        <f>IFERROR(INDEX('Calculation Layer'!$G:$G,MATCH('Reconciliation Layer'!$B2393,'Calculation Layer'!$A:$A,0)),0)</f>
        <v>0</v>
      </c>
      <c r="D2393" t="str">
        <f t="shared" si="82"/>
        <v xml:space="preserve"> </v>
      </c>
    </row>
    <row r="2394" spans="1:4" x14ac:dyDescent="0.2">
      <c r="A2394" t="str">
        <f t="shared" si="83"/>
        <v xml:space="preserve"> </v>
      </c>
      <c r="B2394">
        <f>'Calculation Layer'!$A394</f>
        <v>0</v>
      </c>
      <c r="C2394">
        <f>IFERROR(INDEX('Calculation Layer'!$G:$G,MATCH('Reconciliation Layer'!$B2394,'Calculation Layer'!$A:$A,0)),0)</f>
        <v>0</v>
      </c>
      <c r="D2394" t="str">
        <f t="shared" si="82"/>
        <v xml:space="preserve"> </v>
      </c>
    </row>
    <row r="2395" spans="1:4" x14ac:dyDescent="0.2">
      <c r="A2395" t="str">
        <f t="shared" si="83"/>
        <v xml:space="preserve"> </v>
      </c>
      <c r="B2395">
        <f>'Calculation Layer'!$A395</f>
        <v>0</v>
      </c>
      <c r="C2395">
        <f>IFERROR(INDEX('Calculation Layer'!$G:$G,MATCH('Reconciliation Layer'!$B2395,'Calculation Layer'!$A:$A,0)),0)</f>
        <v>0</v>
      </c>
      <c r="D2395" t="str">
        <f t="shared" si="82"/>
        <v xml:space="preserve"> </v>
      </c>
    </row>
    <row r="2396" spans="1:4" x14ac:dyDescent="0.2">
      <c r="A2396" t="str">
        <f t="shared" si="83"/>
        <v xml:space="preserve"> </v>
      </c>
      <c r="B2396">
        <f>'Calculation Layer'!$A396</f>
        <v>0</v>
      </c>
      <c r="C2396">
        <f>IFERROR(INDEX('Calculation Layer'!$G:$G,MATCH('Reconciliation Layer'!$B2396,'Calculation Layer'!$A:$A,0)),0)</f>
        <v>0</v>
      </c>
      <c r="D2396" t="str">
        <f t="shared" si="82"/>
        <v xml:space="preserve"> </v>
      </c>
    </row>
    <row r="2397" spans="1:4" x14ac:dyDescent="0.2">
      <c r="A2397" t="str">
        <f t="shared" si="83"/>
        <v xml:space="preserve"> </v>
      </c>
      <c r="B2397">
        <f>'Calculation Layer'!$A397</f>
        <v>0</v>
      </c>
      <c r="C2397">
        <f>IFERROR(INDEX('Calculation Layer'!$G:$G,MATCH('Reconciliation Layer'!$B2397,'Calculation Layer'!$A:$A,0)),0)</f>
        <v>0</v>
      </c>
      <c r="D2397" t="str">
        <f t="shared" si="82"/>
        <v xml:space="preserve"> </v>
      </c>
    </row>
    <row r="2398" spans="1:4" x14ac:dyDescent="0.2">
      <c r="A2398" t="str">
        <f t="shared" si="83"/>
        <v xml:space="preserve"> </v>
      </c>
      <c r="B2398">
        <f>'Calculation Layer'!$A398</f>
        <v>0</v>
      </c>
      <c r="C2398">
        <f>IFERROR(INDEX('Calculation Layer'!$G:$G,MATCH('Reconciliation Layer'!$B2398,'Calculation Layer'!$A:$A,0)),0)</f>
        <v>0</v>
      </c>
      <c r="D2398" t="str">
        <f t="shared" si="82"/>
        <v xml:space="preserve"> </v>
      </c>
    </row>
    <row r="2399" spans="1:4" x14ac:dyDescent="0.2">
      <c r="A2399" t="str">
        <f t="shared" si="83"/>
        <v xml:space="preserve"> </v>
      </c>
      <c r="B2399">
        <f>'Calculation Layer'!$A399</f>
        <v>0</v>
      </c>
      <c r="C2399">
        <f>IFERROR(INDEX('Calculation Layer'!$G:$G,MATCH('Reconciliation Layer'!$B2399,'Calculation Layer'!$A:$A,0)),0)</f>
        <v>0</v>
      </c>
      <c r="D2399" t="str">
        <f t="shared" si="82"/>
        <v xml:space="preserve"> </v>
      </c>
    </row>
    <row r="2400" spans="1:4" x14ac:dyDescent="0.2">
      <c r="A2400" t="str">
        <f t="shared" si="83"/>
        <v xml:space="preserve"> </v>
      </c>
      <c r="B2400">
        <f>'Calculation Layer'!$A400</f>
        <v>0</v>
      </c>
      <c r="C2400">
        <f>IFERROR(INDEX('Calculation Layer'!$G:$G,MATCH('Reconciliation Layer'!$B2400,'Calculation Layer'!$A:$A,0)),0)</f>
        <v>0</v>
      </c>
      <c r="D2400" t="str">
        <f t="shared" si="82"/>
        <v xml:space="preserve"> </v>
      </c>
    </row>
    <row r="2402" spans="1:4" x14ac:dyDescent="0.2">
      <c r="A2402" t="str">
        <f>IF('Calculation Layer'!$H2&gt;0,'Calculation Layer'!$H1," ")</f>
        <v>Net Deposit</v>
      </c>
      <c r="B2402" t="str">
        <f>'Calculation Layer'!$A2</f>
        <v>Aug 31, 2024</v>
      </c>
      <c r="C2402">
        <f>IFERROR(INDEX('Calculation Layer'!$H:$H,MATCH('Reconciliation Layer'!$B2402,'Calculation Layer'!$A:$A,0)),0)*-1</f>
        <v>-1671.05</v>
      </c>
      <c r="D2402" t="str">
        <f>IF(C2402&lt;&gt;0,_xlfn.CONCAT(B2402,C2402), " ")</f>
        <v>Aug 31, 2024-1671.05</v>
      </c>
    </row>
    <row r="2403" spans="1:4" x14ac:dyDescent="0.2">
      <c r="A2403" t="str">
        <f>IF(B2403&gt;0,A2402, " ")</f>
        <v>Net Deposit</v>
      </c>
      <c r="B2403" t="str">
        <f>'Calculation Layer'!$A3</f>
        <v>Aug 30, 2024</v>
      </c>
      <c r="C2403">
        <f>IFERROR(INDEX('Calculation Layer'!$H:$H,MATCH('Reconciliation Layer'!$B2403,'Calculation Layer'!$A:$A,0)),0)*-1</f>
        <v>-1346.6</v>
      </c>
      <c r="D2403" t="str">
        <f t="shared" ref="D2403:D2466" si="84">IF(C2403&lt;&gt;0,_xlfn.CONCAT(B2403,C2403), " ")</f>
        <v>Aug 30, 2024-1346.6</v>
      </c>
    </row>
    <row r="2404" spans="1:4" x14ac:dyDescent="0.2">
      <c r="A2404" t="str">
        <f t="shared" ref="A2404:A2467" si="85">IF(B2404&gt;0,A2403, " ")</f>
        <v>Net Deposit</v>
      </c>
      <c r="B2404" t="str">
        <f>'Calculation Layer'!$A4</f>
        <v>Aug 29, 2024</v>
      </c>
      <c r="C2404">
        <f>IFERROR(INDEX('Calculation Layer'!$H:$H,MATCH('Reconciliation Layer'!$B2404,'Calculation Layer'!$A:$A,0)),0)*-1</f>
        <v>-2112.2600000000002</v>
      </c>
      <c r="D2404" t="str">
        <f t="shared" si="84"/>
        <v>Aug 29, 2024-2112.26</v>
      </c>
    </row>
    <row r="2405" spans="1:4" x14ac:dyDescent="0.2">
      <c r="A2405" t="str">
        <f t="shared" si="85"/>
        <v>Net Deposit</v>
      </c>
      <c r="B2405" t="str">
        <f>'Calculation Layer'!$A5</f>
        <v>Aug 28, 2024</v>
      </c>
      <c r="C2405">
        <f>IFERROR(INDEX('Calculation Layer'!$H:$H,MATCH('Reconciliation Layer'!$B2405,'Calculation Layer'!$A:$A,0)),0)*-1</f>
        <v>-1278.1600000000001</v>
      </c>
      <c r="D2405" t="str">
        <f t="shared" si="84"/>
        <v>Aug 28, 2024-1278.16</v>
      </c>
    </row>
    <row r="2406" spans="1:4" x14ac:dyDescent="0.2">
      <c r="A2406" t="str">
        <f t="shared" si="85"/>
        <v>Net Deposit</v>
      </c>
      <c r="B2406" t="str">
        <f>'Calculation Layer'!$A6</f>
        <v>Aug 27, 2024</v>
      </c>
      <c r="C2406">
        <f>IFERROR(INDEX('Calculation Layer'!$H:$H,MATCH('Reconciliation Layer'!$B2406,'Calculation Layer'!$A:$A,0)),0)*-1</f>
        <v>-1542.66</v>
      </c>
      <c r="D2406" t="str">
        <f t="shared" si="84"/>
        <v>Aug 27, 2024-1542.66</v>
      </c>
    </row>
    <row r="2407" spans="1:4" x14ac:dyDescent="0.2">
      <c r="A2407" t="str">
        <f t="shared" si="85"/>
        <v>Net Deposit</v>
      </c>
      <c r="B2407" t="str">
        <f>'Calculation Layer'!$A7</f>
        <v>Aug 26, 2024</v>
      </c>
      <c r="C2407">
        <f>IFERROR(INDEX('Calculation Layer'!$H:$H,MATCH('Reconciliation Layer'!$B2407,'Calculation Layer'!$A:$A,0)),0)*-1</f>
        <v>-239.88</v>
      </c>
      <c r="D2407" t="str">
        <f t="shared" si="84"/>
        <v>Aug 26, 2024-239.88</v>
      </c>
    </row>
    <row r="2408" spans="1:4" x14ac:dyDescent="0.2">
      <c r="A2408" t="str">
        <f t="shared" si="85"/>
        <v>Net Deposit</v>
      </c>
      <c r="B2408" t="str">
        <f>'Calculation Layer'!$A8</f>
        <v>Aug 25, 2024</v>
      </c>
      <c r="C2408">
        <f>IFERROR(INDEX('Calculation Layer'!$H:$H,MATCH('Reconciliation Layer'!$B2408,'Calculation Layer'!$A:$A,0)),0)*-1</f>
        <v>-59.28</v>
      </c>
      <c r="D2408" t="str">
        <f t="shared" si="84"/>
        <v>Aug 25, 2024-59.28</v>
      </c>
    </row>
    <row r="2409" spans="1:4" x14ac:dyDescent="0.2">
      <c r="A2409" t="str">
        <f t="shared" si="85"/>
        <v>Net Deposit</v>
      </c>
      <c r="B2409" t="str">
        <f>'Calculation Layer'!$A9</f>
        <v>Aug 24, 2024</v>
      </c>
      <c r="C2409">
        <f>IFERROR(INDEX('Calculation Layer'!$H:$H,MATCH('Reconciliation Layer'!$B2409,'Calculation Layer'!$A:$A,0)),0)*-1</f>
        <v>-1768.42</v>
      </c>
      <c r="D2409" t="str">
        <f t="shared" si="84"/>
        <v>Aug 24, 2024-1768.42</v>
      </c>
    </row>
    <row r="2410" spans="1:4" x14ac:dyDescent="0.2">
      <c r="A2410" t="str">
        <f t="shared" si="85"/>
        <v>Net Deposit</v>
      </c>
      <c r="B2410" t="str">
        <f>'Calculation Layer'!$A10</f>
        <v>Aug 23, 2024</v>
      </c>
      <c r="C2410">
        <f>IFERROR(INDEX('Calculation Layer'!$H:$H,MATCH('Reconciliation Layer'!$B2410,'Calculation Layer'!$A:$A,0)),0)*-1</f>
        <v>-1935.28</v>
      </c>
      <c r="D2410" t="str">
        <f t="shared" si="84"/>
        <v>Aug 23, 2024-1935.28</v>
      </c>
    </row>
    <row r="2411" spans="1:4" x14ac:dyDescent="0.2">
      <c r="A2411" t="str">
        <f t="shared" si="85"/>
        <v>Net Deposit</v>
      </c>
      <c r="B2411" t="str">
        <f>'Calculation Layer'!$A11</f>
        <v>Aug 22, 2024</v>
      </c>
      <c r="C2411">
        <f>IFERROR(INDEX('Calculation Layer'!$H:$H,MATCH('Reconciliation Layer'!$B2411,'Calculation Layer'!$A:$A,0)),0)*-1</f>
        <v>-2004.24</v>
      </c>
      <c r="D2411" t="str">
        <f t="shared" si="84"/>
        <v>Aug 22, 2024-2004.24</v>
      </c>
    </row>
    <row r="2412" spans="1:4" x14ac:dyDescent="0.2">
      <c r="A2412" t="str">
        <f t="shared" si="85"/>
        <v>Net Deposit</v>
      </c>
      <c r="B2412" t="str">
        <f>'Calculation Layer'!$A12</f>
        <v>Aug 21, 2024</v>
      </c>
      <c r="C2412">
        <f>IFERROR(INDEX('Calculation Layer'!$H:$H,MATCH('Reconciliation Layer'!$B2412,'Calculation Layer'!$A:$A,0)),0)*-1</f>
        <v>-1039.75</v>
      </c>
      <c r="D2412" t="str">
        <f t="shared" si="84"/>
        <v>Aug 21, 2024-1039.75</v>
      </c>
    </row>
    <row r="2413" spans="1:4" x14ac:dyDescent="0.2">
      <c r="A2413" t="str">
        <f t="shared" si="85"/>
        <v>Net Deposit</v>
      </c>
      <c r="B2413" t="str">
        <f>'Calculation Layer'!$A13</f>
        <v>Aug 20, 2024</v>
      </c>
      <c r="C2413">
        <f>IFERROR(INDEX('Calculation Layer'!$H:$H,MATCH('Reconciliation Layer'!$B2413,'Calculation Layer'!$A:$A,0)),0)*-1</f>
        <v>-1148.45</v>
      </c>
      <c r="D2413" t="str">
        <f t="shared" si="84"/>
        <v>Aug 20, 2024-1148.45</v>
      </c>
    </row>
    <row r="2414" spans="1:4" x14ac:dyDescent="0.2">
      <c r="A2414" t="str">
        <f t="shared" si="85"/>
        <v>Net Deposit</v>
      </c>
      <c r="B2414" t="str">
        <f>'Calculation Layer'!$A14</f>
        <v>Aug 19, 2024</v>
      </c>
      <c r="C2414">
        <f>IFERROR(INDEX('Calculation Layer'!$H:$H,MATCH('Reconciliation Layer'!$B2414,'Calculation Layer'!$A:$A,0)),0)*-1</f>
        <v>-1591.95</v>
      </c>
      <c r="D2414" t="str">
        <f t="shared" si="84"/>
        <v>Aug 19, 2024-1591.95</v>
      </c>
    </row>
    <row r="2415" spans="1:4" x14ac:dyDescent="0.2">
      <c r="A2415" t="str">
        <f t="shared" si="85"/>
        <v>Net Deposit</v>
      </c>
      <c r="B2415" t="str">
        <f>'Calculation Layer'!$A15</f>
        <v>Aug 18, 2024</v>
      </c>
      <c r="C2415">
        <f>IFERROR(INDEX('Calculation Layer'!$H:$H,MATCH('Reconciliation Layer'!$B2415,'Calculation Layer'!$A:$A,0)),0)*-1</f>
        <v>-225.69</v>
      </c>
      <c r="D2415" t="str">
        <f t="shared" si="84"/>
        <v>Aug 18, 2024-225.69</v>
      </c>
    </row>
    <row r="2416" spans="1:4" x14ac:dyDescent="0.2">
      <c r="A2416" t="str">
        <f t="shared" si="85"/>
        <v>Net Deposit</v>
      </c>
      <c r="B2416" t="str">
        <f>'Calculation Layer'!$A16</f>
        <v>Aug 17, 2024</v>
      </c>
      <c r="C2416">
        <f>IFERROR(INDEX('Calculation Layer'!$H:$H,MATCH('Reconciliation Layer'!$B2416,'Calculation Layer'!$A:$A,0)),0)*-1</f>
        <v>-1670.8</v>
      </c>
      <c r="D2416" t="str">
        <f t="shared" si="84"/>
        <v>Aug 17, 2024-1670.8</v>
      </c>
    </row>
    <row r="2417" spans="1:4" x14ac:dyDescent="0.2">
      <c r="A2417" t="str">
        <f t="shared" si="85"/>
        <v>Net Deposit</v>
      </c>
      <c r="B2417" t="str">
        <f>'Calculation Layer'!$A17</f>
        <v>Aug 16, 2024</v>
      </c>
      <c r="C2417">
        <f>IFERROR(INDEX('Calculation Layer'!$H:$H,MATCH('Reconciliation Layer'!$B2417,'Calculation Layer'!$A:$A,0)),0)*-1</f>
        <v>-2411.34</v>
      </c>
      <c r="D2417" t="str">
        <f t="shared" si="84"/>
        <v>Aug 16, 2024-2411.34</v>
      </c>
    </row>
    <row r="2418" spans="1:4" x14ac:dyDescent="0.2">
      <c r="A2418" t="str">
        <f t="shared" si="85"/>
        <v>Net Deposit</v>
      </c>
      <c r="B2418" t="str">
        <f>'Calculation Layer'!$A18</f>
        <v>Aug 15, 2024</v>
      </c>
      <c r="C2418">
        <f>IFERROR(INDEX('Calculation Layer'!$H:$H,MATCH('Reconciliation Layer'!$B2418,'Calculation Layer'!$A:$A,0)),0)*-1</f>
        <v>-1381.83</v>
      </c>
      <c r="D2418" t="str">
        <f t="shared" si="84"/>
        <v>Aug 15, 2024-1381.83</v>
      </c>
    </row>
    <row r="2419" spans="1:4" x14ac:dyDescent="0.2">
      <c r="A2419" t="str">
        <f t="shared" si="85"/>
        <v>Net Deposit</v>
      </c>
      <c r="B2419" t="str">
        <f>'Calculation Layer'!$A19</f>
        <v>Aug 14, 2024</v>
      </c>
      <c r="C2419">
        <f>IFERROR(INDEX('Calculation Layer'!$H:$H,MATCH('Reconciliation Layer'!$B2419,'Calculation Layer'!$A:$A,0)),0)*-1</f>
        <v>-1378.53</v>
      </c>
      <c r="D2419" t="str">
        <f t="shared" si="84"/>
        <v>Aug 14, 2024-1378.53</v>
      </c>
    </row>
    <row r="2420" spans="1:4" x14ac:dyDescent="0.2">
      <c r="A2420" t="str">
        <f t="shared" si="85"/>
        <v>Net Deposit</v>
      </c>
      <c r="B2420" t="str">
        <f>'Calculation Layer'!$A20</f>
        <v>Aug 13, 2024</v>
      </c>
      <c r="C2420">
        <f>IFERROR(INDEX('Calculation Layer'!$H:$H,MATCH('Reconciliation Layer'!$B2420,'Calculation Layer'!$A:$A,0)),0)*-1</f>
        <v>-965.86</v>
      </c>
      <c r="D2420" t="str">
        <f t="shared" si="84"/>
        <v>Aug 13, 2024-965.86</v>
      </c>
    </row>
    <row r="2421" spans="1:4" x14ac:dyDescent="0.2">
      <c r="A2421" t="str">
        <f t="shared" si="85"/>
        <v>Net Deposit</v>
      </c>
      <c r="B2421" t="str">
        <f>'Calculation Layer'!$A21</f>
        <v>Aug 12, 2024</v>
      </c>
      <c r="C2421">
        <f>IFERROR(INDEX('Calculation Layer'!$H:$H,MATCH('Reconciliation Layer'!$B2421,'Calculation Layer'!$A:$A,0)),0)*-1</f>
        <v>-474.46</v>
      </c>
      <c r="D2421" t="str">
        <f t="shared" si="84"/>
        <v>Aug 12, 2024-474.46</v>
      </c>
    </row>
    <row r="2422" spans="1:4" x14ac:dyDescent="0.2">
      <c r="A2422" t="str">
        <f t="shared" si="85"/>
        <v>Net Deposit</v>
      </c>
      <c r="B2422" t="str">
        <f>'Calculation Layer'!$A22</f>
        <v>Aug 11, 2024</v>
      </c>
      <c r="C2422">
        <f>IFERROR(INDEX('Calculation Layer'!$H:$H,MATCH('Reconciliation Layer'!$B2422,'Calculation Layer'!$A:$A,0)),0)*-1</f>
        <v>-759.56</v>
      </c>
      <c r="D2422" t="str">
        <f t="shared" si="84"/>
        <v>Aug 11, 2024-759.56</v>
      </c>
    </row>
    <row r="2423" spans="1:4" x14ac:dyDescent="0.2">
      <c r="A2423" t="str">
        <f t="shared" si="85"/>
        <v>Net Deposit</v>
      </c>
      <c r="B2423" t="str">
        <f>'Calculation Layer'!$A23</f>
        <v>Aug 10, 2024</v>
      </c>
      <c r="C2423">
        <f>IFERROR(INDEX('Calculation Layer'!$H:$H,MATCH('Reconciliation Layer'!$B2423,'Calculation Layer'!$A:$A,0)),0)*-1</f>
        <v>-1323.96</v>
      </c>
      <c r="D2423" t="str">
        <f t="shared" si="84"/>
        <v>Aug 10, 2024-1323.96</v>
      </c>
    </row>
    <row r="2424" spans="1:4" x14ac:dyDescent="0.2">
      <c r="A2424" t="str">
        <f t="shared" si="85"/>
        <v>Net Deposit</v>
      </c>
      <c r="B2424" t="str">
        <f>'Calculation Layer'!$A24</f>
        <v>Aug 09, 2024</v>
      </c>
      <c r="C2424">
        <f>IFERROR(INDEX('Calculation Layer'!$H:$H,MATCH('Reconciliation Layer'!$B2424,'Calculation Layer'!$A:$A,0)),0)*-1</f>
        <v>-2072.2600000000002</v>
      </c>
      <c r="D2424" t="str">
        <f t="shared" si="84"/>
        <v>Aug 09, 2024-2072.26</v>
      </c>
    </row>
    <row r="2425" spans="1:4" x14ac:dyDescent="0.2">
      <c r="A2425" t="str">
        <f t="shared" si="85"/>
        <v>Net Deposit</v>
      </c>
      <c r="B2425" t="str">
        <f>'Calculation Layer'!$A25</f>
        <v>Aug 08, 2024</v>
      </c>
      <c r="C2425">
        <f>IFERROR(INDEX('Calculation Layer'!$H:$H,MATCH('Reconciliation Layer'!$B2425,'Calculation Layer'!$A:$A,0)),0)*-1</f>
        <v>-1409.74</v>
      </c>
      <c r="D2425" t="str">
        <f t="shared" si="84"/>
        <v>Aug 08, 2024-1409.74</v>
      </c>
    </row>
    <row r="2426" spans="1:4" x14ac:dyDescent="0.2">
      <c r="A2426" t="str">
        <f t="shared" si="85"/>
        <v>Net Deposit</v>
      </c>
      <c r="B2426" t="str">
        <f>'Calculation Layer'!$A26</f>
        <v>Aug 07, 2024</v>
      </c>
      <c r="C2426">
        <f>IFERROR(INDEX('Calculation Layer'!$H:$H,MATCH('Reconciliation Layer'!$B2426,'Calculation Layer'!$A:$A,0)),0)*-1</f>
        <v>-1564.16</v>
      </c>
      <c r="D2426" t="str">
        <f t="shared" si="84"/>
        <v>Aug 07, 2024-1564.16</v>
      </c>
    </row>
    <row r="2427" spans="1:4" x14ac:dyDescent="0.2">
      <c r="A2427" t="str">
        <f t="shared" si="85"/>
        <v>Net Deposit</v>
      </c>
      <c r="B2427" t="str">
        <f>'Calculation Layer'!$A27</f>
        <v>Aug 06, 2024</v>
      </c>
      <c r="C2427">
        <f>IFERROR(INDEX('Calculation Layer'!$H:$H,MATCH('Reconciliation Layer'!$B2427,'Calculation Layer'!$A:$A,0)),0)*-1</f>
        <v>-1111.1600000000001</v>
      </c>
      <c r="D2427" t="str">
        <f t="shared" si="84"/>
        <v>Aug 06, 2024-1111.16</v>
      </c>
    </row>
    <row r="2428" spans="1:4" x14ac:dyDescent="0.2">
      <c r="A2428" t="str">
        <f t="shared" si="85"/>
        <v>Net Deposit</v>
      </c>
      <c r="B2428" t="str">
        <f>'Calculation Layer'!$A28</f>
        <v>Aug 05, 2024</v>
      </c>
      <c r="C2428">
        <f>IFERROR(INDEX('Calculation Layer'!$H:$H,MATCH('Reconciliation Layer'!$B2428,'Calculation Layer'!$A:$A,0)),0)*-1</f>
        <v>-1344.09</v>
      </c>
      <c r="D2428" t="str">
        <f t="shared" si="84"/>
        <v>Aug 05, 2024-1344.09</v>
      </c>
    </row>
    <row r="2429" spans="1:4" x14ac:dyDescent="0.2">
      <c r="A2429" t="str">
        <f t="shared" si="85"/>
        <v>Net Deposit</v>
      </c>
      <c r="B2429" t="str">
        <f>'Calculation Layer'!$A29</f>
        <v>Aug 04, 2024</v>
      </c>
      <c r="C2429">
        <f>IFERROR(INDEX('Calculation Layer'!$H:$H,MATCH('Reconciliation Layer'!$B2429,'Calculation Layer'!$A:$A,0)),0)*-1</f>
        <v>-72.37</v>
      </c>
      <c r="D2429" t="str">
        <f t="shared" si="84"/>
        <v>Aug 04, 2024-72.37</v>
      </c>
    </row>
    <row r="2430" spans="1:4" x14ac:dyDescent="0.2">
      <c r="A2430" t="str">
        <f t="shared" si="85"/>
        <v>Net Deposit</v>
      </c>
      <c r="B2430" t="str">
        <f>'Calculation Layer'!$A30</f>
        <v>Aug 03, 2024</v>
      </c>
      <c r="C2430">
        <f>IFERROR(INDEX('Calculation Layer'!$H:$H,MATCH('Reconciliation Layer'!$B2430,'Calculation Layer'!$A:$A,0)),0)*-1</f>
        <v>-2046.59</v>
      </c>
      <c r="D2430" t="str">
        <f t="shared" si="84"/>
        <v>Aug 03, 2024-2046.59</v>
      </c>
    </row>
    <row r="2431" spans="1:4" x14ac:dyDescent="0.2">
      <c r="A2431" t="str">
        <f t="shared" si="85"/>
        <v>Net Deposit</v>
      </c>
      <c r="B2431" t="str">
        <f>'Calculation Layer'!$A31</f>
        <v>Aug 02, 2024</v>
      </c>
      <c r="C2431">
        <f>IFERROR(INDEX('Calculation Layer'!$H:$H,MATCH('Reconciliation Layer'!$B2431,'Calculation Layer'!$A:$A,0)),0)*-1</f>
        <v>-1789.61</v>
      </c>
      <c r="D2431" t="str">
        <f t="shared" si="84"/>
        <v>Aug 02, 2024-1789.61</v>
      </c>
    </row>
    <row r="2432" spans="1:4" x14ac:dyDescent="0.2">
      <c r="A2432" t="str">
        <f t="shared" si="85"/>
        <v>Net Deposit</v>
      </c>
      <c r="B2432" t="str">
        <f>'Calculation Layer'!$A32</f>
        <v>Aug 01, 2024</v>
      </c>
      <c r="C2432">
        <f>IFERROR(INDEX('Calculation Layer'!$H:$H,MATCH('Reconciliation Layer'!$B2432,'Calculation Layer'!$A:$A,0)),0)*-1</f>
        <v>-1585.01</v>
      </c>
      <c r="D2432" t="str">
        <f t="shared" si="84"/>
        <v>Aug 01, 2024-1585.01</v>
      </c>
    </row>
    <row r="2433" spans="1:4" x14ac:dyDescent="0.2">
      <c r="A2433" t="str">
        <f t="shared" si="85"/>
        <v xml:space="preserve"> </v>
      </c>
      <c r="B2433">
        <f>'Calculation Layer'!$A33</f>
        <v>0</v>
      </c>
      <c r="C2433">
        <f>IFERROR(INDEX('Calculation Layer'!$H:$H,MATCH('Reconciliation Layer'!$B2433,'Calculation Layer'!$A:$A,0)),0)*-1</f>
        <v>0</v>
      </c>
      <c r="D2433" t="str">
        <f t="shared" si="84"/>
        <v xml:space="preserve"> </v>
      </c>
    </row>
    <row r="2434" spans="1:4" x14ac:dyDescent="0.2">
      <c r="A2434" t="str">
        <f t="shared" si="85"/>
        <v xml:space="preserve"> </v>
      </c>
      <c r="B2434">
        <f>'Calculation Layer'!$A34</f>
        <v>0</v>
      </c>
      <c r="C2434">
        <f>IFERROR(INDEX('Calculation Layer'!$H:$H,MATCH('Reconciliation Layer'!$B2434,'Calculation Layer'!$A:$A,0)),0)*-1</f>
        <v>0</v>
      </c>
      <c r="D2434" t="str">
        <f t="shared" si="84"/>
        <v xml:space="preserve"> </v>
      </c>
    </row>
    <row r="2435" spans="1:4" x14ac:dyDescent="0.2">
      <c r="A2435" t="str">
        <f t="shared" si="85"/>
        <v xml:space="preserve"> </v>
      </c>
      <c r="B2435">
        <f>'Calculation Layer'!$A35</f>
        <v>0</v>
      </c>
      <c r="C2435">
        <f>IFERROR(INDEX('Calculation Layer'!$H:$H,MATCH('Reconciliation Layer'!$B2435,'Calculation Layer'!$A:$A,0)),0)*-1</f>
        <v>0</v>
      </c>
      <c r="D2435" t="str">
        <f t="shared" si="84"/>
        <v xml:space="preserve"> </v>
      </c>
    </row>
    <row r="2436" spans="1:4" x14ac:dyDescent="0.2">
      <c r="A2436" t="str">
        <f t="shared" si="85"/>
        <v xml:space="preserve"> </v>
      </c>
      <c r="B2436">
        <f>'Calculation Layer'!$A36</f>
        <v>0</v>
      </c>
      <c r="C2436">
        <f>IFERROR(INDEX('Calculation Layer'!$H:$H,MATCH('Reconciliation Layer'!$B2436,'Calculation Layer'!$A:$A,0)),0)*-1</f>
        <v>0</v>
      </c>
      <c r="D2436" t="str">
        <f t="shared" si="84"/>
        <v xml:space="preserve"> </v>
      </c>
    </row>
    <row r="2437" spans="1:4" x14ac:dyDescent="0.2">
      <c r="A2437" t="str">
        <f t="shared" si="85"/>
        <v xml:space="preserve"> </v>
      </c>
      <c r="B2437">
        <f>'Calculation Layer'!$A37</f>
        <v>0</v>
      </c>
      <c r="C2437">
        <f>IFERROR(INDEX('Calculation Layer'!$H:$H,MATCH('Reconciliation Layer'!$B2437,'Calculation Layer'!$A:$A,0)),0)*-1</f>
        <v>0</v>
      </c>
      <c r="D2437" t="str">
        <f t="shared" si="84"/>
        <v xml:space="preserve"> </v>
      </c>
    </row>
    <row r="2438" spans="1:4" x14ac:dyDescent="0.2">
      <c r="A2438" t="str">
        <f t="shared" si="85"/>
        <v xml:space="preserve"> </v>
      </c>
      <c r="B2438">
        <f>'Calculation Layer'!$A38</f>
        <v>0</v>
      </c>
      <c r="C2438">
        <f>IFERROR(INDEX('Calculation Layer'!$H:$H,MATCH('Reconciliation Layer'!$B2438,'Calculation Layer'!$A:$A,0)),0)*-1</f>
        <v>0</v>
      </c>
      <c r="D2438" t="str">
        <f t="shared" si="84"/>
        <v xml:space="preserve"> </v>
      </c>
    </row>
    <row r="2439" spans="1:4" x14ac:dyDescent="0.2">
      <c r="A2439" t="str">
        <f t="shared" si="85"/>
        <v xml:space="preserve"> </v>
      </c>
      <c r="B2439">
        <f>'Calculation Layer'!$A39</f>
        <v>0</v>
      </c>
      <c r="C2439">
        <f>IFERROR(INDEX('Calculation Layer'!$H:$H,MATCH('Reconciliation Layer'!$B2439,'Calculation Layer'!$A:$A,0)),0)*-1</f>
        <v>0</v>
      </c>
      <c r="D2439" t="str">
        <f t="shared" si="84"/>
        <v xml:space="preserve"> </v>
      </c>
    </row>
    <row r="2440" spans="1:4" x14ac:dyDescent="0.2">
      <c r="A2440" t="str">
        <f t="shared" si="85"/>
        <v xml:space="preserve"> </v>
      </c>
      <c r="B2440">
        <f>'Calculation Layer'!$A40</f>
        <v>0</v>
      </c>
      <c r="C2440">
        <f>IFERROR(INDEX('Calculation Layer'!$H:$H,MATCH('Reconciliation Layer'!$B2440,'Calculation Layer'!$A:$A,0)),0)*-1</f>
        <v>0</v>
      </c>
      <c r="D2440" t="str">
        <f t="shared" si="84"/>
        <v xml:space="preserve"> </v>
      </c>
    </row>
    <row r="2441" spans="1:4" x14ac:dyDescent="0.2">
      <c r="A2441" t="str">
        <f t="shared" si="85"/>
        <v xml:space="preserve"> </v>
      </c>
      <c r="B2441">
        <f>'Calculation Layer'!$A41</f>
        <v>0</v>
      </c>
      <c r="C2441">
        <f>IFERROR(INDEX('Calculation Layer'!$H:$H,MATCH('Reconciliation Layer'!$B2441,'Calculation Layer'!$A:$A,0)),0)*-1</f>
        <v>0</v>
      </c>
      <c r="D2441" t="str">
        <f t="shared" si="84"/>
        <v xml:space="preserve"> </v>
      </c>
    </row>
    <row r="2442" spans="1:4" x14ac:dyDescent="0.2">
      <c r="A2442" t="str">
        <f t="shared" si="85"/>
        <v xml:space="preserve"> </v>
      </c>
      <c r="B2442">
        <f>'Calculation Layer'!$A42</f>
        <v>0</v>
      </c>
      <c r="C2442">
        <f>IFERROR(INDEX('Calculation Layer'!$H:$H,MATCH('Reconciliation Layer'!$B2442,'Calculation Layer'!$A:$A,0)),0)*-1</f>
        <v>0</v>
      </c>
      <c r="D2442" t="str">
        <f t="shared" si="84"/>
        <v xml:space="preserve"> </v>
      </c>
    </row>
    <row r="2443" spans="1:4" x14ac:dyDescent="0.2">
      <c r="A2443" t="str">
        <f t="shared" si="85"/>
        <v xml:space="preserve"> </v>
      </c>
      <c r="B2443">
        <f>'Calculation Layer'!$A43</f>
        <v>0</v>
      </c>
      <c r="C2443">
        <f>IFERROR(INDEX('Calculation Layer'!$H:$H,MATCH('Reconciliation Layer'!$B2443,'Calculation Layer'!$A:$A,0)),0)*-1</f>
        <v>0</v>
      </c>
      <c r="D2443" t="str">
        <f t="shared" si="84"/>
        <v xml:space="preserve"> </v>
      </c>
    </row>
    <row r="2444" spans="1:4" x14ac:dyDescent="0.2">
      <c r="A2444" t="str">
        <f t="shared" si="85"/>
        <v xml:space="preserve"> </v>
      </c>
      <c r="B2444">
        <f>'Calculation Layer'!$A44</f>
        <v>0</v>
      </c>
      <c r="C2444">
        <f>IFERROR(INDEX('Calculation Layer'!$H:$H,MATCH('Reconciliation Layer'!$B2444,'Calculation Layer'!$A:$A,0)),0)*-1</f>
        <v>0</v>
      </c>
      <c r="D2444" t="str">
        <f t="shared" si="84"/>
        <v xml:space="preserve"> </v>
      </c>
    </row>
    <row r="2445" spans="1:4" x14ac:dyDescent="0.2">
      <c r="A2445" t="str">
        <f t="shared" si="85"/>
        <v xml:space="preserve"> </v>
      </c>
      <c r="B2445">
        <f>'Calculation Layer'!$A45</f>
        <v>0</v>
      </c>
      <c r="C2445">
        <f>IFERROR(INDEX('Calculation Layer'!$H:$H,MATCH('Reconciliation Layer'!$B2445,'Calculation Layer'!$A:$A,0)),0)*-1</f>
        <v>0</v>
      </c>
      <c r="D2445" t="str">
        <f t="shared" si="84"/>
        <v xml:space="preserve"> </v>
      </c>
    </row>
    <row r="2446" spans="1:4" x14ac:dyDescent="0.2">
      <c r="A2446" t="str">
        <f t="shared" si="85"/>
        <v xml:space="preserve"> </v>
      </c>
      <c r="B2446">
        <f>'Calculation Layer'!$A46</f>
        <v>0</v>
      </c>
      <c r="C2446">
        <f>IFERROR(INDEX('Calculation Layer'!$H:$H,MATCH('Reconciliation Layer'!$B2446,'Calculation Layer'!$A:$A,0)),0)*-1</f>
        <v>0</v>
      </c>
      <c r="D2446" t="str">
        <f t="shared" si="84"/>
        <v xml:space="preserve"> </v>
      </c>
    </row>
    <row r="2447" spans="1:4" x14ac:dyDescent="0.2">
      <c r="A2447" t="str">
        <f t="shared" si="85"/>
        <v xml:space="preserve"> </v>
      </c>
      <c r="B2447">
        <f>'Calculation Layer'!$A47</f>
        <v>0</v>
      </c>
      <c r="C2447">
        <f>IFERROR(INDEX('Calculation Layer'!$H:$H,MATCH('Reconciliation Layer'!$B2447,'Calculation Layer'!$A:$A,0)),0)*-1</f>
        <v>0</v>
      </c>
      <c r="D2447" t="str">
        <f t="shared" si="84"/>
        <v xml:space="preserve"> </v>
      </c>
    </row>
    <row r="2448" spans="1:4" x14ac:dyDescent="0.2">
      <c r="A2448" t="str">
        <f t="shared" si="85"/>
        <v xml:space="preserve"> </v>
      </c>
      <c r="B2448">
        <f>'Calculation Layer'!$A48</f>
        <v>0</v>
      </c>
      <c r="C2448">
        <f>IFERROR(INDEX('Calculation Layer'!$H:$H,MATCH('Reconciliation Layer'!$B2448,'Calculation Layer'!$A:$A,0)),0)*-1</f>
        <v>0</v>
      </c>
      <c r="D2448" t="str">
        <f t="shared" si="84"/>
        <v xml:space="preserve"> </v>
      </c>
    </row>
    <row r="2449" spans="1:4" x14ac:dyDescent="0.2">
      <c r="A2449" t="str">
        <f t="shared" si="85"/>
        <v xml:space="preserve"> </v>
      </c>
      <c r="B2449">
        <f>'Calculation Layer'!$A49</f>
        <v>0</v>
      </c>
      <c r="C2449">
        <f>IFERROR(INDEX('Calculation Layer'!$H:$H,MATCH('Reconciliation Layer'!$B2449,'Calculation Layer'!$A:$A,0)),0)*-1</f>
        <v>0</v>
      </c>
      <c r="D2449" t="str">
        <f t="shared" si="84"/>
        <v xml:space="preserve"> </v>
      </c>
    </row>
    <row r="2450" spans="1:4" x14ac:dyDescent="0.2">
      <c r="A2450" t="str">
        <f t="shared" si="85"/>
        <v xml:space="preserve"> </v>
      </c>
      <c r="B2450">
        <f>'Calculation Layer'!$A50</f>
        <v>0</v>
      </c>
      <c r="C2450">
        <f>IFERROR(INDEX('Calculation Layer'!$H:$H,MATCH('Reconciliation Layer'!$B2450,'Calculation Layer'!$A:$A,0)),0)*-1</f>
        <v>0</v>
      </c>
      <c r="D2450" t="str">
        <f t="shared" si="84"/>
        <v xml:space="preserve"> </v>
      </c>
    </row>
    <row r="2451" spans="1:4" x14ac:dyDescent="0.2">
      <c r="A2451" t="str">
        <f t="shared" si="85"/>
        <v xml:space="preserve"> </v>
      </c>
      <c r="B2451">
        <f>'Calculation Layer'!$A51</f>
        <v>0</v>
      </c>
      <c r="C2451">
        <f>IFERROR(INDEX('Calculation Layer'!$H:$H,MATCH('Reconciliation Layer'!$B2451,'Calculation Layer'!$A:$A,0)),0)*-1</f>
        <v>0</v>
      </c>
      <c r="D2451" t="str">
        <f t="shared" si="84"/>
        <v xml:space="preserve"> </v>
      </c>
    </row>
    <row r="2452" spans="1:4" x14ac:dyDescent="0.2">
      <c r="A2452" t="str">
        <f t="shared" si="85"/>
        <v xml:space="preserve"> </v>
      </c>
      <c r="B2452">
        <f>'Calculation Layer'!$A52</f>
        <v>0</v>
      </c>
      <c r="C2452">
        <f>IFERROR(INDEX('Calculation Layer'!$H:$H,MATCH('Reconciliation Layer'!$B2452,'Calculation Layer'!$A:$A,0)),0)*-1</f>
        <v>0</v>
      </c>
      <c r="D2452" t="str">
        <f t="shared" si="84"/>
        <v xml:space="preserve"> </v>
      </c>
    </row>
    <row r="2453" spans="1:4" x14ac:dyDescent="0.2">
      <c r="A2453" t="str">
        <f t="shared" si="85"/>
        <v xml:space="preserve"> </v>
      </c>
      <c r="B2453">
        <f>'Calculation Layer'!$A53</f>
        <v>0</v>
      </c>
      <c r="C2453">
        <f>IFERROR(INDEX('Calculation Layer'!$H:$H,MATCH('Reconciliation Layer'!$B2453,'Calculation Layer'!$A:$A,0)),0)*-1</f>
        <v>0</v>
      </c>
      <c r="D2453" t="str">
        <f t="shared" si="84"/>
        <v xml:space="preserve"> </v>
      </c>
    </row>
    <row r="2454" spans="1:4" x14ac:dyDescent="0.2">
      <c r="A2454" t="str">
        <f t="shared" si="85"/>
        <v xml:space="preserve"> </v>
      </c>
      <c r="B2454">
        <f>'Calculation Layer'!$A54</f>
        <v>0</v>
      </c>
      <c r="C2454">
        <f>IFERROR(INDEX('Calculation Layer'!$H:$H,MATCH('Reconciliation Layer'!$B2454,'Calculation Layer'!$A:$A,0)),0)*-1</f>
        <v>0</v>
      </c>
      <c r="D2454" t="str">
        <f t="shared" si="84"/>
        <v xml:space="preserve"> </v>
      </c>
    </row>
    <row r="2455" spans="1:4" x14ac:dyDescent="0.2">
      <c r="A2455" t="str">
        <f t="shared" si="85"/>
        <v xml:space="preserve"> </v>
      </c>
      <c r="B2455">
        <f>'Calculation Layer'!$A55</f>
        <v>0</v>
      </c>
      <c r="C2455">
        <f>IFERROR(INDEX('Calculation Layer'!$H:$H,MATCH('Reconciliation Layer'!$B2455,'Calculation Layer'!$A:$A,0)),0)*-1</f>
        <v>0</v>
      </c>
      <c r="D2455" t="str">
        <f t="shared" si="84"/>
        <v xml:space="preserve"> </v>
      </c>
    </row>
    <row r="2456" spans="1:4" x14ac:dyDescent="0.2">
      <c r="A2456" t="str">
        <f t="shared" si="85"/>
        <v xml:space="preserve"> </v>
      </c>
      <c r="B2456">
        <f>'Calculation Layer'!$A56</f>
        <v>0</v>
      </c>
      <c r="C2456">
        <f>IFERROR(INDEX('Calculation Layer'!$H:$H,MATCH('Reconciliation Layer'!$B2456,'Calculation Layer'!$A:$A,0)),0)*-1</f>
        <v>0</v>
      </c>
      <c r="D2456" t="str">
        <f t="shared" si="84"/>
        <v xml:space="preserve"> </v>
      </c>
    </row>
    <row r="2457" spans="1:4" x14ac:dyDescent="0.2">
      <c r="A2457" t="str">
        <f t="shared" si="85"/>
        <v xml:space="preserve"> </v>
      </c>
      <c r="B2457">
        <f>'Calculation Layer'!$A57</f>
        <v>0</v>
      </c>
      <c r="C2457">
        <f>IFERROR(INDEX('Calculation Layer'!$H:$H,MATCH('Reconciliation Layer'!$B2457,'Calculation Layer'!$A:$A,0)),0)*-1</f>
        <v>0</v>
      </c>
      <c r="D2457" t="str">
        <f t="shared" si="84"/>
        <v xml:space="preserve"> </v>
      </c>
    </row>
    <row r="2458" spans="1:4" x14ac:dyDescent="0.2">
      <c r="A2458" t="str">
        <f t="shared" si="85"/>
        <v xml:space="preserve"> </v>
      </c>
      <c r="B2458">
        <f>'Calculation Layer'!$A58</f>
        <v>0</v>
      </c>
      <c r="C2458">
        <f>IFERROR(INDEX('Calculation Layer'!$H:$H,MATCH('Reconciliation Layer'!$B2458,'Calculation Layer'!$A:$A,0)),0)*-1</f>
        <v>0</v>
      </c>
      <c r="D2458" t="str">
        <f t="shared" si="84"/>
        <v xml:space="preserve"> </v>
      </c>
    </row>
    <row r="2459" spans="1:4" x14ac:dyDescent="0.2">
      <c r="A2459" t="str">
        <f t="shared" si="85"/>
        <v xml:space="preserve"> </v>
      </c>
      <c r="B2459">
        <f>'Calculation Layer'!$A59</f>
        <v>0</v>
      </c>
      <c r="C2459">
        <f>IFERROR(INDEX('Calculation Layer'!$H:$H,MATCH('Reconciliation Layer'!$B2459,'Calculation Layer'!$A:$A,0)),0)*-1</f>
        <v>0</v>
      </c>
      <c r="D2459" t="str">
        <f t="shared" si="84"/>
        <v xml:space="preserve"> </v>
      </c>
    </row>
    <row r="2460" spans="1:4" x14ac:dyDescent="0.2">
      <c r="A2460" t="str">
        <f t="shared" si="85"/>
        <v xml:space="preserve"> </v>
      </c>
      <c r="B2460">
        <f>'Calculation Layer'!$A60</f>
        <v>0</v>
      </c>
      <c r="C2460">
        <f>IFERROR(INDEX('Calculation Layer'!$H:$H,MATCH('Reconciliation Layer'!$B2460,'Calculation Layer'!$A:$A,0)),0)*-1</f>
        <v>0</v>
      </c>
      <c r="D2460" t="str">
        <f t="shared" si="84"/>
        <v xml:space="preserve"> </v>
      </c>
    </row>
    <row r="2461" spans="1:4" x14ac:dyDescent="0.2">
      <c r="A2461" t="str">
        <f t="shared" si="85"/>
        <v xml:space="preserve"> </v>
      </c>
      <c r="B2461">
        <f>'Calculation Layer'!$A61</f>
        <v>0</v>
      </c>
      <c r="C2461">
        <f>IFERROR(INDEX('Calculation Layer'!$H:$H,MATCH('Reconciliation Layer'!$B2461,'Calculation Layer'!$A:$A,0)),0)*-1</f>
        <v>0</v>
      </c>
      <c r="D2461" t="str">
        <f t="shared" si="84"/>
        <v xml:space="preserve"> </v>
      </c>
    </row>
    <row r="2462" spans="1:4" x14ac:dyDescent="0.2">
      <c r="A2462" t="str">
        <f t="shared" si="85"/>
        <v xml:space="preserve"> </v>
      </c>
      <c r="B2462">
        <f>'Calculation Layer'!$A62</f>
        <v>0</v>
      </c>
      <c r="C2462">
        <f>IFERROR(INDEX('Calculation Layer'!$H:$H,MATCH('Reconciliation Layer'!$B2462,'Calculation Layer'!$A:$A,0)),0)*-1</f>
        <v>0</v>
      </c>
      <c r="D2462" t="str">
        <f t="shared" si="84"/>
        <v xml:space="preserve"> </v>
      </c>
    </row>
    <row r="2463" spans="1:4" x14ac:dyDescent="0.2">
      <c r="A2463" t="str">
        <f t="shared" si="85"/>
        <v xml:space="preserve"> </v>
      </c>
      <c r="B2463">
        <f>'Calculation Layer'!$A63</f>
        <v>0</v>
      </c>
      <c r="C2463">
        <f>IFERROR(INDEX('Calculation Layer'!$H:$H,MATCH('Reconciliation Layer'!$B2463,'Calculation Layer'!$A:$A,0)),0)*-1</f>
        <v>0</v>
      </c>
      <c r="D2463" t="str">
        <f t="shared" si="84"/>
        <v xml:space="preserve"> </v>
      </c>
    </row>
    <row r="2464" spans="1:4" x14ac:dyDescent="0.2">
      <c r="A2464" t="str">
        <f t="shared" si="85"/>
        <v xml:space="preserve"> </v>
      </c>
      <c r="B2464">
        <f>'Calculation Layer'!$A64</f>
        <v>0</v>
      </c>
      <c r="C2464">
        <f>IFERROR(INDEX('Calculation Layer'!$H:$H,MATCH('Reconciliation Layer'!$B2464,'Calculation Layer'!$A:$A,0)),0)*-1</f>
        <v>0</v>
      </c>
      <c r="D2464" t="str">
        <f t="shared" si="84"/>
        <v xml:space="preserve"> </v>
      </c>
    </row>
    <row r="2465" spans="1:4" x14ac:dyDescent="0.2">
      <c r="A2465" t="str">
        <f t="shared" si="85"/>
        <v xml:space="preserve"> </v>
      </c>
      <c r="B2465">
        <f>'Calculation Layer'!$A65</f>
        <v>0</v>
      </c>
      <c r="C2465">
        <f>IFERROR(INDEX('Calculation Layer'!$H:$H,MATCH('Reconciliation Layer'!$B2465,'Calculation Layer'!$A:$A,0)),0)*-1</f>
        <v>0</v>
      </c>
      <c r="D2465" t="str">
        <f t="shared" si="84"/>
        <v xml:space="preserve"> </v>
      </c>
    </row>
    <row r="2466" spans="1:4" x14ac:dyDescent="0.2">
      <c r="A2466" t="str">
        <f t="shared" si="85"/>
        <v xml:space="preserve"> </v>
      </c>
      <c r="B2466">
        <f>'Calculation Layer'!$A66</f>
        <v>0</v>
      </c>
      <c r="C2466">
        <f>IFERROR(INDEX('Calculation Layer'!$H:$H,MATCH('Reconciliation Layer'!$B2466,'Calculation Layer'!$A:$A,0)),0)*-1</f>
        <v>0</v>
      </c>
      <c r="D2466" t="str">
        <f t="shared" si="84"/>
        <v xml:space="preserve"> </v>
      </c>
    </row>
    <row r="2467" spans="1:4" x14ac:dyDescent="0.2">
      <c r="A2467" t="str">
        <f t="shared" si="85"/>
        <v xml:space="preserve"> </v>
      </c>
      <c r="B2467">
        <f>'Calculation Layer'!$A67</f>
        <v>0</v>
      </c>
      <c r="C2467">
        <f>IFERROR(INDEX('Calculation Layer'!$H:$H,MATCH('Reconciliation Layer'!$B2467,'Calculation Layer'!$A:$A,0)),0)*-1</f>
        <v>0</v>
      </c>
      <c r="D2467" t="str">
        <f t="shared" ref="D2467:D2530" si="86">IF(C2467&lt;&gt;0,_xlfn.CONCAT(B2467,C2467), " ")</f>
        <v xml:space="preserve"> </v>
      </c>
    </row>
    <row r="2468" spans="1:4" x14ac:dyDescent="0.2">
      <c r="A2468" t="str">
        <f t="shared" ref="A2468:A2531" si="87">IF(B2468&gt;0,A2467, " ")</f>
        <v xml:space="preserve"> </v>
      </c>
      <c r="B2468">
        <f>'Calculation Layer'!$A68</f>
        <v>0</v>
      </c>
      <c r="C2468">
        <f>IFERROR(INDEX('Calculation Layer'!$H:$H,MATCH('Reconciliation Layer'!$B2468,'Calculation Layer'!$A:$A,0)),0)*-1</f>
        <v>0</v>
      </c>
      <c r="D2468" t="str">
        <f t="shared" si="86"/>
        <v xml:space="preserve"> </v>
      </c>
    </row>
    <row r="2469" spans="1:4" x14ac:dyDescent="0.2">
      <c r="A2469" t="str">
        <f t="shared" si="87"/>
        <v xml:space="preserve"> </v>
      </c>
      <c r="B2469">
        <f>'Calculation Layer'!$A69</f>
        <v>0</v>
      </c>
      <c r="C2469">
        <f>IFERROR(INDEX('Calculation Layer'!$H:$H,MATCH('Reconciliation Layer'!$B2469,'Calculation Layer'!$A:$A,0)),0)*-1</f>
        <v>0</v>
      </c>
      <c r="D2469" t="str">
        <f t="shared" si="86"/>
        <v xml:space="preserve"> </v>
      </c>
    </row>
    <row r="2470" spans="1:4" x14ac:dyDescent="0.2">
      <c r="A2470" t="str">
        <f t="shared" si="87"/>
        <v xml:space="preserve"> </v>
      </c>
      <c r="B2470">
        <f>'Calculation Layer'!$A70</f>
        <v>0</v>
      </c>
      <c r="C2470">
        <f>IFERROR(INDEX('Calculation Layer'!$H:$H,MATCH('Reconciliation Layer'!$B2470,'Calculation Layer'!$A:$A,0)),0)*-1</f>
        <v>0</v>
      </c>
      <c r="D2470" t="str">
        <f t="shared" si="86"/>
        <v xml:space="preserve"> </v>
      </c>
    </row>
    <row r="2471" spans="1:4" x14ac:dyDescent="0.2">
      <c r="A2471" t="str">
        <f t="shared" si="87"/>
        <v xml:space="preserve"> </v>
      </c>
      <c r="B2471">
        <f>'Calculation Layer'!$A71</f>
        <v>0</v>
      </c>
      <c r="C2471">
        <f>IFERROR(INDEX('Calculation Layer'!$H:$H,MATCH('Reconciliation Layer'!$B2471,'Calculation Layer'!$A:$A,0)),0)*-1</f>
        <v>0</v>
      </c>
      <c r="D2471" t="str">
        <f t="shared" si="86"/>
        <v xml:space="preserve"> </v>
      </c>
    </row>
    <row r="2472" spans="1:4" x14ac:dyDescent="0.2">
      <c r="A2472" t="str">
        <f t="shared" si="87"/>
        <v xml:space="preserve"> </v>
      </c>
      <c r="B2472">
        <f>'Calculation Layer'!$A72</f>
        <v>0</v>
      </c>
      <c r="C2472">
        <f>IFERROR(INDEX('Calculation Layer'!$H:$H,MATCH('Reconciliation Layer'!$B2472,'Calculation Layer'!$A:$A,0)),0)*-1</f>
        <v>0</v>
      </c>
      <c r="D2472" t="str">
        <f t="shared" si="86"/>
        <v xml:space="preserve"> </v>
      </c>
    </row>
    <row r="2473" spans="1:4" x14ac:dyDescent="0.2">
      <c r="A2473" t="str">
        <f t="shared" si="87"/>
        <v xml:space="preserve"> </v>
      </c>
      <c r="B2473">
        <f>'Calculation Layer'!$A73</f>
        <v>0</v>
      </c>
      <c r="C2473">
        <f>IFERROR(INDEX('Calculation Layer'!$H:$H,MATCH('Reconciliation Layer'!$B2473,'Calculation Layer'!$A:$A,0)),0)*-1</f>
        <v>0</v>
      </c>
      <c r="D2473" t="str">
        <f t="shared" si="86"/>
        <v xml:space="preserve"> </v>
      </c>
    </row>
    <row r="2474" spans="1:4" x14ac:dyDescent="0.2">
      <c r="A2474" t="str">
        <f t="shared" si="87"/>
        <v xml:space="preserve"> </v>
      </c>
      <c r="B2474">
        <f>'Calculation Layer'!$A74</f>
        <v>0</v>
      </c>
      <c r="C2474">
        <f>IFERROR(INDEX('Calculation Layer'!$H:$H,MATCH('Reconciliation Layer'!$B2474,'Calculation Layer'!$A:$A,0)),0)*-1</f>
        <v>0</v>
      </c>
      <c r="D2474" t="str">
        <f t="shared" si="86"/>
        <v xml:space="preserve"> </v>
      </c>
    </row>
    <row r="2475" spans="1:4" x14ac:dyDescent="0.2">
      <c r="A2475" t="str">
        <f t="shared" si="87"/>
        <v xml:space="preserve"> </v>
      </c>
      <c r="B2475">
        <f>'Calculation Layer'!$A75</f>
        <v>0</v>
      </c>
      <c r="C2475">
        <f>IFERROR(INDEX('Calculation Layer'!$H:$H,MATCH('Reconciliation Layer'!$B2475,'Calculation Layer'!$A:$A,0)),0)*-1</f>
        <v>0</v>
      </c>
      <c r="D2475" t="str">
        <f t="shared" si="86"/>
        <v xml:space="preserve"> </v>
      </c>
    </row>
    <row r="2476" spans="1:4" x14ac:dyDescent="0.2">
      <c r="A2476" t="str">
        <f t="shared" si="87"/>
        <v xml:space="preserve"> </v>
      </c>
      <c r="B2476">
        <f>'Calculation Layer'!$A76</f>
        <v>0</v>
      </c>
      <c r="C2476">
        <f>IFERROR(INDEX('Calculation Layer'!$H:$H,MATCH('Reconciliation Layer'!$B2476,'Calculation Layer'!$A:$A,0)),0)*-1</f>
        <v>0</v>
      </c>
      <c r="D2476" t="str">
        <f t="shared" si="86"/>
        <v xml:space="preserve"> </v>
      </c>
    </row>
    <row r="2477" spans="1:4" x14ac:dyDescent="0.2">
      <c r="A2477" t="str">
        <f t="shared" si="87"/>
        <v xml:space="preserve"> </v>
      </c>
      <c r="B2477">
        <f>'Calculation Layer'!$A77</f>
        <v>0</v>
      </c>
      <c r="C2477">
        <f>IFERROR(INDEX('Calculation Layer'!$H:$H,MATCH('Reconciliation Layer'!$B2477,'Calculation Layer'!$A:$A,0)),0)*-1</f>
        <v>0</v>
      </c>
      <c r="D2477" t="str">
        <f t="shared" si="86"/>
        <v xml:space="preserve"> </v>
      </c>
    </row>
    <row r="2478" spans="1:4" x14ac:dyDescent="0.2">
      <c r="A2478" t="str">
        <f t="shared" si="87"/>
        <v xml:space="preserve"> </v>
      </c>
      <c r="B2478">
        <f>'Calculation Layer'!$A78</f>
        <v>0</v>
      </c>
      <c r="C2478">
        <f>IFERROR(INDEX('Calculation Layer'!$H:$H,MATCH('Reconciliation Layer'!$B2478,'Calculation Layer'!$A:$A,0)),0)*-1</f>
        <v>0</v>
      </c>
      <c r="D2478" t="str">
        <f t="shared" si="86"/>
        <v xml:space="preserve"> </v>
      </c>
    </row>
    <row r="2479" spans="1:4" x14ac:dyDescent="0.2">
      <c r="A2479" t="str">
        <f t="shared" si="87"/>
        <v xml:space="preserve"> </v>
      </c>
      <c r="B2479">
        <f>'Calculation Layer'!$A79</f>
        <v>0</v>
      </c>
      <c r="C2479">
        <f>IFERROR(INDEX('Calculation Layer'!$H:$H,MATCH('Reconciliation Layer'!$B2479,'Calculation Layer'!$A:$A,0)),0)*-1</f>
        <v>0</v>
      </c>
      <c r="D2479" t="str">
        <f t="shared" si="86"/>
        <v xml:space="preserve"> </v>
      </c>
    </row>
    <row r="2480" spans="1:4" x14ac:dyDescent="0.2">
      <c r="A2480" t="str">
        <f t="shared" si="87"/>
        <v xml:space="preserve"> </v>
      </c>
      <c r="B2480">
        <f>'Calculation Layer'!$A80</f>
        <v>0</v>
      </c>
      <c r="C2480">
        <f>IFERROR(INDEX('Calculation Layer'!$H:$H,MATCH('Reconciliation Layer'!$B2480,'Calculation Layer'!$A:$A,0)),0)*-1</f>
        <v>0</v>
      </c>
      <c r="D2480" t="str">
        <f t="shared" si="86"/>
        <v xml:space="preserve"> </v>
      </c>
    </row>
    <row r="2481" spans="1:4" x14ac:dyDescent="0.2">
      <c r="A2481" t="str">
        <f t="shared" si="87"/>
        <v xml:space="preserve"> </v>
      </c>
      <c r="B2481">
        <f>'Calculation Layer'!$A81</f>
        <v>0</v>
      </c>
      <c r="C2481">
        <f>IFERROR(INDEX('Calculation Layer'!$H:$H,MATCH('Reconciliation Layer'!$B2481,'Calculation Layer'!$A:$A,0)),0)*-1</f>
        <v>0</v>
      </c>
      <c r="D2481" t="str">
        <f t="shared" si="86"/>
        <v xml:space="preserve"> </v>
      </c>
    </row>
    <row r="2482" spans="1:4" x14ac:dyDescent="0.2">
      <c r="A2482" t="str">
        <f t="shared" si="87"/>
        <v xml:space="preserve"> </v>
      </c>
      <c r="B2482">
        <f>'Calculation Layer'!$A82</f>
        <v>0</v>
      </c>
      <c r="C2482">
        <f>IFERROR(INDEX('Calculation Layer'!$H:$H,MATCH('Reconciliation Layer'!$B2482,'Calculation Layer'!$A:$A,0)),0)*-1</f>
        <v>0</v>
      </c>
      <c r="D2482" t="str">
        <f t="shared" si="86"/>
        <v xml:space="preserve"> </v>
      </c>
    </row>
    <row r="2483" spans="1:4" x14ac:dyDescent="0.2">
      <c r="A2483" t="str">
        <f t="shared" si="87"/>
        <v xml:space="preserve"> </v>
      </c>
      <c r="B2483">
        <f>'Calculation Layer'!$A83</f>
        <v>0</v>
      </c>
      <c r="C2483">
        <f>IFERROR(INDEX('Calculation Layer'!$H:$H,MATCH('Reconciliation Layer'!$B2483,'Calculation Layer'!$A:$A,0)),0)*-1</f>
        <v>0</v>
      </c>
      <c r="D2483" t="str">
        <f t="shared" si="86"/>
        <v xml:space="preserve"> </v>
      </c>
    </row>
    <row r="2484" spans="1:4" x14ac:dyDescent="0.2">
      <c r="A2484" t="str">
        <f t="shared" si="87"/>
        <v xml:space="preserve"> </v>
      </c>
      <c r="B2484">
        <f>'Calculation Layer'!$A84</f>
        <v>0</v>
      </c>
      <c r="C2484">
        <f>IFERROR(INDEX('Calculation Layer'!$H:$H,MATCH('Reconciliation Layer'!$B2484,'Calculation Layer'!$A:$A,0)),0)*-1</f>
        <v>0</v>
      </c>
      <c r="D2484" t="str">
        <f t="shared" si="86"/>
        <v xml:space="preserve"> </v>
      </c>
    </row>
    <row r="2485" spans="1:4" x14ac:dyDescent="0.2">
      <c r="A2485" t="str">
        <f t="shared" si="87"/>
        <v xml:space="preserve"> </v>
      </c>
      <c r="B2485">
        <f>'Calculation Layer'!$A85</f>
        <v>0</v>
      </c>
      <c r="C2485">
        <f>IFERROR(INDEX('Calculation Layer'!$H:$H,MATCH('Reconciliation Layer'!$B2485,'Calculation Layer'!$A:$A,0)),0)*-1</f>
        <v>0</v>
      </c>
      <c r="D2485" t="str">
        <f t="shared" si="86"/>
        <v xml:space="preserve"> </v>
      </c>
    </row>
    <row r="2486" spans="1:4" x14ac:dyDescent="0.2">
      <c r="A2486" t="str">
        <f t="shared" si="87"/>
        <v xml:space="preserve"> </v>
      </c>
      <c r="B2486">
        <f>'Calculation Layer'!$A86</f>
        <v>0</v>
      </c>
      <c r="C2486">
        <f>IFERROR(INDEX('Calculation Layer'!$H:$H,MATCH('Reconciliation Layer'!$B2486,'Calculation Layer'!$A:$A,0)),0)*-1</f>
        <v>0</v>
      </c>
      <c r="D2486" t="str">
        <f t="shared" si="86"/>
        <v xml:space="preserve"> </v>
      </c>
    </row>
    <row r="2487" spans="1:4" x14ac:dyDescent="0.2">
      <c r="A2487" t="str">
        <f t="shared" si="87"/>
        <v xml:space="preserve"> </v>
      </c>
      <c r="B2487">
        <f>'Calculation Layer'!$A87</f>
        <v>0</v>
      </c>
      <c r="C2487">
        <f>IFERROR(INDEX('Calculation Layer'!$H:$H,MATCH('Reconciliation Layer'!$B2487,'Calculation Layer'!$A:$A,0)),0)*-1</f>
        <v>0</v>
      </c>
      <c r="D2487" t="str">
        <f t="shared" si="86"/>
        <v xml:space="preserve"> </v>
      </c>
    </row>
    <row r="2488" spans="1:4" x14ac:dyDescent="0.2">
      <c r="A2488" t="str">
        <f t="shared" si="87"/>
        <v xml:space="preserve"> </v>
      </c>
      <c r="B2488">
        <f>'Calculation Layer'!$A88</f>
        <v>0</v>
      </c>
      <c r="C2488">
        <f>IFERROR(INDEX('Calculation Layer'!$H:$H,MATCH('Reconciliation Layer'!$B2488,'Calculation Layer'!$A:$A,0)),0)*-1</f>
        <v>0</v>
      </c>
      <c r="D2488" t="str">
        <f t="shared" si="86"/>
        <v xml:space="preserve"> </v>
      </c>
    </row>
    <row r="2489" spans="1:4" x14ac:dyDescent="0.2">
      <c r="A2489" t="str">
        <f t="shared" si="87"/>
        <v xml:space="preserve"> </v>
      </c>
      <c r="B2489">
        <f>'Calculation Layer'!$A89</f>
        <v>0</v>
      </c>
      <c r="C2489">
        <f>IFERROR(INDEX('Calculation Layer'!$H:$H,MATCH('Reconciliation Layer'!$B2489,'Calculation Layer'!$A:$A,0)),0)*-1</f>
        <v>0</v>
      </c>
      <c r="D2489" t="str">
        <f t="shared" si="86"/>
        <v xml:space="preserve"> </v>
      </c>
    </row>
    <row r="2490" spans="1:4" x14ac:dyDescent="0.2">
      <c r="A2490" t="str">
        <f t="shared" si="87"/>
        <v xml:space="preserve"> </v>
      </c>
      <c r="B2490">
        <f>'Calculation Layer'!$A90</f>
        <v>0</v>
      </c>
      <c r="C2490">
        <f>IFERROR(INDEX('Calculation Layer'!$H:$H,MATCH('Reconciliation Layer'!$B2490,'Calculation Layer'!$A:$A,0)),0)*-1</f>
        <v>0</v>
      </c>
      <c r="D2490" t="str">
        <f t="shared" si="86"/>
        <v xml:space="preserve"> </v>
      </c>
    </row>
    <row r="2491" spans="1:4" x14ac:dyDescent="0.2">
      <c r="A2491" t="str">
        <f t="shared" si="87"/>
        <v xml:space="preserve"> </v>
      </c>
      <c r="B2491">
        <f>'Calculation Layer'!$A91</f>
        <v>0</v>
      </c>
      <c r="C2491">
        <f>IFERROR(INDEX('Calculation Layer'!$H:$H,MATCH('Reconciliation Layer'!$B2491,'Calculation Layer'!$A:$A,0)),0)*-1</f>
        <v>0</v>
      </c>
      <c r="D2491" t="str">
        <f t="shared" si="86"/>
        <v xml:space="preserve"> </v>
      </c>
    </row>
    <row r="2492" spans="1:4" x14ac:dyDescent="0.2">
      <c r="A2492" t="str">
        <f t="shared" si="87"/>
        <v xml:space="preserve"> </v>
      </c>
      <c r="B2492">
        <f>'Calculation Layer'!$A92</f>
        <v>0</v>
      </c>
      <c r="C2492">
        <f>IFERROR(INDEX('Calculation Layer'!$H:$H,MATCH('Reconciliation Layer'!$B2492,'Calculation Layer'!$A:$A,0)),0)*-1</f>
        <v>0</v>
      </c>
      <c r="D2492" t="str">
        <f t="shared" si="86"/>
        <v xml:space="preserve"> </v>
      </c>
    </row>
    <row r="2493" spans="1:4" x14ac:dyDescent="0.2">
      <c r="A2493" t="str">
        <f t="shared" si="87"/>
        <v xml:space="preserve"> </v>
      </c>
      <c r="B2493">
        <f>'Calculation Layer'!$A93</f>
        <v>0</v>
      </c>
      <c r="C2493">
        <f>IFERROR(INDEX('Calculation Layer'!$H:$H,MATCH('Reconciliation Layer'!$B2493,'Calculation Layer'!$A:$A,0)),0)*-1</f>
        <v>0</v>
      </c>
      <c r="D2493" t="str">
        <f t="shared" si="86"/>
        <v xml:space="preserve"> </v>
      </c>
    </row>
    <row r="2494" spans="1:4" x14ac:dyDescent="0.2">
      <c r="A2494" t="str">
        <f t="shared" si="87"/>
        <v xml:space="preserve"> </v>
      </c>
      <c r="B2494">
        <f>'Calculation Layer'!$A94</f>
        <v>0</v>
      </c>
      <c r="C2494">
        <f>IFERROR(INDEX('Calculation Layer'!$H:$H,MATCH('Reconciliation Layer'!$B2494,'Calculation Layer'!$A:$A,0)),0)*-1</f>
        <v>0</v>
      </c>
      <c r="D2494" t="str">
        <f t="shared" si="86"/>
        <v xml:space="preserve"> </v>
      </c>
    </row>
    <row r="2495" spans="1:4" x14ac:dyDescent="0.2">
      <c r="A2495" t="str">
        <f t="shared" si="87"/>
        <v xml:space="preserve"> </v>
      </c>
      <c r="B2495">
        <f>'Calculation Layer'!$A95</f>
        <v>0</v>
      </c>
      <c r="C2495">
        <f>IFERROR(INDEX('Calculation Layer'!$H:$H,MATCH('Reconciliation Layer'!$B2495,'Calculation Layer'!$A:$A,0)),0)*-1</f>
        <v>0</v>
      </c>
      <c r="D2495" t="str">
        <f t="shared" si="86"/>
        <v xml:space="preserve"> </v>
      </c>
    </row>
    <row r="2496" spans="1:4" x14ac:dyDescent="0.2">
      <c r="A2496" t="str">
        <f t="shared" si="87"/>
        <v xml:space="preserve"> </v>
      </c>
      <c r="B2496">
        <f>'Calculation Layer'!$A96</f>
        <v>0</v>
      </c>
      <c r="C2496">
        <f>IFERROR(INDEX('Calculation Layer'!$H:$H,MATCH('Reconciliation Layer'!$B2496,'Calculation Layer'!$A:$A,0)),0)*-1</f>
        <v>0</v>
      </c>
      <c r="D2496" t="str">
        <f t="shared" si="86"/>
        <v xml:space="preserve"> </v>
      </c>
    </row>
    <row r="2497" spans="1:4" x14ac:dyDescent="0.2">
      <c r="A2497" t="str">
        <f t="shared" si="87"/>
        <v xml:space="preserve"> </v>
      </c>
      <c r="B2497">
        <f>'Calculation Layer'!$A97</f>
        <v>0</v>
      </c>
      <c r="C2497">
        <f>IFERROR(INDEX('Calculation Layer'!$H:$H,MATCH('Reconciliation Layer'!$B2497,'Calculation Layer'!$A:$A,0)),0)*-1</f>
        <v>0</v>
      </c>
      <c r="D2497" t="str">
        <f t="shared" si="86"/>
        <v xml:space="preserve"> </v>
      </c>
    </row>
    <row r="2498" spans="1:4" x14ac:dyDescent="0.2">
      <c r="A2498" t="str">
        <f t="shared" si="87"/>
        <v xml:space="preserve"> </v>
      </c>
      <c r="B2498">
        <f>'Calculation Layer'!$A98</f>
        <v>0</v>
      </c>
      <c r="C2498">
        <f>IFERROR(INDEX('Calculation Layer'!$H:$H,MATCH('Reconciliation Layer'!$B2498,'Calculation Layer'!$A:$A,0)),0)*-1</f>
        <v>0</v>
      </c>
      <c r="D2498" t="str">
        <f t="shared" si="86"/>
        <v xml:space="preserve"> </v>
      </c>
    </row>
    <row r="2499" spans="1:4" x14ac:dyDescent="0.2">
      <c r="A2499" t="str">
        <f t="shared" si="87"/>
        <v xml:space="preserve"> </v>
      </c>
      <c r="B2499">
        <f>'Calculation Layer'!$A99</f>
        <v>0</v>
      </c>
      <c r="C2499">
        <f>IFERROR(INDEX('Calculation Layer'!$H:$H,MATCH('Reconciliation Layer'!$B2499,'Calculation Layer'!$A:$A,0)),0)*-1</f>
        <v>0</v>
      </c>
      <c r="D2499" t="str">
        <f t="shared" si="86"/>
        <v xml:space="preserve"> </v>
      </c>
    </row>
    <row r="2500" spans="1:4" x14ac:dyDescent="0.2">
      <c r="A2500" t="str">
        <f t="shared" si="87"/>
        <v xml:space="preserve"> </v>
      </c>
      <c r="B2500">
        <f>'Calculation Layer'!$A100</f>
        <v>0</v>
      </c>
      <c r="C2500">
        <f>IFERROR(INDEX('Calculation Layer'!$H:$H,MATCH('Reconciliation Layer'!$B2500,'Calculation Layer'!$A:$A,0)),0)*-1</f>
        <v>0</v>
      </c>
      <c r="D2500" t="str">
        <f t="shared" si="86"/>
        <v xml:space="preserve"> </v>
      </c>
    </row>
    <row r="2501" spans="1:4" x14ac:dyDescent="0.2">
      <c r="A2501" t="str">
        <f t="shared" si="87"/>
        <v xml:space="preserve"> </v>
      </c>
      <c r="B2501">
        <f>'Calculation Layer'!$A101</f>
        <v>0</v>
      </c>
      <c r="C2501">
        <f>IFERROR(INDEX('Calculation Layer'!$H:$H,MATCH('Reconciliation Layer'!$B2501,'Calculation Layer'!$A:$A,0)),0)*-1</f>
        <v>0</v>
      </c>
      <c r="D2501" t="str">
        <f t="shared" si="86"/>
        <v xml:space="preserve"> </v>
      </c>
    </row>
    <row r="2502" spans="1:4" x14ac:dyDescent="0.2">
      <c r="A2502" t="str">
        <f t="shared" si="87"/>
        <v xml:space="preserve"> </v>
      </c>
      <c r="B2502">
        <f>'Calculation Layer'!$A102</f>
        <v>0</v>
      </c>
      <c r="C2502">
        <f>IFERROR(INDEX('Calculation Layer'!$H:$H,MATCH('Reconciliation Layer'!$B2502,'Calculation Layer'!$A:$A,0)),0)*-1</f>
        <v>0</v>
      </c>
      <c r="D2502" t="str">
        <f t="shared" si="86"/>
        <v xml:space="preserve"> </v>
      </c>
    </row>
    <row r="2503" spans="1:4" x14ac:dyDescent="0.2">
      <c r="A2503" t="str">
        <f t="shared" si="87"/>
        <v xml:space="preserve"> </v>
      </c>
      <c r="B2503">
        <f>'Calculation Layer'!$A103</f>
        <v>0</v>
      </c>
      <c r="C2503">
        <f>IFERROR(INDEX('Calculation Layer'!$H:$H,MATCH('Reconciliation Layer'!$B2503,'Calculation Layer'!$A:$A,0)),0)*-1</f>
        <v>0</v>
      </c>
      <c r="D2503" t="str">
        <f t="shared" si="86"/>
        <v xml:space="preserve"> </v>
      </c>
    </row>
    <row r="2504" spans="1:4" x14ac:dyDescent="0.2">
      <c r="A2504" t="str">
        <f t="shared" si="87"/>
        <v xml:space="preserve"> </v>
      </c>
      <c r="B2504">
        <f>'Calculation Layer'!$A104</f>
        <v>0</v>
      </c>
      <c r="C2504">
        <f>IFERROR(INDEX('Calculation Layer'!$H:$H,MATCH('Reconciliation Layer'!$B2504,'Calculation Layer'!$A:$A,0)),0)*-1</f>
        <v>0</v>
      </c>
      <c r="D2504" t="str">
        <f t="shared" si="86"/>
        <v xml:space="preserve"> </v>
      </c>
    </row>
    <row r="2505" spans="1:4" x14ac:dyDescent="0.2">
      <c r="A2505" t="str">
        <f t="shared" si="87"/>
        <v xml:space="preserve"> </v>
      </c>
      <c r="B2505">
        <f>'Calculation Layer'!$A105</f>
        <v>0</v>
      </c>
      <c r="C2505">
        <f>IFERROR(INDEX('Calculation Layer'!$H:$H,MATCH('Reconciliation Layer'!$B2505,'Calculation Layer'!$A:$A,0)),0)*-1</f>
        <v>0</v>
      </c>
      <c r="D2505" t="str">
        <f t="shared" si="86"/>
        <v xml:space="preserve"> </v>
      </c>
    </row>
    <row r="2506" spans="1:4" x14ac:dyDescent="0.2">
      <c r="A2506" t="str">
        <f t="shared" si="87"/>
        <v xml:space="preserve"> </v>
      </c>
      <c r="B2506">
        <f>'Calculation Layer'!$A106</f>
        <v>0</v>
      </c>
      <c r="C2506">
        <f>IFERROR(INDEX('Calculation Layer'!$H:$H,MATCH('Reconciliation Layer'!$B2506,'Calculation Layer'!$A:$A,0)),0)*-1</f>
        <v>0</v>
      </c>
      <c r="D2506" t="str">
        <f t="shared" si="86"/>
        <v xml:space="preserve"> </v>
      </c>
    </row>
    <row r="2507" spans="1:4" x14ac:dyDescent="0.2">
      <c r="A2507" t="str">
        <f t="shared" si="87"/>
        <v xml:space="preserve"> </v>
      </c>
      <c r="B2507">
        <f>'Calculation Layer'!$A107</f>
        <v>0</v>
      </c>
      <c r="C2507">
        <f>IFERROR(INDEX('Calculation Layer'!$H:$H,MATCH('Reconciliation Layer'!$B2507,'Calculation Layer'!$A:$A,0)),0)*-1</f>
        <v>0</v>
      </c>
      <c r="D2507" t="str">
        <f t="shared" si="86"/>
        <v xml:space="preserve"> </v>
      </c>
    </row>
    <row r="2508" spans="1:4" x14ac:dyDescent="0.2">
      <c r="A2508" t="str">
        <f t="shared" si="87"/>
        <v xml:space="preserve"> </v>
      </c>
      <c r="B2508">
        <f>'Calculation Layer'!$A108</f>
        <v>0</v>
      </c>
      <c r="C2508">
        <f>IFERROR(INDEX('Calculation Layer'!$H:$H,MATCH('Reconciliation Layer'!$B2508,'Calculation Layer'!$A:$A,0)),0)*-1</f>
        <v>0</v>
      </c>
      <c r="D2508" t="str">
        <f t="shared" si="86"/>
        <v xml:space="preserve"> </v>
      </c>
    </row>
    <row r="2509" spans="1:4" x14ac:dyDescent="0.2">
      <c r="A2509" t="str">
        <f t="shared" si="87"/>
        <v xml:space="preserve"> </v>
      </c>
      <c r="B2509">
        <f>'Calculation Layer'!$A109</f>
        <v>0</v>
      </c>
      <c r="C2509">
        <f>IFERROR(INDEX('Calculation Layer'!$H:$H,MATCH('Reconciliation Layer'!$B2509,'Calculation Layer'!$A:$A,0)),0)*-1</f>
        <v>0</v>
      </c>
      <c r="D2509" t="str">
        <f t="shared" si="86"/>
        <v xml:space="preserve"> </v>
      </c>
    </row>
    <row r="2510" spans="1:4" x14ac:dyDescent="0.2">
      <c r="A2510" t="str">
        <f t="shared" si="87"/>
        <v xml:space="preserve"> </v>
      </c>
      <c r="B2510">
        <f>'Calculation Layer'!$A110</f>
        <v>0</v>
      </c>
      <c r="C2510">
        <f>IFERROR(INDEX('Calculation Layer'!$H:$H,MATCH('Reconciliation Layer'!$B2510,'Calculation Layer'!$A:$A,0)),0)*-1</f>
        <v>0</v>
      </c>
      <c r="D2510" t="str">
        <f t="shared" si="86"/>
        <v xml:space="preserve"> </v>
      </c>
    </row>
    <row r="2511" spans="1:4" x14ac:dyDescent="0.2">
      <c r="A2511" t="str">
        <f t="shared" si="87"/>
        <v xml:space="preserve"> </v>
      </c>
      <c r="B2511">
        <f>'Calculation Layer'!$A111</f>
        <v>0</v>
      </c>
      <c r="C2511">
        <f>IFERROR(INDEX('Calculation Layer'!$H:$H,MATCH('Reconciliation Layer'!$B2511,'Calculation Layer'!$A:$A,0)),0)*-1</f>
        <v>0</v>
      </c>
      <c r="D2511" t="str">
        <f t="shared" si="86"/>
        <v xml:space="preserve"> </v>
      </c>
    </row>
    <row r="2512" spans="1:4" x14ac:dyDescent="0.2">
      <c r="A2512" t="str">
        <f t="shared" si="87"/>
        <v xml:space="preserve"> </v>
      </c>
      <c r="B2512">
        <f>'Calculation Layer'!$A112</f>
        <v>0</v>
      </c>
      <c r="C2512">
        <f>IFERROR(INDEX('Calculation Layer'!$H:$H,MATCH('Reconciliation Layer'!$B2512,'Calculation Layer'!$A:$A,0)),0)*-1</f>
        <v>0</v>
      </c>
      <c r="D2512" t="str">
        <f t="shared" si="86"/>
        <v xml:space="preserve"> </v>
      </c>
    </row>
    <row r="2513" spans="1:4" x14ac:dyDescent="0.2">
      <c r="A2513" t="str">
        <f t="shared" si="87"/>
        <v xml:space="preserve"> </v>
      </c>
      <c r="B2513">
        <f>'Calculation Layer'!$A113</f>
        <v>0</v>
      </c>
      <c r="C2513">
        <f>IFERROR(INDEX('Calculation Layer'!$H:$H,MATCH('Reconciliation Layer'!$B2513,'Calculation Layer'!$A:$A,0)),0)*-1</f>
        <v>0</v>
      </c>
      <c r="D2513" t="str">
        <f t="shared" si="86"/>
        <v xml:space="preserve"> </v>
      </c>
    </row>
    <row r="2514" spans="1:4" x14ac:dyDescent="0.2">
      <c r="A2514" t="str">
        <f t="shared" si="87"/>
        <v xml:space="preserve"> </v>
      </c>
      <c r="B2514">
        <f>'Calculation Layer'!$A114</f>
        <v>0</v>
      </c>
      <c r="C2514">
        <f>IFERROR(INDEX('Calculation Layer'!$H:$H,MATCH('Reconciliation Layer'!$B2514,'Calculation Layer'!$A:$A,0)),0)*-1</f>
        <v>0</v>
      </c>
      <c r="D2514" t="str">
        <f t="shared" si="86"/>
        <v xml:space="preserve"> </v>
      </c>
    </row>
    <row r="2515" spans="1:4" x14ac:dyDescent="0.2">
      <c r="A2515" t="str">
        <f t="shared" si="87"/>
        <v xml:space="preserve"> </v>
      </c>
      <c r="B2515">
        <f>'Calculation Layer'!$A115</f>
        <v>0</v>
      </c>
      <c r="C2515">
        <f>IFERROR(INDEX('Calculation Layer'!$H:$H,MATCH('Reconciliation Layer'!$B2515,'Calculation Layer'!$A:$A,0)),0)*-1</f>
        <v>0</v>
      </c>
      <c r="D2515" t="str">
        <f t="shared" si="86"/>
        <v xml:space="preserve"> </v>
      </c>
    </row>
    <row r="2516" spans="1:4" x14ac:dyDescent="0.2">
      <c r="A2516" t="str">
        <f t="shared" si="87"/>
        <v xml:space="preserve"> </v>
      </c>
      <c r="B2516">
        <f>'Calculation Layer'!$A116</f>
        <v>0</v>
      </c>
      <c r="C2516">
        <f>IFERROR(INDEX('Calculation Layer'!$H:$H,MATCH('Reconciliation Layer'!$B2516,'Calculation Layer'!$A:$A,0)),0)*-1</f>
        <v>0</v>
      </c>
      <c r="D2516" t="str">
        <f t="shared" si="86"/>
        <v xml:space="preserve"> </v>
      </c>
    </row>
    <row r="2517" spans="1:4" x14ac:dyDescent="0.2">
      <c r="A2517" t="str">
        <f t="shared" si="87"/>
        <v xml:space="preserve"> </v>
      </c>
      <c r="B2517">
        <f>'Calculation Layer'!$A117</f>
        <v>0</v>
      </c>
      <c r="C2517">
        <f>IFERROR(INDEX('Calculation Layer'!$H:$H,MATCH('Reconciliation Layer'!$B2517,'Calculation Layer'!$A:$A,0)),0)*-1</f>
        <v>0</v>
      </c>
      <c r="D2517" t="str">
        <f t="shared" si="86"/>
        <v xml:space="preserve"> </v>
      </c>
    </row>
    <row r="2518" spans="1:4" x14ac:dyDescent="0.2">
      <c r="A2518" t="str">
        <f t="shared" si="87"/>
        <v xml:space="preserve"> </v>
      </c>
      <c r="B2518">
        <f>'Calculation Layer'!$A118</f>
        <v>0</v>
      </c>
      <c r="C2518">
        <f>IFERROR(INDEX('Calculation Layer'!$H:$H,MATCH('Reconciliation Layer'!$B2518,'Calculation Layer'!$A:$A,0)),0)*-1</f>
        <v>0</v>
      </c>
      <c r="D2518" t="str">
        <f t="shared" si="86"/>
        <v xml:space="preserve"> </v>
      </c>
    </row>
    <row r="2519" spans="1:4" x14ac:dyDescent="0.2">
      <c r="A2519" t="str">
        <f t="shared" si="87"/>
        <v xml:space="preserve"> </v>
      </c>
      <c r="B2519">
        <f>'Calculation Layer'!$A119</f>
        <v>0</v>
      </c>
      <c r="C2519">
        <f>IFERROR(INDEX('Calculation Layer'!$H:$H,MATCH('Reconciliation Layer'!$B2519,'Calculation Layer'!$A:$A,0)),0)*-1</f>
        <v>0</v>
      </c>
      <c r="D2519" t="str">
        <f t="shared" si="86"/>
        <v xml:space="preserve"> </v>
      </c>
    </row>
    <row r="2520" spans="1:4" x14ac:dyDescent="0.2">
      <c r="A2520" t="str">
        <f t="shared" si="87"/>
        <v xml:space="preserve"> </v>
      </c>
      <c r="B2520">
        <f>'Calculation Layer'!$A120</f>
        <v>0</v>
      </c>
      <c r="C2520">
        <f>IFERROR(INDEX('Calculation Layer'!$H:$H,MATCH('Reconciliation Layer'!$B2520,'Calculation Layer'!$A:$A,0)),0)*-1</f>
        <v>0</v>
      </c>
      <c r="D2520" t="str">
        <f t="shared" si="86"/>
        <v xml:space="preserve"> </v>
      </c>
    </row>
    <row r="2521" spans="1:4" x14ac:dyDescent="0.2">
      <c r="A2521" t="str">
        <f t="shared" si="87"/>
        <v xml:space="preserve"> </v>
      </c>
      <c r="B2521">
        <f>'Calculation Layer'!$A121</f>
        <v>0</v>
      </c>
      <c r="C2521">
        <f>IFERROR(INDEX('Calculation Layer'!$H:$H,MATCH('Reconciliation Layer'!$B2521,'Calculation Layer'!$A:$A,0)),0)*-1</f>
        <v>0</v>
      </c>
      <c r="D2521" t="str">
        <f t="shared" si="86"/>
        <v xml:space="preserve"> </v>
      </c>
    </row>
    <row r="2522" spans="1:4" x14ac:dyDescent="0.2">
      <c r="A2522" t="str">
        <f t="shared" si="87"/>
        <v xml:space="preserve"> </v>
      </c>
      <c r="B2522">
        <f>'Calculation Layer'!$A122</f>
        <v>0</v>
      </c>
      <c r="C2522">
        <f>IFERROR(INDEX('Calculation Layer'!$H:$H,MATCH('Reconciliation Layer'!$B2522,'Calculation Layer'!$A:$A,0)),0)*-1</f>
        <v>0</v>
      </c>
      <c r="D2522" t="str">
        <f t="shared" si="86"/>
        <v xml:space="preserve"> </v>
      </c>
    </row>
    <row r="2523" spans="1:4" x14ac:dyDescent="0.2">
      <c r="A2523" t="str">
        <f t="shared" si="87"/>
        <v xml:space="preserve"> </v>
      </c>
      <c r="B2523">
        <f>'Calculation Layer'!$A123</f>
        <v>0</v>
      </c>
      <c r="C2523">
        <f>IFERROR(INDEX('Calculation Layer'!$H:$H,MATCH('Reconciliation Layer'!$B2523,'Calculation Layer'!$A:$A,0)),0)*-1</f>
        <v>0</v>
      </c>
      <c r="D2523" t="str">
        <f t="shared" si="86"/>
        <v xml:space="preserve"> </v>
      </c>
    </row>
    <row r="2524" spans="1:4" x14ac:dyDescent="0.2">
      <c r="A2524" t="str">
        <f t="shared" si="87"/>
        <v xml:space="preserve"> </v>
      </c>
      <c r="B2524">
        <f>'Calculation Layer'!$A124</f>
        <v>0</v>
      </c>
      <c r="C2524">
        <f>IFERROR(INDEX('Calculation Layer'!$H:$H,MATCH('Reconciliation Layer'!$B2524,'Calculation Layer'!$A:$A,0)),0)*-1</f>
        <v>0</v>
      </c>
      <c r="D2524" t="str">
        <f t="shared" si="86"/>
        <v xml:space="preserve"> </v>
      </c>
    </row>
    <row r="2525" spans="1:4" x14ac:dyDescent="0.2">
      <c r="A2525" t="str">
        <f t="shared" si="87"/>
        <v xml:space="preserve"> </v>
      </c>
      <c r="B2525">
        <f>'Calculation Layer'!$A125</f>
        <v>0</v>
      </c>
      <c r="C2525">
        <f>IFERROR(INDEX('Calculation Layer'!$H:$H,MATCH('Reconciliation Layer'!$B2525,'Calculation Layer'!$A:$A,0)),0)*-1</f>
        <v>0</v>
      </c>
      <c r="D2525" t="str">
        <f t="shared" si="86"/>
        <v xml:space="preserve"> </v>
      </c>
    </row>
    <row r="2526" spans="1:4" x14ac:dyDescent="0.2">
      <c r="A2526" t="str">
        <f t="shared" si="87"/>
        <v xml:space="preserve"> </v>
      </c>
      <c r="B2526">
        <f>'Calculation Layer'!$A126</f>
        <v>0</v>
      </c>
      <c r="C2526">
        <f>IFERROR(INDEX('Calculation Layer'!$H:$H,MATCH('Reconciliation Layer'!$B2526,'Calculation Layer'!$A:$A,0)),0)*-1</f>
        <v>0</v>
      </c>
      <c r="D2526" t="str">
        <f t="shared" si="86"/>
        <v xml:space="preserve"> </v>
      </c>
    </row>
    <row r="2527" spans="1:4" x14ac:dyDescent="0.2">
      <c r="A2527" t="str">
        <f t="shared" si="87"/>
        <v xml:space="preserve"> </v>
      </c>
      <c r="B2527">
        <f>'Calculation Layer'!$A127</f>
        <v>0</v>
      </c>
      <c r="C2527">
        <f>IFERROR(INDEX('Calculation Layer'!$H:$H,MATCH('Reconciliation Layer'!$B2527,'Calculation Layer'!$A:$A,0)),0)*-1</f>
        <v>0</v>
      </c>
      <c r="D2527" t="str">
        <f t="shared" si="86"/>
        <v xml:space="preserve"> </v>
      </c>
    </row>
    <row r="2528" spans="1:4" x14ac:dyDescent="0.2">
      <c r="A2528" t="str">
        <f t="shared" si="87"/>
        <v xml:space="preserve"> </v>
      </c>
      <c r="B2528">
        <f>'Calculation Layer'!$A128</f>
        <v>0</v>
      </c>
      <c r="C2528">
        <f>IFERROR(INDEX('Calculation Layer'!$H:$H,MATCH('Reconciliation Layer'!$B2528,'Calculation Layer'!$A:$A,0)),0)*-1</f>
        <v>0</v>
      </c>
      <c r="D2528" t="str">
        <f t="shared" si="86"/>
        <v xml:space="preserve"> </v>
      </c>
    </row>
    <row r="2529" spans="1:4" x14ac:dyDescent="0.2">
      <c r="A2529" t="str">
        <f t="shared" si="87"/>
        <v xml:space="preserve"> </v>
      </c>
      <c r="B2529">
        <f>'Calculation Layer'!$A129</f>
        <v>0</v>
      </c>
      <c r="C2529">
        <f>IFERROR(INDEX('Calculation Layer'!$H:$H,MATCH('Reconciliation Layer'!$B2529,'Calculation Layer'!$A:$A,0)),0)*-1</f>
        <v>0</v>
      </c>
      <c r="D2529" t="str">
        <f t="shared" si="86"/>
        <v xml:space="preserve"> </v>
      </c>
    </row>
    <row r="2530" spans="1:4" x14ac:dyDescent="0.2">
      <c r="A2530" t="str">
        <f t="shared" si="87"/>
        <v xml:space="preserve"> </v>
      </c>
      <c r="B2530">
        <f>'Calculation Layer'!$A130</f>
        <v>0</v>
      </c>
      <c r="C2530">
        <f>IFERROR(INDEX('Calculation Layer'!$H:$H,MATCH('Reconciliation Layer'!$B2530,'Calculation Layer'!$A:$A,0)),0)*-1</f>
        <v>0</v>
      </c>
      <c r="D2530" t="str">
        <f t="shared" si="86"/>
        <v xml:space="preserve"> </v>
      </c>
    </row>
    <row r="2531" spans="1:4" x14ac:dyDescent="0.2">
      <c r="A2531" t="str">
        <f t="shared" si="87"/>
        <v xml:space="preserve"> </v>
      </c>
      <c r="B2531">
        <f>'Calculation Layer'!$A131</f>
        <v>0</v>
      </c>
      <c r="C2531">
        <f>IFERROR(INDEX('Calculation Layer'!$H:$H,MATCH('Reconciliation Layer'!$B2531,'Calculation Layer'!$A:$A,0)),0)*-1</f>
        <v>0</v>
      </c>
      <c r="D2531" t="str">
        <f t="shared" ref="D2531:D2594" si="88">IF(C2531&lt;&gt;0,_xlfn.CONCAT(B2531,C2531), " ")</f>
        <v xml:space="preserve"> </v>
      </c>
    </row>
    <row r="2532" spans="1:4" x14ac:dyDescent="0.2">
      <c r="A2532" t="str">
        <f t="shared" ref="A2532:A2595" si="89">IF(B2532&gt;0,A2531, " ")</f>
        <v xml:space="preserve"> </v>
      </c>
      <c r="B2532">
        <f>'Calculation Layer'!$A132</f>
        <v>0</v>
      </c>
      <c r="C2532">
        <f>IFERROR(INDEX('Calculation Layer'!$H:$H,MATCH('Reconciliation Layer'!$B2532,'Calculation Layer'!$A:$A,0)),0)*-1</f>
        <v>0</v>
      </c>
      <c r="D2532" t="str">
        <f t="shared" si="88"/>
        <v xml:space="preserve"> </v>
      </c>
    </row>
    <row r="2533" spans="1:4" x14ac:dyDescent="0.2">
      <c r="A2533" t="str">
        <f t="shared" si="89"/>
        <v xml:space="preserve"> </v>
      </c>
      <c r="B2533">
        <f>'Calculation Layer'!$A133</f>
        <v>0</v>
      </c>
      <c r="C2533">
        <f>IFERROR(INDEX('Calculation Layer'!$H:$H,MATCH('Reconciliation Layer'!$B2533,'Calculation Layer'!$A:$A,0)),0)*-1</f>
        <v>0</v>
      </c>
      <c r="D2533" t="str">
        <f t="shared" si="88"/>
        <v xml:space="preserve"> </v>
      </c>
    </row>
    <row r="2534" spans="1:4" x14ac:dyDescent="0.2">
      <c r="A2534" t="str">
        <f t="shared" si="89"/>
        <v xml:space="preserve"> </v>
      </c>
      <c r="B2534">
        <f>'Calculation Layer'!$A134</f>
        <v>0</v>
      </c>
      <c r="C2534">
        <f>IFERROR(INDEX('Calculation Layer'!$H:$H,MATCH('Reconciliation Layer'!$B2534,'Calculation Layer'!$A:$A,0)),0)*-1</f>
        <v>0</v>
      </c>
      <c r="D2534" t="str">
        <f t="shared" si="88"/>
        <v xml:space="preserve"> </v>
      </c>
    </row>
    <row r="2535" spans="1:4" x14ac:dyDescent="0.2">
      <c r="A2535" t="str">
        <f t="shared" si="89"/>
        <v xml:space="preserve"> </v>
      </c>
      <c r="B2535">
        <f>'Calculation Layer'!$A135</f>
        <v>0</v>
      </c>
      <c r="C2535">
        <f>IFERROR(INDEX('Calculation Layer'!$H:$H,MATCH('Reconciliation Layer'!$B2535,'Calculation Layer'!$A:$A,0)),0)*-1</f>
        <v>0</v>
      </c>
      <c r="D2535" t="str">
        <f t="shared" si="88"/>
        <v xml:space="preserve"> </v>
      </c>
    </row>
    <row r="2536" spans="1:4" x14ac:dyDescent="0.2">
      <c r="A2536" t="str">
        <f t="shared" si="89"/>
        <v xml:space="preserve"> </v>
      </c>
      <c r="B2536">
        <f>'Calculation Layer'!$A136</f>
        <v>0</v>
      </c>
      <c r="C2536">
        <f>IFERROR(INDEX('Calculation Layer'!$H:$H,MATCH('Reconciliation Layer'!$B2536,'Calculation Layer'!$A:$A,0)),0)*-1</f>
        <v>0</v>
      </c>
      <c r="D2536" t="str">
        <f t="shared" si="88"/>
        <v xml:space="preserve"> </v>
      </c>
    </row>
    <row r="2537" spans="1:4" x14ac:dyDescent="0.2">
      <c r="A2537" t="str">
        <f t="shared" si="89"/>
        <v xml:space="preserve"> </v>
      </c>
      <c r="B2537">
        <f>'Calculation Layer'!$A137</f>
        <v>0</v>
      </c>
      <c r="C2537">
        <f>IFERROR(INDEX('Calculation Layer'!$H:$H,MATCH('Reconciliation Layer'!$B2537,'Calculation Layer'!$A:$A,0)),0)*-1</f>
        <v>0</v>
      </c>
      <c r="D2537" t="str">
        <f t="shared" si="88"/>
        <v xml:space="preserve"> </v>
      </c>
    </row>
    <row r="2538" spans="1:4" x14ac:dyDescent="0.2">
      <c r="A2538" t="str">
        <f t="shared" si="89"/>
        <v xml:space="preserve"> </v>
      </c>
      <c r="B2538">
        <f>'Calculation Layer'!$A138</f>
        <v>0</v>
      </c>
      <c r="C2538">
        <f>IFERROR(INDEX('Calculation Layer'!$H:$H,MATCH('Reconciliation Layer'!$B2538,'Calculation Layer'!$A:$A,0)),0)*-1</f>
        <v>0</v>
      </c>
      <c r="D2538" t="str">
        <f t="shared" si="88"/>
        <v xml:space="preserve"> </v>
      </c>
    </row>
    <row r="2539" spans="1:4" x14ac:dyDescent="0.2">
      <c r="A2539" t="str">
        <f t="shared" si="89"/>
        <v xml:space="preserve"> </v>
      </c>
      <c r="B2539">
        <f>'Calculation Layer'!$A139</f>
        <v>0</v>
      </c>
      <c r="C2539">
        <f>IFERROR(INDEX('Calculation Layer'!$H:$H,MATCH('Reconciliation Layer'!$B2539,'Calculation Layer'!$A:$A,0)),0)*-1</f>
        <v>0</v>
      </c>
      <c r="D2539" t="str">
        <f t="shared" si="88"/>
        <v xml:space="preserve"> </v>
      </c>
    </row>
    <row r="2540" spans="1:4" x14ac:dyDescent="0.2">
      <c r="A2540" t="str">
        <f t="shared" si="89"/>
        <v xml:space="preserve"> </v>
      </c>
      <c r="B2540">
        <f>'Calculation Layer'!$A140</f>
        <v>0</v>
      </c>
      <c r="C2540">
        <f>IFERROR(INDEX('Calculation Layer'!$H:$H,MATCH('Reconciliation Layer'!$B2540,'Calculation Layer'!$A:$A,0)),0)*-1</f>
        <v>0</v>
      </c>
      <c r="D2540" t="str">
        <f t="shared" si="88"/>
        <v xml:space="preserve"> </v>
      </c>
    </row>
    <row r="2541" spans="1:4" x14ac:dyDescent="0.2">
      <c r="A2541" t="str">
        <f t="shared" si="89"/>
        <v xml:space="preserve"> </v>
      </c>
      <c r="B2541">
        <f>'Calculation Layer'!$A141</f>
        <v>0</v>
      </c>
      <c r="C2541">
        <f>IFERROR(INDEX('Calculation Layer'!$H:$H,MATCH('Reconciliation Layer'!$B2541,'Calculation Layer'!$A:$A,0)),0)*-1</f>
        <v>0</v>
      </c>
      <c r="D2541" t="str">
        <f t="shared" si="88"/>
        <v xml:space="preserve"> </v>
      </c>
    </row>
    <row r="2542" spans="1:4" x14ac:dyDescent="0.2">
      <c r="A2542" t="str">
        <f t="shared" si="89"/>
        <v xml:space="preserve"> </v>
      </c>
      <c r="B2542">
        <f>'Calculation Layer'!$A142</f>
        <v>0</v>
      </c>
      <c r="C2542">
        <f>IFERROR(INDEX('Calculation Layer'!$H:$H,MATCH('Reconciliation Layer'!$B2542,'Calculation Layer'!$A:$A,0)),0)*-1</f>
        <v>0</v>
      </c>
      <c r="D2542" t="str">
        <f t="shared" si="88"/>
        <v xml:space="preserve"> </v>
      </c>
    </row>
    <row r="2543" spans="1:4" x14ac:dyDescent="0.2">
      <c r="A2543" t="str">
        <f t="shared" si="89"/>
        <v xml:space="preserve"> </v>
      </c>
      <c r="B2543">
        <f>'Calculation Layer'!$A143</f>
        <v>0</v>
      </c>
      <c r="C2543">
        <f>IFERROR(INDEX('Calculation Layer'!$H:$H,MATCH('Reconciliation Layer'!$B2543,'Calculation Layer'!$A:$A,0)),0)*-1</f>
        <v>0</v>
      </c>
      <c r="D2543" t="str">
        <f t="shared" si="88"/>
        <v xml:space="preserve"> </v>
      </c>
    </row>
    <row r="2544" spans="1:4" x14ac:dyDescent="0.2">
      <c r="A2544" t="str">
        <f t="shared" si="89"/>
        <v xml:space="preserve"> </v>
      </c>
      <c r="B2544">
        <f>'Calculation Layer'!$A144</f>
        <v>0</v>
      </c>
      <c r="C2544">
        <f>IFERROR(INDEX('Calculation Layer'!$H:$H,MATCH('Reconciliation Layer'!$B2544,'Calculation Layer'!$A:$A,0)),0)*-1</f>
        <v>0</v>
      </c>
      <c r="D2544" t="str">
        <f t="shared" si="88"/>
        <v xml:space="preserve"> </v>
      </c>
    </row>
    <row r="2545" spans="1:4" x14ac:dyDescent="0.2">
      <c r="A2545" t="str">
        <f t="shared" si="89"/>
        <v xml:space="preserve"> </v>
      </c>
      <c r="B2545">
        <f>'Calculation Layer'!$A145</f>
        <v>0</v>
      </c>
      <c r="C2545">
        <f>IFERROR(INDEX('Calculation Layer'!$H:$H,MATCH('Reconciliation Layer'!$B2545,'Calculation Layer'!$A:$A,0)),0)*-1</f>
        <v>0</v>
      </c>
      <c r="D2545" t="str">
        <f t="shared" si="88"/>
        <v xml:space="preserve"> </v>
      </c>
    </row>
    <row r="2546" spans="1:4" x14ac:dyDescent="0.2">
      <c r="A2546" t="str">
        <f t="shared" si="89"/>
        <v xml:space="preserve"> </v>
      </c>
      <c r="B2546">
        <f>'Calculation Layer'!$A146</f>
        <v>0</v>
      </c>
      <c r="C2546">
        <f>IFERROR(INDEX('Calculation Layer'!$H:$H,MATCH('Reconciliation Layer'!$B2546,'Calculation Layer'!$A:$A,0)),0)*-1</f>
        <v>0</v>
      </c>
      <c r="D2546" t="str">
        <f t="shared" si="88"/>
        <v xml:space="preserve"> </v>
      </c>
    </row>
    <row r="2547" spans="1:4" x14ac:dyDescent="0.2">
      <c r="A2547" t="str">
        <f t="shared" si="89"/>
        <v xml:space="preserve"> </v>
      </c>
      <c r="B2547">
        <f>'Calculation Layer'!$A147</f>
        <v>0</v>
      </c>
      <c r="C2547">
        <f>IFERROR(INDEX('Calculation Layer'!$H:$H,MATCH('Reconciliation Layer'!$B2547,'Calculation Layer'!$A:$A,0)),0)*-1</f>
        <v>0</v>
      </c>
      <c r="D2547" t="str">
        <f t="shared" si="88"/>
        <v xml:space="preserve"> </v>
      </c>
    </row>
    <row r="2548" spans="1:4" x14ac:dyDescent="0.2">
      <c r="A2548" t="str">
        <f t="shared" si="89"/>
        <v xml:space="preserve"> </v>
      </c>
      <c r="B2548">
        <f>'Calculation Layer'!$A148</f>
        <v>0</v>
      </c>
      <c r="C2548">
        <f>IFERROR(INDEX('Calculation Layer'!$H:$H,MATCH('Reconciliation Layer'!$B2548,'Calculation Layer'!$A:$A,0)),0)*-1</f>
        <v>0</v>
      </c>
      <c r="D2548" t="str">
        <f t="shared" si="88"/>
        <v xml:space="preserve"> </v>
      </c>
    </row>
    <row r="2549" spans="1:4" x14ac:dyDescent="0.2">
      <c r="A2549" t="str">
        <f t="shared" si="89"/>
        <v xml:space="preserve"> </v>
      </c>
      <c r="B2549">
        <f>'Calculation Layer'!$A149</f>
        <v>0</v>
      </c>
      <c r="C2549">
        <f>IFERROR(INDEX('Calculation Layer'!$H:$H,MATCH('Reconciliation Layer'!$B2549,'Calculation Layer'!$A:$A,0)),0)*-1</f>
        <v>0</v>
      </c>
      <c r="D2549" t="str">
        <f t="shared" si="88"/>
        <v xml:space="preserve"> </v>
      </c>
    </row>
    <row r="2550" spans="1:4" x14ac:dyDescent="0.2">
      <c r="A2550" t="str">
        <f t="shared" si="89"/>
        <v xml:space="preserve"> </v>
      </c>
      <c r="B2550">
        <f>'Calculation Layer'!$A150</f>
        <v>0</v>
      </c>
      <c r="C2550">
        <f>IFERROR(INDEX('Calculation Layer'!$H:$H,MATCH('Reconciliation Layer'!$B2550,'Calculation Layer'!$A:$A,0)),0)*-1</f>
        <v>0</v>
      </c>
      <c r="D2550" t="str">
        <f t="shared" si="88"/>
        <v xml:space="preserve"> </v>
      </c>
    </row>
    <row r="2551" spans="1:4" x14ac:dyDescent="0.2">
      <c r="A2551" t="str">
        <f t="shared" si="89"/>
        <v xml:space="preserve"> </v>
      </c>
      <c r="B2551">
        <f>'Calculation Layer'!$A151</f>
        <v>0</v>
      </c>
      <c r="C2551">
        <f>IFERROR(INDEX('Calculation Layer'!$H:$H,MATCH('Reconciliation Layer'!$B2551,'Calculation Layer'!$A:$A,0)),0)*-1</f>
        <v>0</v>
      </c>
      <c r="D2551" t="str">
        <f t="shared" si="88"/>
        <v xml:space="preserve"> </v>
      </c>
    </row>
    <row r="2552" spans="1:4" x14ac:dyDescent="0.2">
      <c r="A2552" t="str">
        <f t="shared" si="89"/>
        <v xml:space="preserve"> </v>
      </c>
      <c r="B2552">
        <f>'Calculation Layer'!$A152</f>
        <v>0</v>
      </c>
      <c r="C2552">
        <f>IFERROR(INDEX('Calculation Layer'!$H:$H,MATCH('Reconciliation Layer'!$B2552,'Calculation Layer'!$A:$A,0)),0)*-1</f>
        <v>0</v>
      </c>
      <c r="D2552" t="str">
        <f t="shared" si="88"/>
        <v xml:space="preserve"> </v>
      </c>
    </row>
    <row r="2553" spans="1:4" x14ac:dyDescent="0.2">
      <c r="A2553" t="str">
        <f t="shared" si="89"/>
        <v xml:space="preserve"> </v>
      </c>
      <c r="B2553">
        <f>'Calculation Layer'!$A153</f>
        <v>0</v>
      </c>
      <c r="C2553">
        <f>IFERROR(INDEX('Calculation Layer'!$H:$H,MATCH('Reconciliation Layer'!$B2553,'Calculation Layer'!$A:$A,0)),0)*-1</f>
        <v>0</v>
      </c>
      <c r="D2553" t="str">
        <f t="shared" si="88"/>
        <v xml:space="preserve"> </v>
      </c>
    </row>
    <row r="2554" spans="1:4" x14ac:dyDescent="0.2">
      <c r="A2554" t="str">
        <f t="shared" si="89"/>
        <v xml:space="preserve"> </v>
      </c>
      <c r="B2554">
        <f>'Calculation Layer'!$A154</f>
        <v>0</v>
      </c>
      <c r="C2554">
        <f>IFERROR(INDEX('Calculation Layer'!$H:$H,MATCH('Reconciliation Layer'!$B2554,'Calculation Layer'!$A:$A,0)),0)*-1</f>
        <v>0</v>
      </c>
      <c r="D2554" t="str">
        <f t="shared" si="88"/>
        <v xml:space="preserve"> </v>
      </c>
    </row>
    <row r="2555" spans="1:4" x14ac:dyDescent="0.2">
      <c r="A2555" t="str">
        <f t="shared" si="89"/>
        <v xml:space="preserve"> </v>
      </c>
      <c r="B2555">
        <f>'Calculation Layer'!$A155</f>
        <v>0</v>
      </c>
      <c r="C2555">
        <f>IFERROR(INDEX('Calculation Layer'!$H:$H,MATCH('Reconciliation Layer'!$B2555,'Calculation Layer'!$A:$A,0)),0)*-1</f>
        <v>0</v>
      </c>
      <c r="D2555" t="str">
        <f t="shared" si="88"/>
        <v xml:space="preserve"> </v>
      </c>
    </row>
    <row r="2556" spans="1:4" x14ac:dyDescent="0.2">
      <c r="A2556" t="str">
        <f t="shared" si="89"/>
        <v xml:space="preserve"> </v>
      </c>
      <c r="B2556">
        <f>'Calculation Layer'!$A156</f>
        <v>0</v>
      </c>
      <c r="C2556">
        <f>IFERROR(INDEX('Calculation Layer'!$H:$H,MATCH('Reconciliation Layer'!$B2556,'Calculation Layer'!$A:$A,0)),0)*-1</f>
        <v>0</v>
      </c>
      <c r="D2556" t="str">
        <f t="shared" si="88"/>
        <v xml:space="preserve"> </v>
      </c>
    </row>
    <row r="2557" spans="1:4" x14ac:dyDescent="0.2">
      <c r="A2557" t="str">
        <f t="shared" si="89"/>
        <v xml:space="preserve"> </v>
      </c>
      <c r="B2557">
        <f>'Calculation Layer'!$A157</f>
        <v>0</v>
      </c>
      <c r="C2557">
        <f>IFERROR(INDEX('Calculation Layer'!$H:$H,MATCH('Reconciliation Layer'!$B2557,'Calculation Layer'!$A:$A,0)),0)*-1</f>
        <v>0</v>
      </c>
      <c r="D2557" t="str">
        <f t="shared" si="88"/>
        <v xml:space="preserve"> </v>
      </c>
    </row>
    <row r="2558" spans="1:4" x14ac:dyDescent="0.2">
      <c r="A2558" t="str">
        <f t="shared" si="89"/>
        <v xml:space="preserve"> </v>
      </c>
      <c r="B2558">
        <f>'Calculation Layer'!$A158</f>
        <v>0</v>
      </c>
      <c r="C2558">
        <f>IFERROR(INDEX('Calculation Layer'!$H:$H,MATCH('Reconciliation Layer'!$B2558,'Calculation Layer'!$A:$A,0)),0)*-1</f>
        <v>0</v>
      </c>
      <c r="D2558" t="str">
        <f t="shared" si="88"/>
        <v xml:space="preserve"> </v>
      </c>
    </row>
    <row r="2559" spans="1:4" x14ac:dyDescent="0.2">
      <c r="A2559" t="str">
        <f t="shared" si="89"/>
        <v xml:space="preserve"> </v>
      </c>
      <c r="B2559">
        <f>'Calculation Layer'!$A159</f>
        <v>0</v>
      </c>
      <c r="C2559">
        <f>IFERROR(INDEX('Calculation Layer'!$H:$H,MATCH('Reconciliation Layer'!$B2559,'Calculation Layer'!$A:$A,0)),0)*-1</f>
        <v>0</v>
      </c>
      <c r="D2559" t="str">
        <f t="shared" si="88"/>
        <v xml:space="preserve"> </v>
      </c>
    </row>
    <row r="2560" spans="1:4" x14ac:dyDescent="0.2">
      <c r="A2560" t="str">
        <f t="shared" si="89"/>
        <v xml:space="preserve"> </v>
      </c>
      <c r="B2560">
        <f>'Calculation Layer'!$A160</f>
        <v>0</v>
      </c>
      <c r="C2560">
        <f>IFERROR(INDEX('Calculation Layer'!$H:$H,MATCH('Reconciliation Layer'!$B2560,'Calculation Layer'!$A:$A,0)),0)*-1</f>
        <v>0</v>
      </c>
      <c r="D2560" t="str">
        <f t="shared" si="88"/>
        <v xml:space="preserve"> </v>
      </c>
    </row>
    <row r="2561" spans="1:4" x14ac:dyDescent="0.2">
      <c r="A2561" t="str">
        <f t="shared" si="89"/>
        <v xml:space="preserve"> </v>
      </c>
      <c r="B2561">
        <f>'Calculation Layer'!$A161</f>
        <v>0</v>
      </c>
      <c r="C2561">
        <f>IFERROR(INDEX('Calculation Layer'!$H:$H,MATCH('Reconciliation Layer'!$B2561,'Calculation Layer'!$A:$A,0)),0)*-1</f>
        <v>0</v>
      </c>
      <c r="D2561" t="str">
        <f t="shared" si="88"/>
        <v xml:space="preserve"> </v>
      </c>
    </row>
    <row r="2562" spans="1:4" x14ac:dyDescent="0.2">
      <c r="A2562" t="str">
        <f t="shared" si="89"/>
        <v xml:space="preserve"> </v>
      </c>
      <c r="B2562">
        <f>'Calculation Layer'!$A162</f>
        <v>0</v>
      </c>
      <c r="C2562">
        <f>IFERROR(INDEX('Calculation Layer'!$H:$H,MATCH('Reconciliation Layer'!$B2562,'Calculation Layer'!$A:$A,0)),0)*-1</f>
        <v>0</v>
      </c>
      <c r="D2562" t="str">
        <f t="shared" si="88"/>
        <v xml:space="preserve"> </v>
      </c>
    </row>
    <row r="2563" spans="1:4" x14ac:dyDescent="0.2">
      <c r="A2563" t="str">
        <f t="shared" si="89"/>
        <v xml:space="preserve"> </v>
      </c>
      <c r="B2563">
        <f>'Calculation Layer'!$A163</f>
        <v>0</v>
      </c>
      <c r="C2563">
        <f>IFERROR(INDEX('Calculation Layer'!$H:$H,MATCH('Reconciliation Layer'!$B2563,'Calculation Layer'!$A:$A,0)),0)*-1</f>
        <v>0</v>
      </c>
      <c r="D2563" t="str">
        <f t="shared" si="88"/>
        <v xml:space="preserve"> </v>
      </c>
    </row>
    <row r="2564" spans="1:4" x14ac:dyDescent="0.2">
      <c r="A2564" t="str">
        <f t="shared" si="89"/>
        <v xml:space="preserve"> </v>
      </c>
      <c r="B2564">
        <f>'Calculation Layer'!$A164</f>
        <v>0</v>
      </c>
      <c r="C2564">
        <f>IFERROR(INDEX('Calculation Layer'!$H:$H,MATCH('Reconciliation Layer'!$B2564,'Calculation Layer'!$A:$A,0)),0)*-1</f>
        <v>0</v>
      </c>
      <c r="D2564" t="str">
        <f t="shared" si="88"/>
        <v xml:space="preserve"> </v>
      </c>
    </row>
    <row r="2565" spans="1:4" x14ac:dyDescent="0.2">
      <c r="A2565" t="str">
        <f t="shared" si="89"/>
        <v xml:space="preserve"> </v>
      </c>
      <c r="B2565">
        <f>'Calculation Layer'!$A165</f>
        <v>0</v>
      </c>
      <c r="C2565">
        <f>IFERROR(INDEX('Calculation Layer'!$H:$H,MATCH('Reconciliation Layer'!$B2565,'Calculation Layer'!$A:$A,0)),0)*-1</f>
        <v>0</v>
      </c>
      <c r="D2565" t="str">
        <f t="shared" si="88"/>
        <v xml:space="preserve"> </v>
      </c>
    </row>
    <row r="2566" spans="1:4" x14ac:dyDescent="0.2">
      <c r="A2566" t="str">
        <f t="shared" si="89"/>
        <v xml:space="preserve"> </v>
      </c>
      <c r="B2566">
        <f>'Calculation Layer'!$A166</f>
        <v>0</v>
      </c>
      <c r="C2566">
        <f>IFERROR(INDEX('Calculation Layer'!$H:$H,MATCH('Reconciliation Layer'!$B2566,'Calculation Layer'!$A:$A,0)),0)*-1</f>
        <v>0</v>
      </c>
      <c r="D2566" t="str">
        <f t="shared" si="88"/>
        <v xml:space="preserve"> </v>
      </c>
    </row>
    <row r="2567" spans="1:4" x14ac:dyDescent="0.2">
      <c r="A2567" t="str">
        <f t="shared" si="89"/>
        <v xml:space="preserve"> </v>
      </c>
      <c r="B2567">
        <f>'Calculation Layer'!$A167</f>
        <v>0</v>
      </c>
      <c r="C2567">
        <f>IFERROR(INDEX('Calculation Layer'!$H:$H,MATCH('Reconciliation Layer'!$B2567,'Calculation Layer'!$A:$A,0)),0)*-1</f>
        <v>0</v>
      </c>
      <c r="D2567" t="str">
        <f t="shared" si="88"/>
        <v xml:space="preserve"> </v>
      </c>
    </row>
    <row r="2568" spans="1:4" x14ac:dyDescent="0.2">
      <c r="A2568" t="str">
        <f t="shared" si="89"/>
        <v xml:space="preserve"> </v>
      </c>
      <c r="B2568">
        <f>'Calculation Layer'!$A168</f>
        <v>0</v>
      </c>
      <c r="C2568">
        <f>IFERROR(INDEX('Calculation Layer'!$H:$H,MATCH('Reconciliation Layer'!$B2568,'Calculation Layer'!$A:$A,0)),0)*-1</f>
        <v>0</v>
      </c>
      <c r="D2568" t="str">
        <f t="shared" si="88"/>
        <v xml:space="preserve"> </v>
      </c>
    </row>
    <row r="2569" spans="1:4" x14ac:dyDescent="0.2">
      <c r="A2569" t="str">
        <f t="shared" si="89"/>
        <v xml:space="preserve"> </v>
      </c>
      <c r="B2569">
        <f>'Calculation Layer'!$A169</f>
        <v>0</v>
      </c>
      <c r="C2569">
        <f>IFERROR(INDEX('Calculation Layer'!$H:$H,MATCH('Reconciliation Layer'!$B2569,'Calculation Layer'!$A:$A,0)),0)*-1</f>
        <v>0</v>
      </c>
      <c r="D2569" t="str">
        <f t="shared" si="88"/>
        <v xml:space="preserve"> </v>
      </c>
    </row>
    <row r="2570" spans="1:4" x14ac:dyDescent="0.2">
      <c r="A2570" t="str">
        <f t="shared" si="89"/>
        <v xml:space="preserve"> </v>
      </c>
      <c r="B2570">
        <f>'Calculation Layer'!$A170</f>
        <v>0</v>
      </c>
      <c r="C2570">
        <f>IFERROR(INDEX('Calculation Layer'!$H:$H,MATCH('Reconciliation Layer'!$B2570,'Calculation Layer'!$A:$A,0)),0)*-1</f>
        <v>0</v>
      </c>
      <c r="D2570" t="str">
        <f t="shared" si="88"/>
        <v xml:space="preserve"> </v>
      </c>
    </row>
    <row r="2571" spans="1:4" x14ac:dyDescent="0.2">
      <c r="A2571" t="str">
        <f t="shared" si="89"/>
        <v xml:space="preserve"> </v>
      </c>
      <c r="B2571">
        <f>'Calculation Layer'!$A171</f>
        <v>0</v>
      </c>
      <c r="C2571">
        <f>IFERROR(INDEX('Calculation Layer'!$H:$H,MATCH('Reconciliation Layer'!$B2571,'Calculation Layer'!$A:$A,0)),0)*-1</f>
        <v>0</v>
      </c>
      <c r="D2571" t="str">
        <f t="shared" si="88"/>
        <v xml:space="preserve"> </v>
      </c>
    </row>
    <row r="2572" spans="1:4" x14ac:dyDescent="0.2">
      <c r="A2572" t="str">
        <f t="shared" si="89"/>
        <v xml:space="preserve"> </v>
      </c>
      <c r="B2572">
        <f>'Calculation Layer'!$A172</f>
        <v>0</v>
      </c>
      <c r="C2572">
        <f>IFERROR(INDEX('Calculation Layer'!$H:$H,MATCH('Reconciliation Layer'!$B2572,'Calculation Layer'!$A:$A,0)),0)*-1</f>
        <v>0</v>
      </c>
      <c r="D2572" t="str">
        <f t="shared" si="88"/>
        <v xml:space="preserve"> </v>
      </c>
    </row>
    <row r="2573" spans="1:4" x14ac:dyDescent="0.2">
      <c r="A2573" t="str">
        <f t="shared" si="89"/>
        <v xml:space="preserve"> </v>
      </c>
      <c r="B2573">
        <f>'Calculation Layer'!$A173</f>
        <v>0</v>
      </c>
      <c r="C2573">
        <f>IFERROR(INDEX('Calculation Layer'!$H:$H,MATCH('Reconciliation Layer'!$B2573,'Calculation Layer'!$A:$A,0)),0)*-1</f>
        <v>0</v>
      </c>
      <c r="D2573" t="str">
        <f t="shared" si="88"/>
        <v xml:space="preserve"> </v>
      </c>
    </row>
    <row r="2574" spans="1:4" x14ac:dyDescent="0.2">
      <c r="A2574" t="str">
        <f t="shared" si="89"/>
        <v xml:space="preserve"> </v>
      </c>
      <c r="B2574">
        <f>'Calculation Layer'!$A174</f>
        <v>0</v>
      </c>
      <c r="C2574">
        <f>IFERROR(INDEX('Calculation Layer'!$H:$H,MATCH('Reconciliation Layer'!$B2574,'Calculation Layer'!$A:$A,0)),0)*-1</f>
        <v>0</v>
      </c>
      <c r="D2574" t="str">
        <f t="shared" si="88"/>
        <v xml:space="preserve"> </v>
      </c>
    </row>
    <row r="2575" spans="1:4" x14ac:dyDescent="0.2">
      <c r="A2575" t="str">
        <f t="shared" si="89"/>
        <v xml:space="preserve"> </v>
      </c>
      <c r="B2575">
        <f>'Calculation Layer'!$A175</f>
        <v>0</v>
      </c>
      <c r="C2575">
        <f>IFERROR(INDEX('Calculation Layer'!$H:$H,MATCH('Reconciliation Layer'!$B2575,'Calculation Layer'!$A:$A,0)),0)*-1</f>
        <v>0</v>
      </c>
      <c r="D2575" t="str">
        <f t="shared" si="88"/>
        <v xml:space="preserve"> </v>
      </c>
    </row>
    <row r="2576" spans="1:4" x14ac:dyDescent="0.2">
      <c r="A2576" t="str">
        <f t="shared" si="89"/>
        <v xml:space="preserve"> </v>
      </c>
      <c r="B2576">
        <f>'Calculation Layer'!$A176</f>
        <v>0</v>
      </c>
      <c r="C2576">
        <f>IFERROR(INDEX('Calculation Layer'!$H:$H,MATCH('Reconciliation Layer'!$B2576,'Calculation Layer'!$A:$A,0)),0)*-1</f>
        <v>0</v>
      </c>
      <c r="D2576" t="str">
        <f t="shared" si="88"/>
        <v xml:space="preserve"> </v>
      </c>
    </row>
    <row r="2577" spans="1:4" x14ac:dyDescent="0.2">
      <c r="A2577" t="str">
        <f t="shared" si="89"/>
        <v xml:space="preserve"> </v>
      </c>
      <c r="B2577">
        <f>'Calculation Layer'!$A177</f>
        <v>0</v>
      </c>
      <c r="C2577">
        <f>IFERROR(INDEX('Calculation Layer'!$H:$H,MATCH('Reconciliation Layer'!$B2577,'Calculation Layer'!$A:$A,0)),0)*-1</f>
        <v>0</v>
      </c>
      <c r="D2577" t="str">
        <f t="shared" si="88"/>
        <v xml:space="preserve"> </v>
      </c>
    </row>
    <row r="2578" spans="1:4" x14ac:dyDescent="0.2">
      <c r="A2578" t="str">
        <f t="shared" si="89"/>
        <v xml:space="preserve"> </v>
      </c>
      <c r="B2578">
        <f>'Calculation Layer'!$A178</f>
        <v>0</v>
      </c>
      <c r="C2578">
        <f>IFERROR(INDEX('Calculation Layer'!$H:$H,MATCH('Reconciliation Layer'!$B2578,'Calculation Layer'!$A:$A,0)),0)*-1</f>
        <v>0</v>
      </c>
      <c r="D2578" t="str">
        <f t="shared" si="88"/>
        <v xml:space="preserve"> </v>
      </c>
    </row>
    <row r="2579" spans="1:4" x14ac:dyDescent="0.2">
      <c r="A2579" t="str">
        <f t="shared" si="89"/>
        <v xml:space="preserve"> </v>
      </c>
      <c r="B2579">
        <f>'Calculation Layer'!$A179</f>
        <v>0</v>
      </c>
      <c r="C2579">
        <f>IFERROR(INDEX('Calculation Layer'!$H:$H,MATCH('Reconciliation Layer'!$B2579,'Calculation Layer'!$A:$A,0)),0)*-1</f>
        <v>0</v>
      </c>
      <c r="D2579" t="str">
        <f t="shared" si="88"/>
        <v xml:space="preserve"> </v>
      </c>
    </row>
    <row r="2580" spans="1:4" x14ac:dyDescent="0.2">
      <c r="A2580" t="str">
        <f t="shared" si="89"/>
        <v xml:space="preserve"> </v>
      </c>
      <c r="B2580">
        <f>'Calculation Layer'!$A180</f>
        <v>0</v>
      </c>
      <c r="C2580">
        <f>IFERROR(INDEX('Calculation Layer'!$H:$H,MATCH('Reconciliation Layer'!$B2580,'Calculation Layer'!$A:$A,0)),0)*-1</f>
        <v>0</v>
      </c>
      <c r="D2580" t="str">
        <f t="shared" si="88"/>
        <v xml:space="preserve"> </v>
      </c>
    </row>
    <row r="2581" spans="1:4" x14ac:dyDescent="0.2">
      <c r="A2581" t="str">
        <f t="shared" si="89"/>
        <v xml:space="preserve"> </v>
      </c>
      <c r="B2581">
        <f>'Calculation Layer'!$A181</f>
        <v>0</v>
      </c>
      <c r="C2581">
        <f>IFERROR(INDEX('Calculation Layer'!$H:$H,MATCH('Reconciliation Layer'!$B2581,'Calculation Layer'!$A:$A,0)),0)*-1</f>
        <v>0</v>
      </c>
      <c r="D2581" t="str">
        <f t="shared" si="88"/>
        <v xml:space="preserve"> </v>
      </c>
    </row>
    <row r="2582" spans="1:4" x14ac:dyDescent="0.2">
      <c r="A2582" t="str">
        <f t="shared" si="89"/>
        <v xml:space="preserve"> </v>
      </c>
      <c r="B2582">
        <f>'Calculation Layer'!$A182</f>
        <v>0</v>
      </c>
      <c r="C2582">
        <f>IFERROR(INDEX('Calculation Layer'!$H:$H,MATCH('Reconciliation Layer'!$B2582,'Calculation Layer'!$A:$A,0)),0)*-1</f>
        <v>0</v>
      </c>
      <c r="D2582" t="str">
        <f t="shared" si="88"/>
        <v xml:space="preserve"> </v>
      </c>
    </row>
    <row r="2583" spans="1:4" x14ac:dyDescent="0.2">
      <c r="A2583" t="str">
        <f t="shared" si="89"/>
        <v xml:space="preserve"> </v>
      </c>
      <c r="B2583">
        <f>'Calculation Layer'!$A183</f>
        <v>0</v>
      </c>
      <c r="C2583">
        <f>IFERROR(INDEX('Calculation Layer'!$H:$H,MATCH('Reconciliation Layer'!$B2583,'Calculation Layer'!$A:$A,0)),0)*-1</f>
        <v>0</v>
      </c>
      <c r="D2583" t="str">
        <f t="shared" si="88"/>
        <v xml:space="preserve"> </v>
      </c>
    </row>
    <row r="2584" spans="1:4" x14ac:dyDescent="0.2">
      <c r="A2584" t="str">
        <f t="shared" si="89"/>
        <v xml:space="preserve"> </v>
      </c>
      <c r="B2584">
        <f>'Calculation Layer'!$A184</f>
        <v>0</v>
      </c>
      <c r="C2584">
        <f>IFERROR(INDEX('Calculation Layer'!$H:$H,MATCH('Reconciliation Layer'!$B2584,'Calculation Layer'!$A:$A,0)),0)*-1</f>
        <v>0</v>
      </c>
      <c r="D2584" t="str">
        <f t="shared" si="88"/>
        <v xml:space="preserve"> </v>
      </c>
    </row>
    <row r="2585" spans="1:4" x14ac:dyDescent="0.2">
      <c r="A2585" t="str">
        <f t="shared" si="89"/>
        <v xml:space="preserve"> </v>
      </c>
      <c r="B2585">
        <f>'Calculation Layer'!$A185</f>
        <v>0</v>
      </c>
      <c r="C2585">
        <f>IFERROR(INDEX('Calculation Layer'!$H:$H,MATCH('Reconciliation Layer'!$B2585,'Calculation Layer'!$A:$A,0)),0)*-1</f>
        <v>0</v>
      </c>
      <c r="D2585" t="str">
        <f t="shared" si="88"/>
        <v xml:space="preserve"> </v>
      </c>
    </row>
    <row r="2586" spans="1:4" x14ac:dyDescent="0.2">
      <c r="A2586" t="str">
        <f t="shared" si="89"/>
        <v xml:space="preserve"> </v>
      </c>
      <c r="B2586">
        <f>'Calculation Layer'!$A186</f>
        <v>0</v>
      </c>
      <c r="C2586">
        <f>IFERROR(INDEX('Calculation Layer'!$H:$H,MATCH('Reconciliation Layer'!$B2586,'Calculation Layer'!$A:$A,0)),0)*-1</f>
        <v>0</v>
      </c>
      <c r="D2586" t="str">
        <f t="shared" si="88"/>
        <v xml:space="preserve"> </v>
      </c>
    </row>
    <row r="2587" spans="1:4" x14ac:dyDescent="0.2">
      <c r="A2587" t="str">
        <f t="shared" si="89"/>
        <v xml:space="preserve"> </v>
      </c>
      <c r="B2587">
        <f>'Calculation Layer'!$A187</f>
        <v>0</v>
      </c>
      <c r="C2587">
        <f>IFERROR(INDEX('Calculation Layer'!$H:$H,MATCH('Reconciliation Layer'!$B2587,'Calculation Layer'!$A:$A,0)),0)*-1</f>
        <v>0</v>
      </c>
      <c r="D2587" t="str">
        <f t="shared" si="88"/>
        <v xml:space="preserve"> </v>
      </c>
    </row>
    <row r="2588" spans="1:4" x14ac:dyDescent="0.2">
      <c r="A2588" t="str">
        <f t="shared" si="89"/>
        <v xml:space="preserve"> </v>
      </c>
      <c r="B2588">
        <f>'Calculation Layer'!$A188</f>
        <v>0</v>
      </c>
      <c r="C2588">
        <f>IFERROR(INDEX('Calculation Layer'!$H:$H,MATCH('Reconciliation Layer'!$B2588,'Calculation Layer'!$A:$A,0)),0)*-1</f>
        <v>0</v>
      </c>
      <c r="D2588" t="str">
        <f t="shared" si="88"/>
        <v xml:space="preserve"> </v>
      </c>
    </row>
    <row r="2589" spans="1:4" x14ac:dyDescent="0.2">
      <c r="A2589" t="str">
        <f t="shared" si="89"/>
        <v xml:space="preserve"> </v>
      </c>
      <c r="B2589">
        <f>'Calculation Layer'!$A189</f>
        <v>0</v>
      </c>
      <c r="C2589">
        <f>IFERROR(INDEX('Calculation Layer'!$H:$H,MATCH('Reconciliation Layer'!$B2589,'Calculation Layer'!$A:$A,0)),0)*-1</f>
        <v>0</v>
      </c>
      <c r="D2589" t="str">
        <f t="shared" si="88"/>
        <v xml:space="preserve"> </v>
      </c>
    </row>
    <row r="2590" spans="1:4" x14ac:dyDescent="0.2">
      <c r="A2590" t="str">
        <f t="shared" si="89"/>
        <v xml:space="preserve"> </v>
      </c>
      <c r="B2590">
        <f>'Calculation Layer'!$A190</f>
        <v>0</v>
      </c>
      <c r="C2590">
        <f>IFERROR(INDEX('Calculation Layer'!$H:$H,MATCH('Reconciliation Layer'!$B2590,'Calculation Layer'!$A:$A,0)),0)*-1</f>
        <v>0</v>
      </c>
      <c r="D2590" t="str">
        <f t="shared" si="88"/>
        <v xml:space="preserve"> </v>
      </c>
    </row>
    <row r="2591" spans="1:4" x14ac:dyDescent="0.2">
      <c r="A2591" t="str">
        <f t="shared" si="89"/>
        <v xml:space="preserve"> </v>
      </c>
      <c r="B2591">
        <f>'Calculation Layer'!$A191</f>
        <v>0</v>
      </c>
      <c r="C2591">
        <f>IFERROR(INDEX('Calculation Layer'!$H:$H,MATCH('Reconciliation Layer'!$B2591,'Calculation Layer'!$A:$A,0)),0)*-1</f>
        <v>0</v>
      </c>
      <c r="D2591" t="str">
        <f t="shared" si="88"/>
        <v xml:space="preserve"> </v>
      </c>
    </row>
    <row r="2592" spans="1:4" x14ac:dyDescent="0.2">
      <c r="A2592" t="str">
        <f t="shared" si="89"/>
        <v xml:space="preserve"> </v>
      </c>
      <c r="B2592">
        <f>'Calculation Layer'!$A192</f>
        <v>0</v>
      </c>
      <c r="C2592">
        <f>IFERROR(INDEX('Calculation Layer'!$H:$H,MATCH('Reconciliation Layer'!$B2592,'Calculation Layer'!$A:$A,0)),0)*-1</f>
        <v>0</v>
      </c>
      <c r="D2592" t="str">
        <f t="shared" si="88"/>
        <v xml:space="preserve"> </v>
      </c>
    </row>
    <row r="2593" spans="1:4" x14ac:dyDescent="0.2">
      <c r="A2593" t="str">
        <f t="shared" si="89"/>
        <v xml:space="preserve"> </v>
      </c>
      <c r="B2593">
        <f>'Calculation Layer'!$A193</f>
        <v>0</v>
      </c>
      <c r="C2593">
        <f>IFERROR(INDEX('Calculation Layer'!$H:$H,MATCH('Reconciliation Layer'!$B2593,'Calculation Layer'!$A:$A,0)),0)*-1</f>
        <v>0</v>
      </c>
      <c r="D2593" t="str">
        <f t="shared" si="88"/>
        <v xml:space="preserve"> </v>
      </c>
    </row>
    <row r="2594" spans="1:4" x14ac:dyDescent="0.2">
      <c r="A2594" t="str">
        <f t="shared" si="89"/>
        <v xml:space="preserve"> </v>
      </c>
      <c r="B2594">
        <f>'Calculation Layer'!$A194</f>
        <v>0</v>
      </c>
      <c r="C2594">
        <f>IFERROR(INDEX('Calculation Layer'!$H:$H,MATCH('Reconciliation Layer'!$B2594,'Calculation Layer'!$A:$A,0)),0)*-1</f>
        <v>0</v>
      </c>
      <c r="D2594" t="str">
        <f t="shared" si="88"/>
        <v xml:space="preserve"> </v>
      </c>
    </row>
    <row r="2595" spans="1:4" x14ac:dyDescent="0.2">
      <c r="A2595" t="str">
        <f t="shared" si="89"/>
        <v xml:space="preserve"> </v>
      </c>
      <c r="B2595">
        <f>'Calculation Layer'!$A195</f>
        <v>0</v>
      </c>
      <c r="C2595">
        <f>IFERROR(INDEX('Calculation Layer'!$H:$H,MATCH('Reconciliation Layer'!$B2595,'Calculation Layer'!$A:$A,0)),0)*-1</f>
        <v>0</v>
      </c>
      <c r="D2595" t="str">
        <f t="shared" ref="D2595:D2658" si="90">IF(C2595&lt;&gt;0,_xlfn.CONCAT(B2595,C2595), " ")</f>
        <v xml:space="preserve"> </v>
      </c>
    </row>
    <row r="2596" spans="1:4" x14ac:dyDescent="0.2">
      <c r="A2596" t="str">
        <f t="shared" ref="A2596:A2659" si="91">IF(B2596&gt;0,A2595, " ")</f>
        <v xml:space="preserve"> </v>
      </c>
      <c r="B2596">
        <f>'Calculation Layer'!$A196</f>
        <v>0</v>
      </c>
      <c r="C2596">
        <f>IFERROR(INDEX('Calculation Layer'!$H:$H,MATCH('Reconciliation Layer'!$B2596,'Calculation Layer'!$A:$A,0)),0)*-1</f>
        <v>0</v>
      </c>
      <c r="D2596" t="str">
        <f t="shared" si="90"/>
        <v xml:space="preserve"> </v>
      </c>
    </row>
    <row r="2597" spans="1:4" x14ac:dyDescent="0.2">
      <c r="A2597" t="str">
        <f t="shared" si="91"/>
        <v xml:space="preserve"> </v>
      </c>
      <c r="B2597">
        <f>'Calculation Layer'!$A197</f>
        <v>0</v>
      </c>
      <c r="C2597">
        <f>IFERROR(INDEX('Calculation Layer'!$H:$H,MATCH('Reconciliation Layer'!$B2597,'Calculation Layer'!$A:$A,0)),0)*-1</f>
        <v>0</v>
      </c>
      <c r="D2597" t="str">
        <f t="shared" si="90"/>
        <v xml:space="preserve"> </v>
      </c>
    </row>
    <row r="2598" spans="1:4" x14ac:dyDescent="0.2">
      <c r="A2598" t="str">
        <f t="shared" si="91"/>
        <v xml:space="preserve"> </v>
      </c>
      <c r="B2598">
        <f>'Calculation Layer'!$A198</f>
        <v>0</v>
      </c>
      <c r="C2598">
        <f>IFERROR(INDEX('Calculation Layer'!$H:$H,MATCH('Reconciliation Layer'!$B2598,'Calculation Layer'!$A:$A,0)),0)*-1</f>
        <v>0</v>
      </c>
      <c r="D2598" t="str">
        <f t="shared" si="90"/>
        <v xml:space="preserve"> </v>
      </c>
    </row>
    <row r="2599" spans="1:4" x14ac:dyDescent="0.2">
      <c r="A2599" t="str">
        <f t="shared" si="91"/>
        <v xml:space="preserve"> </v>
      </c>
      <c r="B2599">
        <f>'Calculation Layer'!$A199</f>
        <v>0</v>
      </c>
      <c r="C2599">
        <f>IFERROR(INDEX('Calculation Layer'!$H:$H,MATCH('Reconciliation Layer'!$B2599,'Calculation Layer'!$A:$A,0)),0)*-1</f>
        <v>0</v>
      </c>
      <c r="D2599" t="str">
        <f t="shared" si="90"/>
        <v xml:space="preserve"> </v>
      </c>
    </row>
    <row r="2600" spans="1:4" x14ac:dyDescent="0.2">
      <c r="A2600" t="str">
        <f t="shared" si="91"/>
        <v xml:space="preserve"> </v>
      </c>
      <c r="B2600">
        <f>'Calculation Layer'!$A200</f>
        <v>0</v>
      </c>
      <c r="C2600">
        <f>IFERROR(INDEX('Calculation Layer'!$H:$H,MATCH('Reconciliation Layer'!$B2600,'Calculation Layer'!$A:$A,0)),0)*-1</f>
        <v>0</v>
      </c>
      <c r="D2600" t="str">
        <f t="shared" si="90"/>
        <v xml:space="preserve"> </v>
      </c>
    </row>
    <row r="2601" spans="1:4" x14ac:dyDescent="0.2">
      <c r="A2601" t="str">
        <f t="shared" si="91"/>
        <v xml:space="preserve"> </v>
      </c>
      <c r="B2601">
        <f>'Calculation Layer'!$A201</f>
        <v>0</v>
      </c>
      <c r="C2601">
        <f>IFERROR(INDEX('Calculation Layer'!$H:$H,MATCH('Reconciliation Layer'!$B2601,'Calculation Layer'!$A:$A,0)),0)*-1</f>
        <v>0</v>
      </c>
      <c r="D2601" t="str">
        <f t="shared" si="90"/>
        <v xml:space="preserve"> </v>
      </c>
    </row>
    <row r="2602" spans="1:4" x14ac:dyDescent="0.2">
      <c r="A2602" t="str">
        <f t="shared" si="91"/>
        <v xml:space="preserve"> </v>
      </c>
      <c r="B2602">
        <f>'Calculation Layer'!$A202</f>
        <v>0</v>
      </c>
      <c r="C2602">
        <f>IFERROR(INDEX('Calculation Layer'!$H:$H,MATCH('Reconciliation Layer'!$B2602,'Calculation Layer'!$A:$A,0)),0)*-1</f>
        <v>0</v>
      </c>
      <c r="D2602" t="str">
        <f t="shared" si="90"/>
        <v xml:space="preserve"> </v>
      </c>
    </row>
    <row r="2603" spans="1:4" x14ac:dyDescent="0.2">
      <c r="A2603" t="str">
        <f t="shared" si="91"/>
        <v xml:space="preserve"> </v>
      </c>
      <c r="B2603">
        <f>'Calculation Layer'!$A203</f>
        <v>0</v>
      </c>
      <c r="C2603">
        <f>IFERROR(INDEX('Calculation Layer'!$H:$H,MATCH('Reconciliation Layer'!$B2603,'Calculation Layer'!$A:$A,0)),0)*-1</f>
        <v>0</v>
      </c>
      <c r="D2603" t="str">
        <f t="shared" si="90"/>
        <v xml:space="preserve"> </v>
      </c>
    </row>
    <row r="2604" spans="1:4" x14ac:dyDescent="0.2">
      <c r="A2604" t="str">
        <f t="shared" si="91"/>
        <v xml:space="preserve"> </v>
      </c>
      <c r="B2604">
        <f>'Calculation Layer'!$A204</f>
        <v>0</v>
      </c>
      <c r="C2604">
        <f>IFERROR(INDEX('Calculation Layer'!$H:$H,MATCH('Reconciliation Layer'!$B2604,'Calculation Layer'!$A:$A,0)),0)*-1</f>
        <v>0</v>
      </c>
      <c r="D2604" t="str">
        <f t="shared" si="90"/>
        <v xml:space="preserve"> </v>
      </c>
    </row>
    <row r="2605" spans="1:4" x14ac:dyDescent="0.2">
      <c r="A2605" t="str">
        <f t="shared" si="91"/>
        <v xml:space="preserve"> </v>
      </c>
      <c r="B2605">
        <f>'Calculation Layer'!$A205</f>
        <v>0</v>
      </c>
      <c r="C2605">
        <f>IFERROR(INDEX('Calculation Layer'!$H:$H,MATCH('Reconciliation Layer'!$B2605,'Calculation Layer'!$A:$A,0)),0)*-1</f>
        <v>0</v>
      </c>
      <c r="D2605" t="str">
        <f t="shared" si="90"/>
        <v xml:space="preserve"> </v>
      </c>
    </row>
    <row r="2606" spans="1:4" x14ac:dyDescent="0.2">
      <c r="A2606" t="str">
        <f t="shared" si="91"/>
        <v xml:space="preserve"> </v>
      </c>
      <c r="B2606">
        <f>'Calculation Layer'!$A206</f>
        <v>0</v>
      </c>
      <c r="C2606">
        <f>IFERROR(INDEX('Calculation Layer'!$H:$H,MATCH('Reconciliation Layer'!$B2606,'Calculation Layer'!$A:$A,0)),0)*-1</f>
        <v>0</v>
      </c>
      <c r="D2606" t="str">
        <f t="shared" si="90"/>
        <v xml:space="preserve"> </v>
      </c>
    </row>
    <row r="2607" spans="1:4" x14ac:dyDescent="0.2">
      <c r="A2607" t="str">
        <f t="shared" si="91"/>
        <v xml:space="preserve"> </v>
      </c>
      <c r="B2607">
        <f>'Calculation Layer'!$A207</f>
        <v>0</v>
      </c>
      <c r="C2607">
        <f>IFERROR(INDEX('Calculation Layer'!$H:$H,MATCH('Reconciliation Layer'!$B2607,'Calculation Layer'!$A:$A,0)),0)*-1</f>
        <v>0</v>
      </c>
      <c r="D2607" t="str">
        <f t="shared" si="90"/>
        <v xml:space="preserve"> </v>
      </c>
    </row>
    <row r="2608" spans="1:4" x14ac:dyDescent="0.2">
      <c r="A2608" t="str">
        <f t="shared" si="91"/>
        <v xml:space="preserve"> </v>
      </c>
      <c r="B2608">
        <f>'Calculation Layer'!$A208</f>
        <v>0</v>
      </c>
      <c r="C2608">
        <f>IFERROR(INDEX('Calculation Layer'!$H:$H,MATCH('Reconciliation Layer'!$B2608,'Calculation Layer'!$A:$A,0)),0)*-1</f>
        <v>0</v>
      </c>
      <c r="D2608" t="str">
        <f t="shared" si="90"/>
        <v xml:space="preserve"> </v>
      </c>
    </row>
    <row r="2609" spans="1:4" x14ac:dyDescent="0.2">
      <c r="A2609" t="str">
        <f t="shared" si="91"/>
        <v xml:space="preserve"> </v>
      </c>
      <c r="B2609">
        <f>'Calculation Layer'!$A209</f>
        <v>0</v>
      </c>
      <c r="C2609">
        <f>IFERROR(INDEX('Calculation Layer'!$H:$H,MATCH('Reconciliation Layer'!$B2609,'Calculation Layer'!$A:$A,0)),0)*-1</f>
        <v>0</v>
      </c>
      <c r="D2609" t="str">
        <f t="shared" si="90"/>
        <v xml:space="preserve"> </v>
      </c>
    </row>
    <row r="2610" spans="1:4" x14ac:dyDescent="0.2">
      <c r="A2610" t="str">
        <f t="shared" si="91"/>
        <v xml:space="preserve"> </v>
      </c>
      <c r="B2610">
        <f>'Calculation Layer'!$A210</f>
        <v>0</v>
      </c>
      <c r="C2610">
        <f>IFERROR(INDEX('Calculation Layer'!$H:$H,MATCH('Reconciliation Layer'!$B2610,'Calculation Layer'!$A:$A,0)),0)*-1</f>
        <v>0</v>
      </c>
      <c r="D2610" t="str">
        <f t="shared" si="90"/>
        <v xml:space="preserve"> </v>
      </c>
    </row>
    <row r="2611" spans="1:4" x14ac:dyDescent="0.2">
      <c r="A2611" t="str">
        <f t="shared" si="91"/>
        <v xml:space="preserve"> </v>
      </c>
      <c r="B2611">
        <f>'Calculation Layer'!$A211</f>
        <v>0</v>
      </c>
      <c r="C2611">
        <f>IFERROR(INDEX('Calculation Layer'!$H:$H,MATCH('Reconciliation Layer'!$B2611,'Calculation Layer'!$A:$A,0)),0)*-1</f>
        <v>0</v>
      </c>
      <c r="D2611" t="str">
        <f t="shared" si="90"/>
        <v xml:space="preserve"> </v>
      </c>
    </row>
    <row r="2612" spans="1:4" x14ac:dyDescent="0.2">
      <c r="A2612" t="str">
        <f t="shared" si="91"/>
        <v xml:space="preserve"> </v>
      </c>
      <c r="B2612">
        <f>'Calculation Layer'!$A212</f>
        <v>0</v>
      </c>
      <c r="C2612">
        <f>IFERROR(INDEX('Calculation Layer'!$H:$H,MATCH('Reconciliation Layer'!$B2612,'Calculation Layer'!$A:$A,0)),0)*-1</f>
        <v>0</v>
      </c>
      <c r="D2612" t="str">
        <f t="shared" si="90"/>
        <v xml:space="preserve"> </v>
      </c>
    </row>
    <row r="2613" spans="1:4" x14ac:dyDescent="0.2">
      <c r="A2613" t="str">
        <f t="shared" si="91"/>
        <v xml:space="preserve"> </v>
      </c>
      <c r="B2613">
        <f>'Calculation Layer'!$A213</f>
        <v>0</v>
      </c>
      <c r="C2613">
        <f>IFERROR(INDEX('Calculation Layer'!$H:$H,MATCH('Reconciliation Layer'!$B2613,'Calculation Layer'!$A:$A,0)),0)*-1</f>
        <v>0</v>
      </c>
      <c r="D2613" t="str">
        <f t="shared" si="90"/>
        <v xml:space="preserve"> </v>
      </c>
    </row>
    <row r="2614" spans="1:4" x14ac:dyDescent="0.2">
      <c r="A2614" t="str">
        <f t="shared" si="91"/>
        <v xml:space="preserve"> </v>
      </c>
      <c r="B2614">
        <f>'Calculation Layer'!$A214</f>
        <v>0</v>
      </c>
      <c r="C2614">
        <f>IFERROR(INDEX('Calculation Layer'!$H:$H,MATCH('Reconciliation Layer'!$B2614,'Calculation Layer'!$A:$A,0)),0)*-1</f>
        <v>0</v>
      </c>
      <c r="D2614" t="str">
        <f t="shared" si="90"/>
        <v xml:space="preserve"> </v>
      </c>
    </row>
    <row r="2615" spans="1:4" x14ac:dyDescent="0.2">
      <c r="A2615" t="str">
        <f t="shared" si="91"/>
        <v xml:space="preserve"> </v>
      </c>
      <c r="B2615">
        <f>'Calculation Layer'!$A215</f>
        <v>0</v>
      </c>
      <c r="C2615">
        <f>IFERROR(INDEX('Calculation Layer'!$H:$H,MATCH('Reconciliation Layer'!$B2615,'Calculation Layer'!$A:$A,0)),0)*-1</f>
        <v>0</v>
      </c>
      <c r="D2615" t="str">
        <f t="shared" si="90"/>
        <v xml:space="preserve"> </v>
      </c>
    </row>
    <row r="2616" spans="1:4" x14ac:dyDescent="0.2">
      <c r="A2616" t="str">
        <f t="shared" si="91"/>
        <v xml:space="preserve"> </v>
      </c>
      <c r="B2616">
        <f>'Calculation Layer'!$A216</f>
        <v>0</v>
      </c>
      <c r="C2616">
        <f>IFERROR(INDEX('Calculation Layer'!$H:$H,MATCH('Reconciliation Layer'!$B2616,'Calculation Layer'!$A:$A,0)),0)*-1</f>
        <v>0</v>
      </c>
      <c r="D2616" t="str">
        <f t="shared" si="90"/>
        <v xml:space="preserve"> </v>
      </c>
    </row>
    <row r="2617" spans="1:4" x14ac:dyDescent="0.2">
      <c r="A2617" t="str">
        <f t="shared" si="91"/>
        <v xml:space="preserve"> </v>
      </c>
      <c r="B2617">
        <f>'Calculation Layer'!$A217</f>
        <v>0</v>
      </c>
      <c r="C2617">
        <f>IFERROR(INDEX('Calculation Layer'!$H:$H,MATCH('Reconciliation Layer'!$B2617,'Calculation Layer'!$A:$A,0)),0)*-1</f>
        <v>0</v>
      </c>
      <c r="D2617" t="str">
        <f t="shared" si="90"/>
        <v xml:space="preserve"> </v>
      </c>
    </row>
    <row r="2618" spans="1:4" x14ac:dyDescent="0.2">
      <c r="A2618" t="str">
        <f t="shared" si="91"/>
        <v xml:space="preserve"> </v>
      </c>
      <c r="B2618">
        <f>'Calculation Layer'!$A218</f>
        <v>0</v>
      </c>
      <c r="C2618">
        <f>IFERROR(INDEX('Calculation Layer'!$H:$H,MATCH('Reconciliation Layer'!$B2618,'Calculation Layer'!$A:$A,0)),0)*-1</f>
        <v>0</v>
      </c>
      <c r="D2618" t="str">
        <f t="shared" si="90"/>
        <v xml:space="preserve"> </v>
      </c>
    </row>
    <row r="2619" spans="1:4" x14ac:dyDescent="0.2">
      <c r="A2619" t="str">
        <f t="shared" si="91"/>
        <v xml:space="preserve"> </v>
      </c>
      <c r="B2619">
        <f>'Calculation Layer'!$A219</f>
        <v>0</v>
      </c>
      <c r="C2619">
        <f>IFERROR(INDEX('Calculation Layer'!$H:$H,MATCH('Reconciliation Layer'!$B2619,'Calculation Layer'!$A:$A,0)),0)*-1</f>
        <v>0</v>
      </c>
      <c r="D2619" t="str">
        <f t="shared" si="90"/>
        <v xml:space="preserve"> </v>
      </c>
    </row>
    <row r="2620" spans="1:4" x14ac:dyDescent="0.2">
      <c r="A2620" t="str">
        <f t="shared" si="91"/>
        <v xml:space="preserve"> </v>
      </c>
      <c r="B2620">
        <f>'Calculation Layer'!$A220</f>
        <v>0</v>
      </c>
      <c r="C2620">
        <f>IFERROR(INDEX('Calculation Layer'!$H:$H,MATCH('Reconciliation Layer'!$B2620,'Calculation Layer'!$A:$A,0)),0)*-1</f>
        <v>0</v>
      </c>
      <c r="D2620" t="str">
        <f t="shared" si="90"/>
        <v xml:space="preserve"> </v>
      </c>
    </row>
    <row r="2621" spans="1:4" x14ac:dyDescent="0.2">
      <c r="A2621" t="str">
        <f t="shared" si="91"/>
        <v xml:space="preserve"> </v>
      </c>
      <c r="B2621">
        <f>'Calculation Layer'!$A221</f>
        <v>0</v>
      </c>
      <c r="C2621">
        <f>IFERROR(INDEX('Calculation Layer'!$H:$H,MATCH('Reconciliation Layer'!$B2621,'Calculation Layer'!$A:$A,0)),0)*-1</f>
        <v>0</v>
      </c>
      <c r="D2621" t="str">
        <f t="shared" si="90"/>
        <v xml:space="preserve"> </v>
      </c>
    </row>
    <row r="2622" spans="1:4" x14ac:dyDescent="0.2">
      <c r="A2622" t="str">
        <f t="shared" si="91"/>
        <v xml:space="preserve"> </v>
      </c>
      <c r="B2622">
        <f>'Calculation Layer'!$A222</f>
        <v>0</v>
      </c>
      <c r="C2622">
        <f>IFERROR(INDEX('Calculation Layer'!$H:$H,MATCH('Reconciliation Layer'!$B2622,'Calculation Layer'!$A:$A,0)),0)*-1</f>
        <v>0</v>
      </c>
      <c r="D2622" t="str">
        <f t="shared" si="90"/>
        <v xml:space="preserve"> </v>
      </c>
    </row>
    <row r="2623" spans="1:4" x14ac:dyDescent="0.2">
      <c r="A2623" t="str">
        <f t="shared" si="91"/>
        <v xml:space="preserve"> </v>
      </c>
      <c r="B2623">
        <f>'Calculation Layer'!$A223</f>
        <v>0</v>
      </c>
      <c r="C2623">
        <f>IFERROR(INDEX('Calculation Layer'!$H:$H,MATCH('Reconciliation Layer'!$B2623,'Calculation Layer'!$A:$A,0)),0)*-1</f>
        <v>0</v>
      </c>
      <c r="D2623" t="str">
        <f t="shared" si="90"/>
        <v xml:space="preserve"> </v>
      </c>
    </row>
    <row r="2624" spans="1:4" x14ac:dyDescent="0.2">
      <c r="A2624" t="str">
        <f t="shared" si="91"/>
        <v xml:space="preserve"> </v>
      </c>
      <c r="B2624">
        <f>'Calculation Layer'!$A224</f>
        <v>0</v>
      </c>
      <c r="C2624">
        <f>IFERROR(INDEX('Calculation Layer'!$H:$H,MATCH('Reconciliation Layer'!$B2624,'Calculation Layer'!$A:$A,0)),0)*-1</f>
        <v>0</v>
      </c>
      <c r="D2624" t="str">
        <f t="shared" si="90"/>
        <v xml:space="preserve"> </v>
      </c>
    </row>
    <row r="2625" spans="1:4" x14ac:dyDescent="0.2">
      <c r="A2625" t="str">
        <f t="shared" si="91"/>
        <v xml:space="preserve"> </v>
      </c>
      <c r="B2625">
        <f>'Calculation Layer'!$A225</f>
        <v>0</v>
      </c>
      <c r="C2625">
        <f>IFERROR(INDEX('Calculation Layer'!$H:$H,MATCH('Reconciliation Layer'!$B2625,'Calculation Layer'!$A:$A,0)),0)*-1</f>
        <v>0</v>
      </c>
      <c r="D2625" t="str">
        <f t="shared" si="90"/>
        <v xml:space="preserve"> </v>
      </c>
    </row>
    <row r="2626" spans="1:4" x14ac:dyDescent="0.2">
      <c r="A2626" t="str">
        <f t="shared" si="91"/>
        <v xml:space="preserve"> </v>
      </c>
      <c r="B2626">
        <f>'Calculation Layer'!$A226</f>
        <v>0</v>
      </c>
      <c r="C2626">
        <f>IFERROR(INDEX('Calculation Layer'!$H:$H,MATCH('Reconciliation Layer'!$B2626,'Calculation Layer'!$A:$A,0)),0)*-1</f>
        <v>0</v>
      </c>
      <c r="D2626" t="str">
        <f t="shared" si="90"/>
        <v xml:space="preserve"> </v>
      </c>
    </row>
    <row r="2627" spans="1:4" x14ac:dyDescent="0.2">
      <c r="A2627" t="str">
        <f t="shared" si="91"/>
        <v xml:space="preserve"> </v>
      </c>
      <c r="B2627">
        <f>'Calculation Layer'!$A227</f>
        <v>0</v>
      </c>
      <c r="C2627">
        <f>IFERROR(INDEX('Calculation Layer'!$H:$H,MATCH('Reconciliation Layer'!$B2627,'Calculation Layer'!$A:$A,0)),0)*-1</f>
        <v>0</v>
      </c>
      <c r="D2627" t="str">
        <f t="shared" si="90"/>
        <v xml:space="preserve"> </v>
      </c>
    </row>
    <row r="2628" spans="1:4" x14ac:dyDescent="0.2">
      <c r="A2628" t="str">
        <f t="shared" si="91"/>
        <v xml:space="preserve"> </v>
      </c>
      <c r="B2628">
        <f>'Calculation Layer'!$A228</f>
        <v>0</v>
      </c>
      <c r="C2628">
        <f>IFERROR(INDEX('Calculation Layer'!$H:$H,MATCH('Reconciliation Layer'!$B2628,'Calculation Layer'!$A:$A,0)),0)*-1</f>
        <v>0</v>
      </c>
      <c r="D2628" t="str">
        <f t="shared" si="90"/>
        <v xml:space="preserve"> </v>
      </c>
    </row>
    <row r="2629" spans="1:4" x14ac:dyDescent="0.2">
      <c r="A2629" t="str">
        <f t="shared" si="91"/>
        <v xml:space="preserve"> </v>
      </c>
      <c r="B2629">
        <f>'Calculation Layer'!$A229</f>
        <v>0</v>
      </c>
      <c r="C2629">
        <f>IFERROR(INDEX('Calculation Layer'!$H:$H,MATCH('Reconciliation Layer'!$B2629,'Calculation Layer'!$A:$A,0)),0)*-1</f>
        <v>0</v>
      </c>
      <c r="D2629" t="str">
        <f t="shared" si="90"/>
        <v xml:space="preserve"> </v>
      </c>
    </row>
    <row r="2630" spans="1:4" x14ac:dyDescent="0.2">
      <c r="A2630" t="str">
        <f t="shared" si="91"/>
        <v xml:space="preserve"> </v>
      </c>
      <c r="B2630">
        <f>'Calculation Layer'!$A230</f>
        <v>0</v>
      </c>
      <c r="C2630">
        <f>IFERROR(INDEX('Calculation Layer'!$H:$H,MATCH('Reconciliation Layer'!$B2630,'Calculation Layer'!$A:$A,0)),0)*-1</f>
        <v>0</v>
      </c>
      <c r="D2630" t="str">
        <f t="shared" si="90"/>
        <v xml:space="preserve"> </v>
      </c>
    </row>
    <row r="2631" spans="1:4" x14ac:dyDescent="0.2">
      <c r="A2631" t="str">
        <f t="shared" si="91"/>
        <v xml:space="preserve"> </v>
      </c>
      <c r="B2631">
        <f>'Calculation Layer'!$A231</f>
        <v>0</v>
      </c>
      <c r="C2631">
        <f>IFERROR(INDEX('Calculation Layer'!$H:$H,MATCH('Reconciliation Layer'!$B2631,'Calculation Layer'!$A:$A,0)),0)*-1</f>
        <v>0</v>
      </c>
      <c r="D2631" t="str">
        <f t="shared" si="90"/>
        <v xml:space="preserve"> </v>
      </c>
    </row>
    <row r="2632" spans="1:4" x14ac:dyDescent="0.2">
      <c r="A2632" t="str">
        <f t="shared" si="91"/>
        <v xml:space="preserve"> </v>
      </c>
      <c r="B2632">
        <f>'Calculation Layer'!$A232</f>
        <v>0</v>
      </c>
      <c r="C2632">
        <f>IFERROR(INDEX('Calculation Layer'!$H:$H,MATCH('Reconciliation Layer'!$B2632,'Calculation Layer'!$A:$A,0)),0)*-1</f>
        <v>0</v>
      </c>
      <c r="D2632" t="str">
        <f t="shared" si="90"/>
        <v xml:space="preserve"> </v>
      </c>
    </row>
    <row r="2633" spans="1:4" x14ac:dyDescent="0.2">
      <c r="A2633" t="str">
        <f t="shared" si="91"/>
        <v xml:space="preserve"> </v>
      </c>
      <c r="B2633">
        <f>'Calculation Layer'!$A233</f>
        <v>0</v>
      </c>
      <c r="C2633">
        <f>IFERROR(INDEX('Calculation Layer'!$H:$H,MATCH('Reconciliation Layer'!$B2633,'Calculation Layer'!$A:$A,0)),0)*-1</f>
        <v>0</v>
      </c>
      <c r="D2633" t="str">
        <f t="shared" si="90"/>
        <v xml:space="preserve"> </v>
      </c>
    </row>
    <row r="2634" spans="1:4" x14ac:dyDescent="0.2">
      <c r="A2634" t="str">
        <f t="shared" si="91"/>
        <v xml:space="preserve"> </v>
      </c>
      <c r="B2634">
        <f>'Calculation Layer'!$A234</f>
        <v>0</v>
      </c>
      <c r="C2634">
        <f>IFERROR(INDEX('Calculation Layer'!$H:$H,MATCH('Reconciliation Layer'!$B2634,'Calculation Layer'!$A:$A,0)),0)*-1</f>
        <v>0</v>
      </c>
      <c r="D2634" t="str">
        <f t="shared" si="90"/>
        <v xml:space="preserve"> </v>
      </c>
    </row>
    <row r="2635" spans="1:4" x14ac:dyDescent="0.2">
      <c r="A2635" t="str">
        <f t="shared" si="91"/>
        <v xml:space="preserve"> </v>
      </c>
      <c r="B2635">
        <f>'Calculation Layer'!$A235</f>
        <v>0</v>
      </c>
      <c r="C2635">
        <f>IFERROR(INDEX('Calculation Layer'!$H:$H,MATCH('Reconciliation Layer'!$B2635,'Calculation Layer'!$A:$A,0)),0)*-1</f>
        <v>0</v>
      </c>
      <c r="D2635" t="str">
        <f t="shared" si="90"/>
        <v xml:space="preserve"> </v>
      </c>
    </row>
    <row r="2636" spans="1:4" x14ac:dyDescent="0.2">
      <c r="A2636" t="str">
        <f t="shared" si="91"/>
        <v xml:space="preserve"> </v>
      </c>
      <c r="B2636">
        <f>'Calculation Layer'!$A236</f>
        <v>0</v>
      </c>
      <c r="C2636">
        <f>IFERROR(INDEX('Calculation Layer'!$H:$H,MATCH('Reconciliation Layer'!$B2636,'Calculation Layer'!$A:$A,0)),0)*-1</f>
        <v>0</v>
      </c>
      <c r="D2636" t="str">
        <f t="shared" si="90"/>
        <v xml:space="preserve"> </v>
      </c>
    </row>
    <row r="2637" spans="1:4" x14ac:dyDescent="0.2">
      <c r="A2637" t="str">
        <f t="shared" si="91"/>
        <v xml:space="preserve"> </v>
      </c>
      <c r="B2637">
        <f>'Calculation Layer'!$A237</f>
        <v>0</v>
      </c>
      <c r="C2637">
        <f>IFERROR(INDEX('Calculation Layer'!$H:$H,MATCH('Reconciliation Layer'!$B2637,'Calculation Layer'!$A:$A,0)),0)*-1</f>
        <v>0</v>
      </c>
      <c r="D2637" t="str">
        <f t="shared" si="90"/>
        <v xml:space="preserve"> </v>
      </c>
    </row>
    <row r="2638" spans="1:4" x14ac:dyDescent="0.2">
      <c r="A2638" t="str">
        <f t="shared" si="91"/>
        <v xml:space="preserve"> </v>
      </c>
      <c r="B2638">
        <f>'Calculation Layer'!$A238</f>
        <v>0</v>
      </c>
      <c r="C2638">
        <f>IFERROR(INDEX('Calculation Layer'!$H:$H,MATCH('Reconciliation Layer'!$B2638,'Calculation Layer'!$A:$A,0)),0)*-1</f>
        <v>0</v>
      </c>
      <c r="D2638" t="str">
        <f t="shared" si="90"/>
        <v xml:space="preserve"> </v>
      </c>
    </row>
    <row r="2639" spans="1:4" x14ac:dyDescent="0.2">
      <c r="A2639" t="str">
        <f t="shared" si="91"/>
        <v xml:space="preserve"> </v>
      </c>
      <c r="B2639">
        <f>'Calculation Layer'!$A239</f>
        <v>0</v>
      </c>
      <c r="C2639">
        <f>IFERROR(INDEX('Calculation Layer'!$H:$H,MATCH('Reconciliation Layer'!$B2639,'Calculation Layer'!$A:$A,0)),0)*-1</f>
        <v>0</v>
      </c>
      <c r="D2639" t="str">
        <f t="shared" si="90"/>
        <v xml:space="preserve"> </v>
      </c>
    </row>
    <row r="2640" spans="1:4" x14ac:dyDescent="0.2">
      <c r="A2640" t="str">
        <f t="shared" si="91"/>
        <v xml:space="preserve"> </v>
      </c>
      <c r="B2640">
        <f>'Calculation Layer'!$A240</f>
        <v>0</v>
      </c>
      <c r="C2640">
        <f>IFERROR(INDEX('Calculation Layer'!$H:$H,MATCH('Reconciliation Layer'!$B2640,'Calculation Layer'!$A:$A,0)),0)*-1</f>
        <v>0</v>
      </c>
      <c r="D2640" t="str">
        <f t="shared" si="90"/>
        <v xml:space="preserve"> </v>
      </c>
    </row>
    <row r="2641" spans="1:4" x14ac:dyDescent="0.2">
      <c r="A2641" t="str">
        <f t="shared" si="91"/>
        <v xml:space="preserve"> </v>
      </c>
      <c r="B2641">
        <f>'Calculation Layer'!$A241</f>
        <v>0</v>
      </c>
      <c r="C2641">
        <f>IFERROR(INDEX('Calculation Layer'!$H:$H,MATCH('Reconciliation Layer'!$B2641,'Calculation Layer'!$A:$A,0)),0)*-1</f>
        <v>0</v>
      </c>
      <c r="D2641" t="str">
        <f t="shared" si="90"/>
        <v xml:space="preserve"> </v>
      </c>
    </row>
    <row r="2642" spans="1:4" x14ac:dyDescent="0.2">
      <c r="A2642" t="str">
        <f t="shared" si="91"/>
        <v xml:space="preserve"> </v>
      </c>
      <c r="B2642">
        <f>'Calculation Layer'!$A242</f>
        <v>0</v>
      </c>
      <c r="C2642">
        <f>IFERROR(INDEX('Calculation Layer'!$H:$H,MATCH('Reconciliation Layer'!$B2642,'Calculation Layer'!$A:$A,0)),0)*-1</f>
        <v>0</v>
      </c>
      <c r="D2642" t="str">
        <f t="shared" si="90"/>
        <v xml:space="preserve"> </v>
      </c>
    </row>
    <row r="2643" spans="1:4" x14ac:dyDescent="0.2">
      <c r="A2643" t="str">
        <f t="shared" si="91"/>
        <v xml:space="preserve"> </v>
      </c>
      <c r="B2643">
        <f>'Calculation Layer'!$A243</f>
        <v>0</v>
      </c>
      <c r="C2643">
        <f>IFERROR(INDEX('Calculation Layer'!$H:$H,MATCH('Reconciliation Layer'!$B2643,'Calculation Layer'!$A:$A,0)),0)*-1</f>
        <v>0</v>
      </c>
      <c r="D2643" t="str">
        <f t="shared" si="90"/>
        <v xml:space="preserve"> </v>
      </c>
    </row>
    <row r="2644" spans="1:4" x14ac:dyDescent="0.2">
      <c r="A2644" t="str">
        <f t="shared" si="91"/>
        <v xml:space="preserve"> </v>
      </c>
      <c r="B2644">
        <f>'Calculation Layer'!$A244</f>
        <v>0</v>
      </c>
      <c r="C2644">
        <f>IFERROR(INDEX('Calculation Layer'!$H:$H,MATCH('Reconciliation Layer'!$B2644,'Calculation Layer'!$A:$A,0)),0)*-1</f>
        <v>0</v>
      </c>
      <c r="D2644" t="str">
        <f t="shared" si="90"/>
        <v xml:space="preserve"> </v>
      </c>
    </row>
    <row r="2645" spans="1:4" x14ac:dyDescent="0.2">
      <c r="A2645" t="str">
        <f t="shared" si="91"/>
        <v xml:space="preserve"> </v>
      </c>
      <c r="B2645">
        <f>'Calculation Layer'!$A245</f>
        <v>0</v>
      </c>
      <c r="C2645">
        <f>IFERROR(INDEX('Calculation Layer'!$H:$H,MATCH('Reconciliation Layer'!$B2645,'Calculation Layer'!$A:$A,0)),0)*-1</f>
        <v>0</v>
      </c>
      <c r="D2645" t="str">
        <f t="shared" si="90"/>
        <v xml:space="preserve"> </v>
      </c>
    </row>
    <row r="2646" spans="1:4" x14ac:dyDescent="0.2">
      <c r="A2646" t="str">
        <f t="shared" si="91"/>
        <v xml:space="preserve"> </v>
      </c>
      <c r="B2646">
        <f>'Calculation Layer'!$A246</f>
        <v>0</v>
      </c>
      <c r="C2646">
        <f>IFERROR(INDEX('Calculation Layer'!$H:$H,MATCH('Reconciliation Layer'!$B2646,'Calculation Layer'!$A:$A,0)),0)*-1</f>
        <v>0</v>
      </c>
      <c r="D2646" t="str">
        <f t="shared" si="90"/>
        <v xml:space="preserve"> </v>
      </c>
    </row>
    <row r="2647" spans="1:4" x14ac:dyDescent="0.2">
      <c r="A2647" t="str">
        <f t="shared" si="91"/>
        <v xml:space="preserve"> </v>
      </c>
      <c r="B2647">
        <f>'Calculation Layer'!$A247</f>
        <v>0</v>
      </c>
      <c r="C2647">
        <f>IFERROR(INDEX('Calculation Layer'!$H:$H,MATCH('Reconciliation Layer'!$B2647,'Calculation Layer'!$A:$A,0)),0)*-1</f>
        <v>0</v>
      </c>
      <c r="D2647" t="str">
        <f t="shared" si="90"/>
        <v xml:space="preserve"> </v>
      </c>
    </row>
    <row r="2648" spans="1:4" x14ac:dyDescent="0.2">
      <c r="A2648" t="str">
        <f t="shared" si="91"/>
        <v xml:space="preserve"> </v>
      </c>
      <c r="B2648">
        <f>'Calculation Layer'!$A248</f>
        <v>0</v>
      </c>
      <c r="C2648">
        <f>IFERROR(INDEX('Calculation Layer'!$H:$H,MATCH('Reconciliation Layer'!$B2648,'Calculation Layer'!$A:$A,0)),0)*-1</f>
        <v>0</v>
      </c>
      <c r="D2648" t="str">
        <f t="shared" si="90"/>
        <v xml:space="preserve"> </v>
      </c>
    </row>
    <row r="2649" spans="1:4" x14ac:dyDescent="0.2">
      <c r="A2649" t="str">
        <f t="shared" si="91"/>
        <v xml:space="preserve"> </v>
      </c>
      <c r="B2649">
        <f>'Calculation Layer'!$A249</f>
        <v>0</v>
      </c>
      <c r="C2649">
        <f>IFERROR(INDEX('Calculation Layer'!$H:$H,MATCH('Reconciliation Layer'!$B2649,'Calculation Layer'!$A:$A,0)),0)*-1</f>
        <v>0</v>
      </c>
      <c r="D2649" t="str">
        <f t="shared" si="90"/>
        <v xml:space="preserve"> </v>
      </c>
    </row>
    <row r="2650" spans="1:4" x14ac:dyDescent="0.2">
      <c r="A2650" t="str">
        <f t="shared" si="91"/>
        <v xml:space="preserve"> </v>
      </c>
      <c r="B2650">
        <f>'Calculation Layer'!$A250</f>
        <v>0</v>
      </c>
      <c r="C2650">
        <f>IFERROR(INDEX('Calculation Layer'!$H:$H,MATCH('Reconciliation Layer'!$B2650,'Calculation Layer'!$A:$A,0)),0)*-1</f>
        <v>0</v>
      </c>
      <c r="D2650" t="str">
        <f t="shared" si="90"/>
        <v xml:space="preserve"> </v>
      </c>
    </row>
    <row r="2651" spans="1:4" x14ac:dyDescent="0.2">
      <c r="A2651" t="str">
        <f t="shared" si="91"/>
        <v xml:space="preserve"> </v>
      </c>
      <c r="B2651">
        <f>'Calculation Layer'!$A251</f>
        <v>0</v>
      </c>
      <c r="C2651">
        <f>IFERROR(INDEX('Calculation Layer'!$H:$H,MATCH('Reconciliation Layer'!$B2651,'Calculation Layer'!$A:$A,0)),0)*-1</f>
        <v>0</v>
      </c>
      <c r="D2651" t="str">
        <f t="shared" si="90"/>
        <v xml:space="preserve"> </v>
      </c>
    </row>
    <row r="2652" spans="1:4" x14ac:dyDescent="0.2">
      <c r="A2652" t="str">
        <f t="shared" si="91"/>
        <v xml:space="preserve"> </v>
      </c>
      <c r="B2652">
        <f>'Calculation Layer'!$A252</f>
        <v>0</v>
      </c>
      <c r="C2652">
        <f>IFERROR(INDEX('Calculation Layer'!$H:$H,MATCH('Reconciliation Layer'!$B2652,'Calculation Layer'!$A:$A,0)),0)*-1</f>
        <v>0</v>
      </c>
      <c r="D2652" t="str">
        <f t="shared" si="90"/>
        <v xml:space="preserve"> </v>
      </c>
    </row>
    <row r="2653" spans="1:4" x14ac:dyDescent="0.2">
      <c r="A2653" t="str">
        <f t="shared" si="91"/>
        <v xml:space="preserve"> </v>
      </c>
      <c r="B2653">
        <f>'Calculation Layer'!$A253</f>
        <v>0</v>
      </c>
      <c r="C2653">
        <f>IFERROR(INDEX('Calculation Layer'!$H:$H,MATCH('Reconciliation Layer'!$B2653,'Calculation Layer'!$A:$A,0)),0)*-1</f>
        <v>0</v>
      </c>
      <c r="D2653" t="str">
        <f t="shared" si="90"/>
        <v xml:space="preserve"> </v>
      </c>
    </row>
    <row r="2654" spans="1:4" x14ac:dyDescent="0.2">
      <c r="A2654" t="str">
        <f t="shared" si="91"/>
        <v xml:space="preserve"> </v>
      </c>
      <c r="B2654">
        <f>'Calculation Layer'!$A254</f>
        <v>0</v>
      </c>
      <c r="C2654">
        <f>IFERROR(INDEX('Calculation Layer'!$H:$H,MATCH('Reconciliation Layer'!$B2654,'Calculation Layer'!$A:$A,0)),0)*-1</f>
        <v>0</v>
      </c>
      <c r="D2654" t="str">
        <f t="shared" si="90"/>
        <v xml:space="preserve"> </v>
      </c>
    </row>
    <row r="2655" spans="1:4" x14ac:dyDescent="0.2">
      <c r="A2655" t="str">
        <f t="shared" si="91"/>
        <v xml:space="preserve"> </v>
      </c>
      <c r="B2655">
        <f>'Calculation Layer'!$A255</f>
        <v>0</v>
      </c>
      <c r="C2655">
        <f>IFERROR(INDEX('Calculation Layer'!$H:$H,MATCH('Reconciliation Layer'!$B2655,'Calculation Layer'!$A:$A,0)),0)*-1</f>
        <v>0</v>
      </c>
      <c r="D2655" t="str">
        <f t="shared" si="90"/>
        <v xml:space="preserve"> </v>
      </c>
    </row>
    <row r="2656" spans="1:4" x14ac:dyDescent="0.2">
      <c r="A2656" t="str">
        <f t="shared" si="91"/>
        <v xml:space="preserve"> </v>
      </c>
      <c r="B2656">
        <f>'Calculation Layer'!$A256</f>
        <v>0</v>
      </c>
      <c r="C2656">
        <f>IFERROR(INDEX('Calculation Layer'!$H:$H,MATCH('Reconciliation Layer'!$B2656,'Calculation Layer'!$A:$A,0)),0)*-1</f>
        <v>0</v>
      </c>
      <c r="D2656" t="str">
        <f t="shared" si="90"/>
        <v xml:space="preserve"> </v>
      </c>
    </row>
    <row r="2657" spans="1:4" x14ac:dyDescent="0.2">
      <c r="A2657" t="str">
        <f t="shared" si="91"/>
        <v xml:space="preserve"> </v>
      </c>
      <c r="B2657">
        <f>'Calculation Layer'!$A257</f>
        <v>0</v>
      </c>
      <c r="C2657">
        <f>IFERROR(INDEX('Calculation Layer'!$H:$H,MATCH('Reconciliation Layer'!$B2657,'Calculation Layer'!$A:$A,0)),0)*-1</f>
        <v>0</v>
      </c>
      <c r="D2657" t="str">
        <f t="shared" si="90"/>
        <v xml:space="preserve"> </v>
      </c>
    </row>
    <row r="2658" spans="1:4" x14ac:dyDescent="0.2">
      <c r="A2658" t="str">
        <f t="shared" si="91"/>
        <v xml:space="preserve"> </v>
      </c>
      <c r="B2658">
        <f>'Calculation Layer'!$A258</f>
        <v>0</v>
      </c>
      <c r="C2658">
        <f>IFERROR(INDEX('Calculation Layer'!$H:$H,MATCH('Reconciliation Layer'!$B2658,'Calculation Layer'!$A:$A,0)),0)*-1</f>
        <v>0</v>
      </c>
      <c r="D2658" t="str">
        <f t="shared" si="90"/>
        <v xml:space="preserve"> </v>
      </c>
    </row>
    <row r="2659" spans="1:4" x14ac:dyDescent="0.2">
      <c r="A2659" t="str">
        <f t="shared" si="91"/>
        <v xml:space="preserve"> </v>
      </c>
      <c r="B2659">
        <f>'Calculation Layer'!$A259</f>
        <v>0</v>
      </c>
      <c r="C2659">
        <f>IFERROR(INDEX('Calculation Layer'!$H:$H,MATCH('Reconciliation Layer'!$B2659,'Calculation Layer'!$A:$A,0)),0)*-1</f>
        <v>0</v>
      </c>
      <c r="D2659" t="str">
        <f t="shared" ref="D2659:D2722" si="92">IF(C2659&lt;&gt;0,_xlfn.CONCAT(B2659,C2659), " ")</f>
        <v xml:space="preserve"> </v>
      </c>
    </row>
    <row r="2660" spans="1:4" x14ac:dyDescent="0.2">
      <c r="A2660" t="str">
        <f t="shared" ref="A2660:A2723" si="93">IF(B2660&gt;0,A2659, " ")</f>
        <v xml:space="preserve"> </v>
      </c>
      <c r="B2660">
        <f>'Calculation Layer'!$A260</f>
        <v>0</v>
      </c>
      <c r="C2660">
        <f>IFERROR(INDEX('Calculation Layer'!$H:$H,MATCH('Reconciliation Layer'!$B2660,'Calculation Layer'!$A:$A,0)),0)*-1</f>
        <v>0</v>
      </c>
      <c r="D2660" t="str">
        <f t="shared" si="92"/>
        <v xml:space="preserve"> </v>
      </c>
    </row>
    <row r="2661" spans="1:4" x14ac:dyDescent="0.2">
      <c r="A2661" t="str">
        <f t="shared" si="93"/>
        <v xml:space="preserve"> </v>
      </c>
      <c r="B2661">
        <f>'Calculation Layer'!$A261</f>
        <v>0</v>
      </c>
      <c r="C2661">
        <f>IFERROR(INDEX('Calculation Layer'!$H:$H,MATCH('Reconciliation Layer'!$B2661,'Calculation Layer'!$A:$A,0)),0)*-1</f>
        <v>0</v>
      </c>
      <c r="D2661" t="str">
        <f t="shared" si="92"/>
        <v xml:space="preserve"> </v>
      </c>
    </row>
    <row r="2662" spans="1:4" x14ac:dyDescent="0.2">
      <c r="A2662" t="str">
        <f t="shared" si="93"/>
        <v xml:space="preserve"> </v>
      </c>
      <c r="B2662">
        <f>'Calculation Layer'!$A262</f>
        <v>0</v>
      </c>
      <c r="C2662">
        <f>IFERROR(INDEX('Calculation Layer'!$H:$H,MATCH('Reconciliation Layer'!$B2662,'Calculation Layer'!$A:$A,0)),0)*-1</f>
        <v>0</v>
      </c>
      <c r="D2662" t="str">
        <f t="shared" si="92"/>
        <v xml:space="preserve"> </v>
      </c>
    </row>
    <row r="2663" spans="1:4" x14ac:dyDescent="0.2">
      <c r="A2663" t="str">
        <f t="shared" si="93"/>
        <v xml:space="preserve"> </v>
      </c>
      <c r="B2663">
        <f>'Calculation Layer'!$A263</f>
        <v>0</v>
      </c>
      <c r="C2663">
        <f>IFERROR(INDEX('Calculation Layer'!$H:$H,MATCH('Reconciliation Layer'!$B2663,'Calculation Layer'!$A:$A,0)),0)*-1</f>
        <v>0</v>
      </c>
      <c r="D2663" t="str">
        <f t="shared" si="92"/>
        <v xml:space="preserve"> </v>
      </c>
    </row>
    <row r="2664" spans="1:4" x14ac:dyDescent="0.2">
      <c r="A2664" t="str">
        <f t="shared" si="93"/>
        <v xml:space="preserve"> </v>
      </c>
      <c r="B2664">
        <f>'Calculation Layer'!$A264</f>
        <v>0</v>
      </c>
      <c r="C2664">
        <f>IFERROR(INDEX('Calculation Layer'!$H:$H,MATCH('Reconciliation Layer'!$B2664,'Calculation Layer'!$A:$A,0)),0)*-1</f>
        <v>0</v>
      </c>
      <c r="D2664" t="str">
        <f t="shared" si="92"/>
        <v xml:space="preserve"> </v>
      </c>
    </row>
    <row r="2665" spans="1:4" x14ac:dyDescent="0.2">
      <c r="A2665" t="str">
        <f t="shared" si="93"/>
        <v xml:space="preserve"> </v>
      </c>
      <c r="B2665">
        <f>'Calculation Layer'!$A265</f>
        <v>0</v>
      </c>
      <c r="C2665">
        <f>IFERROR(INDEX('Calculation Layer'!$H:$H,MATCH('Reconciliation Layer'!$B2665,'Calculation Layer'!$A:$A,0)),0)*-1</f>
        <v>0</v>
      </c>
      <c r="D2665" t="str">
        <f t="shared" si="92"/>
        <v xml:space="preserve"> </v>
      </c>
    </row>
    <row r="2666" spans="1:4" x14ac:dyDescent="0.2">
      <c r="A2666" t="str">
        <f t="shared" si="93"/>
        <v xml:space="preserve"> </v>
      </c>
      <c r="B2666">
        <f>'Calculation Layer'!$A266</f>
        <v>0</v>
      </c>
      <c r="C2666">
        <f>IFERROR(INDEX('Calculation Layer'!$H:$H,MATCH('Reconciliation Layer'!$B2666,'Calculation Layer'!$A:$A,0)),0)*-1</f>
        <v>0</v>
      </c>
      <c r="D2666" t="str">
        <f t="shared" si="92"/>
        <v xml:space="preserve"> </v>
      </c>
    </row>
    <row r="2667" spans="1:4" x14ac:dyDescent="0.2">
      <c r="A2667" t="str">
        <f t="shared" si="93"/>
        <v xml:space="preserve"> </v>
      </c>
      <c r="B2667">
        <f>'Calculation Layer'!$A267</f>
        <v>0</v>
      </c>
      <c r="C2667">
        <f>IFERROR(INDEX('Calculation Layer'!$H:$H,MATCH('Reconciliation Layer'!$B2667,'Calculation Layer'!$A:$A,0)),0)*-1</f>
        <v>0</v>
      </c>
      <c r="D2667" t="str">
        <f t="shared" si="92"/>
        <v xml:space="preserve"> </v>
      </c>
    </row>
    <row r="2668" spans="1:4" x14ac:dyDescent="0.2">
      <c r="A2668" t="str">
        <f t="shared" si="93"/>
        <v xml:space="preserve"> </v>
      </c>
      <c r="B2668">
        <f>'Calculation Layer'!$A268</f>
        <v>0</v>
      </c>
      <c r="C2668">
        <f>IFERROR(INDEX('Calculation Layer'!$H:$H,MATCH('Reconciliation Layer'!$B2668,'Calculation Layer'!$A:$A,0)),0)*-1</f>
        <v>0</v>
      </c>
      <c r="D2668" t="str">
        <f t="shared" si="92"/>
        <v xml:space="preserve"> </v>
      </c>
    </row>
    <row r="2669" spans="1:4" x14ac:dyDescent="0.2">
      <c r="A2669" t="str">
        <f t="shared" si="93"/>
        <v xml:space="preserve"> </v>
      </c>
      <c r="B2669">
        <f>'Calculation Layer'!$A269</f>
        <v>0</v>
      </c>
      <c r="C2669">
        <f>IFERROR(INDEX('Calculation Layer'!$H:$H,MATCH('Reconciliation Layer'!$B2669,'Calculation Layer'!$A:$A,0)),0)*-1</f>
        <v>0</v>
      </c>
      <c r="D2669" t="str">
        <f t="shared" si="92"/>
        <v xml:space="preserve"> </v>
      </c>
    </row>
    <row r="2670" spans="1:4" x14ac:dyDescent="0.2">
      <c r="A2670" t="str">
        <f t="shared" si="93"/>
        <v xml:space="preserve"> </v>
      </c>
      <c r="B2670">
        <f>'Calculation Layer'!$A270</f>
        <v>0</v>
      </c>
      <c r="C2670">
        <f>IFERROR(INDEX('Calculation Layer'!$H:$H,MATCH('Reconciliation Layer'!$B2670,'Calculation Layer'!$A:$A,0)),0)*-1</f>
        <v>0</v>
      </c>
      <c r="D2670" t="str">
        <f t="shared" si="92"/>
        <v xml:space="preserve"> </v>
      </c>
    </row>
    <row r="2671" spans="1:4" x14ac:dyDescent="0.2">
      <c r="A2671" t="str">
        <f t="shared" si="93"/>
        <v xml:space="preserve"> </v>
      </c>
      <c r="B2671">
        <f>'Calculation Layer'!$A271</f>
        <v>0</v>
      </c>
      <c r="C2671">
        <f>IFERROR(INDEX('Calculation Layer'!$H:$H,MATCH('Reconciliation Layer'!$B2671,'Calculation Layer'!$A:$A,0)),0)*-1</f>
        <v>0</v>
      </c>
      <c r="D2671" t="str">
        <f t="shared" si="92"/>
        <v xml:space="preserve"> </v>
      </c>
    </row>
    <row r="2672" spans="1:4" x14ac:dyDescent="0.2">
      <c r="A2672" t="str">
        <f t="shared" si="93"/>
        <v xml:space="preserve"> </v>
      </c>
      <c r="B2672">
        <f>'Calculation Layer'!$A272</f>
        <v>0</v>
      </c>
      <c r="C2672">
        <f>IFERROR(INDEX('Calculation Layer'!$H:$H,MATCH('Reconciliation Layer'!$B2672,'Calculation Layer'!$A:$A,0)),0)*-1</f>
        <v>0</v>
      </c>
      <c r="D2672" t="str">
        <f t="shared" si="92"/>
        <v xml:space="preserve"> </v>
      </c>
    </row>
    <row r="2673" spans="1:4" x14ac:dyDescent="0.2">
      <c r="A2673" t="str">
        <f t="shared" si="93"/>
        <v xml:space="preserve"> </v>
      </c>
      <c r="B2673">
        <f>'Calculation Layer'!$A273</f>
        <v>0</v>
      </c>
      <c r="C2673">
        <f>IFERROR(INDEX('Calculation Layer'!$H:$H,MATCH('Reconciliation Layer'!$B2673,'Calculation Layer'!$A:$A,0)),0)*-1</f>
        <v>0</v>
      </c>
      <c r="D2673" t="str">
        <f t="shared" si="92"/>
        <v xml:space="preserve"> </v>
      </c>
    </row>
    <row r="2674" spans="1:4" x14ac:dyDescent="0.2">
      <c r="A2674" t="str">
        <f t="shared" si="93"/>
        <v xml:space="preserve"> </v>
      </c>
      <c r="B2674">
        <f>'Calculation Layer'!$A274</f>
        <v>0</v>
      </c>
      <c r="C2674">
        <f>IFERROR(INDEX('Calculation Layer'!$H:$H,MATCH('Reconciliation Layer'!$B2674,'Calculation Layer'!$A:$A,0)),0)*-1</f>
        <v>0</v>
      </c>
      <c r="D2674" t="str">
        <f t="shared" si="92"/>
        <v xml:space="preserve"> </v>
      </c>
    </row>
    <row r="2675" spans="1:4" x14ac:dyDescent="0.2">
      <c r="A2675" t="str">
        <f t="shared" si="93"/>
        <v xml:space="preserve"> </v>
      </c>
      <c r="B2675">
        <f>'Calculation Layer'!$A275</f>
        <v>0</v>
      </c>
      <c r="C2675">
        <f>IFERROR(INDEX('Calculation Layer'!$H:$H,MATCH('Reconciliation Layer'!$B2675,'Calculation Layer'!$A:$A,0)),0)*-1</f>
        <v>0</v>
      </c>
      <c r="D2675" t="str">
        <f t="shared" si="92"/>
        <v xml:space="preserve"> </v>
      </c>
    </row>
    <row r="2676" spans="1:4" x14ac:dyDescent="0.2">
      <c r="A2676" t="str">
        <f t="shared" si="93"/>
        <v xml:space="preserve"> </v>
      </c>
      <c r="B2676">
        <f>'Calculation Layer'!$A276</f>
        <v>0</v>
      </c>
      <c r="C2676">
        <f>IFERROR(INDEX('Calculation Layer'!$H:$H,MATCH('Reconciliation Layer'!$B2676,'Calculation Layer'!$A:$A,0)),0)*-1</f>
        <v>0</v>
      </c>
      <c r="D2676" t="str">
        <f t="shared" si="92"/>
        <v xml:space="preserve"> </v>
      </c>
    </row>
    <row r="2677" spans="1:4" x14ac:dyDescent="0.2">
      <c r="A2677" t="str">
        <f t="shared" si="93"/>
        <v xml:space="preserve"> </v>
      </c>
      <c r="B2677">
        <f>'Calculation Layer'!$A277</f>
        <v>0</v>
      </c>
      <c r="C2677">
        <f>IFERROR(INDEX('Calculation Layer'!$H:$H,MATCH('Reconciliation Layer'!$B2677,'Calculation Layer'!$A:$A,0)),0)*-1</f>
        <v>0</v>
      </c>
      <c r="D2677" t="str">
        <f t="shared" si="92"/>
        <v xml:space="preserve"> </v>
      </c>
    </row>
    <row r="2678" spans="1:4" x14ac:dyDescent="0.2">
      <c r="A2678" t="str">
        <f t="shared" si="93"/>
        <v xml:space="preserve"> </v>
      </c>
      <c r="B2678">
        <f>'Calculation Layer'!$A278</f>
        <v>0</v>
      </c>
      <c r="C2678">
        <f>IFERROR(INDEX('Calculation Layer'!$H:$H,MATCH('Reconciliation Layer'!$B2678,'Calculation Layer'!$A:$A,0)),0)*-1</f>
        <v>0</v>
      </c>
      <c r="D2678" t="str">
        <f t="shared" si="92"/>
        <v xml:space="preserve"> </v>
      </c>
    </row>
    <row r="2679" spans="1:4" x14ac:dyDescent="0.2">
      <c r="A2679" t="str">
        <f t="shared" si="93"/>
        <v xml:space="preserve"> </v>
      </c>
      <c r="B2679">
        <f>'Calculation Layer'!$A279</f>
        <v>0</v>
      </c>
      <c r="C2679">
        <f>IFERROR(INDEX('Calculation Layer'!$H:$H,MATCH('Reconciliation Layer'!$B2679,'Calculation Layer'!$A:$A,0)),0)*-1</f>
        <v>0</v>
      </c>
      <c r="D2679" t="str">
        <f t="shared" si="92"/>
        <v xml:space="preserve"> </v>
      </c>
    </row>
    <row r="2680" spans="1:4" x14ac:dyDescent="0.2">
      <c r="A2680" t="str">
        <f t="shared" si="93"/>
        <v xml:space="preserve"> </v>
      </c>
      <c r="B2680">
        <f>'Calculation Layer'!$A280</f>
        <v>0</v>
      </c>
      <c r="C2680">
        <f>IFERROR(INDEX('Calculation Layer'!$H:$H,MATCH('Reconciliation Layer'!$B2680,'Calculation Layer'!$A:$A,0)),0)*-1</f>
        <v>0</v>
      </c>
      <c r="D2680" t="str">
        <f t="shared" si="92"/>
        <v xml:space="preserve"> </v>
      </c>
    </row>
    <row r="2681" spans="1:4" x14ac:dyDescent="0.2">
      <c r="A2681" t="str">
        <f t="shared" si="93"/>
        <v xml:space="preserve"> </v>
      </c>
      <c r="B2681">
        <f>'Calculation Layer'!$A281</f>
        <v>0</v>
      </c>
      <c r="C2681">
        <f>IFERROR(INDEX('Calculation Layer'!$H:$H,MATCH('Reconciliation Layer'!$B2681,'Calculation Layer'!$A:$A,0)),0)*-1</f>
        <v>0</v>
      </c>
      <c r="D2681" t="str">
        <f t="shared" si="92"/>
        <v xml:space="preserve"> </v>
      </c>
    </row>
    <row r="2682" spans="1:4" x14ac:dyDescent="0.2">
      <c r="A2682" t="str">
        <f t="shared" si="93"/>
        <v xml:space="preserve"> </v>
      </c>
      <c r="B2682">
        <f>'Calculation Layer'!$A282</f>
        <v>0</v>
      </c>
      <c r="C2682">
        <f>IFERROR(INDEX('Calculation Layer'!$H:$H,MATCH('Reconciliation Layer'!$B2682,'Calculation Layer'!$A:$A,0)),0)*-1</f>
        <v>0</v>
      </c>
      <c r="D2682" t="str">
        <f t="shared" si="92"/>
        <v xml:space="preserve"> </v>
      </c>
    </row>
    <row r="2683" spans="1:4" x14ac:dyDescent="0.2">
      <c r="A2683" t="str">
        <f t="shared" si="93"/>
        <v xml:space="preserve"> </v>
      </c>
      <c r="B2683">
        <f>'Calculation Layer'!$A283</f>
        <v>0</v>
      </c>
      <c r="C2683">
        <f>IFERROR(INDEX('Calculation Layer'!$H:$H,MATCH('Reconciliation Layer'!$B2683,'Calculation Layer'!$A:$A,0)),0)*-1</f>
        <v>0</v>
      </c>
      <c r="D2683" t="str">
        <f t="shared" si="92"/>
        <v xml:space="preserve"> </v>
      </c>
    </row>
    <row r="2684" spans="1:4" x14ac:dyDescent="0.2">
      <c r="A2684" t="str">
        <f t="shared" si="93"/>
        <v xml:space="preserve"> </v>
      </c>
      <c r="B2684">
        <f>'Calculation Layer'!$A284</f>
        <v>0</v>
      </c>
      <c r="C2684">
        <f>IFERROR(INDEX('Calculation Layer'!$H:$H,MATCH('Reconciliation Layer'!$B2684,'Calculation Layer'!$A:$A,0)),0)*-1</f>
        <v>0</v>
      </c>
      <c r="D2684" t="str">
        <f t="shared" si="92"/>
        <v xml:space="preserve"> </v>
      </c>
    </row>
    <row r="2685" spans="1:4" x14ac:dyDescent="0.2">
      <c r="A2685" t="str">
        <f t="shared" si="93"/>
        <v xml:space="preserve"> </v>
      </c>
      <c r="B2685">
        <f>'Calculation Layer'!$A285</f>
        <v>0</v>
      </c>
      <c r="C2685">
        <f>IFERROR(INDEX('Calculation Layer'!$H:$H,MATCH('Reconciliation Layer'!$B2685,'Calculation Layer'!$A:$A,0)),0)*-1</f>
        <v>0</v>
      </c>
      <c r="D2685" t="str">
        <f t="shared" si="92"/>
        <v xml:space="preserve"> </v>
      </c>
    </row>
    <row r="2686" spans="1:4" x14ac:dyDescent="0.2">
      <c r="A2686" t="str">
        <f t="shared" si="93"/>
        <v xml:space="preserve"> </v>
      </c>
      <c r="B2686">
        <f>'Calculation Layer'!$A286</f>
        <v>0</v>
      </c>
      <c r="C2686">
        <f>IFERROR(INDEX('Calculation Layer'!$H:$H,MATCH('Reconciliation Layer'!$B2686,'Calculation Layer'!$A:$A,0)),0)*-1</f>
        <v>0</v>
      </c>
      <c r="D2686" t="str">
        <f t="shared" si="92"/>
        <v xml:space="preserve"> </v>
      </c>
    </row>
    <row r="2687" spans="1:4" x14ac:dyDescent="0.2">
      <c r="A2687" t="str">
        <f t="shared" si="93"/>
        <v xml:space="preserve"> </v>
      </c>
      <c r="B2687">
        <f>'Calculation Layer'!$A287</f>
        <v>0</v>
      </c>
      <c r="C2687">
        <f>IFERROR(INDEX('Calculation Layer'!$H:$H,MATCH('Reconciliation Layer'!$B2687,'Calculation Layer'!$A:$A,0)),0)*-1</f>
        <v>0</v>
      </c>
      <c r="D2687" t="str">
        <f t="shared" si="92"/>
        <v xml:space="preserve"> </v>
      </c>
    </row>
    <row r="2688" spans="1:4" x14ac:dyDescent="0.2">
      <c r="A2688" t="str">
        <f t="shared" si="93"/>
        <v xml:space="preserve"> </v>
      </c>
      <c r="B2688">
        <f>'Calculation Layer'!$A288</f>
        <v>0</v>
      </c>
      <c r="C2688">
        <f>IFERROR(INDEX('Calculation Layer'!$H:$H,MATCH('Reconciliation Layer'!$B2688,'Calculation Layer'!$A:$A,0)),0)*-1</f>
        <v>0</v>
      </c>
      <c r="D2688" t="str">
        <f t="shared" si="92"/>
        <v xml:space="preserve"> </v>
      </c>
    </row>
    <row r="2689" spans="1:4" x14ac:dyDescent="0.2">
      <c r="A2689" t="str">
        <f t="shared" si="93"/>
        <v xml:space="preserve"> </v>
      </c>
      <c r="B2689">
        <f>'Calculation Layer'!$A289</f>
        <v>0</v>
      </c>
      <c r="C2689">
        <f>IFERROR(INDEX('Calculation Layer'!$H:$H,MATCH('Reconciliation Layer'!$B2689,'Calculation Layer'!$A:$A,0)),0)*-1</f>
        <v>0</v>
      </c>
      <c r="D2689" t="str">
        <f t="shared" si="92"/>
        <v xml:space="preserve"> </v>
      </c>
    </row>
    <row r="2690" spans="1:4" x14ac:dyDescent="0.2">
      <c r="A2690" t="str">
        <f t="shared" si="93"/>
        <v xml:space="preserve"> </v>
      </c>
      <c r="B2690">
        <f>'Calculation Layer'!$A290</f>
        <v>0</v>
      </c>
      <c r="C2690">
        <f>IFERROR(INDEX('Calculation Layer'!$H:$H,MATCH('Reconciliation Layer'!$B2690,'Calculation Layer'!$A:$A,0)),0)*-1</f>
        <v>0</v>
      </c>
      <c r="D2690" t="str">
        <f t="shared" si="92"/>
        <v xml:space="preserve"> </v>
      </c>
    </row>
    <row r="2691" spans="1:4" x14ac:dyDescent="0.2">
      <c r="A2691" t="str">
        <f t="shared" si="93"/>
        <v xml:space="preserve"> </v>
      </c>
      <c r="B2691">
        <f>'Calculation Layer'!$A291</f>
        <v>0</v>
      </c>
      <c r="C2691">
        <f>IFERROR(INDEX('Calculation Layer'!$H:$H,MATCH('Reconciliation Layer'!$B2691,'Calculation Layer'!$A:$A,0)),0)*-1</f>
        <v>0</v>
      </c>
      <c r="D2691" t="str">
        <f t="shared" si="92"/>
        <v xml:space="preserve"> </v>
      </c>
    </row>
    <row r="2692" spans="1:4" x14ac:dyDescent="0.2">
      <c r="A2692" t="str">
        <f t="shared" si="93"/>
        <v xml:space="preserve"> </v>
      </c>
      <c r="B2692">
        <f>'Calculation Layer'!$A292</f>
        <v>0</v>
      </c>
      <c r="C2692">
        <f>IFERROR(INDEX('Calculation Layer'!$H:$H,MATCH('Reconciliation Layer'!$B2692,'Calculation Layer'!$A:$A,0)),0)*-1</f>
        <v>0</v>
      </c>
      <c r="D2692" t="str">
        <f t="shared" si="92"/>
        <v xml:space="preserve"> </v>
      </c>
    </row>
    <row r="2693" spans="1:4" x14ac:dyDescent="0.2">
      <c r="A2693" t="str">
        <f t="shared" si="93"/>
        <v xml:space="preserve"> </v>
      </c>
      <c r="B2693">
        <f>'Calculation Layer'!$A293</f>
        <v>0</v>
      </c>
      <c r="C2693">
        <f>IFERROR(INDEX('Calculation Layer'!$H:$H,MATCH('Reconciliation Layer'!$B2693,'Calculation Layer'!$A:$A,0)),0)*-1</f>
        <v>0</v>
      </c>
      <c r="D2693" t="str">
        <f t="shared" si="92"/>
        <v xml:space="preserve"> </v>
      </c>
    </row>
    <row r="2694" spans="1:4" x14ac:dyDescent="0.2">
      <c r="A2694" t="str">
        <f t="shared" si="93"/>
        <v xml:space="preserve"> </v>
      </c>
      <c r="B2694">
        <f>'Calculation Layer'!$A294</f>
        <v>0</v>
      </c>
      <c r="C2694">
        <f>IFERROR(INDEX('Calculation Layer'!$H:$H,MATCH('Reconciliation Layer'!$B2694,'Calculation Layer'!$A:$A,0)),0)*-1</f>
        <v>0</v>
      </c>
      <c r="D2694" t="str">
        <f t="shared" si="92"/>
        <v xml:space="preserve"> </v>
      </c>
    </row>
    <row r="2695" spans="1:4" x14ac:dyDescent="0.2">
      <c r="A2695" t="str">
        <f t="shared" si="93"/>
        <v xml:space="preserve"> </v>
      </c>
      <c r="B2695">
        <f>'Calculation Layer'!$A295</f>
        <v>0</v>
      </c>
      <c r="C2695">
        <f>IFERROR(INDEX('Calculation Layer'!$H:$H,MATCH('Reconciliation Layer'!$B2695,'Calculation Layer'!$A:$A,0)),0)*-1</f>
        <v>0</v>
      </c>
      <c r="D2695" t="str">
        <f t="shared" si="92"/>
        <v xml:space="preserve"> </v>
      </c>
    </row>
    <row r="2696" spans="1:4" x14ac:dyDescent="0.2">
      <c r="A2696" t="str">
        <f t="shared" si="93"/>
        <v xml:space="preserve"> </v>
      </c>
      <c r="B2696">
        <f>'Calculation Layer'!$A296</f>
        <v>0</v>
      </c>
      <c r="C2696">
        <f>IFERROR(INDEX('Calculation Layer'!$H:$H,MATCH('Reconciliation Layer'!$B2696,'Calculation Layer'!$A:$A,0)),0)*-1</f>
        <v>0</v>
      </c>
      <c r="D2696" t="str">
        <f t="shared" si="92"/>
        <v xml:space="preserve"> </v>
      </c>
    </row>
    <row r="2697" spans="1:4" x14ac:dyDescent="0.2">
      <c r="A2697" t="str">
        <f t="shared" si="93"/>
        <v xml:space="preserve"> </v>
      </c>
      <c r="B2697">
        <f>'Calculation Layer'!$A297</f>
        <v>0</v>
      </c>
      <c r="C2697">
        <f>IFERROR(INDEX('Calculation Layer'!$H:$H,MATCH('Reconciliation Layer'!$B2697,'Calculation Layer'!$A:$A,0)),0)*-1</f>
        <v>0</v>
      </c>
      <c r="D2697" t="str">
        <f t="shared" si="92"/>
        <v xml:space="preserve"> </v>
      </c>
    </row>
    <row r="2698" spans="1:4" x14ac:dyDescent="0.2">
      <c r="A2698" t="str">
        <f t="shared" si="93"/>
        <v xml:space="preserve"> </v>
      </c>
      <c r="B2698">
        <f>'Calculation Layer'!$A298</f>
        <v>0</v>
      </c>
      <c r="C2698">
        <f>IFERROR(INDEX('Calculation Layer'!$H:$H,MATCH('Reconciliation Layer'!$B2698,'Calculation Layer'!$A:$A,0)),0)*-1</f>
        <v>0</v>
      </c>
      <c r="D2698" t="str">
        <f t="shared" si="92"/>
        <v xml:space="preserve"> </v>
      </c>
    </row>
    <row r="2699" spans="1:4" x14ac:dyDescent="0.2">
      <c r="A2699" t="str">
        <f t="shared" si="93"/>
        <v xml:space="preserve"> </v>
      </c>
      <c r="B2699">
        <f>'Calculation Layer'!$A299</f>
        <v>0</v>
      </c>
      <c r="C2699">
        <f>IFERROR(INDEX('Calculation Layer'!$H:$H,MATCH('Reconciliation Layer'!$B2699,'Calculation Layer'!$A:$A,0)),0)*-1</f>
        <v>0</v>
      </c>
      <c r="D2699" t="str">
        <f t="shared" si="92"/>
        <v xml:space="preserve"> </v>
      </c>
    </row>
    <row r="2700" spans="1:4" x14ac:dyDescent="0.2">
      <c r="A2700" t="str">
        <f t="shared" si="93"/>
        <v xml:space="preserve"> </v>
      </c>
      <c r="B2700">
        <f>'Calculation Layer'!$A300</f>
        <v>0</v>
      </c>
      <c r="C2700">
        <f>IFERROR(INDEX('Calculation Layer'!$H:$H,MATCH('Reconciliation Layer'!$B2700,'Calculation Layer'!$A:$A,0)),0)*-1</f>
        <v>0</v>
      </c>
      <c r="D2700" t="str">
        <f t="shared" si="92"/>
        <v xml:space="preserve"> </v>
      </c>
    </row>
    <row r="2701" spans="1:4" x14ac:dyDescent="0.2">
      <c r="A2701" t="str">
        <f t="shared" si="93"/>
        <v xml:space="preserve"> </v>
      </c>
      <c r="B2701">
        <f>'Calculation Layer'!$A301</f>
        <v>0</v>
      </c>
      <c r="C2701">
        <f>IFERROR(INDEX('Calculation Layer'!$H:$H,MATCH('Reconciliation Layer'!$B2701,'Calculation Layer'!$A:$A,0)),0)*-1</f>
        <v>0</v>
      </c>
      <c r="D2701" t="str">
        <f t="shared" si="92"/>
        <v xml:space="preserve"> </v>
      </c>
    </row>
    <row r="2702" spans="1:4" x14ac:dyDescent="0.2">
      <c r="A2702" t="str">
        <f t="shared" si="93"/>
        <v xml:space="preserve"> </v>
      </c>
      <c r="B2702">
        <f>'Calculation Layer'!$A302</f>
        <v>0</v>
      </c>
      <c r="C2702">
        <f>IFERROR(INDEX('Calculation Layer'!$H:$H,MATCH('Reconciliation Layer'!$B2702,'Calculation Layer'!$A:$A,0)),0)*-1</f>
        <v>0</v>
      </c>
      <c r="D2702" t="str">
        <f t="shared" si="92"/>
        <v xml:space="preserve"> </v>
      </c>
    </row>
    <row r="2703" spans="1:4" x14ac:dyDescent="0.2">
      <c r="A2703" t="str">
        <f t="shared" si="93"/>
        <v xml:space="preserve"> </v>
      </c>
      <c r="B2703">
        <f>'Calculation Layer'!$A303</f>
        <v>0</v>
      </c>
      <c r="C2703">
        <f>IFERROR(INDEX('Calculation Layer'!$H:$H,MATCH('Reconciliation Layer'!$B2703,'Calculation Layer'!$A:$A,0)),0)*-1</f>
        <v>0</v>
      </c>
      <c r="D2703" t="str">
        <f t="shared" si="92"/>
        <v xml:space="preserve"> </v>
      </c>
    </row>
    <row r="2704" spans="1:4" x14ac:dyDescent="0.2">
      <c r="A2704" t="str">
        <f t="shared" si="93"/>
        <v xml:space="preserve"> </v>
      </c>
      <c r="B2704">
        <f>'Calculation Layer'!$A304</f>
        <v>0</v>
      </c>
      <c r="C2704">
        <f>IFERROR(INDEX('Calculation Layer'!$H:$H,MATCH('Reconciliation Layer'!$B2704,'Calculation Layer'!$A:$A,0)),0)*-1</f>
        <v>0</v>
      </c>
      <c r="D2704" t="str">
        <f t="shared" si="92"/>
        <v xml:space="preserve"> </v>
      </c>
    </row>
    <row r="2705" spans="1:4" x14ac:dyDescent="0.2">
      <c r="A2705" t="str">
        <f t="shared" si="93"/>
        <v xml:space="preserve"> </v>
      </c>
      <c r="B2705">
        <f>'Calculation Layer'!$A305</f>
        <v>0</v>
      </c>
      <c r="C2705">
        <f>IFERROR(INDEX('Calculation Layer'!$H:$H,MATCH('Reconciliation Layer'!$B2705,'Calculation Layer'!$A:$A,0)),0)*-1</f>
        <v>0</v>
      </c>
      <c r="D2705" t="str">
        <f t="shared" si="92"/>
        <v xml:space="preserve"> </v>
      </c>
    </row>
    <row r="2706" spans="1:4" x14ac:dyDescent="0.2">
      <c r="A2706" t="str">
        <f t="shared" si="93"/>
        <v xml:space="preserve"> </v>
      </c>
      <c r="B2706">
        <f>'Calculation Layer'!$A306</f>
        <v>0</v>
      </c>
      <c r="C2706">
        <f>IFERROR(INDEX('Calculation Layer'!$H:$H,MATCH('Reconciliation Layer'!$B2706,'Calculation Layer'!$A:$A,0)),0)*-1</f>
        <v>0</v>
      </c>
      <c r="D2706" t="str">
        <f t="shared" si="92"/>
        <v xml:space="preserve"> </v>
      </c>
    </row>
    <row r="2707" spans="1:4" x14ac:dyDescent="0.2">
      <c r="A2707" t="str">
        <f t="shared" si="93"/>
        <v xml:space="preserve"> </v>
      </c>
      <c r="B2707">
        <f>'Calculation Layer'!$A307</f>
        <v>0</v>
      </c>
      <c r="C2707">
        <f>IFERROR(INDEX('Calculation Layer'!$H:$H,MATCH('Reconciliation Layer'!$B2707,'Calculation Layer'!$A:$A,0)),0)*-1</f>
        <v>0</v>
      </c>
      <c r="D2707" t="str">
        <f t="shared" si="92"/>
        <v xml:space="preserve"> </v>
      </c>
    </row>
    <row r="2708" spans="1:4" x14ac:dyDescent="0.2">
      <c r="A2708" t="str">
        <f t="shared" si="93"/>
        <v xml:space="preserve"> </v>
      </c>
      <c r="B2708">
        <f>'Calculation Layer'!$A308</f>
        <v>0</v>
      </c>
      <c r="C2708">
        <f>IFERROR(INDEX('Calculation Layer'!$H:$H,MATCH('Reconciliation Layer'!$B2708,'Calculation Layer'!$A:$A,0)),0)*-1</f>
        <v>0</v>
      </c>
      <c r="D2708" t="str">
        <f t="shared" si="92"/>
        <v xml:space="preserve"> </v>
      </c>
    </row>
    <row r="2709" spans="1:4" x14ac:dyDescent="0.2">
      <c r="A2709" t="str">
        <f t="shared" si="93"/>
        <v xml:space="preserve"> </v>
      </c>
      <c r="B2709">
        <f>'Calculation Layer'!$A309</f>
        <v>0</v>
      </c>
      <c r="C2709">
        <f>IFERROR(INDEX('Calculation Layer'!$H:$H,MATCH('Reconciliation Layer'!$B2709,'Calculation Layer'!$A:$A,0)),0)*-1</f>
        <v>0</v>
      </c>
      <c r="D2709" t="str">
        <f t="shared" si="92"/>
        <v xml:space="preserve"> </v>
      </c>
    </row>
    <row r="2710" spans="1:4" x14ac:dyDescent="0.2">
      <c r="A2710" t="str">
        <f t="shared" si="93"/>
        <v xml:space="preserve"> </v>
      </c>
      <c r="B2710">
        <f>'Calculation Layer'!$A310</f>
        <v>0</v>
      </c>
      <c r="C2710">
        <f>IFERROR(INDEX('Calculation Layer'!$H:$H,MATCH('Reconciliation Layer'!$B2710,'Calculation Layer'!$A:$A,0)),0)*-1</f>
        <v>0</v>
      </c>
      <c r="D2710" t="str">
        <f t="shared" si="92"/>
        <v xml:space="preserve"> </v>
      </c>
    </row>
    <row r="2711" spans="1:4" x14ac:dyDescent="0.2">
      <c r="A2711" t="str">
        <f t="shared" si="93"/>
        <v xml:space="preserve"> </v>
      </c>
      <c r="B2711">
        <f>'Calculation Layer'!$A311</f>
        <v>0</v>
      </c>
      <c r="C2711">
        <f>IFERROR(INDEX('Calculation Layer'!$H:$H,MATCH('Reconciliation Layer'!$B2711,'Calculation Layer'!$A:$A,0)),0)*-1</f>
        <v>0</v>
      </c>
      <c r="D2711" t="str">
        <f t="shared" si="92"/>
        <v xml:space="preserve"> </v>
      </c>
    </row>
    <row r="2712" spans="1:4" x14ac:dyDescent="0.2">
      <c r="A2712" t="str">
        <f t="shared" si="93"/>
        <v xml:space="preserve"> </v>
      </c>
      <c r="B2712">
        <f>'Calculation Layer'!$A312</f>
        <v>0</v>
      </c>
      <c r="C2712">
        <f>IFERROR(INDEX('Calculation Layer'!$H:$H,MATCH('Reconciliation Layer'!$B2712,'Calculation Layer'!$A:$A,0)),0)*-1</f>
        <v>0</v>
      </c>
      <c r="D2712" t="str">
        <f t="shared" si="92"/>
        <v xml:space="preserve"> </v>
      </c>
    </row>
    <row r="2713" spans="1:4" x14ac:dyDescent="0.2">
      <c r="A2713" t="str">
        <f t="shared" si="93"/>
        <v xml:space="preserve"> </v>
      </c>
      <c r="B2713">
        <f>'Calculation Layer'!$A313</f>
        <v>0</v>
      </c>
      <c r="C2713">
        <f>IFERROR(INDEX('Calculation Layer'!$H:$H,MATCH('Reconciliation Layer'!$B2713,'Calculation Layer'!$A:$A,0)),0)*-1</f>
        <v>0</v>
      </c>
      <c r="D2713" t="str">
        <f t="shared" si="92"/>
        <v xml:space="preserve"> </v>
      </c>
    </row>
    <row r="2714" spans="1:4" x14ac:dyDescent="0.2">
      <c r="A2714" t="str">
        <f t="shared" si="93"/>
        <v xml:space="preserve"> </v>
      </c>
      <c r="B2714">
        <f>'Calculation Layer'!$A314</f>
        <v>0</v>
      </c>
      <c r="C2714">
        <f>IFERROR(INDEX('Calculation Layer'!$H:$H,MATCH('Reconciliation Layer'!$B2714,'Calculation Layer'!$A:$A,0)),0)*-1</f>
        <v>0</v>
      </c>
      <c r="D2714" t="str">
        <f t="shared" si="92"/>
        <v xml:space="preserve"> </v>
      </c>
    </row>
    <row r="2715" spans="1:4" x14ac:dyDescent="0.2">
      <c r="A2715" t="str">
        <f t="shared" si="93"/>
        <v xml:space="preserve"> </v>
      </c>
      <c r="B2715">
        <f>'Calculation Layer'!$A315</f>
        <v>0</v>
      </c>
      <c r="C2715">
        <f>IFERROR(INDEX('Calculation Layer'!$H:$H,MATCH('Reconciliation Layer'!$B2715,'Calculation Layer'!$A:$A,0)),0)*-1</f>
        <v>0</v>
      </c>
      <c r="D2715" t="str">
        <f t="shared" si="92"/>
        <v xml:space="preserve"> </v>
      </c>
    </row>
    <row r="2716" spans="1:4" x14ac:dyDescent="0.2">
      <c r="A2716" t="str">
        <f t="shared" si="93"/>
        <v xml:space="preserve"> </v>
      </c>
      <c r="B2716">
        <f>'Calculation Layer'!$A316</f>
        <v>0</v>
      </c>
      <c r="C2716">
        <f>IFERROR(INDEX('Calculation Layer'!$H:$H,MATCH('Reconciliation Layer'!$B2716,'Calculation Layer'!$A:$A,0)),0)*-1</f>
        <v>0</v>
      </c>
      <c r="D2716" t="str">
        <f t="shared" si="92"/>
        <v xml:space="preserve"> </v>
      </c>
    </row>
    <row r="2717" spans="1:4" x14ac:dyDescent="0.2">
      <c r="A2717" t="str">
        <f t="shared" si="93"/>
        <v xml:space="preserve"> </v>
      </c>
      <c r="B2717">
        <f>'Calculation Layer'!$A317</f>
        <v>0</v>
      </c>
      <c r="C2717">
        <f>IFERROR(INDEX('Calculation Layer'!$H:$H,MATCH('Reconciliation Layer'!$B2717,'Calculation Layer'!$A:$A,0)),0)*-1</f>
        <v>0</v>
      </c>
      <c r="D2717" t="str">
        <f t="shared" si="92"/>
        <v xml:space="preserve"> </v>
      </c>
    </row>
    <row r="2718" spans="1:4" x14ac:dyDescent="0.2">
      <c r="A2718" t="str">
        <f t="shared" si="93"/>
        <v xml:space="preserve"> </v>
      </c>
      <c r="B2718">
        <f>'Calculation Layer'!$A318</f>
        <v>0</v>
      </c>
      <c r="C2718">
        <f>IFERROR(INDEX('Calculation Layer'!$H:$H,MATCH('Reconciliation Layer'!$B2718,'Calculation Layer'!$A:$A,0)),0)*-1</f>
        <v>0</v>
      </c>
      <c r="D2718" t="str">
        <f t="shared" si="92"/>
        <v xml:space="preserve"> </v>
      </c>
    </row>
    <row r="2719" spans="1:4" x14ac:dyDescent="0.2">
      <c r="A2719" t="str">
        <f t="shared" si="93"/>
        <v xml:space="preserve"> </v>
      </c>
      <c r="B2719">
        <f>'Calculation Layer'!$A319</f>
        <v>0</v>
      </c>
      <c r="C2719">
        <f>IFERROR(INDEX('Calculation Layer'!$H:$H,MATCH('Reconciliation Layer'!$B2719,'Calculation Layer'!$A:$A,0)),0)*-1</f>
        <v>0</v>
      </c>
      <c r="D2719" t="str">
        <f t="shared" si="92"/>
        <v xml:space="preserve"> </v>
      </c>
    </row>
    <row r="2720" spans="1:4" x14ac:dyDescent="0.2">
      <c r="A2720" t="str">
        <f t="shared" si="93"/>
        <v xml:space="preserve"> </v>
      </c>
      <c r="B2720">
        <f>'Calculation Layer'!$A320</f>
        <v>0</v>
      </c>
      <c r="C2720">
        <f>IFERROR(INDEX('Calculation Layer'!$H:$H,MATCH('Reconciliation Layer'!$B2720,'Calculation Layer'!$A:$A,0)),0)*-1</f>
        <v>0</v>
      </c>
      <c r="D2720" t="str">
        <f t="shared" si="92"/>
        <v xml:space="preserve"> </v>
      </c>
    </row>
    <row r="2721" spans="1:4" x14ac:dyDescent="0.2">
      <c r="A2721" t="str">
        <f t="shared" si="93"/>
        <v xml:space="preserve"> </v>
      </c>
      <c r="B2721">
        <f>'Calculation Layer'!$A321</f>
        <v>0</v>
      </c>
      <c r="C2721">
        <f>IFERROR(INDEX('Calculation Layer'!$H:$H,MATCH('Reconciliation Layer'!$B2721,'Calculation Layer'!$A:$A,0)),0)*-1</f>
        <v>0</v>
      </c>
      <c r="D2721" t="str">
        <f t="shared" si="92"/>
        <v xml:space="preserve"> </v>
      </c>
    </row>
    <row r="2722" spans="1:4" x14ac:dyDescent="0.2">
      <c r="A2722" t="str">
        <f t="shared" si="93"/>
        <v xml:space="preserve"> </v>
      </c>
      <c r="B2722">
        <f>'Calculation Layer'!$A322</f>
        <v>0</v>
      </c>
      <c r="C2722">
        <f>IFERROR(INDEX('Calculation Layer'!$H:$H,MATCH('Reconciliation Layer'!$B2722,'Calculation Layer'!$A:$A,0)),0)*-1</f>
        <v>0</v>
      </c>
      <c r="D2722" t="str">
        <f t="shared" si="92"/>
        <v xml:space="preserve"> </v>
      </c>
    </row>
    <row r="2723" spans="1:4" x14ac:dyDescent="0.2">
      <c r="A2723" t="str">
        <f t="shared" si="93"/>
        <v xml:space="preserve"> </v>
      </c>
      <c r="B2723">
        <f>'Calculation Layer'!$A323</f>
        <v>0</v>
      </c>
      <c r="C2723">
        <f>IFERROR(INDEX('Calculation Layer'!$H:$H,MATCH('Reconciliation Layer'!$B2723,'Calculation Layer'!$A:$A,0)),0)*-1</f>
        <v>0</v>
      </c>
      <c r="D2723" t="str">
        <f t="shared" ref="D2723:D2786" si="94">IF(C2723&lt;&gt;0,_xlfn.CONCAT(B2723,C2723), " ")</f>
        <v xml:space="preserve"> </v>
      </c>
    </row>
    <row r="2724" spans="1:4" x14ac:dyDescent="0.2">
      <c r="A2724" t="str">
        <f t="shared" ref="A2724:A2787" si="95">IF(B2724&gt;0,A2723, " ")</f>
        <v xml:space="preserve"> </v>
      </c>
      <c r="B2724">
        <f>'Calculation Layer'!$A324</f>
        <v>0</v>
      </c>
      <c r="C2724">
        <f>IFERROR(INDEX('Calculation Layer'!$H:$H,MATCH('Reconciliation Layer'!$B2724,'Calculation Layer'!$A:$A,0)),0)*-1</f>
        <v>0</v>
      </c>
      <c r="D2724" t="str">
        <f t="shared" si="94"/>
        <v xml:space="preserve"> </v>
      </c>
    </row>
    <row r="2725" spans="1:4" x14ac:dyDescent="0.2">
      <c r="A2725" t="str">
        <f t="shared" si="95"/>
        <v xml:space="preserve"> </v>
      </c>
      <c r="B2725">
        <f>'Calculation Layer'!$A325</f>
        <v>0</v>
      </c>
      <c r="C2725">
        <f>IFERROR(INDEX('Calculation Layer'!$H:$H,MATCH('Reconciliation Layer'!$B2725,'Calculation Layer'!$A:$A,0)),0)*-1</f>
        <v>0</v>
      </c>
      <c r="D2725" t="str">
        <f t="shared" si="94"/>
        <v xml:space="preserve"> </v>
      </c>
    </row>
    <row r="2726" spans="1:4" x14ac:dyDescent="0.2">
      <c r="A2726" t="str">
        <f t="shared" si="95"/>
        <v xml:space="preserve"> </v>
      </c>
      <c r="B2726">
        <f>'Calculation Layer'!$A326</f>
        <v>0</v>
      </c>
      <c r="C2726">
        <f>IFERROR(INDEX('Calculation Layer'!$H:$H,MATCH('Reconciliation Layer'!$B2726,'Calculation Layer'!$A:$A,0)),0)*-1</f>
        <v>0</v>
      </c>
      <c r="D2726" t="str">
        <f t="shared" si="94"/>
        <v xml:space="preserve"> </v>
      </c>
    </row>
    <row r="2727" spans="1:4" x14ac:dyDescent="0.2">
      <c r="A2727" t="str">
        <f t="shared" si="95"/>
        <v xml:space="preserve"> </v>
      </c>
      <c r="B2727">
        <f>'Calculation Layer'!$A327</f>
        <v>0</v>
      </c>
      <c r="C2727">
        <f>IFERROR(INDEX('Calculation Layer'!$H:$H,MATCH('Reconciliation Layer'!$B2727,'Calculation Layer'!$A:$A,0)),0)*-1</f>
        <v>0</v>
      </c>
      <c r="D2727" t="str">
        <f t="shared" si="94"/>
        <v xml:space="preserve"> </v>
      </c>
    </row>
    <row r="2728" spans="1:4" x14ac:dyDescent="0.2">
      <c r="A2728" t="str">
        <f t="shared" si="95"/>
        <v xml:space="preserve"> </v>
      </c>
      <c r="B2728">
        <f>'Calculation Layer'!$A328</f>
        <v>0</v>
      </c>
      <c r="C2728">
        <f>IFERROR(INDEX('Calculation Layer'!$H:$H,MATCH('Reconciliation Layer'!$B2728,'Calculation Layer'!$A:$A,0)),0)*-1</f>
        <v>0</v>
      </c>
      <c r="D2728" t="str">
        <f t="shared" si="94"/>
        <v xml:space="preserve"> </v>
      </c>
    </row>
    <row r="2729" spans="1:4" x14ac:dyDescent="0.2">
      <c r="A2729" t="str">
        <f t="shared" si="95"/>
        <v xml:space="preserve"> </v>
      </c>
      <c r="B2729">
        <f>'Calculation Layer'!$A329</f>
        <v>0</v>
      </c>
      <c r="C2729">
        <f>IFERROR(INDEX('Calculation Layer'!$H:$H,MATCH('Reconciliation Layer'!$B2729,'Calculation Layer'!$A:$A,0)),0)*-1</f>
        <v>0</v>
      </c>
      <c r="D2729" t="str">
        <f t="shared" si="94"/>
        <v xml:space="preserve"> </v>
      </c>
    </row>
    <row r="2730" spans="1:4" x14ac:dyDescent="0.2">
      <c r="A2730" t="str">
        <f t="shared" si="95"/>
        <v xml:space="preserve"> </v>
      </c>
      <c r="B2730">
        <f>'Calculation Layer'!$A330</f>
        <v>0</v>
      </c>
      <c r="C2730">
        <f>IFERROR(INDEX('Calculation Layer'!$H:$H,MATCH('Reconciliation Layer'!$B2730,'Calculation Layer'!$A:$A,0)),0)*-1</f>
        <v>0</v>
      </c>
      <c r="D2730" t="str">
        <f t="shared" si="94"/>
        <v xml:space="preserve"> </v>
      </c>
    </row>
    <row r="2731" spans="1:4" x14ac:dyDescent="0.2">
      <c r="A2731" t="str">
        <f t="shared" si="95"/>
        <v xml:space="preserve"> </v>
      </c>
      <c r="B2731">
        <f>'Calculation Layer'!$A331</f>
        <v>0</v>
      </c>
      <c r="C2731">
        <f>IFERROR(INDEX('Calculation Layer'!$H:$H,MATCH('Reconciliation Layer'!$B2731,'Calculation Layer'!$A:$A,0)),0)*-1</f>
        <v>0</v>
      </c>
      <c r="D2731" t="str">
        <f t="shared" si="94"/>
        <v xml:space="preserve"> </v>
      </c>
    </row>
    <row r="2732" spans="1:4" x14ac:dyDescent="0.2">
      <c r="A2732" t="str">
        <f t="shared" si="95"/>
        <v xml:space="preserve"> </v>
      </c>
      <c r="B2732">
        <f>'Calculation Layer'!$A332</f>
        <v>0</v>
      </c>
      <c r="C2732">
        <f>IFERROR(INDEX('Calculation Layer'!$H:$H,MATCH('Reconciliation Layer'!$B2732,'Calculation Layer'!$A:$A,0)),0)*-1</f>
        <v>0</v>
      </c>
      <c r="D2732" t="str">
        <f t="shared" si="94"/>
        <v xml:space="preserve"> </v>
      </c>
    </row>
    <row r="2733" spans="1:4" x14ac:dyDescent="0.2">
      <c r="A2733" t="str">
        <f t="shared" si="95"/>
        <v xml:space="preserve"> </v>
      </c>
      <c r="B2733">
        <f>'Calculation Layer'!$A333</f>
        <v>0</v>
      </c>
      <c r="C2733">
        <f>IFERROR(INDEX('Calculation Layer'!$H:$H,MATCH('Reconciliation Layer'!$B2733,'Calculation Layer'!$A:$A,0)),0)*-1</f>
        <v>0</v>
      </c>
      <c r="D2733" t="str">
        <f t="shared" si="94"/>
        <v xml:space="preserve"> </v>
      </c>
    </row>
    <row r="2734" spans="1:4" x14ac:dyDescent="0.2">
      <c r="A2734" t="str">
        <f t="shared" si="95"/>
        <v xml:space="preserve"> </v>
      </c>
      <c r="B2734">
        <f>'Calculation Layer'!$A334</f>
        <v>0</v>
      </c>
      <c r="C2734">
        <f>IFERROR(INDEX('Calculation Layer'!$H:$H,MATCH('Reconciliation Layer'!$B2734,'Calculation Layer'!$A:$A,0)),0)*-1</f>
        <v>0</v>
      </c>
      <c r="D2734" t="str">
        <f t="shared" si="94"/>
        <v xml:space="preserve"> </v>
      </c>
    </row>
    <row r="2735" spans="1:4" x14ac:dyDescent="0.2">
      <c r="A2735" t="str">
        <f t="shared" si="95"/>
        <v xml:space="preserve"> </v>
      </c>
      <c r="B2735">
        <f>'Calculation Layer'!$A335</f>
        <v>0</v>
      </c>
      <c r="C2735">
        <f>IFERROR(INDEX('Calculation Layer'!$H:$H,MATCH('Reconciliation Layer'!$B2735,'Calculation Layer'!$A:$A,0)),0)*-1</f>
        <v>0</v>
      </c>
      <c r="D2735" t="str">
        <f t="shared" si="94"/>
        <v xml:space="preserve"> </v>
      </c>
    </row>
    <row r="2736" spans="1:4" x14ac:dyDescent="0.2">
      <c r="A2736" t="str">
        <f t="shared" si="95"/>
        <v xml:space="preserve"> </v>
      </c>
      <c r="B2736">
        <f>'Calculation Layer'!$A336</f>
        <v>0</v>
      </c>
      <c r="C2736">
        <f>IFERROR(INDEX('Calculation Layer'!$H:$H,MATCH('Reconciliation Layer'!$B2736,'Calculation Layer'!$A:$A,0)),0)*-1</f>
        <v>0</v>
      </c>
      <c r="D2736" t="str">
        <f t="shared" si="94"/>
        <v xml:space="preserve"> </v>
      </c>
    </row>
    <row r="2737" spans="1:4" x14ac:dyDescent="0.2">
      <c r="A2737" t="str">
        <f t="shared" si="95"/>
        <v xml:space="preserve"> </v>
      </c>
      <c r="B2737">
        <f>'Calculation Layer'!$A337</f>
        <v>0</v>
      </c>
      <c r="C2737">
        <f>IFERROR(INDEX('Calculation Layer'!$H:$H,MATCH('Reconciliation Layer'!$B2737,'Calculation Layer'!$A:$A,0)),0)*-1</f>
        <v>0</v>
      </c>
      <c r="D2737" t="str">
        <f t="shared" si="94"/>
        <v xml:space="preserve"> </v>
      </c>
    </row>
    <row r="2738" spans="1:4" x14ac:dyDescent="0.2">
      <c r="A2738" t="str">
        <f t="shared" si="95"/>
        <v xml:space="preserve"> </v>
      </c>
      <c r="B2738">
        <f>'Calculation Layer'!$A338</f>
        <v>0</v>
      </c>
      <c r="C2738">
        <f>IFERROR(INDEX('Calculation Layer'!$H:$H,MATCH('Reconciliation Layer'!$B2738,'Calculation Layer'!$A:$A,0)),0)*-1</f>
        <v>0</v>
      </c>
      <c r="D2738" t="str">
        <f t="shared" si="94"/>
        <v xml:space="preserve"> </v>
      </c>
    </row>
    <row r="2739" spans="1:4" x14ac:dyDescent="0.2">
      <c r="A2739" t="str">
        <f t="shared" si="95"/>
        <v xml:space="preserve"> </v>
      </c>
      <c r="B2739">
        <f>'Calculation Layer'!$A339</f>
        <v>0</v>
      </c>
      <c r="C2739">
        <f>IFERROR(INDEX('Calculation Layer'!$H:$H,MATCH('Reconciliation Layer'!$B2739,'Calculation Layer'!$A:$A,0)),0)*-1</f>
        <v>0</v>
      </c>
      <c r="D2739" t="str">
        <f t="shared" si="94"/>
        <v xml:space="preserve"> </v>
      </c>
    </row>
    <row r="2740" spans="1:4" x14ac:dyDescent="0.2">
      <c r="A2740" t="str">
        <f t="shared" si="95"/>
        <v xml:space="preserve"> </v>
      </c>
      <c r="B2740">
        <f>'Calculation Layer'!$A340</f>
        <v>0</v>
      </c>
      <c r="C2740">
        <f>IFERROR(INDEX('Calculation Layer'!$H:$H,MATCH('Reconciliation Layer'!$B2740,'Calculation Layer'!$A:$A,0)),0)*-1</f>
        <v>0</v>
      </c>
      <c r="D2740" t="str">
        <f t="shared" si="94"/>
        <v xml:space="preserve"> </v>
      </c>
    </row>
    <row r="2741" spans="1:4" x14ac:dyDescent="0.2">
      <c r="A2741" t="str">
        <f t="shared" si="95"/>
        <v xml:space="preserve"> </v>
      </c>
      <c r="B2741">
        <f>'Calculation Layer'!$A341</f>
        <v>0</v>
      </c>
      <c r="C2741">
        <f>IFERROR(INDEX('Calculation Layer'!$H:$H,MATCH('Reconciliation Layer'!$B2741,'Calculation Layer'!$A:$A,0)),0)*-1</f>
        <v>0</v>
      </c>
      <c r="D2741" t="str">
        <f t="shared" si="94"/>
        <v xml:space="preserve"> </v>
      </c>
    </row>
    <row r="2742" spans="1:4" x14ac:dyDescent="0.2">
      <c r="A2742" t="str">
        <f t="shared" si="95"/>
        <v xml:space="preserve"> </v>
      </c>
      <c r="B2742">
        <f>'Calculation Layer'!$A342</f>
        <v>0</v>
      </c>
      <c r="C2742">
        <f>IFERROR(INDEX('Calculation Layer'!$H:$H,MATCH('Reconciliation Layer'!$B2742,'Calculation Layer'!$A:$A,0)),0)*-1</f>
        <v>0</v>
      </c>
      <c r="D2742" t="str">
        <f t="shared" si="94"/>
        <v xml:space="preserve"> </v>
      </c>
    </row>
    <row r="2743" spans="1:4" x14ac:dyDescent="0.2">
      <c r="A2743" t="str">
        <f t="shared" si="95"/>
        <v xml:space="preserve"> </v>
      </c>
      <c r="B2743">
        <f>'Calculation Layer'!$A343</f>
        <v>0</v>
      </c>
      <c r="C2743">
        <f>IFERROR(INDEX('Calculation Layer'!$H:$H,MATCH('Reconciliation Layer'!$B2743,'Calculation Layer'!$A:$A,0)),0)*-1</f>
        <v>0</v>
      </c>
      <c r="D2743" t="str">
        <f t="shared" si="94"/>
        <v xml:space="preserve"> </v>
      </c>
    </row>
    <row r="2744" spans="1:4" x14ac:dyDescent="0.2">
      <c r="A2744" t="str">
        <f t="shared" si="95"/>
        <v xml:space="preserve"> </v>
      </c>
      <c r="B2744">
        <f>'Calculation Layer'!$A344</f>
        <v>0</v>
      </c>
      <c r="C2744">
        <f>IFERROR(INDEX('Calculation Layer'!$H:$H,MATCH('Reconciliation Layer'!$B2744,'Calculation Layer'!$A:$A,0)),0)*-1</f>
        <v>0</v>
      </c>
      <c r="D2744" t="str">
        <f t="shared" si="94"/>
        <v xml:space="preserve"> </v>
      </c>
    </row>
    <row r="2745" spans="1:4" x14ac:dyDescent="0.2">
      <c r="A2745" t="str">
        <f t="shared" si="95"/>
        <v xml:space="preserve"> </v>
      </c>
      <c r="B2745">
        <f>'Calculation Layer'!$A345</f>
        <v>0</v>
      </c>
      <c r="C2745">
        <f>IFERROR(INDEX('Calculation Layer'!$H:$H,MATCH('Reconciliation Layer'!$B2745,'Calculation Layer'!$A:$A,0)),0)*-1</f>
        <v>0</v>
      </c>
      <c r="D2745" t="str">
        <f t="shared" si="94"/>
        <v xml:space="preserve"> </v>
      </c>
    </row>
    <row r="2746" spans="1:4" x14ac:dyDescent="0.2">
      <c r="A2746" t="str">
        <f t="shared" si="95"/>
        <v xml:space="preserve"> </v>
      </c>
      <c r="B2746">
        <f>'Calculation Layer'!$A346</f>
        <v>0</v>
      </c>
      <c r="C2746">
        <f>IFERROR(INDEX('Calculation Layer'!$H:$H,MATCH('Reconciliation Layer'!$B2746,'Calculation Layer'!$A:$A,0)),0)*-1</f>
        <v>0</v>
      </c>
      <c r="D2746" t="str">
        <f t="shared" si="94"/>
        <v xml:space="preserve"> </v>
      </c>
    </row>
    <row r="2747" spans="1:4" x14ac:dyDescent="0.2">
      <c r="A2747" t="str">
        <f t="shared" si="95"/>
        <v xml:space="preserve"> </v>
      </c>
      <c r="B2747">
        <f>'Calculation Layer'!$A347</f>
        <v>0</v>
      </c>
      <c r="C2747">
        <f>IFERROR(INDEX('Calculation Layer'!$H:$H,MATCH('Reconciliation Layer'!$B2747,'Calculation Layer'!$A:$A,0)),0)*-1</f>
        <v>0</v>
      </c>
      <c r="D2747" t="str">
        <f t="shared" si="94"/>
        <v xml:space="preserve"> </v>
      </c>
    </row>
    <row r="2748" spans="1:4" x14ac:dyDescent="0.2">
      <c r="A2748" t="str">
        <f t="shared" si="95"/>
        <v xml:space="preserve"> </v>
      </c>
      <c r="B2748">
        <f>'Calculation Layer'!$A348</f>
        <v>0</v>
      </c>
      <c r="C2748">
        <f>IFERROR(INDEX('Calculation Layer'!$H:$H,MATCH('Reconciliation Layer'!$B2748,'Calculation Layer'!$A:$A,0)),0)*-1</f>
        <v>0</v>
      </c>
      <c r="D2748" t="str">
        <f t="shared" si="94"/>
        <v xml:space="preserve"> </v>
      </c>
    </row>
    <row r="2749" spans="1:4" x14ac:dyDescent="0.2">
      <c r="A2749" t="str">
        <f t="shared" si="95"/>
        <v xml:space="preserve"> </v>
      </c>
      <c r="B2749">
        <f>'Calculation Layer'!$A349</f>
        <v>0</v>
      </c>
      <c r="C2749">
        <f>IFERROR(INDEX('Calculation Layer'!$H:$H,MATCH('Reconciliation Layer'!$B2749,'Calculation Layer'!$A:$A,0)),0)*-1</f>
        <v>0</v>
      </c>
      <c r="D2749" t="str">
        <f t="shared" si="94"/>
        <v xml:space="preserve"> </v>
      </c>
    </row>
    <row r="2750" spans="1:4" x14ac:dyDescent="0.2">
      <c r="A2750" t="str">
        <f t="shared" si="95"/>
        <v xml:space="preserve"> </v>
      </c>
      <c r="B2750">
        <f>'Calculation Layer'!$A350</f>
        <v>0</v>
      </c>
      <c r="C2750">
        <f>IFERROR(INDEX('Calculation Layer'!$H:$H,MATCH('Reconciliation Layer'!$B2750,'Calculation Layer'!$A:$A,0)),0)*-1</f>
        <v>0</v>
      </c>
      <c r="D2750" t="str">
        <f t="shared" si="94"/>
        <v xml:space="preserve"> </v>
      </c>
    </row>
    <row r="2751" spans="1:4" x14ac:dyDescent="0.2">
      <c r="A2751" t="str">
        <f t="shared" si="95"/>
        <v xml:space="preserve"> </v>
      </c>
      <c r="B2751">
        <f>'Calculation Layer'!$A351</f>
        <v>0</v>
      </c>
      <c r="C2751">
        <f>IFERROR(INDEX('Calculation Layer'!$H:$H,MATCH('Reconciliation Layer'!$B2751,'Calculation Layer'!$A:$A,0)),0)*-1</f>
        <v>0</v>
      </c>
      <c r="D2751" t="str">
        <f t="shared" si="94"/>
        <v xml:space="preserve"> </v>
      </c>
    </row>
    <row r="2752" spans="1:4" x14ac:dyDescent="0.2">
      <c r="A2752" t="str">
        <f t="shared" si="95"/>
        <v xml:space="preserve"> </v>
      </c>
      <c r="B2752">
        <f>'Calculation Layer'!$A352</f>
        <v>0</v>
      </c>
      <c r="C2752">
        <f>IFERROR(INDEX('Calculation Layer'!$H:$H,MATCH('Reconciliation Layer'!$B2752,'Calculation Layer'!$A:$A,0)),0)*-1</f>
        <v>0</v>
      </c>
      <c r="D2752" t="str">
        <f t="shared" si="94"/>
        <v xml:space="preserve"> </v>
      </c>
    </row>
    <row r="2753" spans="1:4" x14ac:dyDescent="0.2">
      <c r="A2753" t="str">
        <f t="shared" si="95"/>
        <v xml:space="preserve"> </v>
      </c>
      <c r="B2753">
        <f>'Calculation Layer'!$A353</f>
        <v>0</v>
      </c>
      <c r="C2753">
        <f>IFERROR(INDEX('Calculation Layer'!$H:$H,MATCH('Reconciliation Layer'!$B2753,'Calculation Layer'!$A:$A,0)),0)*-1</f>
        <v>0</v>
      </c>
      <c r="D2753" t="str">
        <f t="shared" si="94"/>
        <v xml:space="preserve"> </v>
      </c>
    </row>
    <row r="2754" spans="1:4" x14ac:dyDescent="0.2">
      <c r="A2754" t="str">
        <f t="shared" si="95"/>
        <v xml:space="preserve"> </v>
      </c>
      <c r="B2754">
        <f>'Calculation Layer'!$A354</f>
        <v>0</v>
      </c>
      <c r="C2754">
        <f>IFERROR(INDEX('Calculation Layer'!$H:$H,MATCH('Reconciliation Layer'!$B2754,'Calculation Layer'!$A:$A,0)),0)*-1</f>
        <v>0</v>
      </c>
      <c r="D2754" t="str">
        <f t="shared" si="94"/>
        <v xml:space="preserve"> </v>
      </c>
    </row>
    <row r="2755" spans="1:4" x14ac:dyDescent="0.2">
      <c r="A2755" t="str">
        <f t="shared" si="95"/>
        <v xml:space="preserve"> </v>
      </c>
      <c r="B2755">
        <f>'Calculation Layer'!$A355</f>
        <v>0</v>
      </c>
      <c r="C2755">
        <f>IFERROR(INDEX('Calculation Layer'!$H:$H,MATCH('Reconciliation Layer'!$B2755,'Calculation Layer'!$A:$A,0)),0)*-1</f>
        <v>0</v>
      </c>
      <c r="D2755" t="str">
        <f t="shared" si="94"/>
        <v xml:space="preserve"> </v>
      </c>
    </row>
    <row r="2756" spans="1:4" x14ac:dyDescent="0.2">
      <c r="A2756" t="str">
        <f t="shared" si="95"/>
        <v xml:space="preserve"> </v>
      </c>
      <c r="B2756">
        <f>'Calculation Layer'!$A356</f>
        <v>0</v>
      </c>
      <c r="C2756">
        <f>IFERROR(INDEX('Calculation Layer'!$H:$H,MATCH('Reconciliation Layer'!$B2756,'Calculation Layer'!$A:$A,0)),0)*-1</f>
        <v>0</v>
      </c>
      <c r="D2756" t="str">
        <f t="shared" si="94"/>
        <v xml:space="preserve"> </v>
      </c>
    </row>
    <row r="2757" spans="1:4" x14ac:dyDescent="0.2">
      <c r="A2757" t="str">
        <f t="shared" si="95"/>
        <v xml:space="preserve"> </v>
      </c>
      <c r="B2757">
        <f>'Calculation Layer'!$A357</f>
        <v>0</v>
      </c>
      <c r="C2757">
        <f>IFERROR(INDEX('Calculation Layer'!$H:$H,MATCH('Reconciliation Layer'!$B2757,'Calculation Layer'!$A:$A,0)),0)*-1</f>
        <v>0</v>
      </c>
      <c r="D2757" t="str">
        <f t="shared" si="94"/>
        <v xml:space="preserve"> </v>
      </c>
    </row>
    <row r="2758" spans="1:4" x14ac:dyDescent="0.2">
      <c r="A2758" t="str">
        <f t="shared" si="95"/>
        <v xml:space="preserve"> </v>
      </c>
      <c r="B2758">
        <f>'Calculation Layer'!$A358</f>
        <v>0</v>
      </c>
      <c r="C2758">
        <f>IFERROR(INDEX('Calculation Layer'!$H:$H,MATCH('Reconciliation Layer'!$B2758,'Calculation Layer'!$A:$A,0)),0)*-1</f>
        <v>0</v>
      </c>
      <c r="D2758" t="str">
        <f t="shared" si="94"/>
        <v xml:space="preserve"> </v>
      </c>
    </row>
    <row r="2759" spans="1:4" x14ac:dyDescent="0.2">
      <c r="A2759" t="str">
        <f t="shared" si="95"/>
        <v xml:space="preserve"> </v>
      </c>
      <c r="B2759">
        <f>'Calculation Layer'!$A359</f>
        <v>0</v>
      </c>
      <c r="C2759">
        <f>IFERROR(INDEX('Calculation Layer'!$H:$H,MATCH('Reconciliation Layer'!$B2759,'Calculation Layer'!$A:$A,0)),0)*-1</f>
        <v>0</v>
      </c>
      <c r="D2759" t="str">
        <f t="shared" si="94"/>
        <v xml:space="preserve"> </v>
      </c>
    </row>
    <row r="2760" spans="1:4" x14ac:dyDescent="0.2">
      <c r="A2760" t="str">
        <f t="shared" si="95"/>
        <v xml:space="preserve"> </v>
      </c>
      <c r="B2760">
        <f>'Calculation Layer'!$A360</f>
        <v>0</v>
      </c>
      <c r="C2760">
        <f>IFERROR(INDEX('Calculation Layer'!$H:$H,MATCH('Reconciliation Layer'!$B2760,'Calculation Layer'!$A:$A,0)),0)*-1</f>
        <v>0</v>
      </c>
      <c r="D2760" t="str">
        <f t="shared" si="94"/>
        <v xml:space="preserve"> </v>
      </c>
    </row>
    <row r="2761" spans="1:4" x14ac:dyDescent="0.2">
      <c r="A2761" t="str">
        <f t="shared" si="95"/>
        <v xml:space="preserve"> </v>
      </c>
      <c r="B2761">
        <f>'Calculation Layer'!$A361</f>
        <v>0</v>
      </c>
      <c r="C2761">
        <f>IFERROR(INDEX('Calculation Layer'!$H:$H,MATCH('Reconciliation Layer'!$B2761,'Calculation Layer'!$A:$A,0)),0)*-1</f>
        <v>0</v>
      </c>
      <c r="D2761" t="str">
        <f t="shared" si="94"/>
        <v xml:space="preserve"> </v>
      </c>
    </row>
    <row r="2762" spans="1:4" x14ac:dyDescent="0.2">
      <c r="A2762" t="str">
        <f t="shared" si="95"/>
        <v xml:space="preserve"> </v>
      </c>
      <c r="B2762">
        <f>'Calculation Layer'!$A362</f>
        <v>0</v>
      </c>
      <c r="C2762">
        <f>IFERROR(INDEX('Calculation Layer'!$H:$H,MATCH('Reconciliation Layer'!$B2762,'Calculation Layer'!$A:$A,0)),0)*-1</f>
        <v>0</v>
      </c>
      <c r="D2762" t="str">
        <f t="shared" si="94"/>
        <v xml:space="preserve"> </v>
      </c>
    </row>
    <row r="2763" spans="1:4" x14ac:dyDescent="0.2">
      <c r="A2763" t="str">
        <f t="shared" si="95"/>
        <v xml:space="preserve"> </v>
      </c>
      <c r="B2763">
        <f>'Calculation Layer'!$A363</f>
        <v>0</v>
      </c>
      <c r="C2763">
        <f>IFERROR(INDEX('Calculation Layer'!$H:$H,MATCH('Reconciliation Layer'!$B2763,'Calculation Layer'!$A:$A,0)),0)*-1</f>
        <v>0</v>
      </c>
      <c r="D2763" t="str">
        <f t="shared" si="94"/>
        <v xml:space="preserve"> </v>
      </c>
    </row>
    <row r="2764" spans="1:4" x14ac:dyDescent="0.2">
      <c r="A2764" t="str">
        <f t="shared" si="95"/>
        <v xml:space="preserve"> </v>
      </c>
      <c r="B2764">
        <f>'Calculation Layer'!$A364</f>
        <v>0</v>
      </c>
      <c r="C2764">
        <f>IFERROR(INDEX('Calculation Layer'!$H:$H,MATCH('Reconciliation Layer'!$B2764,'Calculation Layer'!$A:$A,0)),0)*-1</f>
        <v>0</v>
      </c>
      <c r="D2764" t="str">
        <f t="shared" si="94"/>
        <v xml:space="preserve"> </v>
      </c>
    </row>
    <row r="2765" spans="1:4" x14ac:dyDescent="0.2">
      <c r="A2765" t="str">
        <f t="shared" si="95"/>
        <v xml:space="preserve"> </v>
      </c>
      <c r="B2765">
        <f>'Calculation Layer'!$A365</f>
        <v>0</v>
      </c>
      <c r="C2765">
        <f>IFERROR(INDEX('Calculation Layer'!$H:$H,MATCH('Reconciliation Layer'!$B2765,'Calculation Layer'!$A:$A,0)),0)*-1</f>
        <v>0</v>
      </c>
      <c r="D2765" t="str">
        <f t="shared" si="94"/>
        <v xml:space="preserve"> </v>
      </c>
    </row>
    <row r="2766" spans="1:4" x14ac:dyDescent="0.2">
      <c r="A2766" t="str">
        <f t="shared" si="95"/>
        <v xml:space="preserve"> </v>
      </c>
      <c r="B2766">
        <f>'Calculation Layer'!$A366</f>
        <v>0</v>
      </c>
      <c r="C2766">
        <f>IFERROR(INDEX('Calculation Layer'!$H:$H,MATCH('Reconciliation Layer'!$B2766,'Calculation Layer'!$A:$A,0)),0)*-1</f>
        <v>0</v>
      </c>
      <c r="D2766" t="str">
        <f t="shared" si="94"/>
        <v xml:space="preserve"> </v>
      </c>
    </row>
    <row r="2767" spans="1:4" x14ac:dyDescent="0.2">
      <c r="A2767" t="str">
        <f t="shared" si="95"/>
        <v xml:space="preserve"> </v>
      </c>
      <c r="B2767">
        <f>'Calculation Layer'!$A367</f>
        <v>0</v>
      </c>
      <c r="C2767">
        <f>IFERROR(INDEX('Calculation Layer'!$H:$H,MATCH('Reconciliation Layer'!$B2767,'Calculation Layer'!$A:$A,0)),0)*-1</f>
        <v>0</v>
      </c>
      <c r="D2767" t="str">
        <f t="shared" si="94"/>
        <v xml:space="preserve"> </v>
      </c>
    </row>
    <row r="2768" spans="1:4" x14ac:dyDescent="0.2">
      <c r="A2768" t="str">
        <f t="shared" si="95"/>
        <v xml:space="preserve"> </v>
      </c>
      <c r="B2768">
        <f>'Calculation Layer'!$A368</f>
        <v>0</v>
      </c>
      <c r="C2768">
        <f>IFERROR(INDEX('Calculation Layer'!$H:$H,MATCH('Reconciliation Layer'!$B2768,'Calculation Layer'!$A:$A,0)),0)*-1</f>
        <v>0</v>
      </c>
      <c r="D2768" t="str">
        <f t="shared" si="94"/>
        <v xml:space="preserve"> </v>
      </c>
    </row>
    <row r="2769" spans="1:4" x14ac:dyDescent="0.2">
      <c r="A2769" t="str">
        <f t="shared" si="95"/>
        <v xml:space="preserve"> </v>
      </c>
      <c r="B2769">
        <f>'Calculation Layer'!$A369</f>
        <v>0</v>
      </c>
      <c r="C2769">
        <f>IFERROR(INDEX('Calculation Layer'!$H:$H,MATCH('Reconciliation Layer'!$B2769,'Calculation Layer'!$A:$A,0)),0)*-1</f>
        <v>0</v>
      </c>
      <c r="D2769" t="str">
        <f t="shared" si="94"/>
        <v xml:space="preserve"> </v>
      </c>
    </row>
    <row r="2770" spans="1:4" x14ac:dyDescent="0.2">
      <c r="A2770" t="str">
        <f t="shared" si="95"/>
        <v xml:space="preserve"> </v>
      </c>
      <c r="B2770">
        <f>'Calculation Layer'!$A370</f>
        <v>0</v>
      </c>
      <c r="C2770">
        <f>IFERROR(INDEX('Calculation Layer'!$H:$H,MATCH('Reconciliation Layer'!$B2770,'Calculation Layer'!$A:$A,0)),0)*-1</f>
        <v>0</v>
      </c>
      <c r="D2770" t="str">
        <f t="shared" si="94"/>
        <v xml:space="preserve"> </v>
      </c>
    </row>
    <row r="2771" spans="1:4" x14ac:dyDescent="0.2">
      <c r="A2771" t="str">
        <f t="shared" si="95"/>
        <v xml:space="preserve"> </v>
      </c>
      <c r="B2771">
        <f>'Calculation Layer'!$A371</f>
        <v>0</v>
      </c>
      <c r="C2771">
        <f>IFERROR(INDEX('Calculation Layer'!$H:$H,MATCH('Reconciliation Layer'!$B2771,'Calculation Layer'!$A:$A,0)),0)*-1</f>
        <v>0</v>
      </c>
      <c r="D2771" t="str">
        <f t="shared" si="94"/>
        <v xml:space="preserve"> </v>
      </c>
    </row>
    <row r="2772" spans="1:4" x14ac:dyDescent="0.2">
      <c r="A2772" t="str">
        <f t="shared" si="95"/>
        <v xml:space="preserve"> </v>
      </c>
      <c r="B2772">
        <f>'Calculation Layer'!$A372</f>
        <v>0</v>
      </c>
      <c r="C2772">
        <f>IFERROR(INDEX('Calculation Layer'!$H:$H,MATCH('Reconciliation Layer'!$B2772,'Calculation Layer'!$A:$A,0)),0)*-1</f>
        <v>0</v>
      </c>
      <c r="D2772" t="str">
        <f t="shared" si="94"/>
        <v xml:space="preserve"> </v>
      </c>
    </row>
    <row r="2773" spans="1:4" x14ac:dyDescent="0.2">
      <c r="A2773" t="str">
        <f t="shared" si="95"/>
        <v xml:space="preserve"> </v>
      </c>
      <c r="B2773">
        <f>'Calculation Layer'!$A373</f>
        <v>0</v>
      </c>
      <c r="C2773">
        <f>IFERROR(INDEX('Calculation Layer'!$H:$H,MATCH('Reconciliation Layer'!$B2773,'Calculation Layer'!$A:$A,0)),0)*-1</f>
        <v>0</v>
      </c>
      <c r="D2773" t="str">
        <f t="shared" si="94"/>
        <v xml:space="preserve"> </v>
      </c>
    </row>
    <row r="2774" spans="1:4" x14ac:dyDescent="0.2">
      <c r="A2774" t="str">
        <f t="shared" si="95"/>
        <v xml:space="preserve"> </v>
      </c>
      <c r="B2774">
        <f>'Calculation Layer'!$A374</f>
        <v>0</v>
      </c>
      <c r="C2774">
        <f>IFERROR(INDEX('Calculation Layer'!$H:$H,MATCH('Reconciliation Layer'!$B2774,'Calculation Layer'!$A:$A,0)),0)*-1</f>
        <v>0</v>
      </c>
      <c r="D2774" t="str">
        <f t="shared" si="94"/>
        <v xml:space="preserve"> </v>
      </c>
    </row>
    <row r="2775" spans="1:4" x14ac:dyDescent="0.2">
      <c r="A2775" t="str">
        <f t="shared" si="95"/>
        <v xml:space="preserve"> </v>
      </c>
      <c r="B2775">
        <f>'Calculation Layer'!$A375</f>
        <v>0</v>
      </c>
      <c r="C2775">
        <f>IFERROR(INDEX('Calculation Layer'!$H:$H,MATCH('Reconciliation Layer'!$B2775,'Calculation Layer'!$A:$A,0)),0)*-1</f>
        <v>0</v>
      </c>
      <c r="D2775" t="str">
        <f t="shared" si="94"/>
        <v xml:space="preserve"> </v>
      </c>
    </row>
    <row r="2776" spans="1:4" x14ac:dyDescent="0.2">
      <c r="A2776" t="str">
        <f t="shared" si="95"/>
        <v xml:space="preserve"> </v>
      </c>
      <c r="B2776">
        <f>'Calculation Layer'!$A376</f>
        <v>0</v>
      </c>
      <c r="C2776">
        <f>IFERROR(INDEX('Calculation Layer'!$H:$H,MATCH('Reconciliation Layer'!$B2776,'Calculation Layer'!$A:$A,0)),0)*-1</f>
        <v>0</v>
      </c>
      <c r="D2776" t="str">
        <f t="shared" si="94"/>
        <v xml:space="preserve"> </v>
      </c>
    </row>
    <row r="2777" spans="1:4" x14ac:dyDescent="0.2">
      <c r="A2777" t="str">
        <f t="shared" si="95"/>
        <v xml:space="preserve"> </v>
      </c>
      <c r="B2777">
        <f>'Calculation Layer'!$A377</f>
        <v>0</v>
      </c>
      <c r="C2777">
        <f>IFERROR(INDEX('Calculation Layer'!$H:$H,MATCH('Reconciliation Layer'!$B2777,'Calculation Layer'!$A:$A,0)),0)*-1</f>
        <v>0</v>
      </c>
      <c r="D2777" t="str">
        <f t="shared" si="94"/>
        <v xml:space="preserve"> </v>
      </c>
    </row>
    <row r="2778" spans="1:4" x14ac:dyDescent="0.2">
      <c r="A2778" t="str">
        <f t="shared" si="95"/>
        <v xml:space="preserve"> </v>
      </c>
      <c r="B2778">
        <f>'Calculation Layer'!$A378</f>
        <v>0</v>
      </c>
      <c r="C2778">
        <f>IFERROR(INDEX('Calculation Layer'!$H:$H,MATCH('Reconciliation Layer'!$B2778,'Calculation Layer'!$A:$A,0)),0)*-1</f>
        <v>0</v>
      </c>
      <c r="D2778" t="str">
        <f t="shared" si="94"/>
        <v xml:space="preserve"> </v>
      </c>
    </row>
    <row r="2779" spans="1:4" x14ac:dyDescent="0.2">
      <c r="A2779" t="str">
        <f t="shared" si="95"/>
        <v xml:space="preserve"> </v>
      </c>
      <c r="B2779">
        <f>'Calculation Layer'!$A379</f>
        <v>0</v>
      </c>
      <c r="C2779">
        <f>IFERROR(INDEX('Calculation Layer'!$H:$H,MATCH('Reconciliation Layer'!$B2779,'Calculation Layer'!$A:$A,0)),0)*-1</f>
        <v>0</v>
      </c>
      <c r="D2779" t="str">
        <f t="shared" si="94"/>
        <v xml:space="preserve"> </v>
      </c>
    </row>
    <row r="2780" spans="1:4" x14ac:dyDescent="0.2">
      <c r="A2780" t="str">
        <f t="shared" si="95"/>
        <v xml:space="preserve"> </v>
      </c>
      <c r="B2780">
        <f>'Calculation Layer'!$A380</f>
        <v>0</v>
      </c>
      <c r="C2780">
        <f>IFERROR(INDEX('Calculation Layer'!$H:$H,MATCH('Reconciliation Layer'!$B2780,'Calculation Layer'!$A:$A,0)),0)*-1</f>
        <v>0</v>
      </c>
      <c r="D2780" t="str">
        <f t="shared" si="94"/>
        <v xml:space="preserve"> </v>
      </c>
    </row>
    <row r="2781" spans="1:4" x14ac:dyDescent="0.2">
      <c r="A2781" t="str">
        <f t="shared" si="95"/>
        <v xml:space="preserve"> </v>
      </c>
      <c r="B2781">
        <f>'Calculation Layer'!$A381</f>
        <v>0</v>
      </c>
      <c r="C2781">
        <f>IFERROR(INDEX('Calculation Layer'!$H:$H,MATCH('Reconciliation Layer'!$B2781,'Calculation Layer'!$A:$A,0)),0)*-1</f>
        <v>0</v>
      </c>
      <c r="D2781" t="str">
        <f t="shared" si="94"/>
        <v xml:space="preserve"> </v>
      </c>
    </row>
    <row r="2782" spans="1:4" x14ac:dyDescent="0.2">
      <c r="A2782" t="str">
        <f t="shared" si="95"/>
        <v xml:space="preserve"> </v>
      </c>
      <c r="B2782">
        <f>'Calculation Layer'!$A382</f>
        <v>0</v>
      </c>
      <c r="C2782">
        <f>IFERROR(INDEX('Calculation Layer'!$H:$H,MATCH('Reconciliation Layer'!$B2782,'Calculation Layer'!$A:$A,0)),0)*-1</f>
        <v>0</v>
      </c>
      <c r="D2782" t="str">
        <f t="shared" si="94"/>
        <v xml:space="preserve"> </v>
      </c>
    </row>
    <row r="2783" spans="1:4" x14ac:dyDescent="0.2">
      <c r="A2783" t="str">
        <f t="shared" si="95"/>
        <v xml:space="preserve"> </v>
      </c>
      <c r="B2783">
        <f>'Calculation Layer'!$A383</f>
        <v>0</v>
      </c>
      <c r="C2783">
        <f>IFERROR(INDEX('Calculation Layer'!$H:$H,MATCH('Reconciliation Layer'!$B2783,'Calculation Layer'!$A:$A,0)),0)*-1</f>
        <v>0</v>
      </c>
      <c r="D2783" t="str">
        <f t="shared" si="94"/>
        <v xml:space="preserve"> </v>
      </c>
    </row>
    <row r="2784" spans="1:4" x14ac:dyDescent="0.2">
      <c r="A2784" t="str">
        <f t="shared" si="95"/>
        <v xml:space="preserve"> </v>
      </c>
      <c r="B2784">
        <f>'Calculation Layer'!$A384</f>
        <v>0</v>
      </c>
      <c r="C2784">
        <f>IFERROR(INDEX('Calculation Layer'!$H:$H,MATCH('Reconciliation Layer'!$B2784,'Calculation Layer'!$A:$A,0)),0)*-1</f>
        <v>0</v>
      </c>
      <c r="D2784" t="str">
        <f t="shared" si="94"/>
        <v xml:space="preserve"> </v>
      </c>
    </row>
    <row r="2785" spans="1:4" x14ac:dyDescent="0.2">
      <c r="A2785" t="str">
        <f t="shared" si="95"/>
        <v xml:space="preserve"> </v>
      </c>
      <c r="B2785">
        <f>'Calculation Layer'!$A385</f>
        <v>0</v>
      </c>
      <c r="C2785">
        <f>IFERROR(INDEX('Calculation Layer'!$H:$H,MATCH('Reconciliation Layer'!$B2785,'Calculation Layer'!$A:$A,0)),0)*-1</f>
        <v>0</v>
      </c>
      <c r="D2785" t="str">
        <f t="shared" si="94"/>
        <v xml:space="preserve"> </v>
      </c>
    </row>
    <row r="2786" spans="1:4" x14ac:dyDescent="0.2">
      <c r="A2786" t="str">
        <f t="shared" si="95"/>
        <v xml:space="preserve"> </v>
      </c>
      <c r="B2786">
        <f>'Calculation Layer'!$A386</f>
        <v>0</v>
      </c>
      <c r="C2786">
        <f>IFERROR(INDEX('Calculation Layer'!$H:$H,MATCH('Reconciliation Layer'!$B2786,'Calculation Layer'!$A:$A,0)),0)*-1</f>
        <v>0</v>
      </c>
      <c r="D2786" t="str">
        <f t="shared" si="94"/>
        <v xml:space="preserve"> </v>
      </c>
    </row>
    <row r="2787" spans="1:4" x14ac:dyDescent="0.2">
      <c r="A2787" t="str">
        <f t="shared" si="95"/>
        <v xml:space="preserve"> </v>
      </c>
      <c r="B2787">
        <f>'Calculation Layer'!$A387</f>
        <v>0</v>
      </c>
      <c r="C2787">
        <f>IFERROR(INDEX('Calculation Layer'!$H:$H,MATCH('Reconciliation Layer'!$B2787,'Calculation Layer'!$A:$A,0)),0)*-1</f>
        <v>0</v>
      </c>
      <c r="D2787" t="str">
        <f t="shared" ref="D2787:D2800" si="96">IF(C2787&lt;&gt;0,_xlfn.CONCAT(B2787,C2787), " ")</f>
        <v xml:space="preserve"> </v>
      </c>
    </row>
    <row r="2788" spans="1:4" x14ac:dyDescent="0.2">
      <c r="A2788" t="str">
        <f t="shared" ref="A2788:A2800" si="97">IF(B2788&gt;0,A2787, " ")</f>
        <v xml:space="preserve"> </v>
      </c>
      <c r="B2788">
        <f>'Calculation Layer'!$A388</f>
        <v>0</v>
      </c>
      <c r="C2788">
        <f>IFERROR(INDEX('Calculation Layer'!$H:$H,MATCH('Reconciliation Layer'!$B2788,'Calculation Layer'!$A:$A,0)),0)*-1</f>
        <v>0</v>
      </c>
      <c r="D2788" t="str">
        <f t="shared" si="96"/>
        <v xml:space="preserve"> </v>
      </c>
    </row>
    <row r="2789" spans="1:4" x14ac:dyDescent="0.2">
      <c r="A2789" t="str">
        <f t="shared" si="97"/>
        <v xml:space="preserve"> </v>
      </c>
      <c r="B2789">
        <f>'Calculation Layer'!$A389</f>
        <v>0</v>
      </c>
      <c r="C2789">
        <f>IFERROR(INDEX('Calculation Layer'!$H:$H,MATCH('Reconciliation Layer'!$B2789,'Calculation Layer'!$A:$A,0)),0)*-1</f>
        <v>0</v>
      </c>
      <c r="D2789" t="str">
        <f t="shared" si="96"/>
        <v xml:space="preserve"> </v>
      </c>
    </row>
    <row r="2790" spans="1:4" x14ac:dyDescent="0.2">
      <c r="A2790" t="str">
        <f t="shared" si="97"/>
        <v xml:space="preserve"> </v>
      </c>
      <c r="B2790">
        <f>'Calculation Layer'!$A390</f>
        <v>0</v>
      </c>
      <c r="C2790">
        <f>IFERROR(INDEX('Calculation Layer'!$H:$H,MATCH('Reconciliation Layer'!$B2790,'Calculation Layer'!$A:$A,0)),0)*-1</f>
        <v>0</v>
      </c>
      <c r="D2790" t="str">
        <f t="shared" si="96"/>
        <v xml:space="preserve"> </v>
      </c>
    </row>
    <row r="2791" spans="1:4" x14ac:dyDescent="0.2">
      <c r="A2791" t="str">
        <f t="shared" si="97"/>
        <v xml:space="preserve"> </v>
      </c>
      <c r="B2791">
        <f>'Calculation Layer'!$A391</f>
        <v>0</v>
      </c>
      <c r="C2791">
        <f>IFERROR(INDEX('Calculation Layer'!$H:$H,MATCH('Reconciliation Layer'!$B2791,'Calculation Layer'!$A:$A,0)),0)*-1</f>
        <v>0</v>
      </c>
      <c r="D2791" t="str">
        <f t="shared" si="96"/>
        <v xml:space="preserve"> </v>
      </c>
    </row>
    <row r="2792" spans="1:4" x14ac:dyDescent="0.2">
      <c r="A2792" t="str">
        <f t="shared" si="97"/>
        <v xml:space="preserve"> </v>
      </c>
      <c r="B2792">
        <f>'Calculation Layer'!$A392</f>
        <v>0</v>
      </c>
      <c r="C2792">
        <f>IFERROR(INDEX('Calculation Layer'!$H:$H,MATCH('Reconciliation Layer'!$B2792,'Calculation Layer'!$A:$A,0)),0)*-1</f>
        <v>0</v>
      </c>
      <c r="D2792" t="str">
        <f t="shared" si="96"/>
        <v xml:space="preserve"> </v>
      </c>
    </row>
    <row r="2793" spans="1:4" x14ac:dyDescent="0.2">
      <c r="A2793" t="str">
        <f t="shared" si="97"/>
        <v xml:space="preserve"> </v>
      </c>
      <c r="B2793">
        <f>'Calculation Layer'!$A393</f>
        <v>0</v>
      </c>
      <c r="C2793">
        <f>IFERROR(INDEX('Calculation Layer'!$H:$H,MATCH('Reconciliation Layer'!$B2793,'Calculation Layer'!$A:$A,0)),0)*-1</f>
        <v>0</v>
      </c>
      <c r="D2793" t="str">
        <f t="shared" si="96"/>
        <v xml:space="preserve"> </v>
      </c>
    </row>
    <row r="2794" spans="1:4" x14ac:dyDescent="0.2">
      <c r="A2794" t="str">
        <f t="shared" si="97"/>
        <v xml:space="preserve"> </v>
      </c>
      <c r="B2794">
        <f>'Calculation Layer'!$A394</f>
        <v>0</v>
      </c>
      <c r="C2794">
        <f>IFERROR(INDEX('Calculation Layer'!$H:$H,MATCH('Reconciliation Layer'!$B2794,'Calculation Layer'!$A:$A,0)),0)*-1</f>
        <v>0</v>
      </c>
      <c r="D2794" t="str">
        <f t="shared" si="96"/>
        <v xml:space="preserve"> </v>
      </c>
    </row>
    <row r="2795" spans="1:4" x14ac:dyDescent="0.2">
      <c r="A2795" t="str">
        <f t="shared" si="97"/>
        <v xml:space="preserve"> </v>
      </c>
      <c r="B2795">
        <f>'Calculation Layer'!$A395</f>
        <v>0</v>
      </c>
      <c r="C2795">
        <f>IFERROR(INDEX('Calculation Layer'!$H:$H,MATCH('Reconciliation Layer'!$B2795,'Calculation Layer'!$A:$A,0)),0)*-1</f>
        <v>0</v>
      </c>
      <c r="D2795" t="str">
        <f t="shared" si="96"/>
        <v xml:space="preserve"> </v>
      </c>
    </row>
    <row r="2796" spans="1:4" x14ac:dyDescent="0.2">
      <c r="A2796" t="str">
        <f t="shared" si="97"/>
        <v xml:space="preserve"> </v>
      </c>
      <c r="B2796">
        <f>'Calculation Layer'!$A396</f>
        <v>0</v>
      </c>
      <c r="C2796">
        <f>IFERROR(INDEX('Calculation Layer'!$H:$H,MATCH('Reconciliation Layer'!$B2796,'Calculation Layer'!$A:$A,0)),0)*-1</f>
        <v>0</v>
      </c>
      <c r="D2796" t="str">
        <f t="shared" si="96"/>
        <v xml:space="preserve"> </v>
      </c>
    </row>
    <row r="2797" spans="1:4" x14ac:dyDescent="0.2">
      <c r="A2797" t="str">
        <f t="shared" si="97"/>
        <v xml:space="preserve"> </v>
      </c>
      <c r="B2797">
        <f>'Calculation Layer'!$A397</f>
        <v>0</v>
      </c>
      <c r="C2797">
        <f>IFERROR(INDEX('Calculation Layer'!$H:$H,MATCH('Reconciliation Layer'!$B2797,'Calculation Layer'!$A:$A,0)),0)*-1</f>
        <v>0</v>
      </c>
      <c r="D2797" t="str">
        <f t="shared" si="96"/>
        <v xml:space="preserve"> </v>
      </c>
    </row>
    <row r="2798" spans="1:4" x14ac:dyDescent="0.2">
      <c r="A2798" t="str">
        <f t="shared" si="97"/>
        <v xml:space="preserve"> </v>
      </c>
      <c r="B2798">
        <f>'Calculation Layer'!$A398</f>
        <v>0</v>
      </c>
      <c r="C2798">
        <f>IFERROR(INDEX('Calculation Layer'!$H:$H,MATCH('Reconciliation Layer'!$B2798,'Calculation Layer'!$A:$A,0)),0)*-1</f>
        <v>0</v>
      </c>
      <c r="D2798" t="str">
        <f t="shared" si="96"/>
        <v xml:space="preserve"> </v>
      </c>
    </row>
    <row r="2799" spans="1:4" x14ac:dyDescent="0.2">
      <c r="A2799" t="str">
        <f t="shared" si="97"/>
        <v xml:space="preserve"> </v>
      </c>
      <c r="B2799">
        <f>'Calculation Layer'!$A399</f>
        <v>0</v>
      </c>
      <c r="C2799">
        <f>IFERROR(INDEX('Calculation Layer'!$H:$H,MATCH('Reconciliation Layer'!$B2799,'Calculation Layer'!$A:$A,0)),0)*-1</f>
        <v>0</v>
      </c>
      <c r="D2799" t="str">
        <f t="shared" si="96"/>
        <v xml:space="preserve"> </v>
      </c>
    </row>
    <row r="2800" spans="1:4" x14ac:dyDescent="0.2">
      <c r="A2800" t="str">
        <f t="shared" si="97"/>
        <v xml:space="preserve"> </v>
      </c>
      <c r="B2800">
        <f>'Calculation Layer'!$A400</f>
        <v>0</v>
      </c>
      <c r="C2800">
        <f>IFERROR(INDEX('Calculation Layer'!$H:$H,MATCH('Reconciliation Layer'!$B2800,'Calculation Layer'!$A:$A,0)),0)*-1</f>
        <v>0</v>
      </c>
      <c r="D2800" t="str">
        <f t="shared" si="96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A831-2196-BC40-996A-E20E87CEEA94}">
  <dimension ref="A1:H1000"/>
  <sheetViews>
    <sheetView tabSelected="1" workbookViewId="0">
      <selection activeCell="G22" sqref="G22"/>
    </sheetView>
  </sheetViews>
  <sheetFormatPr baseColWidth="10" defaultRowHeight="15" x14ac:dyDescent="0.2"/>
  <cols>
    <col min="3" max="3" width="79.6640625" bestFit="1" customWidth="1"/>
    <col min="4" max="4" width="10.83203125" style="12"/>
    <col min="7" max="7" width="32.33203125" bestFit="1" customWidth="1"/>
  </cols>
  <sheetData>
    <row r="1" spans="1:8" ht="16" x14ac:dyDescent="0.2">
      <c r="C1" s="3" t="s">
        <v>25</v>
      </c>
    </row>
    <row r="2" spans="1:8" ht="16" x14ac:dyDescent="0.2">
      <c r="A2" t="str" cm="1">
        <f t="array" ref="A2:A100">_xlfn.UNIQUE('Reconciliation Layer'!$D:$D)</f>
        <v>OrderAug 31, 2024</v>
      </c>
      <c r="C2" s="4" t="s">
        <v>26</v>
      </c>
      <c r="D2" s="13" t="s">
        <v>0</v>
      </c>
      <c r="E2" s="5" t="s">
        <v>27</v>
      </c>
    </row>
    <row r="3" spans="1:8" x14ac:dyDescent="0.2">
      <c r="A3" t="str">
        <v>OrderAug 30, 2024</v>
      </c>
      <c r="C3" t="str" cm="1">
        <f t="array" ref="C3">IFERROR("Vagaro | " &amp; INDEX('Reconciliation Layer'!$A:$A,MATCH('Reconciliation Template'!$A2,'Reconciliation Layer'!$D:$D,0),0)," ")</f>
        <v>Vagaro | Order</v>
      </c>
      <c r="D3" s="12" t="str" cm="1">
        <f t="array" ref="D3">IFERROR(INDEX('Reconciliation Layer'!$B:$B,MATCH('Reconciliation Template'!$A2,'Reconciliation Layer'!$D:$D,0),0)," ")</f>
        <v>Aug 31, 2024</v>
      </c>
      <c r="E3" cm="1">
        <f t="array" ref="E3">IFERROR(INDEX('Reconciliation Layer'!$C:$C,MATCH('Reconciliation Template'!$A2,'Reconciliation Layer'!$D:$D,0),0)," ")</f>
        <v>1714.75</v>
      </c>
    </row>
    <row r="4" spans="1:8" ht="16" x14ac:dyDescent="0.2">
      <c r="A4" t="str">
        <v>OrderAug 29, 2024</v>
      </c>
      <c r="C4" t="str" cm="1">
        <f t="array" ref="C4">IFERROR("Vagaro | " &amp; INDEX('Reconciliation Layer'!$A:$A,MATCH('Reconciliation Template'!$A3,'Reconciliation Layer'!$D:$D,0),0)," ")</f>
        <v>Vagaro | Order</v>
      </c>
      <c r="D4" s="12" t="str" cm="1">
        <f t="array" ref="D4">IFERROR(INDEX('Reconciliation Layer'!$B:$B,MATCH('Reconciliation Template'!$A3,'Reconciliation Layer'!$D:$D,0),0)," ")</f>
        <v>Aug 30, 2024</v>
      </c>
      <c r="E4" cm="1">
        <f t="array" ref="E4">IFERROR(INDEX('Reconciliation Layer'!$C:$C,MATCH('Reconciliation Template'!$A3,'Reconciliation Layer'!$D:$D,0),0)," ")</f>
        <v>1383.56</v>
      </c>
      <c r="G4" s="6" t="s">
        <v>28</v>
      </c>
      <c r="H4" s="7"/>
    </row>
    <row r="5" spans="1:8" x14ac:dyDescent="0.2">
      <c r="A5" t="str">
        <v>OrderAug 28, 2024</v>
      </c>
      <c r="C5" t="str" cm="1">
        <f t="array" ref="C5">IFERROR("Vagaro | " &amp; INDEX('Reconciliation Layer'!$A:$A,MATCH('Reconciliation Template'!$A4,'Reconciliation Layer'!$D:$D,0),0)," ")</f>
        <v>Vagaro | Order</v>
      </c>
      <c r="D5" s="12" t="str" cm="1">
        <f t="array" ref="D5">IFERROR(INDEX('Reconciliation Layer'!$B:$B,MATCH('Reconciliation Template'!$A4,'Reconciliation Layer'!$D:$D,0),0)," ")</f>
        <v>Aug 29, 2024</v>
      </c>
      <c r="E5" cm="1">
        <f t="array" ref="E5">IFERROR(INDEX('Reconciliation Layer'!$C:$C,MATCH('Reconciliation Template'!$A4,'Reconciliation Layer'!$D:$D,0),0)," ")</f>
        <v>2168.2199999999998</v>
      </c>
      <c r="G5" s="11" t="s">
        <v>33</v>
      </c>
      <c r="H5" s="8">
        <f>SUM('Vagaro Export'!$W:$W)</f>
        <v>41325</v>
      </c>
    </row>
    <row r="6" spans="1:8" x14ac:dyDescent="0.2">
      <c r="A6" t="str">
        <v>OrderAug 27, 2024</v>
      </c>
      <c r="C6" t="str" cm="1">
        <f t="array" ref="C6">IFERROR("Vagaro | " &amp; INDEX('Reconciliation Layer'!$A:$A,MATCH('Reconciliation Template'!$A5,'Reconciliation Layer'!$D:$D,0),0)," ")</f>
        <v>Vagaro | Order</v>
      </c>
      <c r="D6" s="12" t="str" cm="1">
        <f t="array" ref="D6">IFERROR(INDEX('Reconciliation Layer'!$B:$B,MATCH('Reconciliation Template'!$A5,'Reconciliation Layer'!$D:$D,0),0)," ")</f>
        <v>Aug 28, 2024</v>
      </c>
      <c r="E6" cm="1">
        <f t="array" ref="E6">IFERROR(INDEX('Reconciliation Layer'!$C:$C,MATCH('Reconciliation Template'!$A5,'Reconciliation Layer'!$D:$D,0),0)," ")</f>
        <v>1311</v>
      </c>
      <c r="G6" s="11" t="s">
        <v>34</v>
      </c>
      <c r="H6" s="8">
        <f>SUM('Calculation Layer'!$H:$H)</f>
        <v>41325</v>
      </c>
    </row>
    <row r="7" spans="1:8" x14ac:dyDescent="0.2">
      <c r="A7" t="str">
        <v>OrderAug 26, 2024</v>
      </c>
      <c r="C7" t="str" cm="1">
        <f t="array" ref="C7">IFERROR("Vagaro | " &amp; INDEX('Reconciliation Layer'!$A:$A,MATCH('Reconciliation Template'!$A6,'Reconciliation Layer'!$D:$D,0),0)," ")</f>
        <v>Vagaro | Order</v>
      </c>
      <c r="D7" s="12" t="str" cm="1">
        <f t="array" ref="D7">IFERROR(INDEX('Reconciliation Layer'!$B:$B,MATCH('Reconciliation Template'!$A6,'Reconciliation Layer'!$D:$D,0),0)," ")</f>
        <v>Aug 27, 2024</v>
      </c>
      <c r="E7" cm="1">
        <f t="array" ref="E7">IFERROR(INDEX('Reconciliation Layer'!$C:$C,MATCH('Reconciliation Template'!$A6,'Reconciliation Layer'!$D:$D,0),0)," ")</f>
        <v>1585</v>
      </c>
      <c r="G7" s="7"/>
      <c r="H7" s="7"/>
    </row>
    <row r="8" spans="1:8" x14ac:dyDescent="0.2">
      <c r="A8" t="str">
        <v>OrderAug 25, 2024</v>
      </c>
      <c r="C8" t="str" cm="1">
        <f t="array" ref="C8">IFERROR("Vagaro | " &amp; INDEX('Reconciliation Layer'!$A:$A,MATCH('Reconciliation Template'!$A7,'Reconciliation Layer'!$D:$D,0),0)," ")</f>
        <v>Vagaro | Order</v>
      </c>
      <c r="D8" s="12" t="str" cm="1">
        <f t="array" ref="D8">IFERROR(INDEX('Reconciliation Layer'!$B:$B,MATCH('Reconciliation Template'!$A7,'Reconciliation Layer'!$D:$D,0),0)," ")</f>
        <v>Aug 26, 2024</v>
      </c>
      <c r="E8" cm="1">
        <f t="array" ref="E8">IFERROR(INDEX('Reconciliation Layer'!$C:$C,MATCH('Reconciliation Template'!$A7,'Reconciliation Layer'!$D:$D,0),0)," ")</f>
        <v>246.25</v>
      </c>
      <c r="G8" s="7" t="s">
        <v>24</v>
      </c>
      <c r="H8" s="7">
        <f>H6-H5</f>
        <v>0</v>
      </c>
    </row>
    <row r="9" spans="1:8" x14ac:dyDescent="0.2">
      <c r="A9" t="str">
        <v>OrderAug 24, 2024</v>
      </c>
      <c r="C9" t="str" cm="1">
        <f t="array" ref="C9">IFERROR("Vagaro | " &amp; INDEX('Reconciliation Layer'!$A:$A,MATCH('Reconciliation Template'!$A8,'Reconciliation Layer'!$D:$D,0),0)," ")</f>
        <v>Vagaro | Order</v>
      </c>
      <c r="D9" s="12" t="str" cm="1">
        <f t="array" ref="D9">IFERROR(INDEX('Reconciliation Layer'!$B:$B,MATCH('Reconciliation Template'!$A8,'Reconciliation Layer'!$D:$D,0),0)," ")</f>
        <v>Aug 25, 2024</v>
      </c>
      <c r="E9" cm="1">
        <f t="array" ref="E9">IFERROR(INDEX('Reconciliation Layer'!$C:$C,MATCH('Reconciliation Template'!$A8,'Reconciliation Layer'!$D:$D,0),0)," ")</f>
        <v>61</v>
      </c>
    </row>
    <row r="10" spans="1:8" x14ac:dyDescent="0.2">
      <c r="A10" t="str">
        <v>OrderAug 23, 2024</v>
      </c>
      <c r="C10" t="str" cm="1">
        <f t="array" ref="C10">IFERROR("Vagaro | " &amp; INDEX('Reconciliation Layer'!$A:$A,MATCH('Reconciliation Template'!$A9,'Reconciliation Layer'!$D:$D,0),0)," ")</f>
        <v>Vagaro | Order</v>
      </c>
      <c r="D10" s="12" t="str" cm="1">
        <f t="array" ref="D10">IFERROR(INDEX('Reconciliation Layer'!$B:$B,MATCH('Reconciliation Template'!$A9,'Reconciliation Layer'!$D:$D,0),0)," ")</f>
        <v>Aug 24, 2024</v>
      </c>
      <c r="E10" cm="1">
        <f t="array" ref="E10">IFERROR(INDEX('Reconciliation Layer'!$C:$C,MATCH('Reconciliation Template'!$A9,'Reconciliation Layer'!$D:$D,0),0)," ")</f>
        <v>1815.35</v>
      </c>
    </row>
    <row r="11" spans="1:8" ht="16" x14ac:dyDescent="0.2">
      <c r="A11" t="str">
        <v>OrderAug 22, 2024</v>
      </c>
      <c r="C11" t="str" cm="1">
        <f t="array" ref="C11">IFERROR("Vagaro | " &amp; INDEX('Reconciliation Layer'!$A:$A,MATCH('Reconciliation Template'!$A10,'Reconciliation Layer'!$D:$D,0),0)," ")</f>
        <v>Vagaro | Order</v>
      </c>
      <c r="D11" s="12" t="str" cm="1">
        <f t="array" ref="D11">IFERROR(INDEX('Reconciliation Layer'!$B:$B,MATCH('Reconciliation Template'!$A10,'Reconciliation Layer'!$D:$D,0),0)," ")</f>
        <v>Aug 23, 2024</v>
      </c>
      <c r="E11" cm="1">
        <f t="array" ref="E11">IFERROR(INDEX('Reconciliation Layer'!$C:$C,MATCH('Reconciliation Template'!$A10,'Reconciliation Layer'!$D:$D,0),0)," ")</f>
        <v>1982.91</v>
      </c>
      <c r="G11" s="9" t="s">
        <v>29</v>
      </c>
    </row>
    <row r="12" spans="1:8" x14ac:dyDescent="0.2">
      <c r="A12" t="str">
        <v>OrderAug 21, 2024</v>
      </c>
      <c r="C12" t="str" cm="1">
        <f t="array" ref="C12">IFERROR("Vagaro | " &amp; INDEX('Reconciliation Layer'!$A:$A,MATCH('Reconciliation Template'!$A11,'Reconciliation Layer'!$D:$D,0),0)," ")</f>
        <v>Vagaro | Order</v>
      </c>
      <c r="D12" s="12" t="str" cm="1">
        <f t="array" ref="D12">IFERROR(INDEX('Reconciliation Layer'!$B:$B,MATCH('Reconciliation Template'!$A11,'Reconciliation Layer'!$D:$D,0),0)," ")</f>
        <v>Aug 22, 2024</v>
      </c>
      <c r="E12" cm="1">
        <f t="array" ref="E12">IFERROR(INDEX('Reconciliation Layer'!$C:$C,MATCH('Reconciliation Template'!$A11,'Reconciliation Layer'!$D:$D,0),0)," ")</f>
        <v>2060</v>
      </c>
      <c r="G12" s="10" t="s">
        <v>30</v>
      </c>
    </row>
    <row r="13" spans="1:8" x14ac:dyDescent="0.2">
      <c r="A13" t="str">
        <v>OrderAug 20, 2024</v>
      </c>
      <c r="C13" t="str" cm="1">
        <f t="array" ref="C13">IFERROR("Vagaro | " &amp; INDEX('Reconciliation Layer'!$A:$A,MATCH('Reconciliation Template'!$A12,'Reconciliation Layer'!$D:$D,0),0)," ")</f>
        <v>Vagaro | Order</v>
      </c>
      <c r="D13" s="12" t="str" cm="1">
        <f t="array" ref="D13">IFERROR(INDEX('Reconciliation Layer'!$B:$B,MATCH('Reconciliation Template'!$A12,'Reconciliation Layer'!$D:$D,0),0)," ")</f>
        <v>Aug 21, 2024</v>
      </c>
      <c r="E13" cm="1">
        <f t="array" ref="E13">IFERROR(INDEX('Reconciliation Layer'!$C:$C,MATCH('Reconciliation Template'!$A12,'Reconciliation Layer'!$D:$D,0),0)," ")</f>
        <v>1124</v>
      </c>
      <c r="G13" s="10" t="s">
        <v>31</v>
      </c>
    </row>
    <row r="14" spans="1:8" x14ac:dyDescent="0.2">
      <c r="A14" t="str">
        <v>OrderAug 19, 2024</v>
      </c>
      <c r="C14" t="str" cm="1">
        <f t="array" ref="C14">IFERROR("Vagaro | " &amp; INDEX('Reconciliation Layer'!$A:$A,MATCH('Reconciliation Template'!$A13,'Reconciliation Layer'!$D:$D,0),0)," ")</f>
        <v>Vagaro | Order</v>
      </c>
      <c r="D14" s="12" t="str" cm="1">
        <f t="array" ref="D14">IFERROR(INDEX('Reconciliation Layer'!$B:$B,MATCH('Reconciliation Template'!$A13,'Reconciliation Layer'!$D:$D,0),0)," ")</f>
        <v>Aug 20, 2024</v>
      </c>
      <c r="E14" cm="1">
        <f t="array" ref="E14">IFERROR(INDEX('Reconciliation Layer'!$C:$C,MATCH('Reconciliation Template'!$A13,'Reconciliation Layer'!$D:$D,0),0)," ")</f>
        <v>1179.32</v>
      </c>
      <c r="G14" s="10" t="s">
        <v>32</v>
      </c>
    </row>
    <row r="15" spans="1:8" x14ac:dyDescent="0.2">
      <c r="A15" t="str">
        <v>OrderAug 18, 2024</v>
      </c>
      <c r="C15" t="str" cm="1">
        <f t="array" ref="C15">IFERROR("Vagaro | " &amp; INDEX('Reconciliation Layer'!$A:$A,MATCH('Reconciliation Template'!$A14,'Reconciliation Layer'!$D:$D,0),0)," ")</f>
        <v>Vagaro | Order</v>
      </c>
      <c r="D15" s="12" t="str" cm="1">
        <f t="array" ref="D15">IFERROR(INDEX('Reconciliation Layer'!$B:$B,MATCH('Reconciliation Template'!$A14,'Reconciliation Layer'!$D:$D,0),0)," ")</f>
        <v>Aug 19, 2024</v>
      </c>
      <c r="E15" cm="1">
        <f t="array" ref="E15">IFERROR(INDEX('Reconciliation Layer'!$C:$C,MATCH('Reconciliation Template'!$A14,'Reconciliation Layer'!$D:$D,0),0)," ")</f>
        <v>1636.8</v>
      </c>
    </row>
    <row r="16" spans="1:8" x14ac:dyDescent="0.2">
      <c r="A16" t="str">
        <v>OrderAug 17, 2024</v>
      </c>
      <c r="C16" t="str" cm="1">
        <f t="array" ref="C16">IFERROR("Vagaro | " &amp; INDEX('Reconciliation Layer'!$A:$A,MATCH('Reconciliation Template'!$A15,'Reconciliation Layer'!$D:$D,0),0)," ")</f>
        <v>Vagaro | Order</v>
      </c>
      <c r="D16" s="12" t="str" cm="1">
        <f t="array" ref="D16">IFERROR(INDEX('Reconciliation Layer'!$B:$B,MATCH('Reconciliation Template'!$A15,'Reconciliation Layer'!$D:$D,0),0)," ")</f>
        <v>Aug 18, 2024</v>
      </c>
      <c r="E16" cm="1">
        <f t="array" ref="E16">IFERROR(INDEX('Reconciliation Layer'!$C:$C,MATCH('Reconciliation Template'!$A15,'Reconciliation Layer'!$D:$D,0),0)," ")</f>
        <v>232</v>
      </c>
    </row>
    <row r="17" spans="1:5" x14ac:dyDescent="0.2">
      <c r="A17" t="str">
        <v>OrderAug 16, 2024</v>
      </c>
      <c r="C17" t="str" cm="1">
        <f t="array" ref="C17">IFERROR("Vagaro | " &amp; INDEX('Reconciliation Layer'!$A:$A,MATCH('Reconciliation Template'!$A16,'Reconciliation Layer'!$D:$D,0),0)," ")</f>
        <v>Vagaro | Order</v>
      </c>
      <c r="D17" s="12" t="str" cm="1">
        <f t="array" ref="D17">IFERROR(INDEX('Reconciliation Layer'!$B:$B,MATCH('Reconciliation Template'!$A16,'Reconciliation Layer'!$D:$D,0),0)," ")</f>
        <v>Aug 17, 2024</v>
      </c>
      <c r="E17" cm="1">
        <f t="array" ref="E17">IFERROR(INDEX('Reconciliation Layer'!$C:$C,MATCH('Reconciliation Template'!$A16,'Reconciliation Layer'!$D:$D,0),0)," ")</f>
        <v>1714.14</v>
      </c>
    </row>
    <row r="18" spans="1:5" x14ac:dyDescent="0.2">
      <c r="A18" t="str">
        <v>OrderAug 15, 2024</v>
      </c>
      <c r="C18" t="str" cm="1">
        <f t="array" ref="C18">IFERROR("Vagaro | " &amp; INDEX('Reconciliation Layer'!$A:$A,MATCH('Reconciliation Template'!$A17,'Reconciliation Layer'!$D:$D,0),0)," ")</f>
        <v>Vagaro | Order</v>
      </c>
      <c r="D18" s="12" t="str" cm="1">
        <f t="array" ref="D18">IFERROR(INDEX('Reconciliation Layer'!$B:$B,MATCH('Reconciliation Template'!$A17,'Reconciliation Layer'!$D:$D,0),0)," ")</f>
        <v>Aug 16, 2024</v>
      </c>
      <c r="E18" cm="1">
        <f t="array" ref="E18">IFERROR(INDEX('Reconciliation Layer'!$C:$C,MATCH('Reconciliation Template'!$A17,'Reconciliation Layer'!$D:$D,0),0)," ")</f>
        <v>2475.62</v>
      </c>
    </row>
    <row r="19" spans="1:5" x14ac:dyDescent="0.2">
      <c r="A19" t="str">
        <v>OrderAug 14, 2024</v>
      </c>
      <c r="C19" t="str" cm="1">
        <f t="array" ref="C19">IFERROR("Vagaro | " &amp; INDEX('Reconciliation Layer'!$A:$A,MATCH('Reconciliation Template'!$A18,'Reconciliation Layer'!$D:$D,0),0)," ")</f>
        <v>Vagaro | Order</v>
      </c>
      <c r="D19" s="12" t="str" cm="1">
        <f t="array" ref="D19">IFERROR(INDEX('Reconciliation Layer'!$B:$B,MATCH('Reconciliation Template'!$A18,'Reconciliation Layer'!$D:$D,0),0)," ")</f>
        <v>Aug 15, 2024</v>
      </c>
      <c r="E19" cm="1">
        <f t="array" ref="E19">IFERROR(INDEX('Reconciliation Layer'!$C:$C,MATCH('Reconciliation Template'!$A18,'Reconciliation Layer'!$D:$D,0),0)," ")</f>
        <v>1426.64</v>
      </c>
    </row>
    <row r="20" spans="1:5" x14ac:dyDescent="0.2">
      <c r="A20" t="str">
        <v>OrderAug 13, 2024</v>
      </c>
      <c r="C20" t="str" cm="1">
        <f t="array" ref="C20">IFERROR("Vagaro | " &amp; INDEX('Reconciliation Layer'!$A:$A,MATCH('Reconciliation Template'!$A19,'Reconciliation Layer'!$D:$D,0),0)," ")</f>
        <v>Vagaro | Order</v>
      </c>
      <c r="D20" s="12" t="str" cm="1">
        <f t="array" ref="D20">IFERROR(INDEX('Reconciliation Layer'!$B:$B,MATCH('Reconciliation Template'!$A19,'Reconciliation Layer'!$D:$D,0),0)," ")</f>
        <v>Aug 14, 2024</v>
      </c>
      <c r="E20" cm="1">
        <f t="array" ref="E20">IFERROR(INDEX('Reconciliation Layer'!$C:$C,MATCH('Reconciliation Template'!$A19,'Reconciliation Layer'!$D:$D,0),0)," ")</f>
        <v>1415.13</v>
      </c>
    </row>
    <row r="21" spans="1:5" x14ac:dyDescent="0.2">
      <c r="A21" t="str">
        <v>OrderAug 12, 2024</v>
      </c>
      <c r="C21" t="str" cm="1">
        <f t="array" ref="C21">IFERROR("Vagaro | " &amp; INDEX('Reconciliation Layer'!$A:$A,MATCH('Reconciliation Template'!$A20,'Reconciliation Layer'!$D:$D,0),0)," ")</f>
        <v>Vagaro | Order</v>
      </c>
      <c r="D21" s="12" t="str" cm="1">
        <f t="array" ref="D21">IFERROR(INDEX('Reconciliation Layer'!$B:$B,MATCH('Reconciliation Template'!$A20,'Reconciliation Layer'!$D:$D,0),0)," ")</f>
        <v>Aug 13, 2024</v>
      </c>
      <c r="E21" cm="1">
        <f t="array" ref="E21">IFERROR(INDEX('Reconciliation Layer'!$C:$C,MATCH('Reconciliation Template'!$A20,'Reconciliation Layer'!$D:$D,0),0)," ")</f>
        <v>990.5</v>
      </c>
    </row>
    <row r="22" spans="1:5" x14ac:dyDescent="0.2">
      <c r="A22" t="str">
        <v>OrderAug 11, 2024</v>
      </c>
      <c r="C22" t="str" cm="1">
        <f t="array" ref="C22">IFERROR("Vagaro | " &amp; INDEX('Reconciliation Layer'!$A:$A,MATCH('Reconciliation Template'!$A21,'Reconciliation Layer'!$D:$D,0),0)," ")</f>
        <v>Vagaro | Order</v>
      </c>
      <c r="D22" s="12" t="str" cm="1">
        <f t="array" ref="D22">IFERROR(INDEX('Reconciliation Layer'!$B:$B,MATCH('Reconciliation Template'!$A21,'Reconciliation Layer'!$D:$D,0),0)," ")</f>
        <v>Aug 12, 2024</v>
      </c>
      <c r="E22" cm="1">
        <f t="array" ref="E22">IFERROR(INDEX('Reconciliation Layer'!$C:$C,MATCH('Reconciliation Template'!$A21,'Reconciliation Layer'!$D:$D,0),0)," ")</f>
        <v>486.5</v>
      </c>
    </row>
    <row r="23" spans="1:5" x14ac:dyDescent="0.2">
      <c r="A23" t="str">
        <v>OrderAug 10, 2024</v>
      </c>
      <c r="C23" t="str" cm="1">
        <f t="array" ref="C23">IFERROR("Vagaro | " &amp; INDEX('Reconciliation Layer'!$A:$A,MATCH('Reconciliation Template'!$A22,'Reconciliation Layer'!$D:$D,0),0)," ")</f>
        <v>Vagaro | Order</v>
      </c>
      <c r="D23" s="12" t="str" cm="1">
        <f t="array" ref="D23">IFERROR(INDEX('Reconciliation Layer'!$B:$B,MATCH('Reconciliation Template'!$A22,'Reconciliation Layer'!$D:$D,0),0)," ")</f>
        <v>Aug 11, 2024</v>
      </c>
      <c r="E23" cm="1">
        <f t="array" ref="E23">IFERROR(INDEX('Reconciliation Layer'!$C:$C,MATCH('Reconciliation Template'!$A22,'Reconciliation Layer'!$D:$D,0),0)," ")</f>
        <v>778.4</v>
      </c>
    </row>
    <row r="24" spans="1:5" x14ac:dyDescent="0.2">
      <c r="A24" t="str">
        <v>OrderAug 09, 2024</v>
      </c>
      <c r="C24" t="str" cm="1">
        <f t="array" ref="C24">IFERROR("Vagaro | " &amp; INDEX('Reconciliation Layer'!$A:$A,MATCH('Reconciliation Template'!$A23,'Reconciliation Layer'!$D:$D,0),0)," ")</f>
        <v>Vagaro | Order</v>
      </c>
      <c r="D24" s="12" t="str" cm="1">
        <f t="array" ref="D24">IFERROR(INDEX('Reconciliation Layer'!$B:$B,MATCH('Reconciliation Template'!$A23,'Reconciliation Layer'!$D:$D,0),0)," ")</f>
        <v>Aug 10, 2024</v>
      </c>
      <c r="E24" cm="1">
        <f t="array" ref="E24">IFERROR(INDEX('Reconciliation Layer'!$C:$C,MATCH('Reconciliation Template'!$A23,'Reconciliation Layer'!$D:$D,0),0)," ")</f>
        <v>1356.85</v>
      </c>
    </row>
    <row r="25" spans="1:5" x14ac:dyDescent="0.2">
      <c r="A25" t="str">
        <v>OrderAug 08, 2024</v>
      </c>
      <c r="C25" t="str" cm="1">
        <f t="array" ref="C25">IFERROR("Vagaro | " &amp; INDEX('Reconciliation Layer'!$A:$A,MATCH('Reconciliation Template'!$A24,'Reconciliation Layer'!$D:$D,0),0)," ")</f>
        <v>Vagaro | Order</v>
      </c>
      <c r="D25" s="12" t="str" cm="1">
        <f t="array" ref="D25">IFERROR(INDEX('Reconciliation Layer'!$B:$B,MATCH('Reconciliation Template'!$A24,'Reconciliation Layer'!$D:$D,0),0)," ")</f>
        <v>Aug 09, 2024</v>
      </c>
      <c r="E25" cm="1">
        <f t="array" ref="E25">IFERROR(INDEX('Reconciliation Layer'!$C:$C,MATCH('Reconciliation Template'!$A24,'Reconciliation Layer'!$D:$D,0),0)," ")</f>
        <v>2124.54</v>
      </c>
    </row>
    <row r="26" spans="1:5" x14ac:dyDescent="0.2">
      <c r="A26" t="str">
        <v>OrderAug 07, 2024</v>
      </c>
      <c r="C26" t="str" cm="1">
        <f t="array" ref="C26">IFERROR("Vagaro | " &amp; INDEX('Reconciliation Layer'!$A:$A,MATCH('Reconciliation Template'!$A25,'Reconciliation Layer'!$D:$D,0),0)," ")</f>
        <v>Vagaro | Order</v>
      </c>
      <c r="D26" s="12" t="str" cm="1">
        <f t="array" ref="D26">IFERROR(INDEX('Reconciliation Layer'!$B:$B,MATCH('Reconciliation Template'!$A25,'Reconciliation Layer'!$D:$D,0),0)," ")</f>
        <v>Aug 08, 2024</v>
      </c>
      <c r="E26" cm="1">
        <f t="array" ref="E26">IFERROR(INDEX('Reconciliation Layer'!$C:$C,MATCH('Reconciliation Template'!$A25,'Reconciliation Layer'!$D:$D,0),0)," ")</f>
        <v>1449.5</v>
      </c>
    </row>
    <row r="27" spans="1:5" x14ac:dyDescent="0.2">
      <c r="A27" t="str">
        <v>OrderAug 06, 2024</v>
      </c>
      <c r="C27" t="str" cm="1">
        <f t="array" ref="C27">IFERROR("Vagaro | " &amp; INDEX('Reconciliation Layer'!$A:$A,MATCH('Reconciliation Template'!$A26,'Reconciliation Layer'!$D:$D,0),0)," ")</f>
        <v>Vagaro | Order</v>
      </c>
      <c r="D27" s="12" t="str" cm="1">
        <f t="array" ref="D27">IFERROR(INDEX('Reconciliation Layer'!$B:$B,MATCH('Reconciliation Template'!$A26,'Reconciliation Layer'!$D:$D,0),0)," ")</f>
        <v>Aug 07, 2024</v>
      </c>
      <c r="E27" cm="1">
        <f t="array" ref="E27">IFERROR(INDEX('Reconciliation Layer'!$C:$C,MATCH('Reconciliation Template'!$A26,'Reconciliation Layer'!$D:$D,0),0)," ")</f>
        <v>1604.4</v>
      </c>
    </row>
    <row r="28" spans="1:5" x14ac:dyDescent="0.2">
      <c r="A28" t="str">
        <v>OrderAug 05, 2024</v>
      </c>
      <c r="C28" t="str" cm="1">
        <f t="array" ref="C28">IFERROR("Vagaro | " &amp; INDEX('Reconciliation Layer'!$A:$A,MATCH('Reconciliation Template'!$A27,'Reconciliation Layer'!$D:$D,0),0)," ")</f>
        <v>Vagaro | Order</v>
      </c>
      <c r="D28" s="12" t="str" cm="1">
        <f t="array" ref="D28">IFERROR(INDEX('Reconciliation Layer'!$B:$B,MATCH('Reconciliation Template'!$A27,'Reconciliation Layer'!$D:$D,0),0)," ")</f>
        <v>Aug 06, 2024</v>
      </c>
      <c r="E28" cm="1">
        <f t="array" ref="E28">IFERROR(INDEX('Reconciliation Layer'!$C:$C,MATCH('Reconciliation Template'!$A27,'Reconciliation Layer'!$D:$D,0),0)," ")</f>
        <v>1141.25</v>
      </c>
    </row>
    <row r="29" spans="1:5" x14ac:dyDescent="0.2">
      <c r="A29" t="str">
        <v>OrderAug 04, 2024</v>
      </c>
      <c r="C29" t="str" cm="1">
        <f t="array" ref="C29">IFERROR("Vagaro | " &amp; INDEX('Reconciliation Layer'!$A:$A,MATCH('Reconciliation Template'!$A28,'Reconciliation Layer'!$D:$D,0),0)," ")</f>
        <v>Vagaro | Order</v>
      </c>
      <c r="D29" s="12" t="str" cm="1">
        <f t="array" ref="D29">IFERROR(INDEX('Reconciliation Layer'!$B:$B,MATCH('Reconciliation Template'!$A28,'Reconciliation Layer'!$D:$D,0),0)," ")</f>
        <v>Aug 05, 2024</v>
      </c>
      <c r="E29" cm="1">
        <f t="array" ref="E29">IFERROR(INDEX('Reconciliation Layer'!$C:$C,MATCH('Reconciliation Template'!$A28,'Reconciliation Layer'!$D:$D,0),0)," ")</f>
        <v>1377.82</v>
      </c>
    </row>
    <row r="30" spans="1:5" x14ac:dyDescent="0.2">
      <c r="A30" t="str">
        <v>OrderAug 03, 2024</v>
      </c>
      <c r="C30" t="str" cm="1">
        <f t="array" ref="C30">IFERROR("Vagaro | " &amp; INDEX('Reconciliation Layer'!$A:$A,MATCH('Reconciliation Template'!$A29,'Reconciliation Layer'!$D:$D,0),0)," ")</f>
        <v>Vagaro | Order</v>
      </c>
      <c r="D30" s="12" t="str" cm="1">
        <f t="array" ref="D30">IFERROR(INDEX('Reconciliation Layer'!$B:$B,MATCH('Reconciliation Template'!$A29,'Reconciliation Layer'!$D:$D,0),0)," ")</f>
        <v>Aug 04, 2024</v>
      </c>
      <c r="E30" cm="1">
        <f t="array" ref="E30">IFERROR(INDEX('Reconciliation Layer'!$C:$C,MATCH('Reconciliation Template'!$A29,'Reconciliation Layer'!$D:$D,0),0)," ")</f>
        <v>75</v>
      </c>
    </row>
    <row r="31" spans="1:5" x14ac:dyDescent="0.2">
      <c r="A31" t="str">
        <v>OrderAug 02, 2024</v>
      </c>
      <c r="C31" t="str" cm="1">
        <f t="array" ref="C31">IFERROR("Vagaro | " &amp; INDEX('Reconciliation Layer'!$A:$A,MATCH('Reconciliation Template'!$A30,'Reconciliation Layer'!$D:$D,0),0)," ")</f>
        <v>Vagaro | Order</v>
      </c>
      <c r="D31" s="12" t="str" cm="1">
        <f t="array" ref="D31">IFERROR(INDEX('Reconciliation Layer'!$B:$B,MATCH('Reconciliation Template'!$A30,'Reconciliation Layer'!$D:$D,0),0)," ")</f>
        <v>Aug 03, 2024</v>
      </c>
      <c r="E31" cm="1">
        <f t="array" ref="E31">IFERROR(INDEX('Reconciliation Layer'!$C:$C,MATCH('Reconciliation Template'!$A30,'Reconciliation Layer'!$D:$D,0),0)," ")</f>
        <v>2102.48</v>
      </c>
    </row>
    <row r="32" spans="1:5" x14ac:dyDescent="0.2">
      <c r="A32" t="str">
        <v>OrderAug 01, 2024</v>
      </c>
      <c r="C32" t="str" cm="1">
        <f t="array" ref="C32">IFERROR("Vagaro | " &amp; INDEX('Reconciliation Layer'!$A:$A,MATCH('Reconciliation Template'!$A31,'Reconciliation Layer'!$D:$D,0),0)," ")</f>
        <v>Vagaro | Order</v>
      </c>
      <c r="D32" s="12" t="str" cm="1">
        <f t="array" ref="D32">IFERROR(INDEX('Reconciliation Layer'!$B:$B,MATCH('Reconciliation Template'!$A31,'Reconciliation Layer'!$D:$D,0),0)," ")</f>
        <v>Aug 02, 2024</v>
      </c>
      <c r="E32" cm="1">
        <f t="array" ref="E32">IFERROR(INDEX('Reconciliation Layer'!$C:$C,MATCH('Reconciliation Template'!$A31,'Reconciliation Layer'!$D:$D,0),0)," ")</f>
        <v>1848.69</v>
      </c>
    </row>
    <row r="33" spans="1:5" x14ac:dyDescent="0.2">
      <c r="A33" t="str">
        <v xml:space="preserve"> </v>
      </c>
      <c r="C33" t="str" cm="1">
        <f t="array" ref="C33">IFERROR("Vagaro | " &amp; INDEX('Reconciliation Layer'!$A:$A,MATCH('Reconciliation Template'!$A32,'Reconciliation Layer'!$D:$D,0),0)," ")</f>
        <v>Vagaro | Order</v>
      </c>
      <c r="D33" s="12" t="str" cm="1">
        <f t="array" ref="D33">IFERROR(INDEX('Reconciliation Layer'!$B:$B,MATCH('Reconciliation Template'!$A32,'Reconciliation Layer'!$D:$D,0),0)," ")</f>
        <v>Aug 01, 2024</v>
      </c>
      <c r="E33" cm="1">
        <f t="array" ref="E33">IFERROR(INDEX('Reconciliation Layer'!$C:$C,MATCH('Reconciliation Template'!$A32,'Reconciliation Layer'!$D:$D,0),0)," ")</f>
        <v>1639.64</v>
      </c>
    </row>
    <row r="34" spans="1:5" x14ac:dyDescent="0.2">
      <c r="A34">
        <v>0</v>
      </c>
      <c r="C34" t="str" cm="1">
        <f t="array" ref="C34">IFERROR("Vagaro | " &amp; INDEX('Reconciliation Layer'!$A:$A,MATCH('Reconciliation Template'!$A33,'Reconciliation Layer'!$D:$D,0),0)," ")</f>
        <v xml:space="preserve">Vagaro |  </v>
      </c>
      <c r="D34" s="12" cm="1">
        <f t="array" ref="D34">IFERROR(INDEX('Reconciliation Layer'!$B:$B,MATCH('Reconciliation Template'!$A33,'Reconciliation Layer'!$D:$D,0),0)," ")</f>
        <v>0</v>
      </c>
      <c r="E34" cm="1">
        <f t="array" ref="E34">IFERROR(INDEX('Reconciliation Layer'!$C:$C,MATCH('Reconciliation Template'!$A33,'Reconciliation Layer'!$D:$D,0),0)," ")</f>
        <v>0</v>
      </c>
    </row>
    <row r="35" spans="1:5" x14ac:dyDescent="0.2">
      <c r="A35" t="str">
        <v>FeeAug 31, 2024</v>
      </c>
      <c r="C35" t="str" cm="1">
        <f t="array" ref="C35">IFERROR("Vagaro | " &amp; INDEX('Reconciliation Layer'!$A:$A,MATCH('Reconciliation Template'!$A34,'Reconciliation Layer'!$D:$D,0),0)," ")</f>
        <v xml:space="preserve"> </v>
      </c>
      <c r="D35" s="12" t="str" cm="1">
        <f t="array" ref="D35">IFERROR(INDEX('Reconciliation Layer'!$B:$B,MATCH('Reconciliation Template'!$A34,'Reconciliation Layer'!$D:$D,0),0)," ")</f>
        <v xml:space="preserve"> </v>
      </c>
      <c r="E35" t="str" cm="1">
        <f t="array" ref="E35">IFERROR(INDEX('Reconciliation Layer'!$C:$C,MATCH('Reconciliation Template'!$A34,'Reconciliation Layer'!$D:$D,0),0)," ")</f>
        <v xml:space="preserve"> </v>
      </c>
    </row>
    <row r="36" spans="1:5" x14ac:dyDescent="0.2">
      <c r="A36" t="str">
        <v>FeeAug 30, 2024</v>
      </c>
      <c r="C36" t="str" cm="1">
        <f t="array" ref="C36">IFERROR("Vagaro | " &amp; INDEX('Reconciliation Layer'!$A:$A,MATCH('Reconciliation Template'!$A35,'Reconciliation Layer'!$D:$D,0),0)," ")</f>
        <v>Vagaro | Fee</v>
      </c>
      <c r="D36" s="12" t="str" cm="1">
        <f t="array" ref="D36">IFERROR(INDEX('Reconciliation Layer'!$B:$B,MATCH('Reconciliation Template'!$A35,'Reconciliation Layer'!$D:$D,0),0)," ")</f>
        <v>Aug 31, 2024</v>
      </c>
      <c r="E36" cm="1">
        <f t="array" ref="E36">IFERROR(INDEX('Reconciliation Layer'!$C:$C,MATCH('Reconciliation Template'!$A35,'Reconciliation Layer'!$D:$D,0),0)," ")</f>
        <v>-43.7</v>
      </c>
    </row>
    <row r="37" spans="1:5" x14ac:dyDescent="0.2">
      <c r="A37" t="str">
        <v>FeeAug 29, 2024</v>
      </c>
      <c r="C37" t="str" cm="1">
        <f t="array" ref="C37">IFERROR("Vagaro | " &amp; INDEX('Reconciliation Layer'!$A:$A,MATCH('Reconciliation Template'!$A36,'Reconciliation Layer'!$D:$D,0),0)," ")</f>
        <v>Vagaro | Fee</v>
      </c>
      <c r="D37" s="12" t="str" cm="1">
        <f t="array" ref="D37">IFERROR(INDEX('Reconciliation Layer'!$B:$B,MATCH('Reconciliation Template'!$A36,'Reconciliation Layer'!$D:$D,0),0)," ")</f>
        <v>Aug 30, 2024</v>
      </c>
      <c r="E37" cm="1">
        <f t="array" ref="E37">IFERROR(INDEX('Reconciliation Layer'!$C:$C,MATCH('Reconciliation Template'!$A36,'Reconciliation Layer'!$D:$D,0),0)," ")</f>
        <v>-36.96</v>
      </c>
    </row>
    <row r="38" spans="1:5" x14ac:dyDescent="0.2">
      <c r="A38" t="str">
        <v>FeeAug 28, 2024</v>
      </c>
      <c r="C38" t="str" cm="1">
        <f t="array" ref="C38">IFERROR("Vagaro | " &amp; INDEX('Reconciliation Layer'!$A:$A,MATCH('Reconciliation Template'!$A37,'Reconciliation Layer'!$D:$D,0),0)," ")</f>
        <v>Vagaro | Fee</v>
      </c>
      <c r="D38" s="12" t="str" cm="1">
        <f t="array" ref="D38">IFERROR(INDEX('Reconciliation Layer'!$B:$B,MATCH('Reconciliation Template'!$A37,'Reconciliation Layer'!$D:$D,0),0)," ")</f>
        <v>Aug 29, 2024</v>
      </c>
      <c r="E38" cm="1">
        <f t="array" ref="E38">IFERROR(INDEX('Reconciliation Layer'!$C:$C,MATCH('Reconciliation Template'!$A37,'Reconciliation Layer'!$D:$D,0),0)," ")</f>
        <v>-55.96</v>
      </c>
    </row>
    <row r="39" spans="1:5" x14ac:dyDescent="0.2">
      <c r="A39" t="str">
        <v>FeeAug 27, 2024</v>
      </c>
      <c r="C39" t="str" cm="1">
        <f t="array" ref="C39">IFERROR("Vagaro | " &amp; INDEX('Reconciliation Layer'!$A:$A,MATCH('Reconciliation Template'!$A38,'Reconciliation Layer'!$D:$D,0),0)," ")</f>
        <v>Vagaro | Fee</v>
      </c>
      <c r="D39" s="12" t="str" cm="1">
        <f t="array" ref="D39">IFERROR(INDEX('Reconciliation Layer'!$B:$B,MATCH('Reconciliation Template'!$A38,'Reconciliation Layer'!$D:$D,0),0)," ")</f>
        <v>Aug 28, 2024</v>
      </c>
      <c r="E39" cm="1">
        <f t="array" ref="E39">IFERROR(INDEX('Reconciliation Layer'!$C:$C,MATCH('Reconciliation Template'!$A38,'Reconciliation Layer'!$D:$D,0),0)," ")</f>
        <v>-32.840000000000003</v>
      </c>
    </row>
    <row r="40" spans="1:5" x14ac:dyDescent="0.2">
      <c r="A40" t="str">
        <v>FeeAug 26, 2024</v>
      </c>
      <c r="C40" t="str" cm="1">
        <f t="array" ref="C40">IFERROR("Vagaro | " &amp; INDEX('Reconciliation Layer'!$A:$A,MATCH('Reconciliation Template'!$A39,'Reconciliation Layer'!$D:$D,0),0)," ")</f>
        <v>Vagaro | Fee</v>
      </c>
      <c r="D40" s="12" t="str" cm="1">
        <f t="array" ref="D40">IFERROR(INDEX('Reconciliation Layer'!$B:$B,MATCH('Reconciliation Template'!$A39,'Reconciliation Layer'!$D:$D,0),0)," ")</f>
        <v>Aug 27, 2024</v>
      </c>
      <c r="E40" cm="1">
        <f t="array" ref="E40">IFERROR(INDEX('Reconciliation Layer'!$C:$C,MATCH('Reconciliation Template'!$A39,'Reconciliation Layer'!$D:$D,0),0)," ")</f>
        <v>-42.34</v>
      </c>
    </row>
    <row r="41" spans="1:5" x14ac:dyDescent="0.2">
      <c r="A41" t="str">
        <v>FeeAug 25, 2024</v>
      </c>
      <c r="C41" t="str" cm="1">
        <f t="array" ref="C41">IFERROR("Vagaro | " &amp; INDEX('Reconciliation Layer'!$A:$A,MATCH('Reconciliation Template'!$A40,'Reconciliation Layer'!$D:$D,0),0)," ")</f>
        <v>Vagaro | Fee</v>
      </c>
      <c r="D41" s="12" t="str" cm="1">
        <f t="array" ref="D41">IFERROR(INDEX('Reconciliation Layer'!$B:$B,MATCH('Reconciliation Template'!$A40,'Reconciliation Layer'!$D:$D,0),0)," ")</f>
        <v>Aug 26, 2024</v>
      </c>
      <c r="E41" cm="1">
        <f t="array" ref="E41">IFERROR(INDEX('Reconciliation Layer'!$C:$C,MATCH('Reconciliation Template'!$A40,'Reconciliation Layer'!$D:$D,0),0)," ")</f>
        <v>-6.37</v>
      </c>
    </row>
    <row r="42" spans="1:5" x14ac:dyDescent="0.2">
      <c r="A42" t="str">
        <v>FeeAug 24, 2024</v>
      </c>
      <c r="C42" t="str" cm="1">
        <f t="array" ref="C42">IFERROR("Vagaro | " &amp; INDEX('Reconciliation Layer'!$A:$A,MATCH('Reconciliation Template'!$A41,'Reconciliation Layer'!$D:$D,0),0)," ")</f>
        <v>Vagaro | Fee</v>
      </c>
      <c r="D42" s="12" t="str" cm="1">
        <f t="array" ref="D42">IFERROR(INDEX('Reconciliation Layer'!$B:$B,MATCH('Reconciliation Template'!$A41,'Reconciliation Layer'!$D:$D,0),0)," ")</f>
        <v>Aug 25, 2024</v>
      </c>
      <c r="E42" cm="1">
        <f t="array" ref="E42">IFERROR(INDEX('Reconciliation Layer'!$C:$C,MATCH('Reconciliation Template'!$A41,'Reconciliation Layer'!$D:$D,0),0)," ")</f>
        <v>-1.72</v>
      </c>
    </row>
    <row r="43" spans="1:5" x14ac:dyDescent="0.2">
      <c r="A43" t="str">
        <v>FeeAug 23, 2024</v>
      </c>
      <c r="C43" t="str" cm="1">
        <f t="array" ref="C43">IFERROR("Vagaro | " &amp; INDEX('Reconciliation Layer'!$A:$A,MATCH('Reconciliation Template'!$A42,'Reconciliation Layer'!$D:$D,0),0)," ")</f>
        <v>Vagaro | Fee</v>
      </c>
      <c r="D43" s="12" t="str" cm="1">
        <f t="array" ref="D43">IFERROR(INDEX('Reconciliation Layer'!$B:$B,MATCH('Reconciliation Template'!$A42,'Reconciliation Layer'!$D:$D,0),0)," ")</f>
        <v>Aug 24, 2024</v>
      </c>
      <c r="E43" cm="1">
        <f t="array" ref="E43">IFERROR(INDEX('Reconciliation Layer'!$C:$C,MATCH('Reconciliation Template'!$A42,'Reconciliation Layer'!$D:$D,0),0)," ")</f>
        <v>-46.93</v>
      </c>
    </row>
    <row r="44" spans="1:5" x14ac:dyDescent="0.2">
      <c r="A44" t="str">
        <v>FeeAug 22, 2024</v>
      </c>
      <c r="C44" t="str" cm="1">
        <f t="array" ref="C44">IFERROR("Vagaro | " &amp; INDEX('Reconciliation Layer'!$A:$A,MATCH('Reconciliation Template'!$A43,'Reconciliation Layer'!$D:$D,0),0)," ")</f>
        <v>Vagaro | Fee</v>
      </c>
      <c r="D44" s="12" t="str" cm="1">
        <f t="array" ref="D44">IFERROR(INDEX('Reconciliation Layer'!$B:$B,MATCH('Reconciliation Template'!$A43,'Reconciliation Layer'!$D:$D,0),0)," ")</f>
        <v>Aug 23, 2024</v>
      </c>
      <c r="E44" cm="1">
        <f t="array" ref="E44">IFERROR(INDEX('Reconciliation Layer'!$C:$C,MATCH('Reconciliation Template'!$A43,'Reconciliation Layer'!$D:$D,0),0)," ")</f>
        <v>-47.63</v>
      </c>
    </row>
    <row r="45" spans="1:5" x14ac:dyDescent="0.2">
      <c r="A45" t="str">
        <v>FeeAug 21, 2024</v>
      </c>
      <c r="C45" t="str" cm="1">
        <f t="array" ref="C45">IFERROR("Vagaro | " &amp; INDEX('Reconciliation Layer'!$A:$A,MATCH('Reconciliation Template'!$A44,'Reconciliation Layer'!$D:$D,0),0)," ")</f>
        <v>Vagaro | Fee</v>
      </c>
      <c r="D45" s="12" t="str" cm="1">
        <f t="array" ref="D45">IFERROR(INDEX('Reconciliation Layer'!$B:$B,MATCH('Reconciliation Template'!$A44,'Reconciliation Layer'!$D:$D,0),0)," ")</f>
        <v>Aug 22, 2024</v>
      </c>
      <c r="E45" cm="1">
        <f t="array" ref="E45">IFERROR(INDEX('Reconciliation Layer'!$C:$C,MATCH('Reconciliation Template'!$A44,'Reconciliation Layer'!$D:$D,0),0)," ")</f>
        <v>-55.76</v>
      </c>
    </row>
    <row r="46" spans="1:5" x14ac:dyDescent="0.2">
      <c r="A46" t="str">
        <v>FeeAug 20, 2024</v>
      </c>
      <c r="C46" t="str" cm="1">
        <f t="array" ref="C46">IFERROR("Vagaro | " &amp; INDEX('Reconciliation Layer'!$A:$A,MATCH('Reconciliation Template'!$A45,'Reconciliation Layer'!$D:$D,0),0)," ")</f>
        <v>Vagaro | Fee</v>
      </c>
      <c r="D46" s="12" t="str" cm="1">
        <f t="array" ref="D46">IFERROR(INDEX('Reconciliation Layer'!$B:$B,MATCH('Reconciliation Template'!$A45,'Reconciliation Layer'!$D:$D,0),0)," ")</f>
        <v>Aug 21, 2024</v>
      </c>
      <c r="E46" cm="1">
        <f t="array" ref="E46">IFERROR(INDEX('Reconciliation Layer'!$C:$C,MATCH('Reconciliation Template'!$A45,'Reconciliation Layer'!$D:$D,0),0)," ")</f>
        <v>-29.25</v>
      </c>
    </row>
    <row r="47" spans="1:5" x14ac:dyDescent="0.2">
      <c r="A47" t="str">
        <v>FeeAug 19, 2024</v>
      </c>
      <c r="C47" t="str" cm="1">
        <f t="array" ref="C47">IFERROR("Vagaro | " &amp; INDEX('Reconciliation Layer'!$A:$A,MATCH('Reconciliation Template'!$A46,'Reconciliation Layer'!$D:$D,0),0)," ")</f>
        <v>Vagaro | Fee</v>
      </c>
      <c r="D47" s="12" t="str" cm="1">
        <f t="array" ref="D47">IFERROR(INDEX('Reconciliation Layer'!$B:$B,MATCH('Reconciliation Template'!$A46,'Reconciliation Layer'!$D:$D,0),0)," ")</f>
        <v>Aug 20, 2024</v>
      </c>
      <c r="E47" cm="1">
        <f t="array" ref="E47">IFERROR(INDEX('Reconciliation Layer'!$C:$C,MATCH('Reconciliation Template'!$A46,'Reconciliation Layer'!$D:$D,0),0)," ")</f>
        <v>-30.87</v>
      </c>
    </row>
    <row r="48" spans="1:5" x14ac:dyDescent="0.2">
      <c r="A48" t="str">
        <v>FeeAug 18, 2024</v>
      </c>
      <c r="C48" t="str" cm="1">
        <f t="array" ref="C48">IFERROR("Vagaro | " &amp; INDEX('Reconciliation Layer'!$A:$A,MATCH('Reconciliation Template'!$A47,'Reconciliation Layer'!$D:$D,0),0)," ")</f>
        <v>Vagaro | Fee</v>
      </c>
      <c r="D48" s="12" t="str" cm="1">
        <f t="array" ref="D48">IFERROR(INDEX('Reconciliation Layer'!$B:$B,MATCH('Reconciliation Template'!$A47,'Reconciliation Layer'!$D:$D,0),0)," ")</f>
        <v>Aug 19, 2024</v>
      </c>
      <c r="E48" cm="1">
        <f t="array" ref="E48">IFERROR(INDEX('Reconciliation Layer'!$C:$C,MATCH('Reconciliation Template'!$A47,'Reconciliation Layer'!$D:$D,0),0)," ")</f>
        <v>-44.85</v>
      </c>
    </row>
    <row r="49" spans="1:5" x14ac:dyDescent="0.2">
      <c r="A49" t="str">
        <v>FeeAug 17, 2024</v>
      </c>
      <c r="C49" t="str" cm="1">
        <f t="array" ref="C49">IFERROR("Vagaro | " &amp; INDEX('Reconciliation Layer'!$A:$A,MATCH('Reconciliation Template'!$A48,'Reconciliation Layer'!$D:$D,0),0)," ")</f>
        <v>Vagaro | Fee</v>
      </c>
      <c r="D49" s="12" t="str" cm="1">
        <f t="array" ref="D49">IFERROR(INDEX('Reconciliation Layer'!$B:$B,MATCH('Reconciliation Template'!$A48,'Reconciliation Layer'!$D:$D,0),0)," ")</f>
        <v>Aug 18, 2024</v>
      </c>
      <c r="E49" cm="1">
        <f t="array" ref="E49">IFERROR(INDEX('Reconciliation Layer'!$C:$C,MATCH('Reconciliation Template'!$A48,'Reconciliation Layer'!$D:$D,0),0)," ")</f>
        <v>-6.31</v>
      </c>
    </row>
    <row r="50" spans="1:5" x14ac:dyDescent="0.2">
      <c r="A50" t="str">
        <v>FeeAug 16, 2024</v>
      </c>
      <c r="C50" t="str" cm="1">
        <f t="array" ref="C50">IFERROR("Vagaro | " &amp; INDEX('Reconciliation Layer'!$A:$A,MATCH('Reconciliation Template'!$A49,'Reconciliation Layer'!$D:$D,0),0)," ")</f>
        <v>Vagaro | Fee</v>
      </c>
      <c r="D50" s="12" t="str" cm="1">
        <f t="array" ref="D50">IFERROR(INDEX('Reconciliation Layer'!$B:$B,MATCH('Reconciliation Template'!$A49,'Reconciliation Layer'!$D:$D,0),0)," ")</f>
        <v>Aug 17, 2024</v>
      </c>
      <c r="E50" cm="1">
        <f t="array" ref="E50">IFERROR(INDEX('Reconciliation Layer'!$C:$C,MATCH('Reconciliation Template'!$A49,'Reconciliation Layer'!$D:$D,0),0)," ")</f>
        <v>-43.34</v>
      </c>
    </row>
    <row r="51" spans="1:5" x14ac:dyDescent="0.2">
      <c r="A51" t="str">
        <v>FeeAug 15, 2024</v>
      </c>
      <c r="C51" t="str" cm="1">
        <f t="array" ref="C51">IFERROR("Vagaro | " &amp; INDEX('Reconciliation Layer'!$A:$A,MATCH('Reconciliation Template'!$A50,'Reconciliation Layer'!$D:$D,0),0)," ")</f>
        <v>Vagaro | Fee</v>
      </c>
      <c r="D51" s="12" t="str" cm="1">
        <f t="array" ref="D51">IFERROR(INDEX('Reconciliation Layer'!$B:$B,MATCH('Reconciliation Template'!$A50,'Reconciliation Layer'!$D:$D,0),0)," ")</f>
        <v>Aug 16, 2024</v>
      </c>
      <c r="E51" cm="1">
        <f t="array" ref="E51">IFERROR(INDEX('Reconciliation Layer'!$C:$C,MATCH('Reconciliation Template'!$A50,'Reconciliation Layer'!$D:$D,0),0)," ")</f>
        <v>-64.28</v>
      </c>
    </row>
    <row r="52" spans="1:5" x14ac:dyDescent="0.2">
      <c r="A52" t="str">
        <v>FeeAug 14, 2024</v>
      </c>
      <c r="C52" t="str" cm="1">
        <f t="array" ref="C52">IFERROR("Vagaro | " &amp; INDEX('Reconciliation Layer'!$A:$A,MATCH('Reconciliation Template'!$A51,'Reconciliation Layer'!$D:$D,0),0)," ")</f>
        <v>Vagaro | Fee</v>
      </c>
      <c r="D52" s="12" t="str" cm="1">
        <f t="array" ref="D52">IFERROR(INDEX('Reconciliation Layer'!$B:$B,MATCH('Reconciliation Template'!$A51,'Reconciliation Layer'!$D:$D,0),0)," ")</f>
        <v>Aug 15, 2024</v>
      </c>
      <c r="E52" cm="1">
        <f t="array" ref="E52">IFERROR(INDEX('Reconciliation Layer'!$C:$C,MATCH('Reconciliation Template'!$A51,'Reconciliation Layer'!$D:$D,0),0)," ")</f>
        <v>-34.81</v>
      </c>
    </row>
    <row r="53" spans="1:5" x14ac:dyDescent="0.2">
      <c r="A53" t="str">
        <v>FeeAug 13, 2024</v>
      </c>
      <c r="C53" t="str" cm="1">
        <f t="array" ref="C53">IFERROR("Vagaro | " &amp; INDEX('Reconciliation Layer'!$A:$A,MATCH('Reconciliation Template'!$A52,'Reconciliation Layer'!$D:$D,0),0)," ")</f>
        <v>Vagaro | Fee</v>
      </c>
      <c r="D53" s="12" t="str" cm="1">
        <f t="array" ref="D53">IFERROR(INDEX('Reconciliation Layer'!$B:$B,MATCH('Reconciliation Template'!$A52,'Reconciliation Layer'!$D:$D,0),0)," ")</f>
        <v>Aug 14, 2024</v>
      </c>
      <c r="E53" cm="1">
        <f t="array" ref="E53">IFERROR(INDEX('Reconciliation Layer'!$C:$C,MATCH('Reconciliation Template'!$A52,'Reconciliation Layer'!$D:$D,0),0)," ")</f>
        <v>-36.6</v>
      </c>
    </row>
    <row r="54" spans="1:5" x14ac:dyDescent="0.2">
      <c r="A54" t="str">
        <v>FeeAug 12, 2024</v>
      </c>
      <c r="C54" t="str" cm="1">
        <f t="array" ref="C54">IFERROR("Vagaro | " &amp; INDEX('Reconciliation Layer'!$A:$A,MATCH('Reconciliation Template'!$A53,'Reconciliation Layer'!$D:$D,0),0)," ")</f>
        <v>Vagaro | Fee</v>
      </c>
      <c r="D54" s="12" t="str" cm="1">
        <f t="array" ref="D54">IFERROR(INDEX('Reconciliation Layer'!$B:$B,MATCH('Reconciliation Template'!$A53,'Reconciliation Layer'!$D:$D,0),0)," ")</f>
        <v>Aug 13, 2024</v>
      </c>
      <c r="E54" cm="1">
        <f t="array" ref="E54">IFERROR(INDEX('Reconciliation Layer'!$C:$C,MATCH('Reconciliation Template'!$A53,'Reconciliation Layer'!$D:$D,0),0)," ")</f>
        <v>-24.64</v>
      </c>
    </row>
    <row r="55" spans="1:5" x14ac:dyDescent="0.2">
      <c r="A55" t="str">
        <v>FeeAug 11, 2024</v>
      </c>
      <c r="C55" t="str" cm="1">
        <f t="array" ref="C55">IFERROR("Vagaro | " &amp; INDEX('Reconciliation Layer'!$A:$A,MATCH('Reconciliation Template'!$A54,'Reconciliation Layer'!$D:$D,0),0)," ")</f>
        <v>Vagaro | Fee</v>
      </c>
      <c r="D55" s="12" t="str" cm="1">
        <f t="array" ref="D55">IFERROR(INDEX('Reconciliation Layer'!$B:$B,MATCH('Reconciliation Template'!$A54,'Reconciliation Layer'!$D:$D,0),0)," ")</f>
        <v>Aug 12, 2024</v>
      </c>
      <c r="E55" cm="1">
        <f t="array" ref="E55">IFERROR(INDEX('Reconciliation Layer'!$C:$C,MATCH('Reconciliation Template'!$A54,'Reconciliation Layer'!$D:$D,0),0)," ")</f>
        <v>-12.04</v>
      </c>
    </row>
    <row r="56" spans="1:5" x14ac:dyDescent="0.2">
      <c r="A56" t="str">
        <v>FeeAug 10, 2024</v>
      </c>
      <c r="C56" t="str" cm="1">
        <f t="array" ref="C56">IFERROR("Vagaro | " &amp; INDEX('Reconciliation Layer'!$A:$A,MATCH('Reconciliation Template'!$A55,'Reconciliation Layer'!$D:$D,0),0)," ")</f>
        <v>Vagaro | Fee</v>
      </c>
      <c r="D56" s="12" t="str" cm="1">
        <f t="array" ref="D56">IFERROR(INDEX('Reconciliation Layer'!$B:$B,MATCH('Reconciliation Template'!$A55,'Reconciliation Layer'!$D:$D,0),0)," ")</f>
        <v>Aug 11, 2024</v>
      </c>
      <c r="E56" cm="1">
        <f t="array" ref="E56">IFERROR(INDEX('Reconciliation Layer'!$C:$C,MATCH('Reconciliation Template'!$A55,'Reconciliation Layer'!$D:$D,0),0)," ")</f>
        <v>-18.84</v>
      </c>
    </row>
    <row r="57" spans="1:5" x14ac:dyDescent="0.2">
      <c r="A57" t="str">
        <v>FeeAug 09, 2024</v>
      </c>
      <c r="C57" t="str" cm="1">
        <f t="array" ref="C57">IFERROR("Vagaro | " &amp; INDEX('Reconciliation Layer'!$A:$A,MATCH('Reconciliation Template'!$A56,'Reconciliation Layer'!$D:$D,0),0)," ")</f>
        <v>Vagaro | Fee</v>
      </c>
      <c r="D57" s="12" t="str" cm="1">
        <f t="array" ref="D57">IFERROR(INDEX('Reconciliation Layer'!$B:$B,MATCH('Reconciliation Template'!$A56,'Reconciliation Layer'!$D:$D,0),0)," ")</f>
        <v>Aug 10, 2024</v>
      </c>
      <c r="E57" cm="1">
        <f t="array" ref="E57">IFERROR(INDEX('Reconciliation Layer'!$C:$C,MATCH('Reconciliation Template'!$A56,'Reconciliation Layer'!$D:$D,0),0)," ")</f>
        <v>-32.89</v>
      </c>
    </row>
    <row r="58" spans="1:5" x14ac:dyDescent="0.2">
      <c r="A58" t="str">
        <v>FeeAug 08, 2024</v>
      </c>
      <c r="C58" t="str" cm="1">
        <f t="array" ref="C58">IFERROR("Vagaro | " &amp; INDEX('Reconciliation Layer'!$A:$A,MATCH('Reconciliation Template'!$A57,'Reconciliation Layer'!$D:$D,0),0)," ")</f>
        <v>Vagaro | Fee</v>
      </c>
      <c r="D58" s="12" t="str" cm="1">
        <f t="array" ref="D58">IFERROR(INDEX('Reconciliation Layer'!$B:$B,MATCH('Reconciliation Template'!$A57,'Reconciliation Layer'!$D:$D,0),0)," ")</f>
        <v>Aug 09, 2024</v>
      </c>
      <c r="E58" cm="1">
        <f t="array" ref="E58">IFERROR(INDEX('Reconciliation Layer'!$C:$C,MATCH('Reconciliation Template'!$A57,'Reconciliation Layer'!$D:$D,0),0)," ")</f>
        <v>-52.28</v>
      </c>
    </row>
    <row r="59" spans="1:5" x14ac:dyDescent="0.2">
      <c r="A59" t="str">
        <v>FeeAug 07, 2024</v>
      </c>
      <c r="C59" t="str" cm="1">
        <f t="array" ref="C59">IFERROR("Vagaro | " &amp; INDEX('Reconciliation Layer'!$A:$A,MATCH('Reconciliation Template'!$A58,'Reconciliation Layer'!$D:$D,0),0)," ")</f>
        <v>Vagaro | Fee</v>
      </c>
      <c r="D59" s="12" t="str" cm="1">
        <f t="array" ref="D59">IFERROR(INDEX('Reconciliation Layer'!$B:$B,MATCH('Reconciliation Template'!$A58,'Reconciliation Layer'!$D:$D,0),0)," ")</f>
        <v>Aug 08, 2024</v>
      </c>
      <c r="E59" cm="1">
        <f t="array" ref="E59">IFERROR(INDEX('Reconciliation Layer'!$C:$C,MATCH('Reconciliation Template'!$A58,'Reconciliation Layer'!$D:$D,0),0)," ")</f>
        <v>-39.76</v>
      </c>
    </row>
    <row r="60" spans="1:5" x14ac:dyDescent="0.2">
      <c r="A60" t="str">
        <v>FeeAug 06, 2024</v>
      </c>
      <c r="C60" t="str" cm="1">
        <f t="array" ref="C60">IFERROR("Vagaro | " &amp; INDEX('Reconciliation Layer'!$A:$A,MATCH('Reconciliation Template'!$A59,'Reconciliation Layer'!$D:$D,0),0)," ")</f>
        <v>Vagaro | Fee</v>
      </c>
      <c r="D60" s="12" t="str" cm="1">
        <f t="array" ref="D60">IFERROR(INDEX('Reconciliation Layer'!$B:$B,MATCH('Reconciliation Template'!$A59,'Reconciliation Layer'!$D:$D,0),0)," ")</f>
        <v>Aug 07, 2024</v>
      </c>
      <c r="E60" cm="1">
        <f t="array" ref="E60">IFERROR(INDEX('Reconciliation Layer'!$C:$C,MATCH('Reconciliation Template'!$A59,'Reconciliation Layer'!$D:$D,0),0)," ")</f>
        <v>-40.24</v>
      </c>
    </row>
    <row r="61" spans="1:5" x14ac:dyDescent="0.2">
      <c r="A61" t="str">
        <v>FeeAug 05, 2024</v>
      </c>
      <c r="C61" t="str" cm="1">
        <f t="array" ref="C61">IFERROR("Vagaro | " &amp; INDEX('Reconciliation Layer'!$A:$A,MATCH('Reconciliation Template'!$A60,'Reconciliation Layer'!$D:$D,0),0)," ")</f>
        <v>Vagaro | Fee</v>
      </c>
      <c r="D61" s="12" t="str" cm="1">
        <f t="array" ref="D61">IFERROR(INDEX('Reconciliation Layer'!$B:$B,MATCH('Reconciliation Template'!$A60,'Reconciliation Layer'!$D:$D,0),0)," ")</f>
        <v>Aug 06, 2024</v>
      </c>
      <c r="E61" cm="1">
        <f t="array" ref="E61">IFERROR(INDEX('Reconciliation Layer'!$C:$C,MATCH('Reconciliation Template'!$A60,'Reconciliation Layer'!$D:$D,0),0)," ")</f>
        <v>-30.09</v>
      </c>
    </row>
    <row r="62" spans="1:5" x14ac:dyDescent="0.2">
      <c r="A62" t="str">
        <v>FeeAug 04, 2024</v>
      </c>
      <c r="C62" t="str" cm="1">
        <f t="array" ref="C62">IFERROR("Vagaro | " &amp; INDEX('Reconciliation Layer'!$A:$A,MATCH('Reconciliation Template'!$A61,'Reconciliation Layer'!$D:$D,0),0)," ")</f>
        <v>Vagaro | Fee</v>
      </c>
      <c r="D62" s="12" t="str" cm="1">
        <f t="array" ref="D62">IFERROR(INDEX('Reconciliation Layer'!$B:$B,MATCH('Reconciliation Template'!$A61,'Reconciliation Layer'!$D:$D,0),0)," ")</f>
        <v>Aug 05, 2024</v>
      </c>
      <c r="E62" cm="1">
        <f t="array" ref="E62">IFERROR(INDEX('Reconciliation Layer'!$C:$C,MATCH('Reconciliation Template'!$A61,'Reconciliation Layer'!$D:$D,0),0)," ")</f>
        <v>-33.729999999999997</v>
      </c>
    </row>
    <row r="63" spans="1:5" x14ac:dyDescent="0.2">
      <c r="A63" t="str">
        <v>FeeAug 03, 2024</v>
      </c>
      <c r="C63" t="str" cm="1">
        <f t="array" ref="C63">IFERROR("Vagaro | " &amp; INDEX('Reconciliation Layer'!$A:$A,MATCH('Reconciliation Template'!$A62,'Reconciliation Layer'!$D:$D,0),0)," ")</f>
        <v>Vagaro | Fee</v>
      </c>
      <c r="D63" s="12" t="str" cm="1">
        <f t="array" ref="D63">IFERROR(INDEX('Reconciliation Layer'!$B:$B,MATCH('Reconciliation Template'!$A62,'Reconciliation Layer'!$D:$D,0),0)," ")</f>
        <v>Aug 04, 2024</v>
      </c>
      <c r="E63" cm="1">
        <f t="array" ref="E63">IFERROR(INDEX('Reconciliation Layer'!$C:$C,MATCH('Reconciliation Template'!$A62,'Reconciliation Layer'!$D:$D,0),0)," ")</f>
        <v>-2.63</v>
      </c>
    </row>
    <row r="64" spans="1:5" x14ac:dyDescent="0.2">
      <c r="A64" t="str">
        <v>FeeAug 02, 2024</v>
      </c>
      <c r="C64" t="str" cm="1">
        <f t="array" ref="C64">IFERROR("Vagaro | " &amp; INDEX('Reconciliation Layer'!$A:$A,MATCH('Reconciliation Template'!$A63,'Reconciliation Layer'!$D:$D,0),0)," ")</f>
        <v>Vagaro | Fee</v>
      </c>
      <c r="D64" s="12" t="str" cm="1">
        <f t="array" ref="D64">IFERROR(INDEX('Reconciliation Layer'!$B:$B,MATCH('Reconciliation Template'!$A63,'Reconciliation Layer'!$D:$D,0),0)," ")</f>
        <v>Aug 03, 2024</v>
      </c>
      <c r="E64" cm="1">
        <f t="array" ref="E64">IFERROR(INDEX('Reconciliation Layer'!$C:$C,MATCH('Reconciliation Template'!$A63,'Reconciliation Layer'!$D:$D,0),0)," ")</f>
        <v>-55.89</v>
      </c>
    </row>
    <row r="65" spans="1:5" x14ac:dyDescent="0.2">
      <c r="A65" t="str">
        <v>FeeAug 01, 2024</v>
      </c>
      <c r="C65" t="str" cm="1">
        <f t="array" ref="C65">IFERROR("Vagaro | " &amp; INDEX('Reconciliation Layer'!$A:$A,MATCH('Reconciliation Template'!$A64,'Reconciliation Layer'!$D:$D,0),0)," ")</f>
        <v>Vagaro | Fee</v>
      </c>
      <c r="D65" s="12" t="str" cm="1">
        <f t="array" ref="D65">IFERROR(INDEX('Reconciliation Layer'!$B:$B,MATCH('Reconciliation Template'!$A64,'Reconciliation Layer'!$D:$D,0),0)," ")</f>
        <v>Aug 02, 2024</v>
      </c>
      <c r="E65" cm="1">
        <f t="array" ref="E65">IFERROR(INDEX('Reconciliation Layer'!$C:$C,MATCH('Reconciliation Template'!$A64,'Reconciliation Layer'!$D:$D,0),0)," ")</f>
        <v>-49.08</v>
      </c>
    </row>
    <row r="66" spans="1:5" x14ac:dyDescent="0.2">
      <c r="A66" t="str">
        <v>Monthly FeeAug 02, 2024</v>
      </c>
      <c r="C66" t="str" cm="1">
        <f t="array" ref="C66">IFERROR("Vagaro | " &amp; INDEX('Reconciliation Layer'!$A:$A,MATCH('Reconciliation Template'!$A65,'Reconciliation Layer'!$D:$D,0),0)," ")</f>
        <v>Vagaro | Fee</v>
      </c>
      <c r="D66" s="12" t="str" cm="1">
        <f t="array" ref="D66">IFERROR(INDEX('Reconciliation Layer'!$B:$B,MATCH('Reconciliation Template'!$A65,'Reconciliation Layer'!$D:$D,0),0)," ")</f>
        <v>Aug 01, 2024</v>
      </c>
      <c r="E66" cm="1">
        <f t="array" ref="E66">IFERROR(INDEX('Reconciliation Layer'!$C:$C,MATCH('Reconciliation Template'!$A65,'Reconciliation Layer'!$D:$D,0),0)," ")</f>
        <v>-43.63</v>
      </c>
    </row>
    <row r="67" spans="1:5" x14ac:dyDescent="0.2">
      <c r="A67" t="str">
        <v>FANF FeeAug 01, 2024</v>
      </c>
      <c r="C67" t="str" cm="1">
        <f t="array" ref="C67">IFERROR("Vagaro | " &amp; INDEX('Reconciliation Layer'!$A:$A,MATCH('Reconciliation Template'!$A66,'Reconciliation Layer'!$D:$D,0),0)," ")</f>
        <v>Vagaro | Monthly Fee</v>
      </c>
      <c r="D67" s="12" t="str" cm="1">
        <f t="array" ref="D67">IFERROR(INDEX('Reconciliation Layer'!$B:$B,MATCH('Reconciliation Template'!$A66,'Reconciliation Layer'!$D:$D,0),0)," ")</f>
        <v>Aug 02, 2024</v>
      </c>
      <c r="E67" cm="1">
        <f t="array" ref="E67">IFERROR(INDEX('Reconciliation Layer'!$C:$C,MATCH('Reconciliation Template'!$A66,'Reconciliation Layer'!$D:$D,0),0)," ")</f>
        <v>-10</v>
      </c>
    </row>
    <row r="68" spans="1:5" x14ac:dyDescent="0.2">
      <c r="A68" t="str">
        <v>RefundAug 21, 2024</v>
      </c>
      <c r="C68" t="str" cm="1">
        <f t="array" ref="C68">IFERROR("Vagaro | " &amp; INDEX('Reconciliation Layer'!$A:$A,MATCH('Reconciliation Template'!$A67,'Reconciliation Layer'!$D:$D,0),0)," ")</f>
        <v>Vagaro | FANF Fee</v>
      </c>
      <c r="D68" s="12" t="str" cm="1">
        <f t="array" ref="D68">IFERROR(INDEX('Reconciliation Layer'!$B:$B,MATCH('Reconciliation Template'!$A67,'Reconciliation Layer'!$D:$D,0),0)," ")</f>
        <v>Aug 01, 2024</v>
      </c>
      <c r="E68" cm="1">
        <f t="array" ref="E68">IFERROR(INDEX('Reconciliation Layer'!$C:$C,MATCH('Reconciliation Template'!$A67,'Reconciliation Layer'!$D:$D,0),0)," ")</f>
        <v>-11</v>
      </c>
    </row>
    <row r="69" spans="1:5" x14ac:dyDescent="0.2">
      <c r="A69" t="str">
        <v>RefundAug 15, 2024</v>
      </c>
      <c r="C69" t="str" cm="1">
        <f t="array" ref="C69">IFERROR("Vagaro | " &amp; INDEX('Reconciliation Layer'!$A:$A,MATCH('Reconciliation Template'!$A68,'Reconciliation Layer'!$D:$D,0),0)," ")</f>
        <v>Vagaro | Refund</v>
      </c>
      <c r="D69" s="12" t="str" cm="1">
        <f t="array" ref="D69">IFERROR(INDEX('Reconciliation Layer'!$B:$B,MATCH('Reconciliation Template'!$A68,'Reconciliation Layer'!$D:$D,0),0)," ")</f>
        <v>Aug 21, 2024</v>
      </c>
      <c r="E69" cm="1">
        <f t="array" ref="E69">IFERROR(INDEX('Reconciliation Layer'!$C:$C,MATCH('Reconciliation Template'!$A68,'Reconciliation Layer'!$D:$D,0),0)," ")</f>
        <v>-55</v>
      </c>
    </row>
    <row r="70" spans="1:5" x14ac:dyDescent="0.2">
      <c r="A70" t="str">
        <v>Aug 31, 2024-1671.05</v>
      </c>
      <c r="C70" t="str" cm="1">
        <f t="array" ref="C70">IFERROR("Vagaro | " &amp; INDEX('Reconciliation Layer'!$A:$A,MATCH('Reconciliation Template'!$A69,'Reconciliation Layer'!$D:$D,0),0)," ")</f>
        <v>Vagaro | Refund</v>
      </c>
      <c r="D70" s="12" t="str" cm="1">
        <f t="array" ref="D70">IFERROR(INDEX('Reconciliation Layer'!$B:$B,MATCH('Reconciliation Template'!$A69,'Reconciliation Layer'!$D:$D,0),0)," ")</f>
        <v>Aug 15, 2024</v>
      </c>
      <c r="E70" cm="1">
        <f t="array" ref="E70">IFERROR(INDEX('Reconciliation Layer'!$C:$C,MATCH('Reconciliation Template'!$A69,'Reconciliation Layer'!$D:$D,0),0)," ")</f>
        <v>-10</v>
      </c>
    </row>
    <row r="71" spans="1:5" x14ac:dyDescent="0.2">
      <c r="A71" t="str">
        <v>Aug 30, 2024-1346.6</v>
      </c>
      <c r="C71" t="str" cm="1">
        <f t="array" ref="C71">IFERROR("Vagaro | " &amp; INDEX('Reconciliation Layer'!$A:$A,MATCH('Reconciliation Template'!$A70,'Reconciliation Layer'!$D:$D,0),0)," ")</f>
        <v>Vagaro | Net Deposit</v>
      </c>
      <c r="D71" s="12" t="str" cm="1">
        <f t="array" ref="D71">IFERROR(INDEX('Reconciliation Layer'!$B:$B,MATCH('Reconciliation Template'!$A70,'Reconciliation Layer'!$D:$D,0),0)," ")</f>
        <v>Aug 31, 2024</v>
      </c>
      <c r="E71" cm="1">
        <f t="array" ref="E71">IFERROR(INDEX('Reconciliation Layer'!$C:$C,MATCH('Reconciliation Template'!$A70,'Reconciliation Layer'!$D:$D,0),0)," ")</f>
        <v>-1671.05</v>
      </c>
    </row>
    <row r="72" spans="1:5" x14ac:dyDescent="0.2">
      <c r="A72" t="str">
        <v>Aug 29, 2024-2112.26</v>
      </c>
      <c r="C72" t="str" cm="1">
        <f t="array" ref="C72">IFERROR("Vagaro | " &amp; INDEX('Reconciliation Layer'!$A:$A,MATCH('Reconciliation Template'!$A71,'Reconciliation Layer'!$D:$D,0),0)," ")</f>
        <v>Vagaro | Net Deposit</v>
      </c>
      <c r="D72" s="12" t="str" cm="1">
        <f t="array" ref="D72">IFERROR(INDEX('Reconciliation Layer'!$B:$B,MATCH('Reconciliation Template'!$A71,'Reconciliation Layer'!$D:$D,0),0)," ")</f>
        <v>Aug 30, 2024</v>
      </c>
      <c r="E72" cm="1">
        <f t="array" ref="E72">IFERROR(INDEX('Reconciliation Layer'!$C:$C,MATCH('Reconciliation Template'!$A71,'Reconciliation Layer'!$D:$D,0),0)," ")</f>
        <v>-1346.6</v>
      </c>
    </row>
    <row r="73" spans="1:5" x14ac:dyDescent="0.2">
      <c r="A73" t="str">
        <v>Aug 28, 2024-1278.16</v>
      </c>
      <c r="C73" t="str" cm="1">
        <f t="array" ref="C73">IFERROR("Vagaro | " &amp; INDEX('Reconciliation Layer'!$A:$A,MATCH('Reconciliation Template'!$A72,'Reconciliation Layer'!$D:$D,0),0)," ")</f>
        <v>Vagaro | Net Deposit</v>
      </c>
      <c r="D73" s="12" t="str" cm="1">
        <f t="array" ref="D73">IFERROR(INDEX('Reconciliation Layer'!$B:$B,MATCH('Reconciliation Template'!$A72,'Reconciliation Layer'!$D:$D,0),0)," ")</f>
        <v>Aug 29, 2024</v>
      </c>
      <c r="E73" cm="1">
        <f t="array" ref="E73">IFERROR(INDEX('Reconciliation Layer'!$C:$C,MATCH('Reconciliation Template'!$A72,'Reconciliation Layer'!$D:$D,0),0)," ")</f>
        <v>-2112.2600000000002</v>
      </c>
    </row>
    <row r="74" spans="1:5" x14ac:dyDescent="0.2">
      <c r="A74" t="str">
        <v>Aug 27, 2024-1542.66</v>
      </c>
      <c r="C74" t="str" cm="1">
        <f t="array" ref="C74">IFERROR("Vagaro | " &amp; INDEX('Reconciliation Layer'!$A:$A,MATCH('Reconciliation Template'!$A73,'Reconciliation Layer'!$D:$D,0),0)," ")</f>
        <v>Vagaro | Net Deposit</v>
      </c>
      <c r="D74" s="12" t="str" cm="1">
        <f t="array" ref="D74">IFERROR(INDEX('Reconciliation Layer'!$B:$B,MATCH('Reconciliation Template'!$A73,'Reconciliation Layer'!$D:$D,0),0)," ")</f>
        <v>Aug 28, 2024</v>
      </c>
      <c r="E74" cm="1">
        <f t="array" ref="E74">IFERROR(INDEX('Reconciliation Layer'!$C:$C,MATCH('Reconciliation Template'!$A73,'Reconciliation Layer'!$D:$D,0),0)," ")</f>
        <v>-1278.1600000000001</v>
      </c>
    </row>
    <row r="75" spans="1:5" x14ac:dyDescent="0.2">
      <c r="A75" t="str">
        <v>Aug 26, 2024-239.88</v>
      </c>
      <c r="C75" t="str" cm="1">
        <f t="array" ref="C75">IFERROR("Vagaro | " &amp; INDEX('Reconciliation Layer'!$A:$A,MATCH('Reconciliation Template'!$A74,'Reconciliation Layer'!$D:$D,0),0)," ")</f>
        <v>Vagaro | Net Deposit</v>
      </c>
      <c r="D75" s="12" t="str" cm="1">
        <f t="array" ref="D75">IFERROR(INDEX('Reconciliation Layer'!$B:$B,MATCH('Reconciliation Template'!$A74,'Reconciliation Layer'!$D:$D,0),0)," ")</f>
        <v>Aug 27, 2024</v>
      </c>
      <c r="E75" cm="1">
        <f t="array" ref="E75">IFERROR(INDEX('Reconciliation Layer'!$C:$C,MATCH('Reconciliation Template'!$A74,'Reconciliation Layer'!$D:$D,0),0)," ")</f>
        <v>-1542.66</v>
      </c>
    </row>
    <row r="76" spans="1:5" x14ac:dyDescent="0.2">
      <c r="A76" t="str">
        <v>Aug 25, 2024-59.28</v>
      </c>
      <c r="C76" t="str" cm="1">
        <f t="array" ref="C76">IFERROR("Vagaro | " &amp; INDEX('Reconciliation Layer'!$A:$A,MATCH('Reconciliation Template'!$A75,'Reconciliation Layer'!$D:$D,0),0)," ")</f>
        <v>Vagaro | Net Deposit</v>
      </c>
      <c r="D76" s="12" t="str" cm="1">
        <f t="array" ref="D76">IFERROR(INDEX('Reconciliation Layer'!$B:$B,MATCH('Reconciliation Template'!$A75,'Reconciliation Layer'!$D:$D,0),0)," ")</f>
        <v>Aug 26, 2024</v>
      </c>
      <c r="E76" cm="1">
        <f t="array" ref="E76">IFERROR(INDEX('Reconciliation Layer'!$C:$C,MATCH('Reconciliation Template'!$A75,'Reconciliation Layer'!$D:$D,0),0)," ")</f>
        <v>-239.88</v>
      </c>
    </row>
    <row r="77" spans="1:5" x14ac:dyDescent="0.2">
      <c r="A77" t="str">
        <v>Aug 24, 2024-1768.42</v>
      </c>
      <c r="C77" t="str" cm="1">
        <f t="array" ref="C77">IFERROR("Vagaro | " &amp; INDEX('Reconciliation Layer'!$A:$A,MATCH('Reconciliation Template'!$A76,'Reconciliation Layer'!$D:$D,0),0)," ")</f>
        <v>Vagaro | Net Deposit</v>
      </c>
      <c r="D77" s="12" t="str" cm="1">
        <f t="array" ref="D77">IFERROR(INDEX('Reconciliation Layer'!$B:$B,MATCH('Reconciliation Template'!$A76,'Reconciliation Layer'!$D:$D,0),0)," ")</f>
        <v>Aug 25, 2024</v>
      </c>
      <c r="E77" cm="1">
        <f t="array" ref="E77">IFERROR(INDEX('Reconciliation Layer'!$C:$C,MATCH('Reconciliation Template'!$A76,'Reconciliation Layer'!$D:$D,0),0)," ")</f>
        <v>-59.28</v>
      </c>
    </row>
    <row r="78" spans="1:5" x14ac:dyDescent="0.2">
      <c r="A78" t="str">
        <v>Aug 23, 2024-1935.28</v>
      </c>
      <c r="C78" t="str" cm="1">
        <f t="array" ref="C78">IFERROR("Vagaro | " &amp; INDEX('Reconciliation Layer'!$A:$A,MATCH('Reconciliation Template'!$A77,'Reconciliation Layer'!$D:$D,0),0)," ")</f>
        <v>Vagaro | Net Deposit</v>
      </c>
      <c r="D78" s="12" t="str" cm="1">
        <f t="array" ref="D78">IFERROR(INDEX('Reconciliation Layer'!$B:$B,MATCH('Reconciliation Template'!$A77,'Reconciliation Layer'!$D:$D,0),0)," ")</f>
        <v>Aug 24, 2024</v>
      </c>
      <c r="E78" cm="1">
        <f t="array" ref="E78">IFERROR(INDEX('Reconciliation Layer'!$C:$C,MATCH('Reconciliation Template'!$A77,'Reconciliation Layer'!$D:$D,0),0)," ")</f>
        <v>-1768.42</v>
      </c>
    </row>
    <row r="79" spans="1:5" x14ac:dyDescent="0.2">
      <c r="A79" t="str">
        <v>Aug 22, 2024-2004.24</v>
      </c>
      <c r="C79" t="str" cm="1">
        <f t="array" ref="C79">IFERROR("Vagaro | " &amp; INDEX('Reconciliation Layer'!$A:$A,MATCH('Reconciliation Template'!$A78,'Reconciliation Layer'!$D:$D,0),0)," ")</f>
        <v>Vagaro | Net Deposit</v>
      </c>
      <c r="D79" s="12" t="str" cm="1">
        <f t="array" ref="D79">IFERROR(INDEX('Reconciliation Layer'!$B:$B,MATCH('Reconciliation Template'!$A78,'Reconciliation Layer'!$D:$D,0),0)," ")</f>
        <v>Aug 23, 2024</v>
      </c>
      <c r="E79" cm="1">
        <f t="array" ref="E79">IFERROR(INDEX('Reconciliation Layer'!$C:$C,MATCH('Reconciliation Template'!$A78,'Reconciliation Layer'!$D:$D,0),0)," ")</f>
        <v>-1935.28</v>
      </c>
    </row>
    <row r="80" spans="1:5" x14ac:dyDescent="0.2">
      <c r="A80" t="str">
        <v>Aug 21, 2024-1039.75</v>
      </c>
      <c r="C80" t="str" cm="1">
        <f t="array" ref="C80">IFERROR("Vagaro | " &amp; INDEX('Reconciliation Layer'!$A:$A,MATCH('Reconciliation Template'!$A79,'Reconciliation Layer'!$D:$D,0),0)," ")</f>
        <v>Vagaro | Net Deposit</v>
      </c>
      <c r="D80" s="12" t="str" cm="1">
        <f t="array" ref="D80">IFERROR(INDEX('Reconciliation Layer'!$B:$B,MATCH('Reconciliation Template'!$A79,'Reconciliation Layer'!$D:$D,0),0)," ")</f>
        <v>Aug 22, 2024</v>
      </c>
      <c r="E80" cm="1">
        <f t="array" ref="E80">IFERROR(INDEX('Reconciliation Layer'!$C:$C,MATCH('Reconciliation Template'!$A79,'Reconciliation Layer'!$D:$D,0),0)," ")</f>
        <v>-2004.24</v>
      </c>
    </row>
    <row r="81" spans="1:5" x14ac:dyDescent="0.2">
      <c r="A81" t="str">
        <v>Aug 20, 2024-1148.45</v>
      </c>
      <c r="C81" t="str" cm="1">
        <f t="array" ref="C81">IFERROR("Vagaro | " &amp; INDEX('Reconciliation Layer'!$A:$A,MATCH('Reconciliation Template'!$A80,'Reconciliation Layer'!$D:$D,0),0)," ")</f>
        <v>Vagaro | Net Deposit</v>
      </c>
      <c r="D81" s="12" t="str" cm="1">
        <f t="array" ref="D81">IFERROR(INDEX('Reconciliation Layer'!$B:$B,MATCH('Reconciliation Template'!$A80,'Reconciliation Layer'!$D:$D,0),0)," ")</f>
        <v>Aug 21, 2024</v>
      </c>
      <c r="E81" cm="1">
        <f t="array" ref="E81">IFERROR(INDEX('Reconciliation Layer'!$C:$C,MATCH('Reconciliation Template'!$A80,'Reconciliation Layer'!$D:$D,0),0)," ")</f>
        <v>-1039.75</v>
      </c>
    </row>
    <row r="82" spans="1:5" x14ac:dyDescent="0.2">
      <c r="A82" t="str">
        <v>Aug 19, 2024-1591.95</v>
      </c>
      <c r="C82" t="str" cm="1">
        <f t="array" ref="C82">IFERROR("Vagaro | " &amp; INDEX('Reconciliation Layer'!$A:$A,MATCH('Reconciliation Template'!$A81,'Reconciliation Layer'!$D:$D,0),0)," ")</f>
        <v>Vagaro | Net Deposit</v>
      </c>
      <c r="D82" s="12" t="str" cm="1">
        <f t="array" ref="D82">IFERROR(INDEX('Reconciliation Layer'!$B:$B,MATCH('Reconciliation Template'!$A81,'Reconciliation Layer'!$D:$D,0),0)," ")</f>
        <v>Aug 20, 2024</v>
      </c>
      <c r="E82" cm="1">
        <f t="array" ref="E82">IFERROR(INDEX('Reconciliation Layer'!$C:$C,MATCH('Reconciliation Template'!$A81,'Reconciliation Layer'!$D:$D,0),0)," ")</f>
        <v>-1148.45</v>
      </c>
    </row>
    <row r="83" spans="1:5" x14ac:dyDescent="0.2">
      <c r="A83" t="str">
        <v>Aug 18, 2024-225.69</v>
      </c>
      <c r="C83" t="str" cm="1">
        <f t="array" ref="C83">IFERROR("Vagaro | " &amp; INDEX('Reconciliation Layer'!$A:$A,MATCH('Reconciliation Template'!$A82,'Reconciliation Layer'!$D:$D,0),0)," ")</f>
        <v>Vagaro | Net Deposit</v>
      </c>
      <c r="D83" s="12" t="str" cm="1">
        <f t="array" ref="D83">IFERROR(INDEX('Reconciliation Layer'!$B:$B,MATCH('Reconciliation Template'!$A82,'Reconciliation Layer'!$D:$D,0),0)," ")</f>
        <v>Aug 19, 2024</v>
      </c>
      <c r="E83" cm="1">
        <f t="array" ref="E83">IFERROR(INDEX('Reconciliation Layer'!$C:$C,MATCH('Reconciliation Template'!$A82,'Reconciliation Layer'!$D:$D,0),0)," ")</f>
        <v>-1591.95</v>
      </c>
    </row>
    <row r="84" spans="1:5" x14ac:dyDescent="0.2">
      <c r="A84" t="str">
        <v>Aug 17, 2024-1670.8</v>
      </c>
      <c r="C84" t="str" cm="1">
        <f t="array" ref="C84">IFERROR("Vagaro | " &amp; INDEX('Reconciliation Layer'!$A:$A,MATCH('Reconciliation Template'!$A83,'Reconciliation Layer'!$D:$D,0),0)," ")</f>
        <v>Vagaro | Net Deposit</v>
      </c>
      <c r="D84" s="12" t="str" cm="1">
        <f t="array" ref="D84">IFERROR(INDEX('Reconciliation Layer'!$B:$B,MATCH('Reconciliation Template'!$A83,'Reconciliation Layer'!$D:$D,0),0)," ")</f>
        <v>Aug 18, 2024</v>
      </c>
      <c r="E84" cm="1">
        <f t="array" ref="E84">IFERROR(INDEX('Reconciliation Layer'!$C:$C,MATCH('Reconciliation Template'!$A83,'Reconciliation Layer'!$D:$D,0),0)," ")</f>
        <v>-225.69</v>
      </c>
    </row>
    <row r="85" spans="1:5" x14ac:dyDescent="0.2">
      <c r="A85" t="str">
        <v>Aug 16, 2024-2411.34</v>
      </c>
      <c r="C85" t="str" cm="1">
        <f t="array" ref="C85">IFERROR("Vagaro | " &amp; INDEX('Reconciliation Layer'!$A:$A,MATCH('Reconciliation Template'!$A84,'Reconciliation Layer'!$D:$D,0),0)," ")</f>
        <v>Vagaro | Net Deposit</v>
      </c>
      <c r="D85" s="12" t="str" cm="1">
        <f t="array" ref="D85">IFERROR(INDEX('Reconciliation Layer'!$B:$B,MATCH('Reconciliation Template'!$A84,'Reconciliation Layer'!$D:$D,0),0)," ")</f>
        <v>Aug 17, 2024</v>
      </c>
      <c r="E85" cm="1">
        <f t="array" ref="E85">IFERROR(INDEX('Reconciliation Layer'!$C:$C,MATCH('Reconciliation Template'!$A84,'Reconciliation Layer'!$D:$D,0),0)," ")</f>
        <v>-1670.8</v>
      </c>
    </row>
    <row r="86" spans="1:5" x14ac:dyDescent="0.2">
      <c r="A86" t="str">
        <v>Aug 15, 2024-1381.83</v>
      </c>
      <c r="C86" t="str" cm="1">
        <f t="array" ref="C86">IFERROR("Vagaro | " &amp; INDEX('Reconciliation Layer'!$A:$A,MATCH('Reconciliation Template'!$A85,'Reconciliation Layer'!$D:$D,0),0)," ")</f>
        <v>Vagaro | Net Deposit</v>
      </c>
      <c r="D86" s="12" t="str" cm="1">
        <f t="array" ref="D86">IFERROR(INDEX('Reconciliation Layer'!$B:$B,MATCH('Reconciliation Template'!$A85,'Reconciliation Layer'!$D:$D,0),0)," ")</f>
        <v>Aug 16, 2024</v>
      </c>
      <c r="E86" cm="1">
        <f t="array" ref="E86">IFERROR(INDEX('Reconciliation Layer'!$C:$C,MATCH('Reconciliation Template'!$A85,'Reconciliation Layer'!$D:$D,0),0)," ")</f>
        <v>-2411.34</v>
      </c>
    </row>
    <row r="87" spans="1:5" x14ac:dyDescent="0.2">
      <c r="A87" t="str">
        <v>Aug 14, 2024-1378.53</v>
      </c>
      <c r="C87" t="str" cm="1">
        <f t="array" ref="C87">IFERROR("Vagaro | " &amp; INDEX('Reconciliation Layer'!$A:$A,MATCH('Reconciliation Template'!$A86,'Reconciliation Layer'!$D:$D,0),0)," ")</f>
        <v>Vagaro | Net Deposit</v>
      </c>
      <c r="D87" s="12" t="str" cm="1">
        <f t="array" ref="D87">IFERROR(INDEX('Reconciliation Layer'!$B:$B,MATCH('Reconciliation Template'!$A86,'Reconciliation Layer'!$D:$D,0),0)," ")</f>
        <v>Aug 15, 2024</v>
      </c>
      <c r="E87" cm="1">
        <f t="array" ref="E87">IFERROR(INDEX('Reconciliation Layer'!$C:$C,MATCH('Reconciliation Template'!$A86,'Reconciliation Layer'!$D:$D,0),0)," ")</f>
        <v>-1381.83</v>
      </c>
    </row>
    <row r="88" spans="1:5" x14ac:dyDescent="0.2">
      <c r="A88" t="str">
        <v>Aug 13, 2024-965.86</v>
      </c>
      <c r="C88" t="str" cm="1">
        <f t="array" ref="C88">IFERROR("Vagaro | " &amp; INDEX('Reconciliation Layer'!$A:$A,MATCH('Reconciliation Template'!$A87,'Reconciliation Layer'!$D:$D,0),0)," ")</f>
        <v>Vagaro | Net Deposit</v>
      </c>
      <c r="D88" s="12" t="str" cm="1">
        <f t="array" ref="D88">IFERROR(INDEX('Reconciliation Layer'!$B:$B,MATCH('Reconciliation Template'!$A87,'Reconciliation Layer'!$D:$D,0),0)," ")</f>
        <v>Aug 14, 2024</v>
      </c>
      <c r="E88" cm="1">
        <f t="array" ref="E88">IFERROR(INDEX('Reconciliation Layer'!$C:$C,MATCH('Reconciliation Template'!$A87,'Reconciliation Layer'!$D:$D,0),0)," ")</f>
        <v>-1378.53</v>
      </c>
    </row>
    <row r="89" spans="1:5" x14ac:dyDescent="0.2">
      <c r="A89" t="str">
        <v>Aug 12, 2024-474.46</v>
      </c>
      <c r="C89" t="str" cm="1">
        <f t="array" ref="C89">IFERROR("Vagaro | " &amp; INDEX('Reconciliation Layer'!$A:$A,MATCH('Reconciliation Template'!$A88,'Reconciliation Layer'!$D:$D,0),0)," ")</f>
        <v>Vagaro | Net Deposit</v>
      </c>
      <c r="D89" s="12" t="str" cm="1">
        <f t="array" ref="D89">IFERROR(INDEX('Reconciliation Layer'!$B:$B,MATCH('Reconciliation Template'!$A88,'Reconciliation Layer'!$D:$D,0),0)," ")</f>
        <v>Aug 13, 2024</v>
      </c>
      <c r="E89" cm="1">
        <f t="array" ref="E89">IFERROR(INDEX('Reconciliation Layer'!$C:$C,MATCH('Reconciliation Template'!$A88,'Reconciliation Layer'!$D:$D,0),0)," ")</f>
        <v>-965.86</v>
      </c>
    </row>
    <row r="90" spans="1:5" x14ac:dyDescent="0.2">
      <c r="A90" t="str">
        <v>Aug 11, 2024-759.56</v>
      </c>
      <c r="C90" t="str" cm="1">
        <f t="array" ref="C90">IFERROR("Vagaro | " &amp; INDEX('Reconciliation Layer'!$A:$A,MATCH('Reconciliation Template'!$A89,'Reconciliation Layer'!$D:$D,0),0)," ")</f>
        <v>Vagaro | Net Deposit</v>
      </c>
      <c r="D90" s="12" t="str" cm="1">
        <f t="array" ref="D90">IFERROR(INDEX('Reconciliation Layer'!$B:$B,MATCH('Reconciliation Template'!$A89,'Reconciliation Layer'!$D:$D,0),0)," ")</f>
        <v>Aug 12, 2024</v>
      </c>
      <c r="E90" cm="1">
        <f t="array" ref="E90">IFERROR(INDEX('Reconciliation Layer'!$C:$C,MATCH('Reconciliation Template'!$A89,'Reconciliation Layer'!$D:$D,0),0)," ")</f>
        <v>-474.46</v>
      </c>
    </row>
    <row r="91" spans="1:5" x14ac:dyDescent="0.2">
      <c r="A91" t="str">
        <v>Aug 10, 2024-1323.96</v>
      </c>
      <c r="C91" t="str" cm="1">
        <f t="array" ref="C91">IFERROR("Vagaro | " &amp; INDEX('Reconciliation Layer'!$A:$A,MATCH('Reconciliation Template'!$A90,'Reconciliation Layer'!$D:$D,0),0)," ")</f>
        <v>Vagaro | Net Deposit</v>
      </c>
      <c r="D91" s="12" t="str" cm="1">
        <f t="array" ref="D91">IFERROR(INDEX('Reconciliation Layer'!$B:$B,MATCH('Reconciliation Template'!$A90,'Reconciliation Layer'!$D:$D,0),0)," ")</f>
        <v>Aug 11, 2024</v>
      </c>
      <c r="E91" cm="1">
        <f t="array" ref="E91">IFERROR(INDEX('Reconciliation Layer'!$C:$C,MATCH('Reconciliation Template'!$A90,'Reconciliation Layer'!$D:$D,0),0)," ")</f>
        <v>-759.56</v>
      </c>
    </row>
    <row r="92" spans="1:5" x14ac:dyDescent="0.2">
      <c r="A92" t="str">
        <v>Aug 09, 2024-2072.26</v>
      </c>
      <c r="C92" t="str" cm="1">
        <f t="array" ref="C92">IFERROR("Vagaro | " &amp; INDEX('Reconciliation Layer'!$A:$A,MATCH('Reconciliation Template'!$A91,'Reconciliation Layer'!$D:$D,0),0)," ")</f>
        <v>Vagaro | Net Deposit</v>
      </c>
      <c r="D92" s="12" t="str" cm="1">
        <f t="array" ref="D92">IFERROR(INDEX('Reconciliation Layer'!$B:$B,MATCH('Reconciliation Template'!$A91,'Reconciliation Layer'!$D:$D,0),0)," ")</f>
        <v>Aug 10, 2024</v>
      </c>
      <c r="E92" cm="1">
        <f t="array" ref="E92">IFERROR(INDEX('Reconciliation Layer'!$C:$C,MATCH('Reconciliation Template'!$A91,'Reconciliation Layer'!$D:$D,0),0)," ")</f>
        <v>-1323.96</v>
      </c>
    </row>
    <row r="93" spans="1:5" x14ac:dyDescent="0.2">
      <c r="A93" t="str">
        <v>Aug 08, 2024-1409.74</v>
      </c>
      <c r="C93" t="str" cm="1">
        <f t="array" ref="C93">IFERROR("Vagaro | " &amp; INDEX('Reconciliation Layer'!$A:$A,MATCH('Reconciliation Template'!$A92,'Reconciliation Layer'!$D:$D,0),0)," ")</f>
        <v>Vagaro | Net Deposit</v>
      </c>
      <c r="D93" s="12" t="str" cm="1">
        <f t="array" ref="D93">IFERROR(INDEX('Reconciliation Layer'!$B:$B,MATCH('Reconciliation Template'!$A92,'Reconciliation Layer'!$D:$D,0),0)," ")</f>
        <v>Aug 09, 2024</v>
      </c>
      <c r="E93" cm="1">
        <f t="array" ref="E93">IFERROR(INDEX('Reconciliation Layer'!$C:$C,MATCH('Reconciliation Template'!$A92,'Reconciliation Layer'!$D:$D,0),0)," ")</f>
        <v>-2072.2600000000002</v>
      </c>
    </row>
    <row r="94" spans="1:5" x14ac:dyDescent="0.2">
      <c r="A94" t="str">
        <v>Aug 07, 2024-1564.16</v>
      </c>
      <c r="C94" t="str" cm="1">
        <f t="array" ref="C94">IFERROR("Vagaro | " &amp; INDEX('Reconciliation Layer'!$A:$A,MATCH('Reconciliation Template'!$A93,'Reconciliation Layer'!$D:$D,0),0)," ")</f>
        <v>Vagaro | Net Deposit</v>
      </c>
      <c r="D94" s="12" t="str" cm="1">
        <f t="array" ref="D94">IFERROR(INDEX('Reconciliation Layer'!$B:$B,MATCH('Reconciliation Template'!$A93,'Reconciliation Layer'!$D:$D,0),0)," ")</f>
        <v>Aug 08, 2024</v>
      </c>
      <c r="E94" cm="1">
        <f t="array" ref="E94">IFERROR(INDEX('Reconciliation Layer'!$C:$C,MATCH('Reconciliation Template'!$A93,'Reconciliation Layer'!$D:$D,0),0)," ")</f>
        <v>-1409.74</v>
      </c>
    </row>
    <row r="95" spans="1:5" x14ac:dyDescent="0.2">
      <c r="A95" t="str">
        <v>Aug 06, 2024-1111.16</v>
      </c>
      <c r="C95" t="str" cm="1">
        <f t="array" ref="C95">IFERROR("Vagaro | " &amp; INDEX('Reconciliation Layer'!$A:$A,MATCH('Reconciliation Template'!$A94,'Reconciliation Layer'!$D:$D,0),0)," ")</f>
        <v>Vagaro | Net Deposit</v>
      </c>
      <c r="D95" s="12" t="str" cm="1">
        <f t="array" ref="D95">IFERROR(INDEX('Reconciliation Layer'!$B:$B,MATCH('Reconciliation Template'!$A94,'Reconciliation Layer'!$D:$D,0),0)," ")</f>
        <v>Aug 07, 2024</v>
      </c>
      <c r="E95" cm="1">
        <f t="array" ref="E95">IFERROR(INDEX('Reconciliation Layer'!$C:$C,MATCH('Reconciliation Template'!$A94,'Reconciliation Layer'!$D:$D,0),0)," ")</f>
        <v>-1564.16</v>
      </c>
    </row>
    <row r="96" spans="1:5" x14ac:dyDescent="0.2">
      <c r="A96" t="str">
        <v>Aug 05, 2024-1344.09</v>
      </c>
      <c r="C96" t="str" cm="1">
        <f t="array" ref="C96">IFERROR("Vagaro | " &amp; INDEX('Reconciliation Layer'!$A:$A,MATCH('Reconciliation Template'!$A95,'Reconciliation Layer'!$D:$D,0),0)," ")</f>
        <v>Vagaro | Net Deposit</v>
      </c>
      <c r="D96" s="12" t="str" cm="1">
        <f t="array" ref="D96">IFERROR(INDEX('Reconciliation Layer'!$B:$B,MATCH('Reconciliation Template'!$A95,'Reconciliation Layer'!$D:$D,0),0)," ")</f>
        <v>Aug 06, 2024</v>
      </c>
      <c r="E96" cm="1">
        <f t="array" ref="E96">IFERROR(INDEX('Reconciliation Layer'!$C:$C,MATCH('Reconciliation Template'!$A95,'Reconciliation Layer'!$D:$D,0),0)," ")</f>
        <v>-1111.1600000000001</v>
      </c>
    </row>
    <row r="97" spans="1:5" x14ac:dyDescent="0.2">
      <c r="A97" t="str">
        <v>Aug 04, 2024-72.37</v>
      </c>
      <c r="C97" t="str" cm="1">
        <f t="array" ref="C97">IFERROR("Vagaro | " &amp; INDEX('Reconciliation Layer'!$A:$A,MATCH('Reconciliation Template'!$A96,'Reconciliation Layer'!$D:$D,0),0)," ")</f>
        <v>Vagaro | Net Deposit</v>
      </c>
      <c r="D97" s="12" t="str" cm="1">
        <f t="array" ref="D97">IFERROR(INDEX('Reconciliation Layer'!$B:$B,MATCH('Reconciliation Template'!$A96,'Reconciliation Layer'!$D:$D,0),0)," ")</f>
        <v>Aug 05, 2024</v>
      </c>
      <c r="E97" cm="1">
        <f t="array" ref="E97">IFERROR(INDEX('Reconciliation Layer'!$C:$C,MATCH('Reconciliation Template'!$A96,'Reconciliation Layer'!$D:$D,0),0)," ")</f>
        <v>-1344.09</v>
      </c>
    </row>
    <row r="98" spans="1:5" x14ac:dyDescent="0.2">
      <c r="A98" t="str">
        <v>Aug 03, 2024-2046.59</v>
      </c>
      <c r="C98" t="str" cm="1">
        <f t="array" ref="C98">IFERROR("Vagaro | " &amp; INDEX('Reconciliation Layer'!$A:$A,MATCH('Reconciliation Template'!$A97,'Reconciliation Layer'!$D:$D,0),0)," ")</f>
        <v>Vagaro | Net Deposit</v>
      </c>
      <c r="D98" s="12" t="str" cm="1">
        <f t="array" ref="D98">IFERROR(INDEX('Reconciliation Layer'!$B:$B,MATCH('Reconciliation Template'!$A97,'Reconciliation Layer'!$D:$D,0),0)," ")</f>
        <v>Aug 04, 2024</v>
      </c>
      <c r="E98" cm="1">
        <f t="array" ref="E98">IFERROR(INDEX('Reconciliation Layer'!$C:$C,MATCH('Reconciliation Template'!$A97,'Reconciliation Layer'!$D:$D,0),0)," ")</f>
        <v>-72.37</v>
      </c>
    </row>
    <row r="99" spans="1:5" x14ac:dyDescent="0.2">
      <c r="A99" t="str">
        <v>Aug 02, 2024-1789.61</v>
      </c>
      <c r="C99" t="str" cm="1">
        <f t="array" ref="C99">IFERROR("Vagaro | " &amp; INDEX('Reconciliation Layer'!$A:$A,MATCH('Reconciliation Template'!$A98,'Reconciliation Layer'!$D:$D,0),0)," ")</f>
        <v>Vagaro | Net Deposit</v>
      </c>
      <c r="D99" s="12" t="str" cm="1">
        <f t="array" ref="D99">IFERROR(INDEX('Reconciliation Layer'!$B:$B,MATCH('Reconciliation Template'!$A98,'Reconciliation Layer'!$D:$D,0),0)," ")</f>
        <v>Aug 03, 2024</v>
      </c>
      <c r="E99" cm="1">
        <f t="array" ref="E99">IFERROR(INDEX('Reconciliation Layer'!$C:$C,MATCH('Reconciliation Template'!$A98,'Reconciliation Layer'!$D:$D,0),0)," ")</f>
        <v>-2046.59</v>
      </c>
    </row>
    <row r="100" spans="1:5" x14ac:dyDescent="0.2">
      <c r="A100" t="str">
        <v>Aug 01, 2024-1585.01</v>
      </c>
      <c r="C100" t="str" cm="1">
        <f t="array" ref="C100">IFERROR("Vagaro | " &amp; INDEX('Reconciliation Layer'!$A:$A,MATCH('Reconciliation Template'!$A99,'Reconciliation Layer'!$D:$D,0),0)," ")</f>
        <v>Vagaro | Net Deposit</v>
      </c>
      <c r="D100" s="12" t="str" cm="1">
        <f t="array" ref="D100">IFERROR(INDEX('Reconciliation Layer'!$B:$B,MATCH('Reconciliation Template'!$A99,'Reconciliation Layer'!$D:$D,0),0)," ")</f>
        <v>Aug 02, 2024</v>
      </c>
      <c r="E100" cm="1">
        <f t="array" ref="E100">IFERROR(INDEX('Reconciliation Layer'!$C:$C,MATCH('Reconciliation Template'!$A99,'Reconciliation Layer'!$D:$D,0),0)," ")</f>
        <v>-1789.61</v>
      </c>
    </row>
    <row r="101" spans="1:5" x14ac:dyDescent="0.2">
      <c r="C101" t="str" cm="1">
        <f t="array" ref="C101">IFERROR("Vagaro | " &amp; INDEX('Reconciliation Layer'!$A:$A,MATCH('Reconciliation Template'!$A100,'Reconciliation Layer'!$D:$D,0),0)," ")</f>
        <v>Vagaro | Net Deposit</v>
      </c>
      <c r="D101" s="12" t="str" cm="1">
        <f t="array" ref="D101">IFERROR(INDEX('Reconciliation Layer'!$B:$B,MATCH('Reconciliation Template'!$A100,'Reconciliation Layer'!$D:$D,0),0)," ")</f>
        <v>Aug 01, 2024</v>
      </c>
      <c r="E101" cm="1">
        <f t="array" ref="E101">IFERROR(INDEX('Reconciliation Layer'!$C:$C,MATCH('Reconciliation Template'!$A100,'Reconciliation Layer'!$D:$D,0),0)," ")</f>
        <v>-1585.01</v>
      </c>
    </row>
    <row r="102" spans="1:5" x14ac:dyDescent="0.2">
      <c r="C102" t="str" cm="1">
        <f t="array" ref="C102">IFERROR("Vagaro | " &amp; INDEX('Reconciliation Layer'!$A:$A,MATCH('Reconciliation Template'!$A101,'Reconciliation Layer'!$D:$D,0),0)," ")</f>
        <v xml:space="preserve"> </v>
      </c>
      <c r="D102" s="12" t="str" cm="1">
        <f t="array" ref="D102">IFERROR(INDEX('Reconciliation Layer'!$B:$B,MATCH('Reconciliation Template'!$A101,'Reconciliation Layer'!$D:$D,0),0)," ")</f>
        <v xml:space="preserve"> </v>
      </c>
      <c r="E102" t="str" cm="1">
        <f t="array" ref="E102">IFERROR(INDEX('Reconciliation Layer'!$C:$C,MATCH('Reconciliation Template'!$A101,'Reconciliation Layer'!$D:$D,0),0)," ")</f>
        <v xml:space="preserve"> </v>
      </c>
    </row>
    <row r="103" spans="1:5" x14ac:dyDescent="0.2">
      <c r="C103" t="str" cm="1">
        <f t="array" ref="C103">IFERROR("Vagaro | " &amp; INDEX('Reconciliation Layer'!$A:$A,MATCH('Reconciliation Template'!$A102,'Reconciliation Layer'!$D:$D,0),0)," ")</f>
        <v xml:space="preserve"> </v>
      </c>
      <c r="D103" s="12" t="str" cm="1">
        <f t="array" ref="D103">IFERROR(INDEX('Reconciliation Layer'!$B:$B,MATCH('Reconciliation Template'!$A102,'Reconciliation Layer'!$D:$D,0),0)," ")</f>
        <v xml:space="preserve"> </v>
      </c>
      <c r="E103" t="str" cm="1">
        <f t="array" ref="E103">IFERROR(INDEX('Reconciliation Layer'!$C:$C,MATCH('Reconciliation Template'!$A102,'Reconciliation Layer'!$D:$D,0),0)," ")</f>
        <v xml:space="preserve"> </v>
      </c>
    </row>
    <row r="104" spans="1:5" x14ac:dyDescent="0.2">
      <c r="C104" t="str" cm="1">
        <f t="array" ref="C104">IFERROR("Vagaro | " &amp; INDEX('Reconciliation Layer'!$A:$A,MATCH('Reconciliation Template'!$A103,'Reconciliation Layer'!$D:$D,0),0)," ")</f>
        <v xml:space="preserve"> </v>
      </c>
      <c r="D104" s="12" t="str" cm="1">
        <f t="array" ref="D104">IFERROR(INDEX('Reconciliation Layer'!$B:$B,MATCH('Reconciliation Template'!$A103,'Reconciliation Layer'!$D:$D,0),0)," ")</f>
        <v xml:space="preserve"> </v>
      </c>
      <c r="E104" t="str" cm="1">
        <f t="array" ref="E104">IFERROR(INDEX('Reconciliation Layer'!$C:$C,MATCH('Reconciliation Template'!$A103,'Reconciliation Layer'!$D:$D,0),0)," ")</f>
        <v xml:space="preserve"> </v>
      </c>
    </row>
    <row r="105" spans="1:5" x14ac:dyDescent="0.2">
      <c r="C105" t="str" cm="1">
        <f t="array" ref="C105">IFERROR("Vagaro | " &amp; INDEX('Reconciliation Layer'!$A:$A,MATCH('Reconciliation Template'!$A104,'Reconciliation Layer'!$D:$D,0),0)," ")</f>
        <v xml:space="preserve"> </v>
      </c>
      <c r="D105" s="12" t="str" cm="1">
        <f t="array" ref="D105">IFERROR(INDEX('Reconciliation Layer'!$B:$B,MATCH('Reconciliation Template'!$A104,'Reconciliation Layer'!$D:$D,0),0)," ")</f>
        <v xml:space="preserve"> </v>
      </c>
      <c r="E105" t="str" cm="1">
        <f t="array" ref="E105">IFERROR(INDEX('Reconciliation Layer'!$C:$C,MATCH('Reconciliation Template'!$A104,'Reconciliation Layer'!$D:$D,0),0)," ")</f>
        <v xml:space="preserve"> </v>
      </c>
    </row>
    <row r="106" spans="1:5" x14ac:dyDescent="0.2">
      <c r="C106" t="str" cm="1">
        <f t="array" ref="C106">IFERROR("Vagaro | " &amp; INDEX('Reconciliation Layer'!$A:$A,MATCH('Reconciliation Template'!$A105,'Reconciliation Layer'!$D:$D,0),0)," ")</f>
        <v xml:space="preserve"> </v>
      </c>
      <c r="D106" s="12" t="str" cm="1">
        <f t="array" ref="D106">IFERROR(INDEX('Reconciliation Layer'!$B:$B,MATCH('Reconciliation Template'!$A105,'Reconciliation Layer'!$D:$D,0),0)," ")</f>
        <v xml:space="preserve"> </v>
      </c>
      <c r="E106" t="str" cm="1">
        <f t="array" ref="E106">IFERROR(INDEX('Reconciliation Layer'!$C:$C,MATCH('Reconciliation Template'!$A105,'Reconciliation Layer'!$D:$D,0),0)," ")</f>
        <v xml:space="preserve"> </v>
      </c>
    </row>
    <row r="107" spans="1:5" x14ac:dyDescent="0.2">
      <c r="C107" t="str" cm="1">
        <f t="array" ref="C107">IFERROR("Vagaro | " &amp; INDEX('Reconciliation Layer'!$A:$A,MATCH('Reconciliation Template'!$A106,'Reconciliation Layer'!$D:$D,0),0)," ")</f>
        <v xml:space="preserve"> </v>
      </c>
      <c r="D107" s="12" t="str" cm="1">
        <f t="array" ref="D107">IFERROR(INDEX('Reconciliation Layer'!$B:$B,MATCH('Reconciliation Template'!$A106,'Reconciliation Layer'!$D:$D,0),0)," ")</f>
        <v xml:space="preserve"> </v>
      </c>
      <c r="E107" t="str" cm="1">
        <f t="array" ref="E107">IFERROR(INDEX('Reconciliation Layer'!$C:$C,MATCH('Reconciliation Template'!$A106,'Reconciliation Layer'!$D:$D,0),0)," ")</f>
        <v xml:space="preserve"> </v>
      </c>
    </row>
    <row r="108" spans="1:5" x14ac:dyDescent="0.2">
      <c r="C108" t="str" cm="1">
        <f t="array" ref="C108">IFERROR("Vagaro | " &amp; INDEX('Reconciliation Layer'!$A:$A,MATCH('Reconciliation Template'!$A107,'Reconciliation Layer'!$D:$D,0),0)," ")</f>
        <v xml:space="preserve"> </v>
      </c>
      <c r="D108" s="12" t="str" cm="1">
        <f t="array" ref="D108">IFERROR(INDEX('Reconciliation Layer'!$B:$B,MATCH('Reconciliation Template'!$A107,'Reconciliation Layer'!$D:$D,0),0)," ")</f>
        <v xml:space="preserve"> </v>
      </c>
      <c r="E108" t="str" cm="1">
        <f t="array" ref="E108">IFERROR(INDEX('Reconciliation Layer'!$C:$C,MATCH('Reconciliation Template'!$A107,'Reconciliation Layer'!$D:$D,0),0)," ")</f>
        <v xml:space="preserve"> </v>
      </c>
    </row>
    <row r="109" spans="1:5" x14ac:dyDescent="0.2">
      <c r="C109" t="str" cm="1">
        <f t="array" ref="C109">IFERROR("Vagaro | " &amp; INDEX('Reconciliation Layer'!$A:$A,MATCH('Reconciliation Template'!$A108,'Reconciliation Layer'!$D:$D,0),0)," ")</f>
        <v xml:space="preserve"> </v>
      </c>
      <c r="D109" s="12" t="str" cm="1">
        <f t="array" ref="D109">IFERROR(INDEX('Reconciliation Layer'!$B:$B,MATCH('Reconciliation Template'!$A108,'Reconciliation Layer'!$D:$D,0),0)," ")</f>
        <v xml:space="preserve"> </v>
      </c>
      <c r="E109" t="str" cm="1">
        <f t="array" ref="E109">IFERROR(INDEX('Reconciliation Layer'!$C:$C,MATCH('Reconciliation Template'!$A108,'Reconciliation Layer'!$D:$D,0),0)," ")</f>
        <v xml:space="preserve"> </v>
      </c>
    </row>
    <row r="110" spans="1:5" x14ac:dyDescent="0.2">
      <c r="C110" t="str" cm="1">
        <f t="array" ref="C110">IFERROR("Vagaro | " &amp; INDEX('Reconciliation Layer'!$A:$A,MATCH('Reconciliation Template'!$A109,'Reconciliation Layer'!$D:$D,0),0)," ")</f>
        <v xml:space="preserve"> </v>
      </c>
      <c r="D110" s="12" t="str" cm="1">
        <f t="array" ref="D110">IFERROR(INDEX('Reconciliation Layer'!$B:$B,MATCH('Reconciliation Template'!$A109,'Reconciliation Layer'!$D:$D,0),0)," ")</f>
        <v xml:space="preserve"> </v>
      </c>
      <c r="E110" t="str" cm="1">
        <f t="array" ref="E110">IFERROR(INDEX('Reconciliation Layer'!$C:$C,MATCH('Reconciliation Template'!$A109,'Reconciliation Layer'!$D:$D,0),0)," ")</f>
        <v xml:space="preserve"> </v>
      </c>
    </row>
    <row r="111" spans="1:5" x14ac:dyDescent="0.2">
      <c r="C111" t="str" cm="1">
        <f t="array" ref="C111">IFERROR("Vagaro | " &amp; INDEX('Reconciliation Layer'!$A:$A,MATCH('Reconciliation Template'!$A110,'Reconciliation Layer'!$D:$D,0),0)," ")</f>
        <v xml:space="preserve"> </v>
      </c>
      <c r="D111" s="12" t="str" cm="1">
        <f t="array" ref="D111">IFERROR(INDEX('Reconciliation Layer'!$B:$B,MATCH('Reconciliation Template'!$A110,'Reconciliation Layer'!$D:$D,0),0)," ")</f>
        <v xml:space="preserve"> </v>
      </c>
      <c r="E111" t="str" cm="1">
        <f t="array" ref="E111">IFERROR(INDEX('Reconciliation Layer'!$C:$C,MATCH('Reconciliation Template'!$A110,'Reconciliation Layer'!$D:$D,0),0)," ")</f>
        <v xml:space="preserve"> </v>
      </c>
    </row>
    <row r="112" spans="1:5" x14ac:dyDescent="0.2">
      <c r="C112" t="str" cm="1">
        <f t="array" ref="C112">IFERROR("Vagaro | " &amp; INDEX('Reconciliation Layer'!$A:$A,MATCH('Reconciliation Template'!$A111,'Reconciliation Layer'!$D:$D,0),0)," ")</f>
        <v xml:space="preserve"> </v>
      </c>
      <c r="D112" s="12" t="str" cm="1">
        <f t="array" ref="D112">IFERROR(INDEX('Reconciliation Layer'!$B:$B,MATCH('Reconciliation Template'!$A111,'Reconciliation Layer'!$D:$D,0),0)," ")</f>
        <v xml:space="preserve"> </v>
      </c>
      <c r="E112" t="str" cm="1">
        <f t="array" ref="E112">IFERROR(INDEX('Reconciliation Layer'!$C:$C,MATCH('Reconciliation Template'!$A111,'Reconciliation Layer'!$D:$D,0),0)," ")</f>
        <v xml:space="preserve"> </v>
      </c>
    </row>
    <row r="113" spans="3:5" x14ac:dyDescent="0.2">
      <c r="C113" t="str" cm="1">
        <f t="array" ref="C113">IFERROR("Vagaro | " &amp; INDEX('Reconciliation Layer'!$A:$A,MATCH('Reconciliation Template'!$A112,'Reconciliation Layer'!$D:$D,0),0)," ")</f>
        <v xml:space="preserve"> </v>
      </c>
      <c r="D113" s="12" t="str" cm="1">
        <f t="array" ref="D113">IFERROR(INDEX('Reconciliation Layer'!$B:$B,MATCH('Reconciliation Template'!$A112,'Reconciliation Layer'!$D:$D,0),0)," ")</f>
        <v xml:space="preserve"> </v>
      </c>
      <c r="E113" t="str" cm="1">
        <f t="array" ref="E113">IFERROR(INDEX('Reconciliation Layer'!$C:$C,MATCH('Reconciliation Template'!$A112,'Reconciliation Layer'!$D:$D,0),0)," ")</f>
        <v xml:space="preserve"> </v>
      </c>
    </row>
    <row r="114" spans="3:5" x14ac:dyDescent="0.2">
      <c r="C114" t="str" cm="1">
        <f t="array" ref="C114">IFERROR("Vagaro | " &amp; INDEX('Reconciliation Layer'!$A:$A,MATCH('Reconciliation Template'!$A113,'Reconciliation Layer'!$D:$D,0),0)," ")</f>
        <v xml:space="preserve"> </v>
      </c>
      <c r="D114" s="12" t="str" cm="1">
        <f t="array" ref="D114">IFERROR(INDEX('Reconciliation Layer'!$B:$B,MATCH('Reconciliation Template'!$A113,'Reconciliation Layer'!$D:$D,0),0)," ")</f>
        <v xml:space="preserve"> </v>
      </c>
      <c r="E114" t="str" cm="1">
        <f t="array" ref="E114">IFERROR(INDEX('Reconciliation Layer'!$C:$C,MATCH('Reconciliation Template'!$A113,'Reconciliation Layer'!$D:$D,0),0)," ")</f>
        <v xml:space="preserve"> </v>
      </c>
    </row>
    <row r="115" spans="3:5" x14ac:dyDescent="0.2">
      <c r="C115" t="str" cm="1">
        <f t="array" ref="C115">IFERROR("Vagaro | " &amp; INDEX('Reconciliation Layer'!$A:$A,MATCH('Reconciliation Template'!$A114,'Reconciliation Layer'!$D:$D,0),0)," ")</f>
        <v xml:space="preserve"> </v>
      </c>
      <c r="D115" s="12" t="str" cm="1">
        <f t="array" ref="D115">IFERROR(INDEX('Reconciliation Layer'!$B:$B,MATCH('Reconciliation Template'!$A114,'Reconciliation Layer'!$D:$D,0),0)," ")</f>
        <v xml:space="preserve"> </v>
      </c>
      <c r="E115" t="str" cm="1">
        <f t="array" ref="E115">IFERROR(INDEX('Reconciliation Layer'!$C:$C,MATCH('Reconciliation Template'!$A114,'Reconciliation Layer'!$D:$D,0),0)," ")</f>
        <v xml:space="preserve"> </v>
      </c>
    </row>
    <row r="116" spans="3:5" x14ac:dyDescent="0.2">
      <c r="C116" t="str" cm="1">
        <f t="array" ref="C116">IFERROR("Vagaro | " &amp; INDEX('Reconciliation Layer'!$A:$A,MATCH('Reconciliation Template'!$A115,'Reconciliation Layer'!$D:$D,0),0)," ")</f>
        <v xml:space="preserve"> </v>
      </c>
      <c r="D116" s="12" t="str" cm="1">
        <f t="array" ref="D116">IFERROR(INDEX('Reconciliation Layer'!$B:$B,MATCH('Reconciliation Template'!$A115,'Reconciliation Layer'!$D:$D,0),0)," ")</f>
        <v xml:space="preserve"> </v>
      </c>
      <c r="E116" t="str" cm="1">
        <f t="array" ref="E116">IFERROR(INDEX('Reconciliation Layer'!$C:$C,MATCH('Reconciliation Template'!$A115,'Reconciliation Layer'!$D:$D,0),0)," ")</f>
        <v xml:space="preserve"> </v>
      </c>
    </row>
    <row r="117" spans="3:5" x14ac:dyDescent="0.2">
      <c r="C117" t="str" cm="1">
        <f t="array" ref="C117">IFERROR("Vagaro | " &amp; INDEX('Reconciliation Layer'!$A:$A,MATCH('Reconciliation Template'!$A116,'Reconciliation Layer'!$D:$D,0),0)," ")</f>
        <v xml:space="preserve"> </v>
      </c>
      <c r="D117" s="12" t="str" cm="1">
        <f t="array" ref="D117">IFERROR(INDEX('Reconciliation Layer'!$B:$B,MATCH('Reconciliation Template'!$A116,'Reconciliation Layer'!$D:$D,0),0)," ")</f>
        <v xml:space="preserve"> </v>
      </c>
      <c r="E117" t="str" cm="1">
        <f t="array" ref="E117">IFERROR(INDEX('Reconciliation Layer'!$C:$C,MATCH('Reconciliation Template'!$A116,'Reconciliation Layer'!$D:$D,0),0)," ")</f>
        <v xml:space="preserve"> </v>
      </c>
    </row>
    <row r="118" spans="3:5" x14ac:dyDescent="0.2">
      <c r="C118" t="str" cm="1">
        <f t="array" ref="C118">IFERROR("Vagaro | " &amp; INDEX('Reconciliation Layer'!$A:$A,MATCH('Reconciliation Template'!$A117,'Reconciliation Layer'!$D:$D,0),0)," ")</f>
        <v xml:space="preserve"> </v>
      </c>
      <c r="D118" s="12" t="str" cm="1">
        <f t="array" ref="D118">IFERROR(INDEX('Reconciliation Layer'!$B:$B,MATCH('Reconciliation Template'!$A117,'Reconciliation Layer'!$D:$D,0),0)," ")</f>
        <v xml:space="preserve"> </v>
      </c>
      <c r="E118" t="str" cm="1">
        <f t="array" ref="E118">IFERROR(INDEX('Reconciliation Layer'!$C:$C,MATCH('Reconciliation Template'!$A117,'Reconciliation Layer'!$D:$D,0),0)," ")</f>
        <v xml:space="preserve"> </v>
      </c>
    </row>
    <row r="119" spans="3:5" x14ac:dyDescent="0.2">
      <c r="C119" t="str" cm="1">
        <f t="array" ref="C119">IFERROR("Vagaro | " &amp; INDEX('Reconciliation Layer'!$A:$A,MATCH('Reconciliation Template'!$A118,'Reconciliation Layer'!$D:$D,0),0)," ")</f>
        <v xml:space="preserve"> </v>
      </c>
      <c r="D119" s="12" t="str" cm="1">
        <f t="array" ref="D119">IFERROR(INDEX('Reconciliation Layer'!$B:$B,MATCH('Reconciliation Template'!$A118,'Reconciliation Layer'!$D:$D,0),0)," ")</f>
        <v xml:space="preserve"> </v>
      </c>
      <c r="E119" t="str" cm="1">
        <f t="array" ref="E119">IFERROR(INDEX('Reconciliation Layer'!$C:$C,MATCH('Reconciliation Template'!$A118,'Reconciliation Layer'!$D:$D,0),0)," ")</f>
        <v xml:space="preserve"> </v>
      </c>
    </row>
    <row r="120" spans="3:5" x14ac:dyDescent="0.2">
      <c r="C120" t="str" cm="1">
        <f t="array" ref="C120">IFERROR("Vagaro | " &amp; INDEX('Reconciliation Layer'!$A:$A,MATCH('Reconciliation Template'!$A119,'Reconciliation Layer'!$D:$D,0),0)," ")</f>
        <v xml:space="preserve"> </v>
      </c>
      <c r="D120" s="12" t="str" cm="1">
        <f t="array" ref="D120">IFERROR(INDEX('Reconciliation Layer'!$B:$B,MATCH('Reconciliation Template'!$A119,'Reconciliation Layer'!$D:$D,0),0)," ")</f>
        <v xml:space="preserve"> </v>
      </c>
      <c r="E120" t="str" cm="1">
        <f t="array" ref="E120">IFERROR(INDEX('Reconciliation Layer'!$C:$C,MATCH('Reconciliation Template'!$A119,'Reconciliation Layer'!$D:$D,0),0)," ")</f>
        <v xml:space="preserve"> </v>
      </c>
    </row>
    <row r="121" spans="3:5" x14ac:dyDescent="0.2">
      <c r="C121" t="str" cm="1">
        <f t="array" ref="C121">IFERROR("Vagaro | " &amp; INDEX('Reconciliation Layer'!$A:$A,MATCH('Reconciliation Template'!$A120,'Reconciliation Layer'!$D:$D,0),0)," ")</f>
        <v xml:space="preserve"> </v>
      </c>
      <c r="D121" s="12" t="str" cm="1">
        <f t="array" ref="D121">IFERROR(INDEX('Reconciliation Layer'!$B:$B,MATCH('Reconciliation Template'!$A120,'Reconciliation Layer'!$D:$D,0),0)," ")</f>
        <v xml:space="preserve"> </v>
      </c>
      <c r="E121" t="str" cm="1">
        <f t="array" ref="E121">IFERROR(INDEX('Reconciliation Layer'!$C:$C,MATCH('Reconciliation Template'!$A120,'Reconciliation Layer'!$D:$D,0),0)," ")</f>
        <v xml:space="preserve"> </v>
      </c>
    </row>
    <row r="122" spans="3:5" x14ac:dyDescent="0.2">
      <c r="C122" t="str" cm="1">
        <f t="array" ref="C122">IFERROR("Vagaro | " &amp; INDEX('Reconciliation Layer'!$A:$A,MATCH('Reconciliation Template'!$A121,'Reconciliation Layer'!$D:$D,0),0)," ")</f>
        <v xml:space="preserve"> </v>
      </c>
      <c r="D122" s="12" t="str" cm="1">
        <f t="array" ref="D122">IFERROR(INDEX('Reconciliation Layer'!$B:$B,MATCH('Reconciliation Template'!$A121,'Reconciliation Layer'!$D:$D,0),0)," ")</f>
        <v xml:space="preserve"> </v>
      </c>
      <c r="E122" t="str" cm="1">
        <f t="array" ref="E122">IFERROR(INDEX('Reconciliation Layer'!$C:$C,MATCH('Reconciliation Template'!$A121,'Reconciliation Layer'!$D:$D,0),0)," ")</f>
        <v xml:space="preserve"> </v>
      </c>
    </row>
    <row r="123" spans="3:5" x14ac:dyDescent="0.2">
      <c r="C123" t="str" cm="1">
        <f t="array" ref="C123">IFERROR("Vagaro | " &amp; INDEX('Reconciliation Layer'!$A:$A,MATCH('Reconciliation Template'!$A122,'Reconciliation Layer'!$D:$D,0),0)," ")</f>
        <v xml:space="preserve"> </v>
      </c>
      <c r="D123" s="12" t="str" cm="1">
        <f t="array" ref="D123">IFERROR(INDEX('Reconciliation Layer'!$B:$B,MATCH('Reconciliation Template'!$A122,'Reconciliation Layer'!$D:$D,0),0)," ")</f>
        <v xml:space="preserve"> </v>
      </c>
      <c r="E123" t="str" cm="1">
        <f t="array" ref="E123">IFERROR(INDEX('Reconciliation Layer'!$C:$C,MATCH('Reconciliation Template'!$A122,'Reconciliation Layer'!$D:$D,0),0)," ")</f>
        <v xml:space="preserve"> </v>
      </c>
    </row>
    <row r="124" spans="3:5" x14ac:dyDescent="0.2">
      <c r="C124" t="str" cm="1">
        <f t="array" ref="C124">IFERROR("Vagaro | " &amp; INDEX('Reconciliation Layer'!$A:$A,MATCH('Reconciliation Template'!$A123,'Reconciliation Layer'!$D:$D,0),0)," ")</f>
        <v xml:space="preserve"> </v>
      </c>
      <c r="D124" s="12" t="str" cm="1">
        <f t="array" ref="D124">IFERROR(INDEX('Reconciliation Layer'!$B:$B,MATCH('Reconciliation Template'!$A123,'Reconciliation Layer'!$D:$D,0),0)," ")</f>
        <v xml:space="preserve"> </v>
      </c>
      <c r="E124" t="str" cm="1">
        <f t="array" ref="E124">IFERROR(INDEX('Reconciliation Layer'!$C:$C,MATCH('Reconciliation Template'!$A123,'Reconciliation Layer'!$D:$D,0),0)," ")</f>
        <v xml:space="preserve"> </v>
      </c>
    </row>
    <row r="125" spans="3:5" x14ac:dyDescent="0.2">
      <c r="C125" t="str" cm="1">
        <f t="array" ref="C125">IFERROR("Vagaro | " &amp; INDEX('Reconciliation Layer'!$A:$A,MATCH('Reconciliation Template'!$A124,'Reconciliation Layer'!$D:$D,0),0)," ")</f>
        <v xml:space="preserve"> </v>
      </c>
      <c r="D125" s="12" t="str" cm="1">
        <f t="array" ref="D125">IFERROR(INDEX('Reconciliation Layer'!$B:$B,MATCH('Reconciliation Template'!$A124,'Reconciliation Layer'!$D:$D,0),0)," ")</f>
        <v xml:space="preserve"> </v>
      </c>
      <c r="E125" t="str" cm="1">
        <f t="array" ref="E125">IFERROR(INDEX('Reconciliation Layer'!$C:$C,MATCH('Reconciliation Template'!$A124,'Reconciliation Layer'!$D:$D,0),0)," ")</f>
        <v xml:space="preserve"> </v>
      </c>
    </row>
    <row r="126" spans="3:5" x14ac:dyDescent="0.2">
      <c r="C126" t="str" cm="1">
        <f t="array" ref="C126">IFERROR("Vagaro | " &amp; INDEX('Reconciliation Layer'!$A:$A,MATCH('Reconciliation Template'!$A125,'Reconciliation Layer'!$D:$D,0),0)," ")</f>
        <v xml:space="preserve"> </v>
      </c>
      <c r="D126" s="12" t="str" cm="1">
        <f t="array" ref="D126">IFERROR(INDEX('Reconciliation Layer'!$B:$B,MATCH('Reconciliation Template'!$A125,'Reconciliation Layer'!$D:$D,0),0)," ")</f>
        <v xml:space="preserve"> </v>
      </c>
      <c r="E126" t="str" cm="1">
        <f t="array" ref="E126">IFERROR(INDEX('Reconciliation Layer'!$C:$C,MATCH('Reconciliation Template'!$A125,'Reconciliation Layer'!$D:$D,0),0)," ")</f>
        <v xml:space="preserve"> </v>
      </c>
    </row>
    <row r="127" spans="3:5" x14ac:dyDescent="0.2">
      <c r="C127" t="str" cm="1">
        <f t="array" ref="C127">IFERROR("Vagaro | " &amp; INDEX('Reconciliation Layer'!$A:$A,MATCH('Reconciliation Template'!$A126,'Reconciliation Layer'!$D:$D,0),0)," ")</f>
        <v xml:space="preserve"> </v>
      </c>
      <c r="D127" s="12" t="str" cm="1">
        <f t="array" ref="D127">IFERROR(INDEX('Reconciliation Layer'!$B:$B,MATCH('Reconciliation Template'!$A126,'Reconciliation Layer'!$D:$D,0),0)," ")</f>
        <v xml:space="preserve"> </v>
      </c>
      <c r="E127" t="str" cm="1">
        <f t="array" ref="E127">IFERROR(INDEX('Reconciliation Layer'!$C:$C,MATCH('Reconciliation Template'!$A126,'Reconciliation Layer'!$D:$D,0),0)," ")</f>
        <v xml:space="preserve"> </v>
      </c>
    </row>
    <row r="128" spans="3:5" x14ac:dyDescent="0.2">
      <c r="C128" t="str" cm="1">
        <f t="array" ref="C128">IFERROR("Vagaro | " &amp; INDEX('Reconciliation Layer'!$A:$A,MATCH('Reconciliation Template'!$A127,'Reconciliation Layer'!$D:$D,0),0)," ")</f>
        <v xml:space="preserve"> </v>
      </c>
      <c r="D128" s="12" t="str" cm="1">
        <f t="array" ref="D128">IFERROR(INDEX('Reconciliation Layer'!$B:$B,MATCH('Reconciliation Template'!$A127,'Reconciliation Layer'!$D:$D,0),0)," ")</f>
        <v xml:space="preserve"> </v>
      </c>
      <c r="E128" t="str" cm="1">
        <f t="array" ref="E128">IFERROR(INDEX('Reconciliation Layer'!$C:$C,MATCH('Reconciliation Template'!$A127,'Reconciliation Layer'!$D:$D,0),0)," ")</f>
        <v xml:space="preserve"> </v>
      </c>
    </row>
    <row r="129" spans="3:5" x14ac:dyDescent="0.2">
      <c r="C129" t="str" cm="1">
        <f t="array" ref="C129">IFERROR("Vagaro | " &amp; INDEX('Reconciliation Layer'!$A:$A,MATCH('Reconciliation Template'!$A128,'Reconciliation Layer'!$D:$D,0),0)," ")</f>
        <v xml:space="preserve"> </v>
      </c>
      <c r="D129" s="12" t="str" cm="1">
        <f t="array" ref="D129">IFERROR(INDEX('Reconciliation Layer'!$B:$B,MATCH('Reconciliation Template'!$A128,'Reconciliation Layer'!$D:$D,0),0)," ")</f>
        <v xml:space="preserve"> </v>
      </c>
      <c r="E129" t="str" cm="1">
        <f t="array" ref="E129">IFERROR(INDEX('Reconciliation Layer'!$C:$C,MATCH('Reconciliation Template'!$A128,'Reconciliation Layer'!$D:$D,0),0)," ")</f>
        <v xml:space="preserve"> </v>
      </c>
    </row>
    <row r="130" spans="3:5" x14ac:dyDescent="0.2">
      <c r="C130" t="str" cm="1">
        <f t="array" ref="C130">IFERROR("Vagaro | " &amp; INDEX('Reconciliation Layer'!$A:$A,MATCH('Reconciliation Template'!$A129,'Reconciliation Layer'!$D:$D,0),0)," ")</f>
        <v xml:space="preserve"> </v>
      </c>
      <c r="D130" s="12" t="str" cm="1">
        <f t="array" ref="D130">IFERROR(INDEX('Reconciliation Layer'!$B:$B,MATCH('Reconciliation Template'!$A129,'Reconciliation Layer'!$D:$D,0),0)," ")</f>
        <v xml:space="preserve"> </v>
      </c>
      <c r="E130" t="str" cm="1">
        <f t="array" ref="E130">IFERROR(INDEX('Reconciliation Layer'!$C:$C,MATCH('Reconciliation Template'!$A129,'Reconciliation Layer'!$D:$D,0),0)," ")</f>
        <v xml:space="preserve"> </v>
      </c>
    </row>
    <row r="131" spans="3:5" x14ac:dyDescent="0.2">
      <c r="C131" t="str" cm="1">
        <f t="array" ref="C131">IFERROR("Vagaro | " &amp; INDEX('Reconciliation Layer'!$A:$A,MATCH('Reconciliation Template'!$A130,'Reconciliation Layer'!$D:$D,0),0)," ")</f>
        <v xml:space="preserve"> </v>
      </c>
      <c r="D131" s="12" t="str" cm="1">
        <f t="array" ref="D131">IFERROR(INDEX('Reconciliation Layer'!$B:$B,MATCH('Reconciliation Template'!$A130,'Reconciliation Layer'!$D:$D,0),0)," ")</f>
        <v xml:space="preserve"> </v>
      </c>
      <c r="E131" t="str" cm="1">
        <f t="array" ref="E131">IFERROR(INDEX('Reconciliation Layer'!$C:$C,MATCH('Reconciliation Template'!$A130,'Reconciliation Layer'!$D:$D,0),0)," ")</f>
        <v xml:space="preserve"> </v>
      </c>
    </row>
    <row r="132" spans="3:5" x14ac:dyDescent="0.2">
      <c r="C132" t="str" cm="1">
        <f t="array" ref="C132">IFERROR("Vagaro | " &amp; INDEX('Reconciliation Layer'!$A:$A,MATCH('Reconciliation Template'!$A131,'Reconciliation Layer'!$D:$D,0),0)," ")</f>
        <v xml:space="preserve"> </v>
      </c>
      <c r="D132" s="12" t="str" cm="1">
        <f t="array" ref="D132">IFERROR(INDEX('Reconciliation Layer'!$B:$B,MATCH('Reconciliation Template'!$A131,'Reconciliation Layer'!$D:$D,0),0)," ")</f>
        <v xml:space="preserve"> </v>
      </c>
      <c r="E132" t="str" cm="1">
        <f t="array" ref="E132">IFERROR(INDEX('Reconciliation Layer'!$C:$C,MATCH('Reconciliation Template'!$A131,'Reconciliation Layer'!$D:$D,0),0)," ")</f>
        <v xml:space="preserve"> </v>
      </c>
    </row>
    <row r="133" spans="3:5" x14ac:dyDescent="0.2">
      <c r="C133" t="str" cm="1">
        <f t="array" ref="C133">IFERROR("Vagaro | " &amp; INDEX('Reconciliation Layer'!$A:$A,MATCH('Reconciliation Template'!$A132,'Reconciliation Layer'!$D:$D,0),0)," ")</f>
        <v xml:space="preserve"> </v>
      </c>
      <c r="D133" s="12" t="str" cm="1">
        <f t="array" ref="D133">IFERROR(INDEX('Reconciliation Layer'!$B:$B,MATCH('Reconciliation Template'!$A132,'Reconciliation Layer'!$D:$D,0),0)," ")</f>
        <v xml:space="preserve"> </v>
      </c>
      <c r="E133" t="str" cm="1">
        <f t="array" ref="E133">IFERROR(INDEX('Reconciliation Layer'!$C:$C,MATCH('Reconciliation Template'!$A132,'Reconciliation Layer'!$D:$D,0),0)," ")</f>
        <v xml:space="preserve"> </v>
      </c>
    </row>
    <row r="134" spans="3:5" x14ac:dyDescent="0.2">
      <c r="C134" t="str" cm="1">
        <f t="array" ref="C134">IFERROR("Vagaro | " &amp; INDEX('Reconciliation Layer'!$A:$A,MATCH('Reconciliation Template'!$A133,'Reconciliation Layer'!$D:$D,0),0)," ")</f>
        <v xml:space="preserve"> </v>
      </c>
      <c r="D134" s="12" t="str" cm="1">
        <f t="array" ref="D134">IFERROR(INDEX('Reconciliation Layer'!$B:$B,MATCH('Reconciliation Template'!$A133,'Reconciliation Layer'!$D:$D,0),0)," ")</f>
        <v xml:space="preserve"> </v>
      </c>
      <c r="E134" t="str" cm="1">
        <f t="array" ref="E134">IFERROR(INDEX('Reconciliation Layer'!$C:$C,MATCH('Reconciliation Template'!$A133,'Reconciliation Layer'!$D:$D,0),0)," ")</f>
        <v xml:space="preserve"> </v>
      </c>
    </row>
    <row r="135" spans="3:5" x14ac:dyDescent="0.2">
      <c r="C135" t="str" cm="1">
        <f t="array" ref="C135">IFERROR("Vagaro | " &amp; INDEX('Reconciliation Layer'!$A:$A,MATCH('Reconciliation Template'!$A134,'Reconciliation Layer'!$D:$D,0),0)," ")</f>
        <v xml:space="preserve"> </v>
      </c>
      <c r="D135" s="12" t="str" cm="1">
        <f t="array" ref="D135">IFERROR(INDEX('Reconciliation Layer'!$B:$B,MATCH('Reconciliation Template'!$A134,'Reconciliation Layer'!$D:$D,0),0)," ")</f>
        <v xml:space="preserve"> </v>
      </c>
      <c r="E135" t="str" cm="1">
        <f t="array" ref="E135">IFERROR(INDEX('Reconciliation Layer'!$C:$C,MATCH('Reconciliation Template'!$A134,'Reconciliation Layer'!$D:$D,0),0)," ")</f>
        <v xml:space="preserve"> </v>
      </c>
    </row>
    <row r="136" spans="3:5" x14ac:dyDescent="0.2">
      <c r="C136" t="str" cm="1">
        <f t="array" ref="C136">IFERROR("Vagaro | " &amp; INDEX('Reconciliation Layer'!$A:$A,MATCH('Reconciliation Template'!$A135,'Reconciliation Layer'!$D:$D,0),0)," ")</f>
        <v xml:space="preserve"> </v>
      </c>
      <c r="D136" s="12" t="str" cm="1">
        <f t="array" ref="D136">IFERROR(INDEX('Reconciliation Layer'!$B:$B,MATCH('Reconciliation Template'!$A135,'Reconciliation Layer'!$D:$D,0),0)," ")</f>
        <v xml:space="preserve"> </v>
      </c>
      <c r="E136" t="str" cm="1">
        <f t="array" ref="E136">IFERROR(INDEX('Reconciliation Layer'!$C:$C,MATCH('Reconciliation Template'!$A135,'Reconciliation Layer'!$D:$D,0),0)," ")</f>
        <v xml:space="preserve"> </v>
      </c>
    </row>
    <row r="137" spans="3:5" x14ac:dyDescent="0.2">
      <c r="C137" t="str" cm="1">
        <f t="array" ref="C137">IFERROR("Vagaro | " &amp; INDEX('Reconciliation Layer'!$A:$A,MATCH('Reconciliation Template'!$A136,'Reconciliation Layer'!$D:$D,0),0)," ")</f>
        <v xml:space="preserve"> </v>
      </c>
      <c r="D137" s="12" t="str" cm="1">
        <f t="array" ref="D137">IFERROR(INDEX('Reconciliation Layer'!$B:$B,MATCH('Reconciliation Template'!$A136,'Reconciliation Layer'!$D:$D,0),0)," ")</f>
        <v xml:space="preserve"> </v>
      </c>
      <c r="E137" t="str" cm="1">
        <f t="array" ref="E137">IFERROR(INDEX('Reconciliation Layer'!$C:$C,MATCH('Reconciliation Template'!$A136,'Reconciliation Layer'!$D:$D,0),0)," ")</f>
        <v xml:space="preserve"> </v>
      </c>
    </row>
    <row r="138" spans="3:5" x14ac:dyDescent="0.2">
      <c r="C138" t="str" cm="1">
        <f t="array" ref="C138">IFERROR("Vagaro | " &amp; INDEX('Reconciliation Layer'!$A:$A,MATCH('Reconciliation Template'!$A137,'Reconciliation Layer'!$D:$D,0),0)," ")</f>
        <v xml:space="preserve"> </v>
      </c>
      <c r="D138" s="12" t="str" cm="1">
        <f t="array" ref="D138">IFERROR(INDEX('Reconciliation Layer'!$B:$B,MATCH('Reconciliation Template'!$A137,'Reconciliation Layer'!$D:$D,0),0)," ")</f>
        <v xml:space="preserve"> </v>
      </c>
      <c r="E138" t="str" cm="1">
        <f t="array" ref="E138">IFERROR(INDEX('Reconciliation Layer'!$C:$C,MATCH('Reconciliation Template'!$A137,'Reconciliation Layer'!$D:$D,0),0)," ")</f>
        <v xml:space="preserve"> </v>
      </c>
    </row>
    <row r="139" spans="3:5" x14ac:dyDescent="0.2">
      <c r="C139" t="str" cm="1">
        <f t="array" ref="C139">IFERROR("Vagaro | " &amp; INDEX('Reconciliation Layer'!$A:$A,MATCH('Reconciliation Template'!$A138,'Reconciliation Layer'!$D:$D,0),0)," ")</f>
        <v xml:space="preserve"> </v>
      </c>
      <c r="D139" s="12" t="str" cm="1">
        <f t="array" ref="D139">IFERROR(INDEX('Reconciliation Layer'!$B:$B,MATCH('Reconciliation Template'!$A138,'Reconciliation Layer'!$D:$D,0),0)," ")</f>
        <v xml:space="preserve"> </v>
      </c>
      <c r="E139" t="str" cm="1">
        <f t="array" ref="E139">IFERROR(INDEX('Reconciliation Layer'!$C:$C,MATCH('Reconciliation Template'!$A138,'Reconciliation Layer'!$D:$D,0),0)," ")</f>
        <v xml:space="preserve"> </v>
      </c>
    </row>
    <row r="140" spans="3:5" x14ac:dyDescent="0.2">
      <c r="C140" t="str" cm="1">
        <f t="array" ref="C140">IFERROR("Vagaro | " &amp; INDEX('Reconciliation Layer'!$A:$A,MATCH('Reconciliation Template'!$A139,'Reconciliation Layer'!$D:$D,0),0)," ")</f>
        <v xml:space="preserve"> </v>
      </c>
      <c r="D140" s="12" t="str" cm="1">
        <f t="array" ref="D140">IFERROR(INDEX('Reconciliation Layer'!$B:$B,MATCH('Reconciliation Template'!$A139,'Reconciliation Layer'!$D:$D,0),0)," ")</f>
        <v xml:space="preserve"> </v>
      </c>
      <c r="E140" t="str" cm="1">
        <f t="array" ref="E140">IFERROR(INDEX('Reconciliation Layer'!$C:$C,MATCH('Reconciliation Template'!$A139,'Reconciliation Layer'!$D:$D,0),0)," ")</f>
        <v xml:space="preserve"> </v>
      </c>
    </row>
    <row r="141" spans="3:5" x14ac:dyDescent="0.2">
      <c r="C141" t="str" cm="1">
        <f t="array" ref="C141">IFERROR("Vagaro | " &amp; INDEX('Reconciliation Layer'!$A:$A,MATCH('Reconciliation Template'!$A140,'Reconciliation Layer'!$D:$D,0),0)," ")</f>
        <v xml:space="preserve"> </v>
      </c>
      <c r="D141" s="12" t="str" cm="1">
        <f t="array" ref="D141">IFERROR(INDEX('Reconciliation Layer'!$B:$B,MATCH('Reconciliation Template'!$A140,'Reconciliation Layer'!$D:$D,0),0)," ")</f>
        <v xml:space="preserve"> </v>
      </c>
      <c r="E141" t="str" cm="1">
        <f t="array" ref="E141">IFERROR(INDEX('Reconciliation Layer'!$C:$C,MATCH('Reconciliation Template'!$A140,'Reconciliation Layer'!$D:$D,0),0)," ")</f>
        <v xml:space="preserve"> </v>
      </c>
    </row>
    <row r="142" spans="3:5" x14ac:dyDescent="0.2">
      <c r="C142" t="str" cm="1">
        <f t="array" ref="C142">IFERROR("Vagaro | " &amp; INDEX('Reconciliation Layer'!$A:$A,MATCH('Reconciliation Template'!$A141,'Reconciliation Layer'!$D:$D,0),0)," ")</f>
        <v xml:space="preserve"> </v>
      </c>
      <c r="D142" s="12" t="str" cm="1">
        <f t="array" ref="D142">IFERROR(INDEX('Reconciliation Layer'!$B:$B,MATCH('Reconciliation Template'!$A141,'Reconciliation Layer'!$D:$D,0),0)," ")</f>
        <v xml:space="preserve"> </v>
      </c>
      <c r="E142" t="str" cm="1">
        <f t="array" ref="E142">IFERROR(INDEX('Reconciliation Layer'!$C:$C,MATCH('Reconciliation Template'!$A141,'Reconciliation Layer'!$D:$D,0),0)," ")</f>
        <v xml:space="preserve"> </v>
      </c>
    </row>
    <row r="143" spans="3:5" x14ac:dyDescent="0.2">
      <c r="C143" t="str" cm="1">
        <f t="array" ref="C143">IFERROR("Vagaro | " &amp; INDEX('Reconciliation Layer'!$A:$A,MATCH('Reconciliation Template'!$A142,'Reconciliation Layer'!$D:$D,0),0)," ")</f>
        <v xml:space="preserve"> </v>
      </c>
      <c r="D143" s="12" t="str" cm="1">
        <f t="array" ref="D143">IFERROR(INDEX('Reconciliation Layer'!$B:$B,MATCH('Reconciliation Template'!$A142,'Reconciliation Layer'!$D:$D,0),0)," ")</f>
        <v xml:space="preserve"> </v>
      </c>
      <c r="E143" t="str" cm="1">
        <f t="array" ref="E143">IFERROR(INDEX('Reconciliation Layer'!$C:$C,MATCH('Reconciliation Template'!$A142,'Reconciliation Layer'!$D:$D,0),0)," ")</f>
        <v xml:space="preserve"> </v>
      </c>
    </row>
    <row r="144" spans="3:5" x14ac:dyDescent="0.2">
      <c r="C144" t="str" cm="1">
        <f t="array" ref="C144">IFERROR("Vagaro | " &amp; INDEX('Reconciliation Layer'!$A:$A,MATCH('Reconciliation Template'!$A143,'Reconciliation Layer'!$D:$D,0),0)," ")</f>
        <v xml:space="preserve"> </v>
      </c>
      <c r="D144" s="12" t="str" cm="1">
        <f t="array" ref="D144">IFERROR(INDEX('Reconciliation Layer'!$B:$B,MATCH('Reconciliation Template'!$A143,'Reconciliation Layer'!$D:$D,0),0)," ")</f>
        <v xml:space="preserve"> </v>
      </c>
      <c r="E144" t="str" cm="1">
        <f t="array" ref="E144">IFERROR(INDEX('Reconciliation Layer'!$C:$C,MATCH('Reconciliation Template'!$A143,'Reconciliation Layer'!$D:$D,0),0)," ")</f>
        <v xml:space="preserve"> </v>
      </c>
    </row>
    <row r="145" spans="3:5" x14ac:dyDescent="0.2">
      <c r="C145" t="str" cm="1">
        <f t="array" ref="C145">IFERROR("Vagaro | " &amp; INDEX('Reconciliation Layer'!$A:$A,MATCH('Reconciliation Template'!$A144,'Reconciliation Layer'!$D:$D,0),0)," ")</f>
        <v xml:space="preserve"> </v>
      </c>
      <c r="D145" s="12" t="str" cm="1">
        <f t="array" ref="D145">IFERROR(INDEX('Reconciliation Layer'!$B:$B,MATCH('Reconciliation Template'!$A144,'Reconciliation Layer'!$D:$D,0),0)," ")</f>
        <v xml:space="preserve"> </v>
      </c>
      <c r="E145" t="str" cm="1">
        <f t="array" ref="E145">IFERROR(INDEX('Reconciliation Layer'!$C:$C,MATCH('Reconciliation Template'!$A144,'Reconciliation Layer'!$D:$D,0),0)," ")</f>
        <v xml:space="preserve"> </v>
      </c>
    </row>
    <row r="146" spans="3:5" x14ac:dyDescent="0.2">
      <c r="C146" t="str" cm="1">
        <f t="array" ref="C146">IFERROR("Vagaro | " &amp; INDEX('Reconciliation Layer'!$A:$A,MATCH('Reconciliation Template'!$A145,'Reconciliation Layer'!$D:$D,0),0)," ")</f>
        <v xml:space="preserve"> </v>
      </c>
      <c r="D146" s="12" t="str" cm="1">
        <f t="array" ref="D146">IFERROR(INDEX('Reconciliation Layer'!$B:$B,MATCH('Reconciliation Template'!$A145,'Reconciliation Layer'!$D:$D,0),0)," ")</f>
        <v xml:space="preserve"> </v>
      </c>
      <c r="E146" t="str" cm="1">
        <f t="array" ref="E146">IFERROR(INDEX('Reconciliation Layer'!$C:$C,MATCH('Reconciliation Template'!$A145,'Reconciliation Layer'!$D:$D,0),0)," ")</f>
        <v xml:space="preserve"> </v>
      </c>
    </row>
    <row r="147" spans="3:5" x14ac:dyDescent="0.2">
      <c r="C147" t="str" cm="1">
        <f t="array" ref="C147">IFERROR("Vagaro | " &amp; INDEX('Reconciliation Layer'!$A:$A,MATCH('Reconciliation Template'!$A146,'Reconciliation Layer'!$D:$D,0),0)," ")</f>
        <v xml:space="preserve"> </v>
      </c>
      <c r="D147" s="12" t="str" cm="1">
        <f t="array" ref="D147">IFERROR(INDEX('Reconciliation Layer'!$B:$B,MATCH('Reconciliation Template'!$A146,'Reconciliation Layer'!$D:$D,0),0)," ")</f>
        <v xml:space="preserve"> </v>
      </c>
      <c r="E147" t="str" cm="1">
        <f t="array" ref="E147">IFERROR(INDEX('Reconciliation Layer'!$C:$C,MATCH('Reconciliation Template'!$A146,'Reconciliation Layer'!$D:$D,0),0)," ")</f>
        <v xml:space="preserve"> </v>
      </c>
    </row>
    <row r="148" spans="3:5" x14ac:dyDescent="0.2">
      <c r="C148" t="str" cm="1">
        <f t="array" ref="C148">IFERROR("Vagaro | " &amp; INDEX('Reconciliation Layer'!$A:$A,MATCH('Reconciliation Template'!$A147,'Reconciliation Layer'!$D:$D,0),0)," ")</f>
        <v xml:space="preserve"> </v>
      </c>
      <c r="D148" s="12" t="str" cm="1">
        <f t="array" ref="D148">IFERROR(INDEX('Reconciliation Layer'!$B:$B,MATCH('Reconciliation Template'!$A147,'Reconciliation Layer'!$D:$D,0),0)," ")</f>
        <v xml:space="preserve"> </v>
      </c>
      <c r="E148" t="str" cm="1">
        <f t="array" ref="E148">IFERROR(INDEX('Reconciliation Layer'!$C:$C,MATCH('Reconciliation Template'!$A147,'Reconciliation Layer'!$D:$D,0),0)," ")</f>
        <v xml:space="preserve"> </v>
      </c>
    </row>
    <row r="149" spans="3:5" x14ac:dyDescent="0.2">
      <c r="C149" t="str" cm="1">
        <f t="array" ref="C149">IFERROR("Vagaro | " &amp; INDEX('Reconciliation Layer'!$A:$A,MATCH('Reconciliation Template'!$A148,'Reconciliation Layer'!$D:$D,0),0)," ")</f>
        <v xml:space="preserve"> </v>
      </c>
      <c r="D149" s="12" t="str" cm="1">
        <f t="array" ref="D149">IFERROR(INDEX('Reconciliation Layer'!$B:$B,MATCH('Reconciliation Template'!$A148,'Reconciliation Layer'!$D:$D,0),0)," ")</f>
        <v xml:space="preserve"> </v>
      </c>
      <c r="E149" t="str" cm="1">
        <f t="array" ref="E149">IFERROR(INDEX('Reconciliation Layer'!$C:$C,MATCH('Reconciliation Template'!$A148,'Reconciliation Layer'!$D:$D,0),0)," ")</f>
        <v xml:space="preserve"> </v>
      </c>
    </row>
    <row r="150" spans="3:5" x14ac:dyDescent="0.2">
      <c r="C150" t="str" cm="1">
        <f t="array" ref="C150">IFERROR("Vagaro | " &amp; INDEX('Reconciliation Layer'!$A:$A,MATCH('Reconciliation Template'!$A149,'Reconciliation Layer'!$D:$D,0),0)," ")</f>
        <v xml:space="preserve"> </v>
      </c>
      <c r="D150" s="12" t="str" cm="1">
        <f t="array" ref="D150">IFERROR(INDEX('Reconciliation Layer'!$B:$B,MATCH('Reconciliation Template'!$A149,'Reconciliation Layer'!$D:$D,0),0)," ")</f>
        <v xml:space="preserve"> </v>
      </c>
      <c r="E150" t="str" cm="1">
        <f t="array" ref="E150">IFERROR(INDEX('Reconciliation Layer'!$C:$C,MATCH('Reconciliation Template'!$A149,'Reconciliation Layer'!$D:$D,0),0)," ")</f>
        <v xml:space="preserve"> </v>
      </c>
    </row>
    <row r="151" spans="3:5" x14ac:dyDescent="0.2">
      <c r="C151" t="str" cm="1">
        <f t="array" ref="C151">IFERROR("Vagaro | " &amp; INDEX('Reconciliation Layer'!$A:$A,MATCH('Reconciliation Template'!$A150,'Reconciliation Layer'!$D:$D,0),0)," ")</f>
        <v xml:space="preserve"> </v>
      </c>
      <c r="D151" s="12" t="str" cm="1">
        <f t="array" ref="D151">IFERROR(INDEX('Reconciliation Layer'!$B:$B,MATCH('Reconciliation Template'!$A150,'Reconciliation Layer'!$D:$D,0),0)," ")</f>
        <v xml:space="preserve"> </v>
      </c>
      <c r="E151" t="str" cm="1">
        <f t="array" ref="E151">IFERROR(INDEX('Reconciliation Layer'!$C:$C,MATCH('Reconciliation Template'!$A150,'Reconciliation Layer'!$D:$D,0),0)," ")</f>
        <v xml:space="preserve"> </v>
      </c>
    </row>
    <row r="152" spans="3:5" x14ac:dyDescent="0.2">
      <c r="C152" t="str" cm="1">
        <f t="array" ref="C152">IFERROR("Vagaro | " &amp; INDEX('Reconciliation Layer'!$A:$A,MATCH('Reconciliation Template'!$A151,'Reconciliation Layer'!$D:$D,0),0)," ")</f>
        <v xml:space="preserve"> </v>
      </c>
      <c r="D152" s="12" t="str" cm="1">
        <f t="array" ref="D152">IFERROR(INDEX('Reconciliation Layer'!$B:$B,MATCH('Reconciliation Template'!$A151,'Reconciliation Layer'!$D:$D,0),0)," ")</f>
        <v xml:space="preserve"> </v>
      </c>
      <c r="E152" t="str" cm="1">
        <f t="array" ref="E152">IFERROR(INDEX('Reconciliation Layer'!$C:$C,MATCH('Reconciliation Template'!$A151,'Reconciliation Layer'!$D:$D,0),0)," ")</f>
        <v xml:space="preserve"> </v>
      </c>
    </row>
    <row r="153" spans="3:5" x14ac:dyDescent="0.2">
      <c r="C153" t="str" cm="1">
        <f t="array" ref="C153">IFERROR("Vagaro | " &amp; INDEX('Reconciliation Layer'!$A:$A,MATCH('Reconciliation Template'!$A152,'Reconciliation Layer'!$D:$D,0),0)," ")</f>
        <v xml:space="preserve"> </v>
      </c>
      <c r="D153" s="12" t="str" cm="1">
        <f t="array" ref="D153">IFERROR(INDEX('Reconciliation Layer'!$B:$B,MATCH('Reconciliation Template'!$A152,'Reconciliation Layer'!$D:$D,0),0)," ")</f>
        <v xml:space="preserve"> </v>
      </c>
      <c r="E153" t="str" cm="1">
        <f t="array" ref="E153">IFERROR(INDEX('Reconciliation Layer'!$C:$C,MATCH('Reconciliation Template'!$A152,'Reconciliation Layer'!$D:$D,0),0)," ")</f>
        <v xml:space="preserve"> </v>
      </c>
    </row>
    <row r="154" spans="3:5" x14ac:dyDescent="0.2">
      <c r="C154" t="str" cm="1">
        <f t="array" ref="C154">IFERROR("Vagaro | " &amp; INDEX('Reconciliation Layer'!$A:$A,MATCH('Reconciliation Template'!$A153,'Reconciliation Layer'!$D:$D,0),0)," ")</f>
        <v xml:space="preserve"> </v>
      </c>
      <c r="D154" s="12" t="str" cm="1">
        <f t="array" ref="D154">IFERROR(INDEX('Reconciliation Layer'!$B:$B,MATCH('Reconciliation Template'!$A153,'Reconciliation Layer'!$D:$D,0),0)," ")</f>
        <v xml:space="preserve"> </v>
      </c>
      <c r="E154" t="str" cm="1">
        <f t="array" ref="E154">IFERROR(INDEX('Reconciliation Layer'!$C:$C,MATCH('Reconciliation Template'!$A153,'Reconciliation Layer'!$D:$D,0),0)," ")</f>
        <v xml:space="preserve"> </v>
      </c>
    </row>
    <row r="155" spans="3:5" x14ac:dyDescent="0.2">
      <c r="C155" t="str" cm="1">
        <f t="array" ref="C155">IFERROR("Vagaro | " &amp; INDEX('Reconciliation Layer'!$A:$A,MATCH('Reconciliation Template'!$A154,'Reconciliation Layer'!$D:$D,0),0)," ")</f>
        <v xml:space="preserve"> </v>
      </c>
      <c r="D155" s="12" t="str" cm="1">
        <f t="array" ref="D155">IFERROR(INDEX('Reconciliation Layer'!$B:$B,MATCH('Reconciliation Template'!$A154,'Reconciliation Layer'!$D:$D,0),0)," ")</f>
        <v xml:space="preserve"> </v>
      </c>
      <c r="E155" t="str" cm="1">
        <f t="array" ref="E155">IFERROR(INDEX('Reconciliation Layer'!$C:$C,MATCH('Reconciliation Template'!$A154,'Reconciliation Layer'!$D:$D,0),0)," ")</f>
        <v xml:space="preserve"> </v>
      </c>
    </row>
    <row r="156" spans="3:5" x14ac:dyDescent="0.2">
      <c r="C156" t="str" cm="1">
        <f t="array" ref="C156">IFERROR("Vagaro | " &amp; INDEX('Reconciliation Layer'!$A:$A,MATCH('Reconciliation Template'!$A155,'Reconciliation Layer'!$D:$D,0),0)," ")</f>
        <v xml:space="preserve"> </v>
      </c>
      <c r="D156" s="12" t="str" cm="1">
        <f t="array" ref="D156">IFERROR(INDEX('Reconciliation Layer'!$B:$B,MATCH('Reconciliation Template'!$A155,'Reconciliation Layer'!$D:$D,0),0)," ")</f>
        <v xml:space="preserve"> </v>
      </c>
      <c r="E156" t="str" cm="1">
        <f t="array" ref="E156">IFERROR(INDEX('Reconciliation Layer'!$C:$C,MATCH('Reconciliation Template'!$A155,'Reconciliation Layer'!$D:$D,0),0)," ")</f>
        <v xml:space="preserve"> </v>
      </c>
    </row>
    <row r="157" spans="3:5" x14ac:dyDescent="0.2">
      <c r="C157" t="str" cm="1">
        <f t="array" ref="C157">IFERROR("Vagaro | " &amp; INDEX('Reconciliation Layer'!$A:$A,MATCH('Reconciliation Template'!$A156,'Reconciliation Layer'!$D:$D,0),0)," ")</f>
        <v xml:space="preserve"> </v>
      </c>
      <c r="D157" s="12" t="str" cm="1">
        <f t="array" ref="D157">IFERROR(INDEX('Reconciliation Layer'!$B:$B,MATCH('Reconciliation Template'!$A156,'Reconciliation Layer'!$D:$D,0),0)," ")</f>
        <v xml:space="preserve"> </v>
      </c>
      <c r="E157" t="str" cm="1">
        <f t="array" ref="E157">IFERROR(INDEX('Reconciliation Layer'!$C:$C,MATCH('Reconciliation Template'!$A156,'Reconciliation Layer'!$D:$D,0),0)," ")</f>
        <v xml:space="preserve"> </v>
      </c>
    </row>
    <row r="158" spans="3:5" x14ac:dyDescent="0.2">
      <c r="C158" t="str" cm="1">
        <f t="array" ref="C158">IFERROR("Vagaro | " &amp; INDEX('Reconciliation Layer'!$A:$A,MATCH('Reconciliation Template'!$A157,'Reconciliation Layer'!$D:$D,0),0)," ")</f>
        <v xml:space="preserve"> </v>
      </c>
      <c r="D158" s="12" t="str" cm="1">
        <f t="array" ref="D158">IFERROR(INDEX('Reconciliation Layer'!$B:$B,MATCH('Reconciliation Template'!$A157,'Reconciliation Layer'!$D:$D,0),0)," ")</f>
        <v xml:space="preserve"> </v>
      </c>
      <c r="E158" t="str" cm="1">
        <f t="array" ref="E158">IFERROR(INDEX('Reconciliation Layer'!$C:$C,MATCH('Reconciliation Template'!$A157,'Reconciliation Layer'!$D:$D,0),0)," ")</f>
        <v xml:space="preserve"> </v>
      </c>
    </row>
    <row r="159" spans="3:5" x14ac:dyDescent="0.2">
      <c r="C159" t="str" cm="1">
        <f t="array" ref="C159">IFERROR("Vagaro | " &amp; INDEX('Reconciliation Layer'!$A:$A,MATCH('Reconciliation Template'!$A158,'Reconciliation Layer'!$D:$D,0),0)," ")</f>
        <v xml:space="preserve"> </v>
      </c>
      <c r="D159" s="12" t="str" cm="1">
        <f t="array" ref="D159">IFERROR(INDEX('Reconciliation Layer'!$B:$B,MATCH('Reconciliation Template'!$A158,'Reconciliation Layer'!$D:$D,0),0)," ")</f>
        <v xml:space="preserve"> </v>
      </c>
      <c r="E159" t="str" cm="1">
        <f t="array" ref="E159">IFERROR(INDEX('Reconciliation Layer'!$C:$C,MATCH('Reconciliation Template'!$A158,'Reconciliation Layer'!$D:$D,0),0)," ")</f>
        <v xml:space="preserve"> </v>
      </c>
    </row>
    <row r="160" spans="3:5" x14ac:dyDescent="0.2">
      <c r="C160" t="str" cm="1">
        <f t="array" ref="C160">IFERROR("Vagaro | " &amp; INDEX('Reconciliation Layer'!$A:$A,MATCH('Reconciliation Template'!$A159,'Reconciliation Layer'!$D:$D,0),0)," ")</f>
        <v xml:space="preserve"> </v>
      </c>
      <c r="D160" s="12" t="str" cm="1">
        <f t="array" ref="D160">IFERROR(INDEX('Reconciliation Layer'!$B:$B,MATCH('Reconciliation Template'!$A159,'Reconciliation Layer'!$D:$D,0),0)," ")</f>
        <v xml:space="preserve"> </v>
      </c>
      <c r="E160" t="str" cm="1">
        <f t="array" ref="E160">IFERROR(INDEX('Reconciliation Layer'!$C:$C,MATCH('Reconciliation Template'!$A159,'Reconciliation Layer'!$D:$D,0),0)," ")</f>
        <v xml:space="preserve"> </v>
      </c>
    </row>
    <row r="161" spans="3:5" x14ac:dyDescent="0.2">
      <c r="C161" t="str" cm="1">
        <f t="array" ref="C161">IFERROR("Vagaro | " &amp; INDEX('Reconciliation Layer'!$A:$A,MATCH('Reconciliation Template'!$A160,'Reconciliation Layer'!$D:$D,0),0)," ")</f>
        <v xml:space="preserve"> </v>
      </c>
      <c r="D161" s="12" t="str" cm="1">
        <f t="array" ref="D161">IFERROR(INDEX('Reconciliation Layer'!$B:$B,MATCH('Reconciliation Template'!$A160,'Reconciliation Layer'!$D:$D,0),0)," ")</f>
        <v xml:space="preserve"> </v>
      </c>
      <c r="E161" t="str" cm="1">
        <f t="array" ref="E161">IFERROR(INDEX('Reconciliation Layer'!$C:$C,MATCH('Reconciliation Template'!$A160,'Reconciliation Layer'!$D:$D,0),0)," ")</f>
        <v xml:space="preserve"> </v>
      </c>
    </row>
    <row r="162" spans="3:5" x14ac:dyDescent="0.2">
      <c r="C162" t="str" cm="1">
        <f t="array" ref="C162">IFERROR("Vagaro | " &amp; INDEX('Reconciliation Layer'!$A:$A,MATCH('Reconciliation Template'!$A161,'Reconciliation Layer'!$D:$D,0),0)," ")</f>
        <v xml:space="preserve"> </v>
      </c>
      <c r="D162" s="12" t="str" cm="1">
        <f t="array" ref="D162">IFERROR(INDEX('Reconciliation Layer'!$B:$B,MATCH('Reconciliation Template'!$A161,'Reconciliation Layer'!$D:$D,0),0)," ")</f>
        <v xml:space="preserve"> </v>
      </c>
      <c r="E162" t="str" cm="1">
        <f t="array" ref="E162">IFERROR(INDEX('Reconciliation Layer'!$C:$C,MATCH('Reconciliation Template'!$A161,'Reconciliation Layer'!$D:$D,0),0)," ")</f>
        <v xml:space="preserve"> </v>
      </c>
    </row>
    <row r="163" spans="3:5" x14ac:dyDescent="0.2">
      <c r="C163" t="str" cm="1">
        <f t="array" ref="C163">IFERROR("Vagaro | " &amp; INDEX('Reconciliation Layer'!$A:$A,MATCH('Reconciliation Template'!$A162,'Reconciliation Layer'!$D:$D,0),0)," ")</f>
        <v xml:space="preserve"> </v>
      </c>
      <c r="D163" s="12" t="str" cm="1">
        <f t="array" ref="D163">IFERROR(INDEX('Reconciliation Layer'!$B:$B,MATCH('Reconciliation Template'!$A162,'Reconciliation Layer'!$D:$D,0),0)," ")</f>
        <v xml:space="preserve"> </v>
      </c>
      <c r="E163" t="str" cm="1">
        <f t="array" ref="E163">IFERROR(INDEX('Reconciliation Layer'!$C:$C,MATCH('Reconciliation Template'!$A162,'Reconciliation Layer'!$D:$D,0),0)," ")</f>
        <v xml:space="preserve"> </v>
      </c>
    </row>
    <row r="164" spans="3:5" x14ac:dyDescent="0.2">
      <c r="C164" t="str" cm="1">
        <f t="array" ref="C164">IFERROR("Vagaro | " &amp; INDEX('Reconciliation Layer'!$A:$A,MATCH('Reconciliation Template'!$A163,'Reconciliation Layer'!$D:$D,0),0)," ")</f>
        <v xml:space="preserve"> </v>
      </c>
      <c r="D164" s="12" t="str" cm="1">
        <f t="array" ref="D164">IFERROR(INDEX('Reconciliation Layer'!$B:$B,MATCH('Reconciliation Template'!$A163,'Reconciliation Layer'!$D:$D,0),0)," ")</f>
        <v xml:space="preserve"> </v>
      </c>
      <c r="E164" t="str" cm="1">
        <f t="array" ref="E164">IFERROR(INDEX('Reconciliation Layer'!$C:$C,MATCH('Reconciliation Template'!$A163,'Reconciliation Layer'!$D:$D,0),0)," ")</f>
        <v xml:space="preserve"> </v>
      </c>
    </row>
    <row r="165" spans="3:5" x14ac:dyDescent="0.2">
      <c r="C165" t="str" cm="1">
        <f t="array" ref="C165">IFERROR("Vagaro | " &amp; INDEX('Reconciliation Layer'!$A:$A,MATCH('Reconciliation Template'!$A164,'Reconciliation Layer'!$D:$D,0),0)," ")</f>
        <v xml:space="preserve"> </v>
      </c>
      <c r="D165" s="12" t="str" cm="1">
        <f t="array" ref="D165">IFERROR(INDEX('Reconciliation Layer'!$B:$B,MATCH('Reconciliation Template'!$A164,'Reconciliation Layer'!$D:$D,0),0)," ")</f>
        <v xml:space="preserve"> </v>
      </c>
      <c r="E165" t="str" cm="1">
        <f t="array" ref="E165">IFERROR(INDEX('Reconciliation Layer'!$C:$C,MATCH('Reconciliation Template'!$A164,'Reconciliation Layer'!$D:$D,0),0)," ")</f>
        <v xml:space="preserve"> </v>
      </c>
    </row>
    <row r="166" spans="3:5" x14ac:dyDescent="0.2">
      <c r="C166" t="str" cm="1">
        <f t="array" ref="C166">IFERROR("Vagaro | " &amp; INDEX('Reconciliation Layer'!$A:$A,MATCH('Reconciliation Template'!$A165,'Reconciliation Layer'!$D:$D,0),0)," ")</f>
        <v xml:space="preserve"> </v>
      </c>
      <c r="D166" s="12" t="str" cm="1">
        <f t="array" ref="D166">IFERROR(INDEX('Reconciliation Layer'!$B:$B,MATCH('Reconciliation Template'!$A165,'Reconciliation Layer'!$D:$D,0),0)," ")</f>
        <v xml:space="preserve"> </v>
      </c>
      <c r="E166" t="str" cm="1">
        <f t="array" ref="E166">IFERROR(INDEX('Reconciliation Layer'!$C:$C,MATCH('Reconciliation Template'!$A165,'Reconciliation Layer'!$D:$D,0),0)," ")</f>
        <v xml:space="preserve"> </v>
      </c>
    </row>
    <row r="167" spans="3:5" x14ac:dyDescent="0.2">
      <c r="C167" t="str" cm="1">
        <f t="array" ref="C167">IFERROR("Vagaro | " &amp; INDEX('Reconciliation Layer'!$A:$A,MATCH('Reconciliation Template'!$A166,'Reconciliation Layer'!$D:$D,0),0)," ")</f>
        <v xml:space="preserve"> </v>
      </c>
      <c r="D167" s="12" t="str" cm="1">
        <f t="array" ref="D167">IFERROR(INDEX('Reconciliation Layer'!$B:$B,MATCH('Reconciliation Template'!$A166,'Reconciliation Layer'!$D:$D,0),0)," ")</f>
        <v xml:space="preserve"> </v>
      </c>
      <c r="E167" t="str" cm="1">
        <f t="array" ref="E167">IFERROR(INDEX('Reconciliation Layer'!$C:$C,MATCH('Reconciliation Template'!$A166,'Reconciliation Layer'!$D:$D,0),0)," ")</f>
        <v xml:space="preserve"> </v>
      </c>
    </row>
    <row r="168" spans="3:5" x14ac:dyDescent="0.2">
      <c r="C168" t="str" cm="1">
        <f t="array" ref="C168">IFERROR("Vagaro | " &amp; INDEX('Reconciliation Layer'!$A:$A,MATCH('Reconciliation Template'!$A167,'Reconciliation Layer'!$D:$D,0),0)," ")</f>
        <v xml:space="preserve"> </v>
      </c>
      <c r="D168" s="12" t="str" cm="1">
        <f t="array" ref="D168">IFERROR(INDEX('Reconciliation Layer'!$B:$B,MATCH('Reconciliation Template'!$A167,'Reconciliation Layer'!$D:$D,0),0)," ")</f>
        <v xml:space="preserve"> </v>
      </c>
      <c r="E168" t="str" cm="1">
        <f t="array" ref="E168">IFERROR(INDEX('Reconciliation Layer'!$C:$C,MATCH('Reconciliation Template'!$A167,'Reconciliation Layer'!$D:$D,0),0)," ")</f>
        <v xml:space="preserve"> </v>
      </c>
    </row>
    <row r="169" spans="3:5" x14ac:dyDescent="0.2">
      <c r="C169" t="str" cm="1">
        <f t="array" ref="C169">IFERROR("Vagaro | " &amp; INDEX('Reconciliation Layer'!$A:$A,MATCH('Reconciliation Template'!$A168,'Reconciliation Layer'!$D:$D,0),0)," ")</f>
        <v xml:space="preserve"> </v>
      </c>
      <c r="D169" s="12" t="str" cm="1">
        <f t="array" ref="D169">IFERROR(INDEX('Reconciliation Layer'!$B:$B,MATCH('Reconciliation Template'!$A168,'Reconciliation Layer'!$D:$D,0),0)," ")</f>
        <v xml:space="preserve"> </v>
      </c>
      <c r="E169" t="str" cm="1">
        <f t="array" ref="E169">IFERROR(INDEX('Reconciliation Layer'!$C:$C,MATCH('Reconciliation Template'!$A168,'Reconciliation Layer'!$D:$D,0),0)," ")</f>
        <v xml:space="preserve"> </v>
      </c>
    </row>
    <row r="170" spans="3:5" x14ac:dyDescent="0.2">
      <c r="C170" t="str" cm="1">
        <f t="array" ref="C170">IFERROR("Vagaro | " &amp; INDEX('Reconciliation Layer'!$A:$A,MATCH('Reconciliation Template'!$A169,'Reconciliation Layer'!$D:$D,0),0)," ")</f>
        <v xml:space="preserve"> </v>
      </c>
      <c r="D170" s="12" t="str" cm="1">
        <f t="array" ref="D170">IFERROR(INDEX('Reconciliation Layer'!$B:$B,MATCH('Reconciliation Template'!$A169,'Reconciliation Layer'!$D:$D,0),0)," ")</f>
        <v xml:space="preserve"> </v>
      </c>
      <c r="E170" t="str" cm="1">
        <f t="array" ref="E170">IFERROR(INDEX('Reconciliation Layer'!$C:$C,MATCH('Reconciliation Template'!$A169,'Reconciliation Layer'!$D:$D,0),0)," ")</f>
        <v xml:space="preserve"> </v>
      </c>
    </row>
    <row r="171" spans="3:5" x14ac:dyDescent="0.2">
      <c r="C171" t="str" cm="1">
        <f t="array" ref="C171">IFERROR("Vagaro | " &amp; INDEX('Reconciliation Layer'!$A:$A,MATCH('Reconciliation Template'!$A170,'Reconciliation Layer'!$D:$D,0),0)," ")</f>
        <v xml:space="preserve"> </v>
      </c>
      <c r="D171" s="12" t="str" cm="1">
        <f t="array" ref="D171">IFERROR(INDEX('Reconciliation Layer'!$B:$B,MATCH('Reconciliation Template'!$A170,'Reconciliation Layer'!$D:$D,0),0)," ")</f>
        <v xml:space="preserve"> </v>
      </c>
      <c r="E171" t="str" cm="1">
        <f t="array" ref="E171">IFERROR(INDEX('Reconciliation Layer'!$C:$C,MATCH('Reconciliation Template'!$A170,'Reconciliation Layer'!$D:$D,0),0)," ")</f>
        <v xml:space="preserve"> </v>
      </c>
    </row>
    <row r="172" spans="3:5" x14ac:dyDescent="0.2">
      <c r="C172" t="str" cm="1">
        <f t="array" ref="C172">IFERROR("Vagaro | " &amp; INDEX('Reconciliation Layer'!$A:$A,MATCH('Reconciliation Template'!$A171,'Reconciliation Layer'!$D:$D,0),0)," ")</f>
        <v xml:space="preserve"> </v>
      </c>
      <c r="D172" s="12" t="str" cm="1">
        <f t="array" ref="D172">IFERROR(INDEX('Reconciliation Layer'!$B:$B,MATCH('Reconciliation Template'!$A171,'Reconciliation Layer'!$D:$D,0),0)," ")</f>
        <v xml:space="preserve"> </v>
      </c>
      <c r="E172" t="str" cm="1">
        <f t="array" ref="E172">IFERROR(INDEX('Reconciliation Layer'!$C:$C,MATCH('Reconciliation Template'!$A171,'Reconciliation Layer'!$D:$D,0),0)," ")</f>
        <v xml:space="preserve"> </v>
      </c>
    </row>
    <row r="173" spans="3:5" x14ac:dyDescent="0.2">
      <c r="C173" t="str" cm="1">
        <f t="array" ref="C173">IFERROR("Vagaro | " &amp; INDEX('Reconciliation Layer'!$A:$A,MATCH('Reconciliation Template'!$A172,'Reconciliation Layer'!$D:$D,0),0)," ")</f>
        <v xml:space="preserve"> </v>
      </c>
      <c r="D173" s="12" t="str" cm="1">
        <f t="array" ref="D173">IFERROR(INDEX('Reconciliation Layer'!$B:$B,MATCH('Reconciliation Template'!$A172,'Reconciliation Layer'!$D:$D,0),0)," ")</f>
        <v xml:space="preserve"> </v>
      </c>
      <c r="E173" t="str" cm="1">
        <f t="array" ref="E173">IFERROR(INDEX('Reconciliation Layer'!$C:$C,MATCH('Reconciliation Template'!$A172,'Reconciliation Layer'!$D:$D,0),0)," ")</f>
        <v xml:space="preserve"> </v>
      </c>
    </row>
    <row r="174" spans="3:5" x14ac:dyDescent="0.2">
      <c r="C174" t="str" cm="1">
        <f t="array" ref="C174">IFERROR("Vagaro | " &amp; INDEX('Reconciliation Layer'!$A:$A,MATCH('Reconciliation Template'!$A173,'Reconciliation Layer'!$D:$D,0),0)," ")</f>
        <v xml:space="preserve"> </v>
      </c>
      <c r="D174" s="12" t="str" cm="1">
        <f t="array" ref="D174">IFERROR(INDEX('Reconciliation Layer'!$B:$B,MATCH('Reconciliation Template'!$A173,'Reconciliation Layer'!$D:$D,0),0)," ")</f>
        <v xml:space="preserve"> </v>
      </c>
      <c r="E174" t="str" cm="1">
        <f t="array" ref="E174">IFERROR(INDEX('Reconciliation Layer'!$C:$C,MATCH('Reconciliation Template'!$A173,'Reconciliation Layer'!$D:$D,0),0)," ")</f>
        <v xml:space="preserve"> </v>
      </c>
    </row>
    <row r="175" spans="3:5" x14ac:dyDescent="0.2">
      <c r="C175" t="str" cm="1">
        <f t="array" ref="C175">IFERROR("Vagaro | " &amp; INDEX('Reconciliation Layer'!$A:$A,MATCH('Reconciliation Template'!$A174,'Reconciliation Layer'!$D:$D,0),0)," ")</f>
        <v xml:space="preserve"> </v>
      </c>
      <c r="D175" s="12" t="str" cm="1">
        <f t="array" ref="D175">IFERROR(INDEX('Reconciliation Layer'!$B:$B,MATCH('Reconciliation Template'!$A174,'Reconciliation Layer'!$D:$D,0),0)," ")</f>
        <v xml:space="preserve"> </v>
      </c>
      <c r="E175" t="str" cm="1">
        <f t="array" ref="E175">IFERROR(INDEX('Reconciliation Layer'!$C:$C,MATCH('Reconciliation Template'!$A174,'Reconciliation Layer'!$D:$D,0),0)," ")</f>
        <v xml:space="preserve"> </v>
      </c>
    </row>
    <row r="176" spans="3:5" x14ac:dyDescent="0.2">
      <c r="C176" t="str" cm="1">
        <f t="array" ref="C176">IFERROR("Vagaro | " &amp; INDEX('Reconciliation Layer'!$A:$A,MATCH('Reconciliation Template'!$A175,'Reconciliation Layer'!$D:$D,0),0)," ")</f>
        <v xml:space="preserve"> </v>
      </c>
      <c r="D176" s="12" t="str" cm="1">
        <f t="array" ref="D176">IFERROR(INDEX('Reconciliation Layer'!$B:$B,MATCH('Reconciliation Template'!$A175,'Reconciliation Layer'!$D:$D,0),0)," ")</f>
        <v xml:space="preserve"> </v>
      </c>
      <c r="E176" t="str" cm="1">
        <f t="array" ref="E176">IFERROR(INDEX('Reconciliation Layer'!$C:$C,MATCH('Reconciliation Template'!$A175,'Reconciliation Layer'!$D:$D,0),0)," ")</f>
        <v xml:space="preserve"> </v>
      </c>
    </row>
    <row r="177" spans="3:5" x14ac:dyDescent="0.2">
      <c r="C177" t="str" cm="1">
        <f t="array" ref="C177">IFERROR("Vagaro | " &amp; INDEX('Reconciliation Layer'!$A:$A,MATCH('Reconciliation Template'!$A176,'Reconciliation Layer'!$D:$D,0),0)," ")</f>
        <v xml:space="preserve"> </v>
      </c>
      <c r="D177" s="12" t="str" cm="1">
        <f t="array" ref="D177">IFERROR(INDEX('Reconciliation Layer'!$B:$B,MATCH('Reconciliation Template'!$A176,'Reconciliation Layer'!$D:$D,0),0)," ")</f>
        <v xml:space="preserve"> </v>
      </c>
      <c r="E177" t="str" cm="1">
        <f t="array" ref="E177">IFERROR(INDEX('Reconciliation Layer'!$C:$C,MATCH('Reconciliation Template'!$A176,'Reconciliation Layer'!$D:$D,0),0)," ")</f>
        <v xml:space="preserve"> </v>
      </c>
    </row>
    <row r="178" spans="3:5" x14ac:dyDescent="0.2">
      <c r="C178" t="str" cm="1">
        <f t="array" ref="C178">IFERROR("Vagaro | " &amp; INDEX('Reconciliation Layer'!$A:$A,MATCH('Reconciliation Template'!$A177,'Reconciliation Layer'!$D:$D,0),0)," ")</f>
        <v xml:space="preserve"> </v>
      </c>
      <c r="D178" s="12" t="str" cm="1">
        <f t="array" ref="D178">IFERROR(INDEX('Reconciliation Layer'!$B:$B,MATCH('Reconciliation Template'!$A177,'Reconciliation Layer'!$D:$D,0),0)," ")</f>
        <v xml:space="preserve"> </v>
      </c>
      <c r="E178" t="str" cm="1">
        <f t="array" ref="E178">IFERROR(INDEX('Reconciliation Layer'!$C:$C,MATCH('Reconciliation Template'!$A177,'Reconciliation Layer'!$D:$D,0),0)," ")</f>
        <v xml:space="preserve"> </v>
      </c>
    </row>
    <row r="179" spans="3:5" x14ac:dyDescent="0.2">
      <c r="C179" t="str" cm="1">
        <f t="array" ref="C179">IFERROR("Vagaro | " &amp; INDEX('Reconciliation Layer'!$A:$A,MATCH('Reconciliation Template'!$A178,'Reconciliation Layer'!$D:$D,0),0)," ")</f>
        <v xml:space="preserve"> </v>
      </c>
      <c r="D179" s="12" t="str" cm="1">
        <f t="array" ref="D179">IFERROR(INDEX('Reconciliation Layer'!$B:$B,MATCH('Reconciliation Template'!$A178,'Reconciliation Layer'!$D:$D,0),0)," ")</f>
        <v xml:space="preserve"> </v>
      </c>
      <c r="E179" t="str" cm="1">
        <f t="array" ref="E179">IFERROR(INDEX('Reconciliation Layer'!$C:$C,MATCH('Reconciliation Template'!$A178,'Reconciliation Layer'!$D:$D,0),0)," ")</f>
        <v xml:space="preserve"> </v>
      </c>
    </row>
    <row r="180" spans="3:5" x14ac:dyDescent="0.2">
      <c r="C180" t="str" cm="1">
        <f t="array" ref="C180">IFERROR("Vagaro | " &amp; INDEX('Reconciliation Layer'!$A:$A,MATCH('Reconciliation Template'!$A179,'Reconciliation Layer'!$D:$D,0),0)," ")</f>
        <v xml:space="preserve"> </v>
      </c>
      <c r="D180" s="12" t="str" cm="1">
        <f t="array" ref="D180">IFERROR(INDEX('Reconciliation Layer'!$B:$B,MATCH('Reconciliation Template'!$A179,'Reconciliation Layer'!$D:$D,0),0)," ")</f>
        <v xml:space="preserve"> </v>
      </c>
      <c r="E180" t="str" cm="1">
        <f t="array" ref="E180">IFERROR(INDEX('Reconciliation Layer'!$C:$C,MATCH('Reconciliation Template'!$A179,'Reconciliation Layer'!$D:$D,0),0)," ")</f>
        <v xml:space="preserve"> </v>
      </c>
    </row>
    <row r="181" spans="3:5" x14ac:dyDescent="0.2">
      <c r="C181" t="str" cm="1">
        <f t="array" ref="C181">IFERROR("Vagaro | " &amp; INDEX('Reconciliation Layer'!$A:$A,MATCH('Reconciliation Template'!$A180,'Reconciliation Layer'!$D:$D,0),0)," ")</f>
        <v xml:space="preserve"> </v>
      </c>
      <c r="D181" s="12" t="str" cm="1">
        <f t="array" ref="D181">IFERROR(INDEX('Reconciliation Layer'!$B:$B,MATCH('Reconciliation Template'!$A180,'Reconciliation Layer'!$D:$D,0),0)," ")</f>
        <v xml:space="preserve"> </v>
      </c>
      <c r="E181" t="str" cm="1">
        <f t="array" ref="E181">IFERROR(INDEX('Reconciliation Layer'!$C:$C,MATCH('Reconciliation Template'!$A180,'Reconciliation Layer'!$D:$D,0),0)," ")</f>
        <v xml:space="preserve"> </v>
      </c>
    </row>
    <row r="182" spans="3:5" x14ac:dyDescent="0.2">
      <c r="C182" t="str" cm="1">
        <f t="array" ref="C182">IFERROR("Vagaro | " &amp; INDEX('Reconciliation Layer'!$A:$A,MATCH('Reconciliation Template'!$A181,'Reconciliation Layer'!$D:$D,0),0)," ")</f>
        <v xml:space="preserve"> </v>
      </c>
      <c r="D182" s="12" t="str" cm="1">
        <f t="array" ref="D182">IFERROR(INDEX('Reconciliation Layer'!$B:$B,MATCH('Reconciliation Template'!$A181,'Reconciliation Layer'!$D:$D,0),0)," ")</f>
        <v xml:space="preserve"> </v>
      </c>
      <c r="E182" t="str" cm="1">
        <f t="array" ref="E182">IFERROR(INDEX('Reconciliation Layer'!$C:$C,MATCH('Reconciliation Template'!$A181,'Reconciliation Layer'!$D:$D,0),0)," ")</f>
        <v xml:space="preserve"> </v>
      </c>
    </row>
    <row r="183" spans="3:5" x14ac:dyDescent="0.2">
      <c r="C183" t="str" cm="1">
        <f t="array" ref="C183">IFERROR("Vagaro | " &amp; INDEX('Reconciliation Layer'!$A:$A,MATCH('Reconciliation Template'!$A182,'Reconciliation Layer'!$D:$D,0),0)," ")</f>
        <v xml:space="preserve"> </v>
      </c>
      <c r="D183" s="12" t="str" cm="1">
        <f t="array" ref="D183">IFERROR(INDEX('Reconciliation Layer'!$B:$B,MATCH('Reconciliation Template'!$A182,'Reconciliation Layer'!$D:$D,0),0)," ")</f>
        <v xml:space="preserve"> </v>
      </c>
      <c r="E183" t="str" cm="1">
        <f t="array" ref="E183">IFERROR(INDEX('Reconciliation Layer'!$C:$C,MATCH('Reconciliation Template'!$A182,'Reconciliation Layer'!$D:$D,0),0)," ")</f>
        <v xml:space="preserve"> </v>
      </c>
    </row>
    <row r="184" spans="3:5" x14ac:dyDescent="0.2">
      <c r="C184" t="str" cm="1">
        <f t="array" ref="C184">IFERROR("Vagaro | " &amp; INDEX('Reconciliation Layer'!$A:$A,MATCH('Reconciliation Template'!$A183,'Reconciliation Layer'!$D:$D,0),0)," ")</f>
        <v xml:space="preserve"> </v>
      </c>
      <c r="D184" s="12" t="str" cm="1">
        <f t="array" ref="D184">IFERROR(INDEX('Reconciliation Layer'!$B:$B,MATCH('Reconciliation Template'!$A183,'Reconciliation Layer'!$D:$D,0),0)," ")</f>
        <v xml:space="preserve"> </v>
      </c>
      <c r="E184" t="str" cm="1">
        <f t="array" ref="E184">IFERROR(INDEX('Reconciliation Layer'!$C:$C,MATCH('Reconciliation Template'!$A183,'Reconciliation Layer'!$D:$D,0),0)," ")</f>
        <v xml:space="preserve"> </v>
      </c>
    </row>
    <row r="185" spans="3:5" x14ac:dyDescent="0.2">
      <c r="C185" t="str" cm="1">
        <f t="array" ref="C185">IFERROR("Vagaro | " &amp; INDEX('Reconciliation Layer'!$A:$A,MATCH('Reconciliation Template'!$A184,'Reconciliation Layer'!$D:$D,0),0)," ")</f>
        <v xml:space="preserve"> </v>
      </c>
      <c r="D185" s="12" t="str" cm="1">
        <f t="array" ref="D185">IFERROR(INDEX('Reconciliation Layer'!$B:$B,MATCH('Reconciliation Template'!$A184,'Reconciliation Layer'!$D:$D,0),0)," ")</f>
        <v xml:space="preserve"> </v>
      </c>
      <c r="E185" t="str" cm="1">
        <f t="array" ref="E185">IFERROR(INDEX('Reconciliation Layer'!$C:$C,MATCH('Reconciliation Template'!$A184,'Reconciliation Layer'!$D:$D,0),0)," ")</f>
        <v xml:space="preserve"> </v>
      </c>
    </row>
    <row r="186" spans="3:5" x14ac:dyDescent="0.2">
      <c r="C186" t="str" cm="1">
        <f t="array" ref="C186">IFERROR("Vagaro | " &amp; INDEX('Reconciliation Layer'!$A:$A,MATCH('Reconciliation Template'!$A185,'Reconciliation Layer'!$D:$D,0),0)," ")</f>
        <v xml:space="preserve"> </v>
      </c>
      <c r="D186" s="12" t="str" cm="1">
        <f t="array" ref="D186">IFERROR(INDEX('Reconciliation Layer'!$B:$B,MATCH('Reconciliation Template'!$A185,'Reconciliation Layer'!$D:$D,0),0)," ")</f>
        <v xml:space="preserve"> </v>
      </c>
      <c r="E186" t="str" cm="1">
        <f t="array" ref="E186">IFERROR(INDEX('Reconciliation Layer'!$C:$C,MATCH('Reconciliation Template'!$A185,'Reconciliation Layer'!$D:$D,0),0)," ")</f>
        <v xml:space="preserve"> </v>
      </c>
    </row>
    <row r="187" spans="3:5" x14ac:dyDescent="0.2">
      <c r="C187" t="str" cm="1">
        <f t="array" ref="C187">IFERROR("Vagaro | " &amp; INDEX('Reconciliation Layer'!$A:$A,MATCH('Reconciliation Template'!$A186,'Reconciliation Layer'!$D:$D,0),0)," ")</f>
        <v xml:space="preserve"> </v>
      </c>
      <c r="D187" s="12" t="str" cm="1">
        <f t="array" ref="D187">IFERROR(INDEX('Reconciliation Layer'!$B:$B,MATCH('Reconciliation Template'!$A186,'Reconciliation Layer'!$D:$D,0),0)," ")</f>
        <v xml:space="preserve"> </v>
      </c>
      <c r="E187" t="str" cm="1">
        <f t="array" ref="E187">IFERROR(INDEX('Reconciliation Layer'!$C:$C,MATCH('Reconciliation Template'!$A186,'Reconciliation Layer'!$D:$D,0),0)," ")</f>
        <v xml:space="preserve"> </v>
      </c>
    </row>
    <row r="188" spans="3:5" x14ac:dyDescent="0.2">
      <c r="C188" t="str" cm="1">
        <f t="array" ref="C188">IFERROR("Vagaro | " &amp; INDEX('Reconciliation Layer'!$A:$A,MATCH('Reconciliation Template'!$A187,'Reconciliation Layer'!$D:$D,0),0)," ")</f>
        <v xml:space="preserve"> </v>
      </c>
      <c r="D188" s="12" t="str" cm="1">
        <f t="array" ref="D188">IFERROR(INDEX('Reconciliation Layer'!$B:$B,MATCH('Reconciliation Template'!$A187,'Reconciliation Layer'!$D:$D,0),0)," ")</f>
        <v xml:space="preserve"> </v>
      </c>
      <c r="E188" t="str" cm="1">
        <f t="array" ref="E188">IFERROR(INDEX('Reconciliation Layer'!$C:$C,MATCH('Reconciliation Template'!$A187,'Reconciliation Layer'!$D:$D,0),0)," ")</f>
        <v xml:space="preserve"> </v>
      </c>
    </row>
    <row r="189" spans="3:5" x14ac:dyDescent="0.2">
      <c r="C189" t="str" cm="1">
        <f t="array" ref="C189">IFERROR("Vagaro | " &amp; INDEX('Reconciliation Layer'!$A:$A,MATCH('Reconciliation Template'!$A188,'Reconciliation Layer'!$D:$D,0),0)," ")</f>
        <v xml:space="preserve"> </v>
      </c>
      <c r="D189" s="12" t="str" cm="1">
        <f t="array" ref="D189">IFERROR(INDEX('Reconciliation Layer'!$B:$B,MATCH('Reconciliation Template'!$A188,'Reconciliation Layer'!$D:$D,0),0)," ")</f>
        <v xml:space="preserve"> </v>
      </c>
      <c r="E189" t="str" cm="1">
        <f t="array" ref="E189">IFERROR(INDEX('Reconciliation Layer'!$C:$C,MATCH('Reconciliation Template'!$A188,'Reconciliation Layer'!$D:$D,0),0)," ")</f>
        <v xml:space="preserve"> </v>
      </c>
    </row>
    <row r="190" spans="3:5" x14ac:dyDescent="0.2">
      <c r="C190" t="str" cm="1">
        <f t="array" ref="C190">IFERROR("Vagaro | " &amp; INDEX('Reconciliation Layer'!$A:$A,MATCH('Reconciliation Template'!$A189,'Reconciliation Layer'!$D:$D,0),0)," ")</f>
        <v xml:space="preserve"> </v>
      </c>
      <c r="D190" s="12" t="str" cm="1">
        <f t="array" ref="D190">IFERROR(INDEX('Reconciliation Layer'!$B:$B,MATCH('Reconciliation Template'!$A189,'Reconciliation Layer'!$D:$D,0),0)," ")</f>
        <v xml:space="preserve"> </v>
      </c>
      <c r="E190" t="str" cm="1">
        <f t="array" ref="E190">IFERROR(INDEX('Reconciliation Layer'!$C:$C,MATCH('Reconciliation Template'!$A189,'Reconciliation Layer'!$D:$D,0),0)," ")</f>
        <v xml:space="preserve"> </v>
      </c>
    </row>
    <row r="191" spans="3:5" x14ac:dyDescent="0.2">
      <c r="C191" t="str" cm="1">
        <f t="array" ref="C191">IFERROR("Vagaro | " &amp; INDEX('Reconciliation Layer'!$A:$A,MATCH('Reconciliation Template'!$A190,'Reconciliation Layer'!$D:$D,0),0)," ")</f>
        <v xml:space="preserve"> </v>
      </c>
      <c r="D191" s="12" t="str" cm="1">
        <f t="array" ref="D191">IFERROR(INDEX('Reconciliation Layer'!$B:$B,MATCH('Reconciliation Template'!$A190,'Reconciliation Layer'!$D:$D,0),0)," ")</f>
        <v xml:space="preserve"> </v>
      </c>
      <c r="E191" t="str" cm="1">
        <f t="array" ref="E191">IFERROR(INDEX('Reconciliation Layer'!$C:$C,MATCH('Reconciliation Template'!$A190,'Reconciliation Layer'!$D:$D,0),0)," ")</f>
        <v xml:space="preserve"> </v>
      </c>
    </row>
    <row r="192" spans="3:5" x14ac:dyDescent="0.2">
      <c r="C192" t="str" cm="1">
        <f t="array" ref="C192">IFERROR("Vagaro | " &amp; INDEX('Reconciliation Layer'!$A:$A,MATCH('Reconciliation Template'!$A191,'Reconciliation Layer'!$D:$D,0),0)," ")</f>
        <v xml:space="preserve"> </v>
      </c>
      <c r="D192" s="12" t="str" cm="1">
        <f t="array" ref="D192">IFERROR(INDEX('Reconciliation Layer'!$B:$B,MATCH('Reconciliation Template'!$A191,'Reconciliation Layer'!$D:$D,0),0)," ")</f>
        <v xml:space="preserve"> </v>
      </c>
      <c r="E192" t="str" cm="1">
        <f t="array" ref="E192">IFERROR(INDEX('Reconciliation Layer'!$C:$C,MATCH('Reconciliation Template'!$A191,'Reconciliation Layer'!$D:$D,0),0)," ")</f>
        <v xml:space="preserve"> </v>
      </c>
    </row>
    <row r="193" spans="3:5" x14ac:dyDescent="0.2">
      <c r="C193" t="str" cm="1">
        <f t="array" ref="C193">IFERROR("Vagaro | " &amp; INDEX('Reconciliation Layer'!$A:$A,MATCH('Reconciliation Template'!$A192,'Reconciliation Layer'!$D:$D,0),0)," ")</f>
        <v xml:space="preserve"> </v>
      </c>
      <c r="D193" s="12" t="str" cm="1">
        <f t="array" ref="D193">IFERROR(INDEX('Reconciliation Layer'!$B:$B,MATCH('Reconciliation Template'!$A192,'Reconciliation Layer'!$D:$D,0),0)," ")</f>
        <v xml:space="preserve"> </v>
      </c>
      <c r="E193" t="str" cm="1">
        <f t="array" ref="E193">IFERROR(INDEX('Reconciliation Layer'!$C:$C,MATCH('Reconciliation Template'!$A192,'Reconciliation Layer'!$D:$D,0),0)," ")</f>
        <v xml:space="preserve"> </v>
      </c>
    </row>
    <row r="194" spans="3:5" x14ac:dyDescent="0.2">
      <c r="C194" t="str" cm="1">
        <f t="array" ref="C194">IFERROR("Vagaro | " &amp; INDEX('Reconciliation Layer'!$A:$A,MATCH('Reconciliation Template'!$A193,'Reconciliation Layer'!$D:$D,0),0)," ")</f>
        <v xml:space="preserve"> </v>
      </c>
      <c r="D194" s="12" t="str" cm="1">
        <f t="array" ref="D194">IFERROR(INDEX('Reconciliation Layer'!$B:$B,MATCH('Reconciliation Template'!$A193,'Reconciliation Layer'!$D:$D,0),0)," ")</f>
        <v xml:space="preserve"> </v>
      </c>
      <c r="E194" t="str" cm="1">
        <f t="array" ref="E194">IFERROR(INDEX('Reconciliation Layer'!$C:$C,MATCH('Reconciliation Template'!$A193,'Reconciliation Layer'!$D:$D,0),0)," ")</f>
        <v xml:space="preserve"> </v>
      </c>
    </row>
    <row r="195" spans="3:5" x14ac:dyDescent="0.2">
      <c r="C195" t="str" cm="1">
        <f t="array" ref="C195">IFERROR("Vagaro | " &amp; INDEX('Reconciliation Layer'!$A:$A,MATCH('Reconciliation Template'!$A194,'Reconciliation Layer'!$D:$D,0),0)," ")</f>
        <v xml:space="preserve"> </v>
      </c>
      <c r="D195" s="12" t="str" cm="1">
        <f t="array" ref="D195">IFERROR(INDEX('Reconciliation Layer'!$B:$B,MATCH('Reconciliation Template'!$A194,'Reconciliation Layer'!$D:$D,0),0)," ")</f>
        <v xml:space="preserve"> </v>
      </c>
      <c r="E195" t="str" cm="1">
        <f t="array" ref="E195">IFERROR(INDEX('Reconciliation Layer'!$C:$C,MATCH('Reconciliation Template'!$A194,'Reconciliation Layer'!$D:$D,0),0)," ")</f>
        <v xml:space="preserve"> </v>
      </c>
    </row>
    <row r="196" spans="3:5" x14ac:dyDescent="0.2">
      <c r="C196" t="str" cm="1">
        <f t="array" ref="C196">IFERROR("Vagaro | " &amp; INDEX('Reconciliation Layer'!$A:$A,MATCH('Reconciliation Template'!$A195,'Reconciliation Layer'!$D:$D,0),0)," ")</f>
        <v xml:space="preserve"> </v>
      </c>
      <c r="D196" s="12" t="str" cm="1">
        <f t="array" ref="D196">IFERROR(INDEX('Reconciliation Layer'!$B:$B,MATCH('Reconciliation Template'!$A195,'Reconciliation Layer'!$D:$D,0),0)," ")</f>
        <v xml:space="preserve"> </v>
      </c>
      <c r="E196" t="str" cm="1">
        <f t="array" ref="E196">IFERROR(INDEX('Reconciliation Layer'!$C:$C,MATCH('Reconciliation Template'!$A195,'Reconciliation Layer'!$D:$D,0),0)," ")</f>
        <v xml:space="preserve"> </v>
      </c>
    </row>
    <row r="197" spans="3:5" x14ac:dyDescent="0.2">
      <c r="C197" t="str" cm="1">
        <f t="array" ref="C197">IFERROR("Vagaro | " &amp; INDEX('Reconciliation Layer'!$A:$A,MATCH('Reconciliation Template'!$A196,'Reconciliation Layer'!$D:$D,0),0)," ")</f>
        <v xml:space="preserve"> </v>
      </c>
      <c r="D197" s="12" t="str" cm="1">
        <f t="array" ref="D197">IFERROR(INDEX('Reconciliation Layer'!$B:$B,MATCH('Reconciliation Template'!$A196,'Reconciliation Layer'!$D:$D,0),0)," ")</f>
        <v xml:space="preserve"> </v>
      </c>
      <c r="E197" t="str" cm="1">
        <f t="array" ref="E197">IFERROR(INDEX('Reconciliation Layer'!$C:$C,MATCH('Reconciliation Template'!$A196,'Reconciliation Layer'!$D:$D,0),0)," ")</f>
        <v xml:space="preserve"> </v>
      </c>
    </row>
    <row r="198" spans="3:5" x14ac:dyDescent="0.2">
      <c r="C198" t="str" cm="1">
        <f t="array" ref="C198">IFERROR("Vagaro | " &amp; INDEX('Reconciliation Layer'!$A:$A,MATCH('Reconciliation Template'!$A197,'Reconciliation Layer'!$D:$D,0),0)," ")</f>
        <v xml:space="preserve"> </v>
      </c>
      <c r="D198" s="12" t="str" cm="1">
        <f t="array" ref="D198">IFERROR(INDEX('Reconciliation Layer'!$B:$B,MATCH('Reconciliation Template'!$A197,'Reconciliation Layer'!$D:$D,0),0)," ")</f>
        <v xml:space="preserve"> </v>
      </c>
      <c r="E198" t="str" cm="1">
        <f t="array" ref="E198">IFERROR(INDEX('Reconciliation Layer'!$C:$C,MATCH('Reconciliation Template'!$A197,'Reconciliation Layer'!$D:$D,0),0)," ")</f>
        <v xml:space="preserve"> </v>
      </c>
    </row>
    <row r="199" spans="3:5" x14ac:dyDescent="0.2">
      <c r="C199" t="str" cm="1">
        <f t="array" ref="C199">IFERROR("Vagaro | " &amp; INDEX('Reconciliation Layer'!$A:$A,MATCH('Reconciliation Template'!$A198,'Reconciliation Layer'!$D:$D,0),0)," ")</f>
        <v xml:space="preserve"> </v>
      </c>
      <c r="D199" s="12" t="str" cm="1">
        <f t="array" ref="D199">IFERROR(INDEX('Reconciliation Layer'!$B:$B,MATCH('Reconciliation Template'!$A198,'Reconciliation Layer'!$D:$D,0),0)," ")</f>
        <v xml:space="preserve"> </v>
      </c>
      <c r="E199" t="str" cm="1">
        <f t="array" ref="E199">IFERROR(INDEX('Reconciliation Layer'!$C:$C,MATCH('Reconciliation Template'!$A198,'Reconciliation Layer'!$D:$D,0),0)," ")</f>
        <v xml:space="preserve"> </v>
      </c>
    </row>
    <row r="200" spans="3:5" x14ac:dyDescent="0.2">
      <c r="C200" t="str" cm="1">
        <f t="array" ref="C200">IFERROR("Vagaro | " &amp; INDEX('Reconciliation Layer'!$A:$A,MATCH('Reconciliation Template'!$A199,'Reconciliation Layer'!$D:$D,0),0)," ")</f>
        <v xml:space="preserve"> </v>
      </c>
      <c r="D200" s="12" t="str" cm="1">
        <f t="array" ref="D200">IFERROR(INDEX('Reconciliation Layer'!$B:$B,MATCH('Reconciliation Template'!$A199,'Reconciliation Layer'!$D:$D,0),0)," ")</f>
        <v xml:space="preserve"> </v>
      </c>
      <c r="E200" t="str" cm="1">
        <f t="array" ref="E200">IFERROR(INDEX('Reconciliation Layer'!$C:$C,MATCH('Reconciliation Template'!$A199,'Reconciliation Layer'!$D:$D,0),0)," ")</f>
        <v xml:space="preserve"> </v>
      </c>
    </row>
    <row r="201" spans="3:5" x14ac:dyDescent="0.2">
      <c r="C201" t="str" cm="1">
        <f t="array" ref="C201">IFERROR("Vagaro | " &amp; INDEX('Reconciliation Layer'!$A:$A,MATCH('Reconciliation Template'!$A200,'Reconciliation Layer'!$D:$D,0),0)," ")</f>
        <v xml:space="preserve"> </v>
      </c>
      <c r="D201" s="12" t="str" cm="1">
        <f t="array" ref="D201">IFERROR(INDEX('Reconciliation Layer'!$B:$B,MATCH('Reconciliation Template'!$A200,'Reconciliation Layer'!$D:$D,0),0)," ")</f>
        <v xml:space="preserve"> </v>
      </c>
      <c r="E201" t="str" cm="1">
        <f t="array" ref="E201">IFERROR(INDEX('Reconciliation Layer'!$C:$C,MATCH('Reconciliation Template'!$A200,'Reconciliation Layer'!$D:$D,0),0)," ")</f>
        <v xml:space="preserve"> </v>
      </c>
    </row>
    <row r="202" spans="3:5" x14ac:dyDescent="0.2">
      <c r="C202" t="str" cm="1">
        <f t="array" ref="C202">IFERROR("Vagaro | " &amp; INDEX('Reconciliation Layer'!$A:$A,MATCH('Reconciliation Template'!$A201,'Reconciliation Layer'!$D:$D,0),0)," ")</f>
        <v xml:space="preserve"> </v>
      </c>
      <c r="D202" s="12" t="str" cm="1">
        <f t="array" ref="D202">IFERROR(INDEX('Reconciliation Layer'!$B:$B,MATCH('Reconciliation Template'!$A201,'Reconciliation Layer'!$D:$D,0),0)," ")</f>
        <v xml:space="preserve"> </v>
      </c>
      <c r="E202" t="str" cm="1">
        <f t="array" ref="E202">IFERROR(INDEX('Reconciliation Layer'!$C:$C,MATCH('Reconciliation Template'!$A201,'Reconciliation Layer'!$D:$D,0),0)," ")</f>
        <v xml:space="preserve"> </v>
      </c>
    </row>
    <row r="203" spans="3:5" x14ac:dyDescent="0.2">
      <c r="C203" t="str" cm="1">
        <f t="array" ref="C203">IFERROR("Vagaro | " &amp; INDEX('Reconciliation Layer'!$A:$A,MATCH('Reconciliation Template'!$A202,'Reconciliation Layer'!$D:$D,0),0)," ")</f>
        <v xml:space="preserve"> </v>
      </c>
      <c r="D203" s="12" t="str" cm="1">
        <f t="array" ref="D203">IFERROR(INDEX('Reconciliation Layer'!$B:$B,MATCH('Reconciliation Template'!$A202,'Reconciliation Layer'!$D:$D,0),0)," ")</f>
        <v xml:space="preserve"> </v>
      </c>
      <c r="E203" t="str" cm="1">
        <f t="array" ref="E203">IFERROR(INDEX('Reconciliation Layer'!$C:$C,MATCH('Reconciliation Template'!$A202,'Reconciliation Layer'!$D:$D,0),0)," ")</f>
        <v xml:space="preserve"> </v>
      </c>
    </row>
    <row r="204" spans="3:5" x14ac:dyDescent="0.2">
      <c r="C204" t="str" cm="1">
        <f t="array" ref="C204">IFERROR("Vagaro | " &amp; INDEX('Reconciliation Layer'!$A:$A,MATCH('Reconciliation Template'!$A203,'Reconciliation Layer'!$D:$D,0),0)," ")</f>
        <v xml:space="preserve"> </v>
      </c>
      <c r="D204" s="12" t="str" cm="1">
        <f t="array" ref="D204">IFERROR(INDEX('Reconciliation Layer'!$B:$B,MATCH('Reconciliation Template'!$A203,'Reconciliation Layer'!$D:$D,0),0)," ")</f>
        <v xml:space="preserve"> </v>
      </c>
      <c r="E204" t="str" cm="1">
        <f t="array" ref="E204">IFERROR(INDEX('Reconciliation Layer'!$C:$C,MATCH('Reconciliation Template'!$A203,'Reconciliation Layer'!$D:$D,0),0)," ")</f>
        <v xml:space="preserve"> </v>
      </c>
    </row>
    <row r="205" spans="3:5" x14ac:dyDescent="0.2">
      <c r="C205" t="str" cm="1">
        <f t="array" ref="C205">IFERROR("Vagaro | " &amp; INDEX('Reconciliation Layer'!$A:$A,MATCH('Reconciliation Template'!$A204,'Reconciliation Layer'!$D:$D,0),0)," ")</f>
        <v xml:space="preserve"> </v>
      </c>
      <c r="D205" s="12" t="str" cm="1">
        <f t="array" ref="D205">IFERROR(INDEX('Reconciliation Layer'!$B:$B,MATCH('Reconciliation Template'!$A204,'Reconciliation Layer'!$D:$D,0),0)," ")</f>
        <v xml:space="preserve"> </v>
      </c>
      <c r="E205" t="str" cm="1">
        <f t="array" ref="E205">IFERROR(INDEX('Reconciliation Layer'!$C:$C,MATCH('Reconciliation Template'!$A204,'Reconciliation Layer'!$D:$D,0),0)," ")</f>
        <v xml:space="preserve"> </v>
      </c>
    </row>
    <row r="206" spans="3:5" x14ac:dyDescent="0.2">
      <c r="C206" t="str" cm="1">
        <f t="array" ref="C206">IFERROR("Vagaro | " &amp; INDEX('Reconciliation Layer'!$A:$A,MATCH('Reconciliation Template'!$A205,'Reconciliation Layer'!$D:$D,0),0)," ")</f>
        <v xml:space="preserve"> </v>
      </c>
      <c r="D206" s="12" t="str" cm="1">
        <f t="array" ref="D206">IFERROR(INDEX('Reconciliation Layer'!$B:$B,MATCH('Reconciliation Template'!$A205,'Reconciliation Layer'!$D:$D,0),0)," ")</f>
        <v xml:space="preserve"> </v>
      </c>
      <c r="E206" t="str" cm="1">
        <f t="array" ref="E206">IFERROR(INDEX('Reconciliation Layer'!$C:$C,MATCH('Reconciliation Template'!$A205,'Reconciliation Layer'!$D:$D,0),0)," ")</f>
        <v xml:space="preserve"> </v>
      </c>
    </row>
    <row r="207" spans="3:5" x14ac:dyDescent="0.2">
      <c r="C207" t="str" cm="1">
        <f t="array" ref="C207">IFERROR("Vagaro | " &amp; INDEX('Reconciliation Layer'!$A:$A,MATCH('Reconciliation Template'!$A206,'Reconciliation Layer'!$D:$D,0),0)," ")</f>
        <v xml:space="preserve"> </v>
      </c>
      <c r="D207" s="12" t="str" cm="1">
        <f t="array" ref="D207">IFERROR(INDEX('Reconciliation Layer'!$B:$B,MATCH('Reconciliation Template'!$A206,'Reconciliation Layer'!$D:$D,0),0)," ")</f>
        <v xml:space="preserve"> </v>
      </c>
      <c r="E207" t="str" cm="1">
        <f t="array" ref="E207">IFERROR(INDEX('Reconciliation Layer'!$C:$C,MATCH('Reconciliation Template'!$A206,'Reconciliation Layer'!$D:$D,0),0)," ")</f>
        <v xml:space="preserve"> </v>
      </c>
    </row>
    <row r="208" spans="3:5" x14ac:dyDescent="0.2">
      <c r="C208" t="str" cm="1">
        <f t="array" ref="C208">IFERROR("Vagaro | " &amp; INDEX('Reconciliation Layer'!$A:$A,MATCH('Reconciliation Template'!$A207,'Reconciliation Layer'!$D:$D,0),0)," ")</f>
        <v xml:space="preserve"> </v>
      </c>
      <c r="D208" s="12" t="str" cm="1">
        <f t="array" ref="D208">IFERROR(INDEX('Reconciliation Layer'!$B:$B,MATCH('Reconciliation Template'!$A207,'Reconciliation Layer'!$D:$D,0),0)," ")</f>
        <v xml:space="preserve"> </v>
      </c>
      <c r="E208" t="str" cm="1">
        <f t="array" ref="E208">IFERROR(INDEX('Reconciliation Layer'!$C:$C,MATCH('Reconciliation Template'!$A207,'Reconciliation Layer'!$D:$D,0),0)," ")</f>
        <v xml:space="preserve"> </v>
      </c>
    </row>
    <row r="209" spans="3:5" x14ac:dyDescent="0.2">
      <c r="C209" t="str" cm="1">
        <f t="array" ref="C209">IFERROR("Vagaro | " &amp; INDEX('Reconciliation Layer'!$A:$A,MATCH('Reconciliation Template'!$A208,'Reconciliation Layer'!$D:$D,0),0)," ")</f>
        <v xml:space="preserve"> </v>
      </c>
      <c r="D209" s="12" t="str" cm="1">
        <f t="array" ref="D209">IFERROR(INDEX('Reconciliation Layer'!$B:$B,MATCH('Reconciliation Template'!$A208,'Reconciliation Layer'!$D:$D,0),0)," ")</f>
        <v xml:space="preserve"> </v>
      </c>
      <c r="E209" t="str" cm="1">
        <f t="array" ref="E209">IFERROR(INDEX('Reconciliation Layer'!$C:$C,MATCH('Reconciliation Template'!$A208,'Reconciliation Layer'!$D:$D,0),0)," ")</f>
        <v xml:space="preserve"> </v>
      </c>
    </row>
    <row r="210" spans="3:5" x14ac:dyDescent="0.2">
      <c r="C210" t="str" cm="1">
        <f t="array" ref="C210">IFERROR("Vagaro | " &amp; INDEX('Reconciliation Layer'!$A:$A,MATCH('Reconciliation Template'!$A209,'Reconciliation Layer'!$D:$D,0),0)," ")</f>
        <v xml:space="preserve"> </v>
      </c>
      <c r="D210" s="12" t="str" cm="1">
        <f t="array" ref="D210">IFERROR(INDEX('Reconciliation Layer'!$B:$B,MATCH('Reconciliation Template'!$A209,'Reconciliation Layer'!$D:$D,0),0)," ")</f>
        <v xml:space="preserve"> </v>
      </c>
      <c r="E210" t="str" cm="1">
        <f t="array" ref="E210">IFERROR(INDEX('Reconciliation Layer'!$C:$C,MATCH('Reconciliation Template'!$A209,'Reconciliation Layer'!$D:$D,0),0)," ")</f>
        <v xml:space="preserve"> </v>
      </c>
    </row>
    <row r="211" spans="3:5" x14ac:dyDescent="0.2">
      <c r="C211" t="str" cm="1">
        <f t="array" ref="C211">IFERROR("Vagaro | " &amp; INDEX('Reconciliation Layer'!$A:$A,MATCH('Reconciliation Template'!$A210,'Reconciliation Layer'!$D:$D,0),0)," ")</f>
        <v xml:space="preserve"> </v>
      </c>
      <c r="D211" s="12" t="str" cm="1">
        <f t="array" ref="D211">IFERROR(INDEX('Reconciliation Layer'!$B:$B,MATCH('Reconciliation Template'!$A210,'Reconciliation Layer'!$D:$D,0),0)," ")</f>
        <v xml:space="preserve"> </v>
      </c>
      <c r="E211" t="str" cm="1">
        <f t="array" ref="E211">IFERROR(INDEX('Reconciliation Layer'!$C:$C,MATCH('Reconciliation Template'!$A210,'Reconciliation Layer'!$D:$D,0),0)," ")</f>
        <v xml:space="preserve"> </v>
      </c>
    </row>
    <row r="212" spans="3:5" x14ac:dyDescent="0.2">
      <c r="C212" t="str" cm="1">
        <f t="array" ref="C212">IFERROR("Vagaro | " &amp; INDEX('Reconciliation Layer'!$A:$A,MATCH('Reconciliation Template'!$A211,'Reconciliation Layer'!$D:$D,0),0)," ")</f>
        <v xml:space="preserve"> </v>
      </c>
      <c r="D212" s="12" t="str" cm="1">
        <f t="array" ref="D212">IFERROR(INDEX('Reconciliation Layer'!$B:$B,MATCH('Reconciliation Template'!$A211,'Reconciliation Layer'!$D:$D,0),0)," ")</f>
        <v xml:space="preserve"> </v>
      </c>
      <c r="E212" t="str" cm="1">
        <f t="array" ref="E212">IFERROR(INDEX('Reconciliation Layer'!$C:$C,MATCH('Reconciliation Template'!$A211,'Reconciliation Layer'!$D:$D,0),0)," ")</f>
        <v xml:space="preserve"> </v>
      </c>
    </row>
    <row r="213" spans="3:5" x14ac:dyDescent="0.2">
      <c r="C213" t="str" cm="1">
        <f t="array" ref="C213">IFERROR("Vagaro | " &amp; INDEX('Reconciliation Layer'!$A:$A,MATCH('Reconciliation Template'!$A212,'Reconciliation Layer'!$D:$D,0),0)," ")</f>
        <v xml:space="preserve"> </v>
      </c>
      <c r="D213" s="12" t="str" cm="1">
        <f t="array" ref="D213">IFERROR(INDEX('Reconciliation Layer'!$B:$B,MATCH('Reconciliation Template'!$A212,'Reconciliation Layer'!$D:$D,0),0)," ")</f>
        <v xml:space="preserve"> </v>
      </c>
      <c r="E213" t="str" cm="1">
        <f t="array" ref="E213">IFERROR(INDEX('Reconciliation Layer'!$C:$C,MATCH('Reconciliation Template'!$A212,'Reconciliation Layer'!$D:$D,0),0)," ")</f>
        <v xml:space="preserve"> </v>
      </c>
    </row>
    <row r="214" spans="3:5" x14ac:dyDescent="0.2">
      <c r="C214" t="str" cm="1">
        <f t="array" ref="C214">IFERROR("Vagaro | " &amp; INDEX('Reconciliation Layer'!$A:$A,MATCH('Reconciliation Template'!$A213,'Reconciliation Layer'!$D:$D,0),0)," ")</f>
        <v xml:space="preserve"> </v>
      </c>
      <c r="D214" s="12" t="str" cm="1">
        <f t="array" ref="D214">IFERROR(INDEX('Reconciliation Layer'!$B:$B,MATCH('Reconciliation Template'!$A213,'Reconciliation Layer'!$D:$D,0),0)," ")</f>
        <v xml:space="preserve"> </v>
      </c>
      <c r="E214" t="str" cm="1">
        <f t="array" ref="E214">IFERROR(INDEX('Reconciliation Layer'!$C:$C,MATCH('Reconciliation Template'!$A213,'Reconciliation Layer'!$D:$D,0),0)," ")</f>
        <v xml:space="preserve"> </v>
      </c>
    </row>
    <row r="215" spans="3:5" x14ac:dyDescent="0.2">
      <c r="C215" t="str" cm="1">
        <f t="array" ref="C215">IFERROR("Vagaro | " &amp; INDEX('Reconciliation Layer'!$A:$A,MATCH('Reconciliation Template'!$A214,'Reconciliation Layer'!$D:$D,0),0)," ")</f>
        <v xml:space="preserve"> </v>
      </c>
      <c r="D215" s="12" t="str" cm="1">
        <f t="array" ref="D215">IFERROR(INDEX('Reconciliation Layer'!$B:$B,MATCH('Reconciliation Template'!$A214,'Reconciliation Layer'!$D:$D,0),0)," ")</f>
        <v xml:space="preserve"> </v>
      </c>
      <c r="E215" t="str" cm="1">
        <f t="array" ref="E215">IFERROR(INDEX('Reconciliation Layer'!$C:$C,MATCH('Reconciliation Template'!$A214,'Reconciliation Layer'!$D:$D,0),0)," ")</f>
        <v xml:space="preserve"> </v>
      </c>
    </row>
    <row r="216" spans="3:5" x14ac:dyDescent="0.2">
      <c r="C216" t="str" cm="1">
        <f t="array" ref="C216">IFERROR("Vagaro | " &amp; INDEX('Reconciliation Layer'!$A:$A,MATCH('Reconciliation Template'!$A215,'Reconciliation Layer'!$D:$D,0),0)," ")</f>
        <v xml:space="preserve"> </v>
      </c>
      <c r="D216" s="12" t="str" cm="1">
        <f t="array" ref="D216">IFERROR(INDEX('Reconciliation Layer'!$B:$B,MATCH('Reconciliation Template'!$A215,'Reconciliation Layer'!$D:$D,0),0)," ")</f>
        <v xml:space="preserve"> </v>
      </c>
      <c r="E216" t="str" cm="1">
        <f t="array" ref="E216">IFERROR(INDEX('Reconciliation Layer'!$C:$C,MATCH('Reconciliation Template'!$A215,'Reconciliation Layer'!$D:$D,0),0)," ")</f>
        <v xml:space="preserve"> </v>
      </c>
    </row>
    <row r="217" spans="3:5" x14ac:dyDescent="0.2">
      <c r="C217" t="str" cm="1">
        <f t="array" ref="C217">IFERROR("Vagaro | " &amp; INDEX('Reconciliation Layer'!$A:$A,MATCH('Reconciliation Template'!$A216,'Reconciliation Layer'!$D:$D,0),0)," ")</f>
        <v xml:space="preserve"> </v>
      </c>
      <c r="D217" s="12" t="str" cm="1">
        <f t="array" ref="D217">IFERROR(INDEX('Reconciliation Layer'!$B:$B,MATCH('Reconciliation Template'!$A216,'Reconciliation Layer'!$D:$D,0),0)," ")</f>
        <v xml:space="preserve"> </v>
      </c>
      <c r="E217" t="str" cm="1">
        <f t="array" ref="E217">IFERROR(INDEX('Reconciliation Layer'!$C:$C,MATCH('Reconciliation Template'!$A216,'Reconciliation Layer'!$D:$D,0),0)," ")</f>
        <v xml:space="preserve"> </v>
      </c>
    </row>
    <row r="218" spans="3:5" x14ac:dyDescent="0.2">
      <c r="C218" t="str" cm="1">
        <f t="array" ref="C218">IFERROR("Vagaro | " &amp; INDEX('Reconciliation Layer'!$A:$A,MATCH('Reconciliation Template'!$A217,'Reconciliation Layer'!$D:$D,0),0)," ")</f>
        <v xml:space="preserve"> </v>
      </c>
      <c r="D218" s="12" t="str" cm="1">
        <f t="array" ref="D218">IFERROR(INDEX('Reconciliation Layer'!$B:$B,MATCH('Reconciliation Template'!$A217,'Reconciliation Layer'!$D:$D,0),0)," ")</f>
        <v xml:space="preserve"> </v>
      </c>
      <c r="E218" t="str" cm="1">
        <f t="array" ref="E218">IFERROR(INDEX('Reconciliation Layer'!$C:$C,MATCH('Reconciliation Template'!$A217,'Reconciliation Layer'!$D:$D,0),0)," ")</f>
        <v xml:space="preserve"> </v>
      </c>
    </row>
    <row r="219" spans="3:5" x14ac:dyDescent="0.2">
      <c r="C219" t="str" cm="1">
        <f t="array" ref="C219">IFERROR("Vagaro | " &amp; INDEX('Reconciliation Layer'!$A:$A,MATCH('Reconciliation Template'!$A218,'Reconciliation Layer'!$D:$D,0),0)," ")</f>
        <v xml:space="preserve"> </v>
      </c>
      <c r="D219" s="12" t="str" cm="1">
        <f t="array" ref="D219">IFERROR(INDEX('Reconciliation Layer'!$B:$B,MATCH('Reconciliation Template'!$A218,'Reconciliation Layer'!$D:$D,0),0)," ")</f>
        <v xml:space="preserve"> </v>
      </c>
      <c r="E219" t="str" cm="1">
        <f t="array" ref="E219">IFERROR(INDEX('Reconciliation Layer'!$C:$C,MATCH('Reconciliation Template'!$A218,'Reconciliation Layer'!$D:$D,0),0)," ")</f>
        <v xml:space="preserve"> </v>
      </c>
    </row>
    <row r="220" spans="3:5" x14ac:dyDescent="0.2">
      <c r="C220" t="str" cm="1">
        <f t="array" ref="C220">IFERROR("Vagaro | " &amp; INDEX('Reconciliation Layer'!$A:$A,MATCH('Reconciliation Template'!$A219,'Reconciliation Layer'!$D:$D,0),0)," ")</f>
        <v xml:space="preserve"> </v>
      </c>
      <c r="D220" s="12" t="str" cm="1">
        <f t="array" ref="D220">IFERROR(INDEX('Reconciliation Layer'!$B:$B,MATCH('Reconciliation Template'!$A219,'Reconciliation Layer'!$D:$D,0),0)," ")</f>
        <v xml:space="preserve"> </v>
      </c>
      <c r="E220" t="str" cm="1">
        <f t="array" ref="E220">IFERROR(INDEX('Reconciliation Layer'!$C:$C,MATCH('Reconciliation Template'!$A219,'Reconciliation Layer'!$D:$D,0),0)," ")</f>
        <v xml:space="preserve"> </v>
      </c>
    </row>
    <row r="221" spans="3:5" x14ac:dyDescent="0.2">
      <c r="C221" t="str" cm="1">
        <f t="array" ref="C221">IFERROR("Vagaro | " &amp; INDEX('Reconciliation Layer'!$A:$A,MATCH('Reconciliation Template'!$A220,'Reconciliation Layer'!$D:$D,0),0)," ")</f>
        <v xml:space="preserve"> </v>
      </c>
      <c r="D221" s="12" t="str" cm="1">
        <f t="array" ref="D221">IFERROR(INDEX('Reconciliation Layer'!$B:$B,MATCH('Reconciliation Template'!$A220,'Reconciliation Layer'!$D:$D,0),0)," ")</f>
        <v xml:space="preserve"> </v>
      </c>
      <c r="E221" t="str" cm="1">
        <f t="array" ref="E221">IFERROR(INDEX('Reconciliation Layer'!$C:$C,MATCH('Reconciliation Template'!$A220,'Reconciliation Layer'!$D:$D,0),0)," ")</f>
        <v xml:space="preserve"> </v>
      </c>
    </row>
    <row r="222" spans="3:5" x14ac:dyDescent="0.2">
      <c r="C222" t="str" cm="1">
        <f t="array" ref="C222">IFERROR("Vagaro | " &amp; INDEX('Reconciliation Layer'!$A:$A,MATCH('Reconciliation Template'!$A221,'Reconciliation Layer'!$D:$D,0),0)," ")</f>
        <v xml:space="preserve"> </v>
      </c>
      <c r="D222" s="12" t="str" cm="1">
        <f t="array" ref="D222">IFERROR(INDEX('Reconciliation Layer'!$B:$B,MATCH('Reconciliation Template'!$A221,'Reconciliation Layer'!$D:$D,0),0)," ")</f>
        <v xml:space="preserve"> </v>
      </c>
      <c r="E222" t="str" cm="1">
        <f t="array" ref="E222">IFERROR(INDEX('Reconciliation Layer'!$C:$C,MATCH('Reconciliation Template'!$A221,'Reconciliation Layer'!$D:$D,0),0)," ")</f>
        <v xml:space="preserve"> </v>
      </c>
    </row>
    <row r="223" spans="3:5" x14ac:dyDescent="0.2">
      <c r="C223" t="str" cm="1">
        <f t="array" ref="C223">IFERROR("Vagaro | " &amp; INDEX('Reconciliation Layer'!$A:$A,MATCH('Reconciliation Template'!$A222,'Reconciliation Layer'!$D:$D,0),0)," ")</f>
        <v xml:space="preserve"> </v>
      </c>
      <c r="D223" s="12" t="str" cm="1">
        <f t="array" ref="D223">IFERROR(INDEX('Reconciliation Layer'!$B:$B,MATCH('Reconciliation Template'!$A222,'Reconciliation Layer'!$D:$D,0),0)," ")</f>
        <v xml:space="preserve"> </v>
      </c>
      <c r="E223" t="str" cm="1">
        <f t="array" ref="E223">IFERROR(INDEX('Reconciliation Layer'!$C:$C,MATCH('Reconciliation Template'!$A222,'Reconciliation Layer'!$D:$D,0),0)," ")</f>
        <v xml:space="preserve"> </v>
      </c>
    </row>
    <row r="224" spans="3:5" x14ac:dyDescent="0.2">
      <c r="C224" t="str" cm="1">
        <f t="array" ref="C224">IFERROR("Vagaro | " &amp; INDEX('Reconciliation Layer'!$A:$A,MATCH('Reconciliation Template'!$A223,'Reconciliation Layer'!$D:$D,0),0)," ")</f>
        <v xml:space="preserve"> </v>
      </c>
      <c r="D224" s="12" t="str" cm="1">
        <f t="array" ref="D224">IFERROR(INDEX('Reconciliation Layer'!$B:$B,MATCH('Reconciliation Template'!$A223,'Reconciliation Layer'!$D:$D,0),0)," ")</f>
        <v xml:space="preserve"> </v>
      </c>
      <c r="E224" t="str" cm="1">
        <f t="array" ref="E224">IFERROR(INDEX('Reconciliation Layer'!$C:$C,MATCH('Reconciliation Template'!$A223,'Reconciliation Layer'!$D:$D,0),0)," ")</f>
        <v xml:space="preserve"> </v>
      </c>
    </row>
    <row r="225" spans="3:5" x14ac:dyDescent="0.2">
      <c r="C225" t="str" cm="1">
        <f t="array" ref="C225">IFERROR("Vagaro | " &amp; INDEX('Reconciliation Layer'!$A:$A,MATCH('Reconciliation Template'!$A224,'Reconciliation Layer'!$D:$D,0),0)," ")</f>
        <v xml:space="preserve"> </v>
      </c>
      <c r="D225" s="12" t="str" cm="1">
        <f t="array" ref="D225">IFERROR(INDEX('Reconciliation Layer'!$B:$B,MATCH('Reconciliation Template'!$A224,'Reconciliation Layer'!$D:$D,0),0)," ")</f>
        <v xml:space="preserve"> </v>
      </c>
      <c r="E225" t="str" cm="1">
        <f t="array" ref="E225">IFERROR(INDEX('Reconciliation Layer'!$C:$C,MATCH('Reconciliation Template'!$A224,'Reconciliation Layer'!$D:$D,0),0)," ")</f>
        <v xml:space="preserve"> </v>
      </c>
    </row>
    <row r="226" spans="3:5" x14ac:dyDescent="0.2">
      <c r="C226" t="str" cm="1">
        <f t="array" ref="C226">IFERROR("Vagaro | " &amp; INDEX('Reconciliation Layer'!$A:$A,MATCH('Reconciliation Template'!$A225,'Reconciliation Layer'!$D:$D,0),0)," ")</f>
        <v xml:space="preserve"> </v>
      </c>
      <c r="D226" s="12" t="str" cm="1">
        <f t="array" ref="D226">IFERROR(INDEX('Reconciliation Layer'!$B:$B,MATCH('Reconciliation Template'!$A225,'Reconciliation Layer'!$D:$D,0),0)," ")</f>
        <v xml:space="preserve"> </v>
      </c>
      <c r="E226" t="str" cm="1">
        <f t="array" ref="E226">IFERROR(INDEX('Reconciliation Layer'!$C:$C,MATCH('Reconciliation Template'!$A225,'Reconciliation Layer'!$D:$D,0),0)," ")</f>
        <v xml:space="preserve"> </v>
      </c>
    </row>
    <row r="227" spans="3:5" x14ac:dyDescent="0.2">
      <c r="C227" t="str" cm="1">
        <f t="array" ref="C227">IFERROR("Vagaro | " &amp; INDEX('Reconciliation Layer'!$A:$A,MATCH('Reconciliation Template'!$A226,'Reconciliation Layer'!$D:$D,0),0)," ")</f>
        <v xml:space="preserve"> </v>
      </c>
      <c r="D227" s="12" t="str" cm="1">
        <f t="array" ref="D227">IFERROR(INDEX('Reconciliation Layer'!$B:$B,MATCH('Reconciliation Template'!$A226,'Reconciliation Layer'!$D:$D,0),0)," ")</f>
        <v xml:space="preserve"> </v>
      </c>
      <c r="E227" t="str" cm="1">
        <f t="array" ref="E227">IFERROR(INDEX('Reconciliation Layer'!$C:$C,MATCH('Reconciliation Template'!$A226,'Reconciliation Layer'!$D:$D,0),0)," ")</f>
        <v xml:space="preserve"> </v>
      </c>
    </row>
    <row r="228" spans="3:5" x14ac:dyDescent="0.2">
      <c r="C228" t="str" cm="1">
        <f t="array" ref="C228">IFERROR("Vagaro | " &amp; INDEX('Reconciliation Layer'!$A:$A,MATCH('Reconciliation Template'!$A227,'Reconciliation Layer'!$D:$D,0),0)," ")</f>
        <v xml:space="preserve"> </v>
      </c>
      <c r="D228" s="12" t="str" cm="1">
        <f t="array" ref="D228">IFERROR(INDEX('Reconciliation Layer'!$B:$B,MATCH('Reconciliation Template'!$A227,'Reconciliation Layer'!$D:$D,0),0)," ")</f>
        <v xml:space="preserve"> </v>
      </c>
      <c r="E228" t="str" cm="1">
        <f t="array" ref="E228">IFERROR(INDEX('Reconciliation Layer'!$C:$C,MATCH('Reconciliation Template'!$A227,'Reconciliation Layer'!$D:$D,0),0)," ")</f>
        <v xml:space="preserve"> </v>
      </c>
    </row>
    <row r="229" spans="3:5" x14ac:dyDescent="0.2">
      <c r="C229" t="str" cm="1">
        <f t="array" ref="C229">IFERROR("Vagaro | " &amp; INDEX('Reconciliation Layer'!$A:$A,MATCH('Reconciliation Template'!$A228,'Reconciliation Layer'!$D:$D,0),0)," ")</f>
        <v xml:space="preserve"> </v>
      </c>
      <c r="D229" s="12" t="str" cm="1">
        <f t="array" ref="D229">IFERROR(INDEX('Reconciliation Layer'!$B:$B,MATCH('Reconciliation Template'!$A228,'Reconciliation Layer'!$D:$D,0),0)," ")</f>
        <v xml:space="preserve"> </v>
      </c>
      <c r="E229" t="str" cm="1">
        <f t="array" ref="E229">IFERROR(INDEX('Reconciliation Layer'!$C:$C,MATCH('Reconciliation Template'!$A228,'Reconciliation Layer'!$D:$D,0),0)," ")</f>
        <v xml:space="preserve"> </v>
      </c>
    </row>
    <row r="230" spans="3:5" x14ac:dyDescent="0.2">
      <c r="C230" t="str" cm="1">
        <f t="array" ref="C230">IFERROR("Vagaro | " &amp; INDEX('Reconciliation Layer'!$A:$A,MATCH('Reconciliation Template'!$A229,'Reconciliation Layer'!$D:$D,0),0)," ")</f>
        <v xml:space="preserve"> </v>
      </c>
      <c r="D230" s="12" t="str" cm="1">
        <f t="array" ref="D230">IFERROR(INDEX('Reconciliation Layer'!$B:$B,MATCH('Reconciliation Template'!$A229,'Reconciliation Layer'!$D:$D,0),0)," ")</f>
        <v xml:space="preserve"> </v>
      </c>
      <c r="E230" t="str" cm="1">
        <f t="array" ref="E230">IFERROR(INDEX('Reconciliation Layer'!$C:$C,MATCH('Reconciliation Template'!$A229,'Reconciliation Layer'!$D:$D,0),0)," ")</f>
        <v xml:space="preserve"> </v>
      </c>
    </row>
    <row r="231" spans="3:5" x14ac:dyDescent="0.2">
      <c r="C231" t="str" cm="1">
        <f t="array" ref="C231">IFERROR("Vagaro | " &amp; INDEX('Reconciliation Layer'!$A:$A,MATCH('Reconciliation Template'!$A230,'Reconciliation Layer'!$D:$D,0),0)," ")</f>
        <v xml:space="preserve"> </v>
      </c>
      <c r="D231" s="12" t="str" cm="1">
        <f t="array" ref="D231">IFERROR(INDEX('Reconciliation Layer'!$B:$B,MATCH('Reconciliation Template'!$A230,'Reconciliation Layer'!$D:$D,0),0)," ")</f>
        <v xml:space="preserve"> </v>
      </c>
      <c r="E231" t="str" cm="1">
        <f t="array" ref="E231">IFERROR(INDEX('Reconciliation Layer'!$C:$C,MATCH('Reconciliation Template'!$A230,'Reconciliation Layer'!$D:$D,0),0)," ")</f>
        <v xml:space="preserve"> </v>
      </c>
    </row>
    <row r="232" spans="3:5" x14ac:dyDescent="0.2">
      <c r="C232" t="str" cm="1">
        <f t="array" ref="C232">IFERROR("Vagaro | " &amp; INDEX('Reconciliation Layer'!$A:$A,MATCH('Reconciliation Template'!$A231,'Reconciliation Layer'!$D:$D,0),0)," ")</f>
        <v xml:space="preserve"> </v>
      </c>
      <c r="D232" s="12" t="str" cm="1">
        <f t="array" ref="D232">IFERROR(INDEX('Reconciliation Layer'!$B:$B,MATCH('Reconciliation Template'!$A231,'Reconciliation Layer'!$D:$D,0),0)," ")</f>
        <v xml:space="preserve"> </v>
      </c>
      <c r="E232" t="str" cm="1">
        <f t="array" ref="E232">IFERROR(INDEX('Reconciliation Layer'!$C:$C,MATCH('Reconciliation Template'!$A231,'Reconciliation Layer'!$D:$D,0),0)," ")</f>
        <v xml:space="preserve"> </v>
      </c>
    </row>
    <row r="233" spans="3:5" x14ac:dyDescent="0.2">
      <c r="C233" t="str" cm="1">
        <f t="array" ref="C233">IFERROR("Vagaro | " &amp; INDEX('Reconciliation Layer'!$A:$A,MATCH('Reconciliation Template'!$A232,'Reconciliation Layer'!$D:$D,0),0)," ")</f>
        <v xml:space="preserve"> </v>
      </c>
      <c r="D233" s="12" t="str" cm="1">
        <f t="array" ref="D233">IFERROR(INDEX('Reconciliation Layer'!$B:$B,MATCH('Reconciliation Template'!$A232,'Reconciliation Layer'!$D:$D,0),0)," ")</f>
        <v xml:space="preserve"> </v>
      </c>
      <c r="E233" t="str" cm="1">
        <f t="array" ref="E233">IFERROR(INDEX('Reconciliation Layer'!$C:$C,MATCH('Reconciliation Template'!$A232,'Reconciliation Layer'!$D:$D,0),0)," ")</f>
        <v xml:space="preserve"> </v>
      </c>
    </row>
    <row r="234" spans="3:5" x14ac:dyDescent="0.2">
      <c r="C234" t="str" cm="1">
        <f t="array" ref="C234">IFERROR("Vagaro | " &amp; INDEX('Reconciliation Layer'!$A:$A,MATCH('Reconciliation Template'!$A233,'Reconciliation Layer'!$D:$D,0),0)," ")</f>
        <v xml:space="preserve"> </v>
      </c>
      <c r="D234" s="12" t="str" cm="1">
        <f t="array" ref="D234">IFERROR(INDEX('Reconciliation Layer'!$B:$B,MATCH('Reconciliation Template'!$A233,'Reconciliation Layer'!$D:$D,0),0)," ")</f>
        <v xml:space="preserve"> </v>
      </c>
      <c r="E234" t="str" cm="1">
        <f t="array" ref="E234">IFERROR(INDEX('Reconciliation Layer'!$C:$C,MATCH('Reconciliation Template'!$A233,'Reconciliation Layer'!$D:$D,0),0)," ")</f>
        <v xml:space="preserve"> </v>
      </c>
    </row>
    <row r="235" spans="3:5" x14ac:dyDescent="0.2">
      <c r="C235" t="str" cm="1">
        <f t="array" ref="C235">IFERROR("Vagaro | " &amp; INDEX('Reconciliation Layer'!$A:$A,MATCH('Reconciliation Template'!$A234,'Reconciliation Layer'!$D:$D,0),0)," ")</f>
        <v xml:space="preserve"> </v>
      </c>
      <c r="D235" s="12" t="str" cm="1">
        <f t="array" ref="D235">IFERROR(INDEX('Reconciliation Layer'!$B:$B,MATCH('Reconciliation Template'!$A234,'Reconciliation Layer'!$D:$D,0),0)," ")</f>
        <v xml:space="preserve"> </v>
      </c>
      <c r="E235" t="str" cm="1">
        <f t="array" ref="E235">IFERROR(INDEX('Reconciliation Layer'!$C:$C,MATCH('Reconciliation Template'!$A234,'Reconciliation Layer'!$D:$D,0),0)," ")</f>
        <v xml:space="preserve"> </v>
      </c>
    </row>
    <row r="236" spans="3:5" x14ac:dyDescent="0.2">
      <c r="C236" t="str" cm="1">
        <f t="array" ref="C236">IFERROR("Vagaro | " &amp; INDEX('Reconciliation Layer'!$A:$A,MATCH('Reconciliation Template'!$A235,'Reconciliation Layer'!$D:$D,0),0)," ")</f>
        <v xml:space="preserve"> </v>
      </c>
      <c r="D236" s="12" t="str" cm="1">
        <f t="array" ref="D236">IFERROR(INDEX('Reconciliation Layer'!$B:$B,MATCH('Reconciliation Template'!$A235,'Reconciliation Layer'!$D:$D,0),0)," ")</f>
        <v xml:space="preserve"> </v>
      </c>
      <c r="E236" t="str" cm="1">
        <f t="array" ref="E236">IFERROR(INDEX('Reconciliation Layer'!$C:$C,MATCH('Reconciliation Template'!$A235,'Reconciliation Layer'!$D:$D,0),0)," ")</f>
        <v xml:space="preserve"> </v>
      </c>
    </row>
    <row r="237" spans="3:5" x14ac:dyDescent="0.2">
      <c r="C237" t="str" cm="1">
        <f t="array" ref="C237">IFERROR("Vagaro | " &amp; INDEX('Reconciliation Layer'!$A:$A,MATCH('Reconciliation Template'!$A236,'Reconciliation Layer'!$D:$D,0),0)," ")</f>
        <v xml:space="preserve"> </v>
      </c>
      <c r="D237" s="12" t="str" cm="1">
        <f t="array" ref="D237">IFERROR(INDEX('Reconciliation Layer'!$B:$B,MATCH('Reconciliation Template'!$A236,'Reconciliation Layer'!$D:$D,0),0)," ")</f>
        <v xml:space="preserve"> </v>
      </c>
      <c r="E237" t="str" cm="1">
        <f t="array" ref="E237">IFERROR(INDEX('Reconciliation Layer'!$C:$C,MATCH('Reconciliation Template'!$A236,'Reconciliation Layer'!$D:$D,0),0)," ")</f>
        <v xml:space="preserve"> </v>
      </c>
    </row>
    <row r="238" spans="3:5" x14ac:dyDescent="0.2">
      <c r="C238" t="str" cm="1">
        <f t="array" ref="C238">IFERROR("Vagaro | " &amp; INDEX('Reconciliation Layer'!$A:$A,MATCH('Reconciliation Template'!$A237,'Reconciliation Layer'!$D:$D,0),0)," ")</f>
        <v xml:space="preserve"> </v>
      </c>
      <c r="D238" s="12" t="str" cm="1">
        <f t="array" ref="D238">IFERROR(INDEX('Reconciliation Layer'!$B:$B,MATCH('Reconciliation Template'!$A237,'Reconciliation Layer'!$D:$D,0),0)," ")</f>
        <v xml:space="preserve"> </v>
      </c>
      <c r="E238" t="str" cm="1">
        <f t="array" ref="E238">IFERROR(INDEX('Reconciliation Layer'!$C:$C,MATCH('Reconciliation Template'!$A237,'Reconciliation Layer'!$D:$D,0),0)," ")</f>
        <v xml:space="preserve"> </v>
      </c>
    </row>
    <row r="239" spans="3:5" x14ac:dyDescent="0.2">
      <c r="C239" t="str" cm="1">
        <f t="array" ref="C239">IFERROR("Vagaro | " &amp; INDEX('Reconciliation Layer'!$A:$A,MATCH('Reconciliation Template'!$A238,'Reconciliation Layer'!$D:$D,0),0)," ")</f>
        <v xml:space="preserve"> </v>
      </c>
      <c r="D239" s="12" t="str" cm="1">
        <f t="array" ref="D239">IFERROR(INDEX('Reconciliation Layer'!$B:$B,MATCH('Reconciliation Template'!$A238,'Reconciliation Layer'!$D:$D,0),0)," ")</f>
        <v xml:space="preserve"> </v>
      </c>
      <c r="E239" t="str" cm="1">
        <f t="array" ref="E239">IFERROR(INDEX('Reconciliation Layer'!$C:$C,MATCH('Reconciliation Template'!$A238,'Reconciliation Layer'!$D:$D,0),0)," ")</f>
        <v xml:space="preserve"> </v>
      </c>
    </row>
    <row r="240" spans="3:5" x14ac:dyDescent="0.2">
      <c r="C240" t="str" cm="1">
        <f t="array" ref="C240">IFERROR("Vagaro | " &amp; INDEX('Reconciliation Layer'!$A:$A,MATCH('Reconciliation Template'!$A239,'Reconciliation Layer'!$D:$D,0),0)," ")</f>
        <v xml:space="preserve"> </v>
      </c>
      <c r="D240" s="12" t="str" cm="1">
        <f t="array" ref="D240">IFERROR(INDEX('Reconciliation Layer'!$B:$B,MATCH('Reconciliation Template'!$A239,'Reconciliation Layer'!$D:$D,0),0)," ")</f>
        <v xml:space="preserve"> </v>
      </c>
      <c r="E240" t="str" cm="1">
        <f t="array" ref="E240">IFERROR(INDEX('Reconciliation Layer'!$C:$C,MATCH('Reconciliation Template'!$A239,'Reconciliation Layer'!$D:$D,0),0)," ")</f>
        <v xml:space="preserve"> </v>
      </c>
    </row>
    <row r="241" spans="3:5" x14ac:dyDescent="0.2">
      <c r="C241" t="str" cm="1">
        <f t="array" ref="C241">IFERROR("Vagaro | " &amp; INDEX('Reconciliation Layer'!$A:$A,MATCH('Reconciliation Template'!$A240,'Reconciliation Layer'!$D:$D,0),0)," ")</f>
        <v xml:space="preserve"> </v>
      </c>
      <c r="D241" s="12" t="str" cm="1">
        <f t="array" ref="D241">IFERROR(INDEX('Reconciliation Layer'!$B:$B,MATCH('Reconciliation Template'!$A240,'Reconciliation Layer'!$D:$D,0),0)," ")</f>
        <v xml:space="preserve"> </v>
      </c>
      <c r="E241" t="str" cm="1">
        <f t="array" ref="E241">IFERROR(INDEX('Reconciliation Layer'!$C:$C,MATCH('Reconciliation Template'!$A240,'Reconciliation Layer'!$D:$D,0),0)," ")</f>
        <v xml:space="preserve"> </v>
      </c>
    </row>
    <row r="242" spans="3:5" x14ac:dyDescent="0.2">
      <c r="C242" t="str" cm="1">
        <f t="array" ref="C242">IFERROR("Vagaro | " &amp; INDEX('Reconciliation Layer'!$A:$A,MATCH('Reconciliation Template'!$A241,'Reconciliation Layer'!$D:$D,0),0)," ")</f>
        <v xml:space="preserve"> </v>
      </c>
      <c r="D242" s="12" t="str" cm="1">
        <f t="array" ref="D242">IFERROR(INDEX('Reconciliation Layer'!$B:$B,MATCH('Reconciliation Template'!$A241,'Reconciliation Layer'!$D:$D,0),0)," ")</f>
        <v xml:space="preserve"> </v>
      </c>
      <c r="E242" t="str" cm="1">
        <f t="array" ref="E242">IFERROR(INDEX('Reconciliation Layer'!$C:$C,MATCH('Reconciliation Template'!$A241,'Reconciliation Layer'!$D:$D,0),0)," ")</f>
        <v xml:space="preserve"> </v>
      </c>
    </row>
    <row r="243" spans="3:5" x14ac:dyDescent="0.2">
      <c r="C243" t="str" cm="1">
        <f t="array" ref="C243">IFERROR("Vagaro | " &amp; INDEX('Reconciliation Layer'!$A:$A,MATCH('Reconciliation Template'!$A242,'Reconciliation Layer'!$D:$D,0),0)," ")</f>
        <v xml:space="preserve"> </v>
      </c>
      <c r="D243" s="12" t="str" cm="1">
        <f t="array" ref="D243">IFERROR(INDEX('Reconciliation Layer'!$B:$B,MATCH('Reconciliation Template'!$A242,'Reconciliation Layer'!$D:$D,0),0)," ")</f>
        <v xml:space="preserve"> </v>
      </c>
      <c r="E243" t="str" cm="1">
        <f t="array" ref="E243">IFERROR(INDEX('Reconciliation Layer'!$C:$C,MATCH('Reconciliation Template'!$A242,'Reconciliation Layer'!$D:$D,0),0)," ")</f>
        <v xml:space="preserve"> </v>
      </c>
    </row>
    <row r="244" spans="3:5" x14ac:dyDescent="0.2">
      <c r="C244" t="str" cm="1">
        <f t="array" ref="C244">IFERROR("Vagaro | " &amp; INDEX('Reconciliation Layer'!$A:$A,MATCH('Reconciliation Template'!$A243,'Reconciliation Layer'!$D:$D,0),0)," ")</f>
        <v xml:space="preserve"> </v>
      </c>
      <c r="D244" s="12" t="str" cm="1">
        <f t="array" ref="D244">IFERROR(INDEX('Reconciliation Layer'!$B:$B,MATCH('Reconciliation Template'!$A243,'Reconciliation Layer'!$D:$D,0),0)," ")</f>
        <v xml:space="preserve"> </v>
      </c>
      <c r="E244" t="str" cm="1">
        <f t="array" ref="E244">IFERROR(INDEX('Reconciliation Layer'!$C:$C,MATCH('Reconciliation Template'!$A243,'Reconciliation Layer'!$D:$D,0),0)," ")</f>
        <v xml:space="preserve"> </v>
      </c>
    </row>
    <row r="245" spans="3:5" x14ac:dyDescent="0.2">
      <c r="C245" t="str" cm="1">
        <f t="array" ref="C245">IFERROR("Vagaro | " &amp; INDEX('Reconciliation Layer'!$A:$A,MATCH('Reconciliation Template'!$A244,'Reconciliation Layer'!$D:$D,0),0)," ")</f>
        <v xml:space="preserve"> </v>
      </c>
      <c r="D245" s="12" t="str" cm="1">
        <f t="array" ref="D245">IFERROR(INDEX('Reconciliation Layer'!$B:$B,MATCH('Reconciliation Template'!$A244,'Reconciliation Layer'!$D:$D,0),0)," ")</f>
        <v xml:space="preserve"> </v>
      </c>
      <c r="E245" t="str" cm="1">
        <f t="array" ref="E245">IFERROR(INDEX('Reconciliation Layer'!$C:$C,MATCH('Reconciliation Template'!$A244,'Reconciliation Layer'!$D:$D,0),0)," ")</f>
        <v xml:space="preserve"> </v>
      </c>
    </row>
    <row r="246" spans="3:5" x14ac:dyDescent="0.2">
      <c r="C246" t="str" cm="1">
        <f t="array" ref="C246">IFERROR("Vagaro | " &amp; INDEX('Reconciliation Layer'!$A:$A,MATCH('Reconciliation Template'!$A245,'Reconciliation Layer'!$D:$D,0),0)," ")</f>
        <v xml:space="preserve"> </v>
      </c>
      <c r="D246" s="12" t="str" cm="1">
        <f t="array" ref="D246">IFERROR(INDEX('Reconciliation Layer'!$B:$B,MATCH('Reconciliation Template'!$A245,'Reconciliation Layer'!$D:$D,0),0)," ")</f>
        <v xml:space="preserve"> </v>
      </c>
      <c r="E246" t="str" cm="1">
        <f t="array" ref="E246">IFERROR(INDEX('Reconciliation Layer'!$C:$C,MATCH('Reconciliation Template'!$A245,'Reconciliation Layer'!$D:$D,0),0)," ")</f>
        <v xml:space="preserve"> </v>
      </c>
    </row>
    <row r="247" spans="3:5" x14ac:dyDescent="0.2">
      <c r="C247" t="str" cm="1">
        <f t="array" ref="C247">IFERROR("Vagaro | " &amp; INDEX('Reconciliation Layer'!$A:$A,MATCH('Reconciliation Template'!$A246,'Reconciliation Layer'!$D:$D,0),0)," ")</f>
        <v xml:space="preserve"> </v>
      </c>
      <c r="D247" s="12" t="str" cm="1">
        <f t="array" ref="D247">IFERROR(INDEX('Reconciliation Layer'!$B:$B,MATCH('Reconciliation Template'!$A246,'Reconciliation Layer'!$D:$D,0),0)," ")</f>
        <v xml:space="preserve"> </v>
      </c>
      <c r="E247" t="str" cm="1">
        <f t="array" ref="E247">IFERROR(INDEX('Reconciliation Layer'!$C:$C,MATCH('Reconciliation Template'!$A246,'Reconciliation Layer'!$D:$D,0),0)," ")</f>
        <v xml:space="preserve"> </v>
      </c>
    </row>
    <row r="248" spans="3:5" x14ac:dyDescent="0.2">
      <c r="C248" t="str" cm="1">
        <f t="array" ref="C248">IFERROR("Vagaro | " &amp; INDEX('Reconciliation Layer'!$A:$A,MATCH('Reconciliation Template'!$A247,'Reconciliation Layer'!$D:$D,0),0)," ")</f>
        <v xml:space="preserve"> </v>
      </c>
      <c r="D248" s="12" t="str" cm="1">
        <f t="array" ref="D248">IFERROR(INDEX('Reconciliation Layer'!$B:$B,MATCH('Reconciliation Template'!$A247,'Reconciliation Layer'!$D:$D,0),0)," ")</f>
        <v xml:space="preserve"> </v>
      </c>
      <c r="E248" t="str" cm="1">
        <f t="array" ref="E248">IFERROR(INDEX('Reconciliation Layer'!$C:$C,MATCH('Reconciliation Template'!$A247,'Reconciliation Layer'!$D:$D,0),0)," ")</f>
        <v xml:space="preserve"> </v>
      </c>
    </row>
    <row r="249" spans="3:5" x14ac:dyDescent="0.2">
      <c r="C249" t="str" cm="1">
        <f t="array" ref="C249">IFERROR("Vagaro | " &amp; INDEX('Reconciliation Layer'!$A:$A,MATCH('Reconciliation Template'!$A248,'Reconciliation Layer'!$D:$D,0),0)," ")</f>
        <v xml:space="preserve"> </v>
      </c>
      <c r="D249" s="12" t="str" cm="1">
        <f t="array" ref="D249">IFERROR(INDEX('Reconciliation Layer'!$B:$B,MATCH('Reconciliation Template'!$A248,'Reconciliation Layer'!$D:$D,0),0)," ")</f>
        <v xml:space="preserve"> </v>
      </c>
      <c r="E249" t="str" cm="1">
        <f t="array" ref="E249">IFERROR(INDEX('Reconciliation Layer'!$C:$C,MATCH('Reconciliation Template'!$A248,'Reconciliation Layer'!$D:$D,0),0)," ")</f>
        <v xml:space="preserve"> </v>
      </c>
    </row>
    <row r="250" spans="3:5" x14ac:dyDescent="0.2">
      <c r="C250" t="str" cm="1">
        <f t="array" ref="C250">IFERROR("Vagaro | " &amp; INDEX('Reconciliation Layer'!$A:$A,MATCH('Reconciliation Template'!$A249,'Reconciliation Layer'!$D:$D,0),0)," ")</f>
        <v xml:space="preserve"> </v>
      </c>
      <c r="D250" s="12" t="str" cm="1">
        <f t="array" ref="D250">IFERROR(INDEX('Reconciliation Layer'!$B:$B,MATCH('Reconciliation Template'!$A249,'Reconciliation Layer'!$D:$D,0),0)," ")</f>
        <v xml:space="preserve"> </v>
      </c>
      <c r="E250" t="str" cm="1">
        <f t="array" ref="E250">IFERROR(INDEX('Reconciliation Layer'!$C:$C,MATCH('Reconciliation Template'!$A249,'Reconciliation Layer'!$D:$D,0),0)," ")</f>
        <v xml:space="preserve"> </v>
      </c>
    </row>
    <row r="251" spans="3:5" x14ac:dyDescent="0.2">
      <c r="C251" t="str" cm="1">
        <f t="array" ref="C251">IFERROR("Vagaro | " &amp; INDEX('Reconciliation Layer'!$A:$A,MATCH('Reconciliation Template'!$A250,'Reconciliation Layer'!$D:$D,0),0)," ")</f>
        <v xml:space="preserve"> </v>
      </c>
      <c r="D251" s="12" t="str" cm="1">
        <f t="array" ref="D251">IFERROR(INDEX('Reconciliation Layer'!$B:$B,MATCH('Reconciliation Template'!$A250,'Reconciliation Layer'!$D:$D,0),0)," ")</f>
        <v xml:space="preserve"> </v>
      </c>
      <c r="E251" t="str" cm="1">
        <f t="array" ref="E251">IFERROR(INDEX('Reconciliation Layer'!$C:$C,MATCH('Reconciliation Template'!$A250,'Reconciliation Layer'!$D:$D,0),0)," ")</f>
        <v xml:space="preserve"> </v>
      </c>
    </row>
    <row r="252" spans="3:5" x14ac:dyDescent="0.2">
      <c r="C252" t="str" cm="1">
        <f t="array" ref="C252">IFERROR("Vagaro | " &amp; INDEX('Reconciliation Layer'!$A:$A,MATCH('Reconciliation Template'!$A251,'Reconciliation Layer'!$D:$D,0),0)," ")</f>
        <v xml:space="preserve"> </v>
      </c>
      <c r="D252" s="12" t="str" cm="1">
        <f t="array" ref="D252">IFERROR(INDEX('Reconciliation Layer'!$B:$B,MATCH('Reconciliation Template'!$A251,'Reconciliation Layer'!$D:$D,0),0)," ")</f>
        <v xml:space="preserve"> </v>
      </c>
      <c r="E252" t="str" cm="1">
        <f t="array" ref="E252">IFERROR(INDEX('Reconciliation Layer'!$C:$C,MATCH('Reconciliation Template'!$A251,'Reconciliation Layer'!$D:$D,0),0)," ")</f>
        <v xml:space="preserve"> </v>
      </c>
    </row>
    <row r="253" spans="3:5" x14ac:dyDescent="0.2">
      <c r="C253" t="str" cm="1">
        <f t="array" ref="C253">IFERROR("Vagaro | " &amp; INDEX('Reconciliation Layer'!$A:$A,MATCH('Reconciliation Template'!$A252,'Reconciliation Layer'!$D:$D,0),0)," ")</f>
        <v xml:space="preserve"> </v>
      </c>
      <c r="D253" s="12" t="str" cm="1">
        <f t="array" ref="D253">IFERROR(INDEX('Reconciliation Layer'!$B:$B,MATCH('Reconciliation Template'!$A252,'Reconciliation Layer'!$D:$D,0),0)," ")</f>
        <v xml:space="preserve"> </v>
      </c>
      <c r="E253" t="str" cm="1">
        <f t="array" ref="E253">IFERROR(INDEX('Reconciliation Layer'!$C:$C,MATCH('Reconciliation Template'!$A252,'Reconciliation Layer'!$D:$D,0),0)," ")</f>
        <v xml:space="preserve"> </v>
      </c>
    </row>
    <row r="254" spans="3:5" x14ac:dyDescent="0.2">
      <c r="C254" t="str" cm="1">
        <f t="array" ref="C254">IFERROR("Vagaro | " &amp; INDEX('Reconciliation Layer'!$A:$A,MATCH('Reconciliation Template'!$A253,'Reconciliation Layer'!$D:$D,0),0)," ")</f>
        <v xml:space="preserve"> </v>
      </c>
      <c r="D254" s="12" t="str" cm="1">
        <f t="array" ref="D254">IFERROR(INDEX('Reconciliation Layer'!$B:$B,MATCH('Reconciliation Template'!$A253,'Reconciliation Layer'!$D:$D,0),0)," ")</f>
        <v xml:space="preserve"> </v>
      </c>
      <c r="E254" t="str" cm="1">
        <f t="array" ref="E254">IFERROR(INDEX('Reconciliation Layer'!$C:$C,MATCH('Reconciliation Template'!$A253,'Reconciliation Layer'!$D:$D,0),0)," ")</f>
        <v xml:space="preserve"> </v>
      </c>
    </row>
    <row r="255" spans="3:5" x14ac:dyDescent="0.2">
      <c r="C255" t="str" cm="1">
        <f t="array" ref="C255">IFERROR("Vagaro | " &amp; INDEX('Reconciliation Layer'!$A:$A,MATCH('Reconciliation Template'!$A254,'Reconciliation Layer'!$D:$D,0),0)," ")</f>
        <v xml:space="preserve"> </v>
      </c>
      <c r="D255" s="12" t="str" cm="1">
        <f t="array" ref="D255">IFERROR(INDEX('Reconciliation Layer'!$B:$B,MATCH('Reconciliation Template'!$A254,'Reconciliation Layer'!$D:$D,0),0)," ")</f>
        <v xml:space="preserve"> </v>
      </c>
      <c r="E255" t="str" cm="1">
        <f t="array" ref="E255">IFERROR(INDEX('Reconciliation Layer'!$C:$C,MATCH('Reconciliation Template'!$A254,'Reconciliation Layer'!$D:$D,0),0)," ")</f>
        <v xml:space="preserve"> </v>
      </c>
    </row>
    <row r="256" spans="3:5" x14ac:dyDescent="0.2">
      <c r="C256" t="str" cm="1">
        <f t="array" ref="C256">IFERROR("Vagaro | " &amp; INDEX('Reconciliation Layer'!$A:$A,MATCH('Reconciliation Template'!$A255,'Reconciliation Layer'!$D:$D,0),0)," ")</f>
        <v xml:space="preserve"> </v>
      </c>
      <c r="D256" s="12" t="str" cm="1">
        <f t="array" ref="D256">IFERROR(INDEX('Reconciliation Layer'!$B:$B,MATCH('Reconciliation Template'!$A255,'Reconciliation Layer'!$D:$D,0),0)," ")</f>
        <v xml:space="preserve"> </v>
      </c>
      <c r="E256" t="str" cm="1">
        <f t="array" ref="E256">IFERROR(INDEX('Reconciliation Layer'!$C:$C,MATCH('Reconciliation Template'!$A255,'Reconciliation Layer'!$D:$D,0),0)," ")</f>
        <v xml:space="preserve"> </v>
      </c>
    </row>
    <row r="257" spans="3:5" x14ac:dyDescent="0.2">
      <c r="C257" t="str" cm="1">
        <f t="array" ref="C257">IFERROR("Vagaro | " &amp; INDEX('Reconciliation Layer'!$A:$A,MATCH('Reconciliation Template'!$A256,'Reconciliation Layer'!$D:$D,0),0)," ")</f>
        <v xml:space="preserve"> </v>
      </c>
      <c r="D257" s="12" t="str" cm="1">
        <f t="array" ref="D257">IFERROR(INDEX('Reconciliation Layer'!$B:$B,MATCH('Reconciliation Template'!$A256,'Reconciliation Layer'!$D:$D,0),0)," ")</f>
        <v xml:space="preserve"> </v>
      </c>
      <c r="E257" t="str" cm="1">
        <f t="array" ref="E257">IFERROR(INDEX('Reconciliation Layer'!$C:$C,MATCH('Reconciliation Template'!$A256,'Reconciliation Layer'!$D:$D,0),0)," ")</f>
        <v xml:space="preserve"> </v>
      </c>
    </row>
    <row r="258" spans="3:5" x14ac:dyDescent="0.2">
      <c r="C258" t="str" cm="1">
        <f t="array" ref="C258">IFERROR("Vagaro | " &amp; INDEX('Reconciliation Layer'!$A:$A,MATCH('Reconciliation Template'!$A257,'Reconciliation Layer'!$D:$D,0),0)," ")</f>
        <v xml:space="preserve"> </v>
      </c>
      <c r="D258" s="12" t="str" cm="1">
        <f t="array" ref="D258">IFERROR(INDEX('Reconciliation Layer'!$B:$B,MATCH('Reconciliation Template'!$A257,'Reconciliation Layer'!$D:$D,0),0)," ")</f>
        <v xml:space="preserve"> </v>
      </c>
      <c r="E258" t="str" cm="1">
        <f t="array" ref="E258">IFERROR(INDEX('Reconciliation Layer'!$C:$C,MATCH('Reconciliation Template'!$A257,'Reconciliation Layer'!$D:$D,0),0)," ")</f>
        <v xml:space="preserve"> </v>
      </c>
    </row>
    <row r="259" spans="3:5" x14ac:dyDescent="0.2">
      <c r="C259" t="str" cm="1">
        <f t="array" ref="C259">IFERROR("Vagaro | " &amp; INDEX('Reconciliation Layer'!$A:$A,MATCH('Reconciliation Template'!$A258,'Reconciliation Layer'!$D:$D,0),0)," ")</f>
        <v xml:space="preserve"> </v>
      </c>
      <c r="D259" s="12" t="str" cm="1">
        <f t="array" ref="D259">IFERROR(INDEX('Reconciliation Layer'!$B:$B,MATCH('Reconciliation Template'!$A258,'Reconciliation Layer'!$D:$D,0),0)," ")</f>
        <v xml:space="preserve"> </v>
      </c>
      <c r="E259" t="str" cm="1">
        <f t="array" ref="E259">IFERROR(INDEX('Reconciliation Layer'!$C:$C,MATCH('Reconciliation Template'!$A258,'Reconciliation Layer'!$D:$D,0),0)," ")</f>
        <v xml:space="preserve"> </v>
      </c>
    </row>
    <row r="260" spans="3:5" x14ac:dyDescent="0.2">
      <c r="C260" t="str" cm="1">
        <f t="array" ref="C260">IFERROR("Vagaro | " &amp; INDEX('Reconciliation Layer'!$A:$A,MATCH('Reconciliation Template'!$A259,'Reconciliation Layer'!$D:$D,0),0)," ")</f>
        <v xml:space="preserve"> </v>
      </c>
      <c r="D260" s="12" t="str" cm="1">
        <f t="array" ref="D260">IFERROR(INDEX('Reconciliation Layer'!$B:$B,MATCH('Reconciliation Template'!$A259,'Reconciliation Layer'!$D:$D,0),0)," ")</f>
        <v xml:space="preserve"> </v>
      </c>
      <c r="E260" t="str" cm="1">
        <f t="array" ref="E260">IFERROR(INDEX('Reconciliation Layer'!$C:$C,MATCH('Reconciliation Template'!$A259,'Reconciliation Layer'!$D:$D,0),0)," ")</f>
        <v xml:space="preserve"> </v>
      </c>
    </row>
    <row r="261" spans="3:5" x14ac:dyDescent="0.2">
      <c r="C261" t="str" cm="1">
        <f t="array" ref="C261">IFERROR("Vagaro | " &amp; INDEX('Reconciliation Layer'!$A:$A,MATCH('Reconciliation Template'!$A260,'Reconciliation Layer'!$D:$D,0),0)," ")</f>
        <v xml:space="preserve"> </v>
      </c>
      <c r="D261" s="12" t="str" cm="1">
        <f t="array" ref="D261">IFERROR(INDEX('Reconciliation Layer'!$B:$B,MATCH('Reconciliation Template'!$A260,'Reconciliation Layer'!$D:$D,0),0)," ")</f>
        <v xml:space="preserve"> </v>
      </c>
      <c r="E261" t="str" cm="1">
        <f t="array" ref="E261">IFERROR(INDEX('Reconciliation Layer'!$C:$C,MATCH('Reconciliation Template'!$A260,'Reconciliation Layer'!$D:$D,0),0)," ")</f>
        <v xml:space="preserve"> </v>
      </c>
    </row>
    <row r="262" spans="3:5" x14ac:dyDescent="0.2">
      <c r="C262" t="str" cm="1">
        <f t="array" ref="C262">IFERROR("Vagaro | " &amp; INDEX('Reconciliation Layer'!$A:$A,MATCH('Reconciliation Template'!$A261,'Reconciliation Layer'!$D:$D,0),0)," ")</f>
        <v xml:space="preserve"> </v>
      </c>
      <c r="D262" s="12" t="str" cm="1">
        <f t="array" ref="D262">IFERROR(INDEX('Reconciliation Layer'!$B:$B,MATCH('Reconciliation Template'!$A261,'Reconciliation Layer'!$D:$D,0),0)," ")</f>
        <v xml:space="preserve"> </v>
      </c>
      <c r="E262" t="str" cm="1">
        <f t="array" ref="E262">IFERROR(INDEX('Reconciliation Layer'!$C:$C,MATCH('Reconciliation Template'!$A261,'Reconciliation Layer'!$D:$D,0),0)," ")</f>
        <v xml:space="preserve"> </v>
      </c>
    </row>
    <row r="263" spans="3:5" x14ac:dyDescent="0.2">
      <c r="C263" t="str" cm="1">
        <f t="array" ref="C263">IFERROR("Vagaro | " &amp; INDEX('Reconciliation Layer'!$A:$A,MATCH('Reconciliation Template'!$A262,'Reconciliation Layer'!$D:$D,0),0)," ")</f>
        <v xml:space="preserve"> </v>
      </c>
      <c r="D263" s="12" t="str" cm="1">
        <f t="array" ref="D263">IFERROR(INDEX('Reconciliation Layer'!$B:$B,MATCH('Reconciliation Template'!$A262,'Reconciliation Layer'!$D:$D,0),0)," ")</f>
        <v xml:space="preserve"> </v>
      </c>
      <c r="E263" t="str" cm="1">
        <f t="array" ref="E263">IFERROR(INDEX('Reconciliation Layer'!$C:$C,MATCH('Reconciliation Template'!$A262,'Reconciliation Layer'!$D:$D,0),0)," ")</f>
        <v xml:space="preserve"> </v>
      </c>
    </row>
    <row r="264" spans="3:5" x14ac:dyDescent="0.2">
      <c r="C264" t="str" cm="1">
        <f t="array" ref="C264">IFERROR("Vagaro | " &amp; INDEX('Reconciliation Layer'!$A:$A,MATCH('Reconciliation Template'!$A263,'Reconciliation Layer'!$D:$D,0),0)," ")</f>
        <v xml:space="preserve"> </v>
      </c>
      <c r="D264" s="12" t="str" cm="1">
        <f t="array" ref="D264">IFERROR(INDEX('Reconciliation Layer'!$B:$B,MATCH('Reconciliation Template'!$A263,'Reconciliation Layer'!$D:$D,0),0)," ")</f>
        <v xml:space="preserve"> </v>
      </c>
      <c r="E264" t="str" cm="1">
        <f t="array" ref="E264">IFERROR(INDEX('Reconciliation Layer'!$C:$C,MATCH('Reconciliation Template'!$A263,'Reconciliation Layer'!$D:$D,0),0)," ")</f>
        <v xml:space="preserve"> </v>
      </c>
    </row>
    <row r="265" spans="3:5" x14ac:dyDescent="0.2">
      <c r="C265" t="str" cm="1">
        <f t="array" ref="C265">IFERROR("Vagaro | " &amp; INDEX('Reconciliation Layer'!$A:$A,MATCH('Reconciliation Template'!$A264,'Reconciliation Layer'!$D:$D,0),0)," ")</f>
        <v xml:space="preserve"> </v>
      </c>
      <c r="D265" s="12" t="str" cm="1">
        <f t="array" ref="D265">IFERROR(INDEX('Reconciliation Layer'!$B:$B,MATCH('Reconciliation Template'!$A264,'Reconciliation Layer'!$D:$D,0),0)," ")</f>
        <v xml:space="preserve"> </v>
      </c>
      <c r="E265" t="str" cm="1">
        <f t="array" ref="E265">IFERROR(INDEX('Reconciliation Layer'!$C:$C,MATCH('Reconciliation Template'!$A264,'Reconciliation Layer'!$D:$D,0),0)," ")</f>
        <v xml:space="preserve"> </v>
      </c>
    </row>
    <row r="266" spans="3:5" x14ac:dyDescent="0.2">
      <c r="C266" t="str" cm="1">
        <f t="array" ref="C266">IFERROR("Vagaro | " &amp; INDEX('Reconciliation Layer'!$A:$A,MATCH('Reconciliation Template'!$A265,'Reconciliation Layer'!$D:$D,0),0)," ")</f>
        <v xml:space="preserve"> </v>
      </c>
      <c r="D266" s="12" t="str" cm="1">
        <f t="array" ref="D266">IFERROR(INDEX('Reconciliation Layer'!$B:$B,MATCH('Reconciliation Template'!$A265,'Reconciliation Layer'!$D:$D,0),0)," ")</f>
        <v xml:space="preserve"> </v>
      </c>
      <c r="E266" t="str" cm="1">
        <f t="array" ref="E266">IFERROR(INDEX('Reconciliation Layer'!$C:$C,MATCH('Reconciliation Template'!$A265,'Reconciliation Layer'!$D:$D,0),0)," ")</f>
        <v xml:space="preserve"> </v>
      </c>
    </row>
    <row r="267" spans="3:5" x14ac:dyDescent="0.2">
      <c r="C267" t="str" cm="1">
        <f t="array" ref="C267">IFERROR("Vagaro | " &amp; INDEX('Reconciliation Layer'!$A:$A,MATCH('Reconciliation Template'!$A266,'Reconciliation Layer'!$D:$D,0),0)," ")</f>
        <v xml:space="preserve"> </v>
      </c>
      <c r="D267" s="12" t="str" cm="1">
        <f t="array" ref="D267">IFERROR(INDEX('Reconciliation Layer'!$B:$B,MATCH('Reconciliation Template'!$A266,'Reconciliation Layer'!$D:$D,0),0)," ")</f>
        <v xml:space="preserve"> </v>
      </c>
      <c r="E267" t="str" cm="1">
        <f t="array" ref="E267">IFERROR(INDEX('Reconciliation Layer'!$C:$C,MATCH('Reconciliation Template'!$A266,'Reconciliation Layer'!$D:$D,0),0)," ")</f>
        <v xml:space="preserve"> </v>
      </c>
    </row>
    <row r="268" spans="3:5" x14ac:dyDescent="0.2">
      <c r="C268" t="str" cm="1">
        <f t="array" ref="C268">IFERROR("Vagaro | " &amp; INDEX('Reconciliation Layer'!$A:$A,MATCH('Reconciliation Template'!$A267,'Reconciliation Layer'!$D:$D,0),0)," ")</f>
        <v xml:space="preserve"> </v>
      </c>
      <c r="D268" s="12" t="str" cm="1">
        <f t="array" ref="D268">IFERROR(INDEX('Reconciliation Layer'!$B:$B,MATCH('Reconciliation Template'!$A267,'Reconciliation Layer'!$D:$D,0),0)," ")</f>
        <v xml:space="preserve"> </v>
      </c>
      <c r="E268" t="str" cm="1">
        <f t="array" ref="E268">IFERROR(INDEX('Reconciliation Layer'!$C:$C,MATCH('Reconciliation Template'!$A267,'Reconciliation Layer'!$D:$D,0),0)," ")</f>
        <v xml:space="preserve"> </v>
      </c>
    </row>
    <row r="269" spans="3:5" x14ac:dyDescent="0.2">
      <c r="C269" t="str" cm="1">
        <f t="array" ref="C269">IFERROR("Vagaro | " &amp; INDEX('Reconciliation Layer'!$A:$A,MATCH('Reconciliation Template'!$A268,'Reconciliation Layer'!$D:$D,0),0)," ")</f>
        <v xml:space="preserve"> </v>
      </c>
      <c r="D269" s="12" t="str" cm="1">
        <f t="array" ref="D269">IFERROR(INDEX('Reconciliation Layer'!$B:$B,MATCH('Reconciliation Template'!$A268,'Reconciliation Layer'!$D:$D,0),0)," ")</f>
        <v xml:space="preserve"> </v>
      </c>
      <c r="E269" t="str" cm="1">
        <f t="array" ref="E269">IFERROR(INDEX('Reconciliation Layer'!$C:$C,MATCH('Reconciliation Template'!$A268,'Reconciliation Layer'!$D:$D,0),0)," ")</f>
        <v xml:space="preserve"> </v>
      </c>
    </row>
    <row r="270" spans="3:5" x14ac:dyDescent="0.2">
      <c r="C270" t="str" cm="1">
        <f t="array" ref="C270">IFERROR("Vagaro | " &amp; INDEX('Reconciliation Layer'!$A:$A,MATCH('Reconciliation Template'!$A269,'Reconciliation Layer'!$D:$D,0),0)," ")</f>
        <v xml:space="preserve"> </v>
      </c>
      <c r="D270" s="12" t="str" cm="1">
        <f t="array" ref="D270">IFERROR(INDEX('Reconciliation Layer'!$B:$B,MATCH('Reconciliation Template'!$A269,'Reconciliation Layer'!$D:$D,0),0)," ")</f>
        <v xml:space="preserve"> </v>
      </c>
      <c r="E270" t="str" cm="1">
        <f t="array" ref="E270">IFERROR(INDEX('Reconciliation Layer'!$C:$C,MATCH('Reconciliation Template'!$A269,'Reconciliation Layer'!$D:$D,0),0)," ")</f>
        <v xml:space="preserve"> </v>
      </c>
    </row>
    <row r="271" spans="3:5" x14ac:dyDescent="0.2">
      <c r="C271" t="str" cm="1">
        <f t="array" ref="C271">IFERROR("Vagaro | " &amp; INDEX('Reconciliation Layer'!$A:$A,MATCH('Reconciliation Template'!$A270,'Reconciliation Layer'!$D:$D,0),0)," ")</f>
        <v xml:space="preserve"> </v>
      </c>
      <c r="D271" s="12" t="str" cm="1">
        <f t="array" ref="D271">IFERROR(INDEX('Reconciliation Layer'!$B:$B,MATCH('Reconciliation Template'!$A270,'Reconciliation Layer'!$D:$D,0),0)," ")</f>
        <v xml:space="preserve"> </v>
      </c>
      <c r="E271" t="str" cm="1">
        <f t="array" ref="E271">IFERROR(INDEX('Reconciliation Layer'!$C:$C,MATCH('Reconciliation Template'!$A270,'Reconciliation Layer'!$D:$D,0),0)," ")</f>
        <v xml:space="preserve"> </v>
      </c>
    </row>
    <row r="272" spans="3:5" x14ac:dyDescent="0.2">
      <c r="C272" t="str" cm="1">
        <f t="array" ref="C272">IFERROR("Vagaro | " &amp; INDEX('Reconciliation Layer'!$A:$A,MATCH('Reconciliation Template'!$A271,'Reconciliation Layer'!$D:$D,0),0)," ")</f>
        <v xml:space="preserve"> </v>
      </c>
      <c r="D272" s="12" t="str" cm="1">
        <f t="array" ref="D272">IFERROR(INDEX('Reconciliation Layer'!$B:$B,MATCH('Reconciliation Template'!$A271,'Reconciliation Layer'!$D:$D,0),0)," ")</f>
        <v xml:space="preserve"> </v>
      </c>
      <c r="E272" t="str" cm="1">
        <f t="array" ref="E272">IFERROR(INDEX('Reconciliation Layer'!$C:$C,MATCH('Reconciliation Template'!$A271,'Reconciliation Layer'!$D:$D,0),0)," ")</f>
        <v xml:space="preserve"> </v>
      </c>
    </row>
    <row r="273" spans="3:5" x14ac:dyDescent="0.2">
      <c r="C273" t="str" cm="1">
        <f t="array" ref="C273">IFERROR("Vagaro | " &amp; INDEX('Reconciliation Layer'!$A:$A,MATCH('Reconciliation Template'!$A272,'Reconciliation Layer'!$D:$D,0),0)," ")</f>
        <v xml:space="preserve"> </v>
      </c>
      <c r="D273" s="12" t="str" cm="1">
        <f t="array" ref="D273">IFERROR(INDEX('Reconciliation Layer'!$B:$B,MATCH('Reconciliation Template'!$A272,'Reconciliation Layer'!$D:$D,0),0)," ")</f>
        <v xml:space="preserve"> </v>
      </c>
      <c r="E273" t="str" cm="1">
        <f t="array" ref="E273">IFERROR(INDEX('Reconciliation Layer'!$C:$C,MATCH('Reconciliation Template'!$A272,'Reconciliation Layer'!$D:$D,0),0)," ")</f>
        <v xml:space="preserve"> </v>
      </c>
    </row>
    <row r="274" spans="3:5" x14ac:dyDescent="0.2">
      <c r="C274" t="str" cm="1">
        <f t="array" ref="C274">IFERROR("Vagaro | " &amp; INDEX('Reconciliation Layer'!$A:$A,MATCH('Reconciliation Template'!$A273,'Reconciliation Layer'!$D:$D,0),0)," ")</f>
        <v xml:space="preserve"> </v>
      </c>
      <c r="D274" s="12" t="str" cm="1">
        <f t="array" ref="D274">IFERROR(INDEX('Reconciliation Layer'!$B:$B,MATCH('Reconciliation Template'!$A273,'Reconciliation Layer'!$D:$D,0),0)," ")</f>
        <v xml:space="preserve"> </v>
      </c>
      <c r="E274" t="str" cm="1">
        <f t="array" ref="E274">IFERROR(INDEX('Reconciliation Layer'!$C:$C,MATCH('Reconciliation Template'!$A273,'Reconciliation Layer'!$D:$D,0),0)," ")</f>
        <v xml:space="preserve"> </v>
      </c>
    </row>
    <row r="275" spans="3:5" x14ac:dyDescent="0.2">
      <c r="C275" t="str" cm="1">
        <f t="array" ref="C275">IFERROR("Vagaro | " &amp; INDEX('Reconciliation Layer'!$A:$A,MATCH('Reconciliation Template'!$A274,'Reconciliation Layer'!$D:$D,0),0)," ")</f>
        <v xml:space="preserve"> </v>
      </c>
      <c r="D275" s="12" t="str" cm="1">
        <f t="array" ref="D275">IFERROR(INDEX('Reconciliation Layer'!$B:$B,MATCH('Reconciliation Template'!$A274,'Reconciliation Layer'!$D:$D,0),0)," ")</f>
        <v xml:space="preserve"> </v>
      </c>
      <c r="E275" t="str" cm="1">
        <f t="array" ref="E275">IFERROR(INDEX('Reconciliation Layer'!$C:$C,MATCH('Reconciliation Template'!$A274,'Reconciliation Layer'!$D:$D,0),0)," ")</f>
        <v xml:space="preserve"> </v>
      </c>
    </row>
    <row r="276" spans="3:5" x14ac:dyDescent="0.2">
      <c r="C276" t="str" cm="1">
        <f t="array" ref="C276">IFERROR("Vagaro | " &amp; INDEX('Reconciliation Layer'!$A:$A,MATCH('Reconciliation Template'!$A275,'Reconciliation Layer'!$D:$D,0),0)," ")</f>
        <v xml:space="preserve"> </v>
      </c>
      <c r="D276" s="12" t="str" cm="1">
        <f t="array" ref="D276">IFERROR(INDEX('Reconciliation Layer'!$B:$B,MATCH('Reconciliation Template'!$A275,'Reconciliation Layer'!$D:$D,0),0)," ")</f>
        <v xml:space="preserve"> </v>
      </c>
      <c r="E276" t="str" cm="1">
        <f t="array" ref="E276">IFERROR(INDEX('Reconciliation Layer'!$C:$C,MATCH('Reconciliation Template'!$A275,'Reconciliation Layer'!$D:$D,0),0)," ")</f>
        <v xml:space="preserve"> </v>
      </c>
    </row>
    <row r="277" spans="3:5" x14ac:dyDescent="0.2">
      <c r="C277" t="str" cm="1">
        <f t="array" ref="C277">IFERROR("Vagaro | " &amp; INDEX('Reconciliation Layer'!$A:$A,MATCH('Reconciliation Template'!$A276,'Reconciliation Layer'!$D:$D,0),0)," ")</f>
        <v xml:space="preserve"> </v>
      </c>
      <c r="D277" s="12" t="str" cm="1">
        <f t="array" ref="D277">IFERROR(INDEX('Reconciliation Layer'!$B:$B,MATCH('Reconciliation Template'!$A276,'Reconciliation Layer'!$D:$D,0),0)," ")</f>
        <v xml:space="preserve"> </v>
      </c>
      <c r="E277" t="str" cm="1">
        <f t="array" ref="E277">IFERROR(INDEX('Reconciliation Layer'!$C:$C,MATCH('Reconciliation Template'!$A276,'Reconciliation Layer'!$D:$D,0),0)," ")</f>
        <v xml:space="preserve"> </v>
      </c>
    </row>
    <row r="278" spans="3:5" x14ac:dyDescent="0.2">
      <c r="C278" t="str" cm="1">
        <f t="array" ref="C278">IFERROR("Vagaro | " &amp; INDEX('Reconciliation Layer'!$A:$A,MATCH('Reconciliation Template'!$A277,'Reconciliation Layer'!$D:$D,0),0)," ")</f>
        <v xml:space="preserve"> </v>
      </c>
      <c r="D278" s="12" t="str" cm="1">
        <f t="array" ref="D278">IFERROR(INDEX('Reconciliation Layer'!$B:$B,MATCH('Reconciliation Template'!$A277,'Reconciliation Layer'!$D:$D,0),0)," ")</f>
        <v xml:space="preserve"> </v>
      </c>
      <c r="E278" t="str" cm="1">
        <f t="array" ref="E278">IFERROR(INDEX('Reconciliation Layer'!$C:$C,MATCH('Reconciliation Template'!$A277,'Reconciliation Layer'!$D:$D,0),0)," ")</f>
        <v xml:space="preserve"> </v>
      </c>
    </row>
    <row r="279" spans="3:5" x14ac:dyDescent="0.2">
      <c r="C279" t="str" cm="1">
        <f t="array" ref="C279">IFERROR("Vagaro | " &amp; INDEX('Reconciliation Layer'!$A:$A,MATCH('Reconciliation Template'!$A278,'Reconciliation Layer'!$D:$D,0),0)," ")</f>
        <v xml:space="preserve"> </v>
      </c>
      <c r="D279" s="12" t="str" cm="1">
        <f t="array" ref="D279">IFERROR(INDEX('Reconciliation Layer'!$B:$B,MATCH('Reconciliation Template'!$A278,'Reconciliation Layer'!$D:$D,0),0)," ")</f>
        <v xml:space="preserve"> </v>
      </c>
      <c r="E279" t="str" cm="1">
        <f t="array" ref="E279">IFERROR(INDEX('Reconciliation Layer'!$C:$C,MATCH('Reconciliation Template'!$A278,'Reconciliation Layer'!$D:$D,0),0)," ")</f>
        <v xml:space="preserve"> </v>
      </c>
    </row>
    <row r="280" spans="3:5" x14ac:dyDescent="0.2">
      <c r="C280" t="str" cm="1">
        <f t="array" ref="C280">IFERROR("Vagaro | " &amp; INDEX('Reconciliation Layer'!$A:$A,MATCH('Reconciliation Template'!$A279,'Reconciliation Layer'!$D:$D,0),0)," ")</f>
        <v xml:space="preserve"> </v>
      </c>
      <c r="D280" s="12" t="str" cm="1">
        <f t="array" ref="D280">IFERROR(INDEX('Reconciliation Layer'!$B:$B,MATCH('Reconciliation Template'!$A279,'Reconciliation Layer'!$D:$D,0),0)," ")</f>
        <v xml:space="preserve"> </v>
      </c>
      <c r="E280" t="str" cm="1">
        <f t="array" ref="E280">IFERROR(INDEX('Reconciliation Layer'!$C:$C,MATCH('Reconciliation Template'!$A279,'Reconciliation Layer'!$D:$D,0),0)," ")</f>
        <v xml:space="preserve"> </v>
      </c>
    </row>
    <row r="281" spans="3:5" x14ac:dyDescent="0.2">
      <c r="C281" t="str" cm="1">
        <f t="array" ref="C281">IFERROR("Vagaro | " &amp; INDEX('Reconciliation Layer'!$A:$A,MATCH('Reconciliation Template'!$A280,'Reconciliation Layer'!$D:$D,0),0)," ")</f>
        <v xml:space="preserve"> </v>
      </c>
      <c r="D281" s="12" t="str" cm="1">
        <f t="array" ref="D281">IFERROR(INDEX('Reconciliation Layer'!$B:$B,MATCH('Reconciliation Template'!$A280,'Reconciliation Layer'!$D:$D,0),0)," ")</f>
        <v xml:space="preserve"> </v>
      </c>
      <c r="E281" t="str" cm="1">
        <f t="array" ref="E281">IFERROR(INDEX('Reconciliation Layer'!$C:$C,MATCH('Reconciliation Template'!$A280,'Reconciliation Layer'!$D:$D,0),0)," ")</f>
        <v xml:space="preserve"> </v>
      </c>
    </row>
    <row r="282" spans="3:5" x14ac:dyDescent="0.2">
      <c r="C282" t="str" cm="1">
        <f t="array" ref="C282">IFERROR("Vagaro | " &amp; INDEX('Reconciliation Layer'!$A:$A,MATCH('Reconciliation Template'!$A281,'Reconciliation Layer'!$D:$D,0),0)," ")</f>
        <v xml:space="preserve"> </v>
      </c>
      <c r="D282" s="12" t="str" cm="1">
        <f t="array" ref="D282">IFERROR(INDEX('Reconciliation Layer'!$B:$B,MATCH('Reconciliation Template'!$A281,'Reconciliation Layer'!$D:$D,0),0)," ")</f>
        <v xml:space="preserve"> </v>
      </c>
      <c r="E282" t="str" cm="1">
        <f t="array" ref="E282">IFERROR(INDEX('Reconciliation Layer'!$C:$C,MATCH('Reconciliation Template'!$A281,'Reconciliation Layer'!$D:$D,0),0)," ")</f>
        <v xml:space="preserve"> </v>
      </c>
    </row>
    <row r="283" spans="3:5" x14ac:dyDescent="0.2">
      <c r="C283" t="str" cm="1">
        <f t="array" ref="C283">IFERROR("Vagaro | " &amp; INDEX('Reconciliation Layer'!$A:$A,MATCH('Reconciliation Template'!$A282,'Reconciliation Layer'!$D:$D,0),0)," ")</f>
        <v xml:space="preserve"> </v>
      </c>
      <c r="D283" s="12" t="str" cm="1">
        <f t="array" ref="D283">IFERROR(INDEX('Reconciliation Layer'!$B:$B,MATCH('Reconciliation Template'!$A282,'Reconciliation Layer'!$D:$D,0),0)," ")</f>
        <v xml:space="preserve"> </v>
      </c>
      <c r="E283" t="str" cm="1">
        <f t="array" ref="E283">IFERROR(INDEX('Reconciliation Layer'!$C:$C,MATCH('Reconciliation Template'!$A282,'Reconciliation Layer'!$D:$D,0),0)," ")</f>
        <v xml:space="preserve"> </v>
      </c>
    </row>
    <row r="284" spans="3:5" x14ac:dyDescent="0.2">
      <c r="C284" t="str" cm="1">
        <f t="array" ref="C284">IFERROR("Vagaro | " &amp; INDEX('Reconciliation Layer'!$A:$A,MATCH('Reconciliation Template'!$A283,'Reconciliation Layer'!$D:$D,0),0)," ")</f>
        <v xml:space="preserve"> </v>
      </c>
      <c r="D284" s="12" t="str" cm="1">
        <f t="array" ref="D284">IFERROR(INDEX('Reconciliation Layer'!$B:$B,MATCH('Reconciliation Template'!$A283,'Reconciliation Layer'!$D:$D,0),0)," ")</f>
        <v xml:space="preserve"> </v>
      </c>
      <c r="E284" t="str" cm="1">
        <f t="array" ref="E284">IFERROR(INDEX('Reconciliation Layer'!$C:$C,MATCH('Reconciliation Template'!$A283,'Reconciliation Layer'!$D:$D,0),0)," ")</f>
        <v xml:space="preserve"> </v>
      </c>
    </row>
    <row r="285" spans="3:5" x14ac:dyDescent="0.2">
      <c r="C285" t="str" cm="1">
        <f t="array" ref="C285">IFERROR("Vagaro | " &amp; INDEX('Reconciliation Layer'!$A:$A,MATCH('Reconciliation Template'!$A284,'Reconciliation Layer'!$D:$D,0),0)," ")</f>
        <v xml:space="preserve"> </v>
      </c>
      <c r="D285" s="12" t="str" cm="1">
        <f t="array" ref="D285">IFERROR(INDEX('Reconciliation Layer'!$B:$B,MATCH('Reconciliation Template'!$A284,'Reconciliation Layer'!$D:$D,0),0)," ")</f>
        <v xml:space="preserve"> </v>
      </c>
      <c r="E285" t="str" cm="1">
        <f t="array" ref="E285">IFERROR(INDEX('Reconciliation Layer'!$C:$C,MATCH('Reconciliation Template'!$A284,'Reconciliation Layer'!$D:$D,0),0)," ")</f>
        <v xml:space="preserve"> </v>
      </c>
    </row>
    <row r="286" spans="3:5" x14ac:dyDescent="0.2">
      <c r="C286" t="str" cm="1">
        <f t="array" ref="C286">IFERROR("Vagaro | " &amp; INDEX('Reconciliation Layer'!$A:$A,MATCH('Reconciliation Template'!$A285,'Reconciliation Layer'!$D:$D,0),0)," ")</f>
        <v xml:space="preserve"> </v>
      </c>
      <c r="D286" s="12" t="str" cm="1">
        <f t="array" ref="D286">IFERROR(INDEX('Reconciliation Layer'!$B:$B,MATCH('Reconciliation Template'!$A285,'Reconciliation Layer'!$D:$D,0),0)," ")</f>
        <v xml:space="preserve"> </v>
      </c>
      <c r="E286" t="str" cm="1">
        <f t="array" ref="E286">IFERROR(INDEX('Reconciliation Layer'!$C:$C,MATCH('Reconciliation Template'!$A285,'Reconciliation Layer'!$D:$D,0),0)," ")</f>
        <v xml:space="preserve"> </v>
      </c>
    </row>
    <row r="287" spans="3:5" x14ac:dyDescent="0.2">
      <c r="C287" t="str" cm="1">
        <f t="array" ref="C287">IFERROR("Vagaro | " &amp; INDEX('Reconciliation Layer'!$A:$A,MATCH('Reconciliation Template'!$A286,'Reconciliation Layer'!$D:$D,0),0)," ")</f>
        <v xml:space="preserve"> </v>
      </c>
      <c r="D287" s="12" t="str" cm="1">
        <f t="array" ref="D287">IFERROR(INDEX('Reconciliation Layer'!$B:$B,MATCH('Reconciliation Template'!$A286,'Reconciliation Layer'!$D:$D,0),0)," ")</f>
        <v xml:space="preserve"> </v>
      </c>
      <c r="E287" t="str" cm="1">
        <f t="array" ref="E287">IFERROR(INDEX('Reconciliation Layer'!$C:$C,MATCH('Reconciliation Template'!$A286,'Reconciliation Layer'!$D:$D,0),0)," ")</f>
        <v xml:space="preserve"> </v>
      </c>
    </row>
    <row r="288" spans="3:5" x14ac:dyDescent="0.2">
      <c r="C288" t="str" cm="1">
        <f t="array" ref="C288">IFERROR("Vagaro | " &amp; INDEX('Reconciliation Layer'!$A:$A,MATCH('Reconciliation Template'!$A287,'Reconciliation Layer'!$D:$D,0),0)," ")</f>
        <v xml:space="preserve"> </v>
      </c>
      <c r="D288" s="12" t="str" cm="1">
        <f t="array" ref="D288">IFERROR(INDEX('Reconciliation Layer'!$B:$B,MATCH('Reconciliation Template'!$A287,'Reconciliation Layer'!$D:$D,0),0)," ")</f>
        <v xml:space="preserve"> </v>
      </c>
      <c r="E288" t="str" cm="1">
        <f t="array" ref="E288">IFERROR(INDEX('Reconciliation Layer'!$C:$C,MATCH('Reconciliation Template'!$A287,'Reconciliation Layer'!$D:$D,0),0)," ")</f>
        <v xml:space="preserve"> </v>
      </c>
    </row>
    <row r="289" spans="3:5" x14ac:dyDescent="0.2">
      <c r="C289" t="str" cm="1">
        <f t="array" ref="C289">IFERROR("Vagaro | " &amp; INDEX('Reconciliation Layer'!$A:$A,MATCH('Reconciliation Template'!$A288,'Reconciliation Layer'!$D:$D,0),0)," ")</f>
        <v xml:space="preserve"> </v>
      </c>
      <c r="D289" s="12" t="str" cm="1">
        <f t="array" ref="D289">IFERROR(INDEX('Reconciliation Layer'!$B:$B,MATCH('Reconciliation Template'!$A288,'Reconciliation Layer'!$D:$D,0),0)," ")</f>
        <v xml:space="preserve"> </v>
      </c>
      <c r="E289" t="str" cm="1">
        <f t="array" ref="E289">IFERROR(INDEX('Reconciliation Layer'!$C:$C,MATCH('Reconciliation Template'!$A288,'Reconciliation Layer'!$D:$D,0),0)," ")</f>
        <v xml:space="preserve"> </v>
      </c>
    </row>
    <row r="290" spans="3:5" x14ac:dyDescent="0.2">
      <c r="C290" t="str" cm="1">
        <f t="array" ref="C290">IFERROR("Vagaro | " &amp; INDEX('Reconciliation Layer'!$A:$A,MATCH('Reconciliation Template'!$A289,'Reconciliation Layer'!$D:$D,0),0)," ")</f>
        <v xml:space="preserve"> </v>
      </c>
      <c r="D290" s="12" t="str" cm="1">
        <f t="array" ref="D290">IFERROR(INDEX('Reconciliation Layer'!$B:$B,MATCH('Reconciliation Template'!$A289,'Reconciliation Layer'!$D:$D,0),0)," ")</f>
        <v xml:space="preserve"> </v>
      </c>
      <c r="E290" t="str" cm="1">
        <f t="array" ref="E290">IFERROR(INDEX('Reconciliation Layer'!$C:$C,MATCH('Reconciliation Template'!$A289,'Reconciliation Layer'!$D:$D,0),0)," ")</f>
        <v xml:space="preserve"> </v>
      </c>
    </row>
    <row r="291" spans="3:5" x14ac:dyDescent="0.2">
      <c r="C291" t="str" cm="1">
        <f t="array" ref="C291">IFERROR("Vagaro | " &amp; INDEX('Reconciliation Layer'!$A:$A,MATCH('Reconciliation Template'!$A290,'Reconciliation Layer'!$D:$D,0),0)," ")</f>
        <v xml:space="preserve"> </v>
      </c>
      <c r="D291" s="12" t="str" cm="1">
        <f t="array" ref="D291">IFERROR(INDEX('Reconciliation Layer'!$B:$B,MATCH('Reconciliation Template'!$A290,'Reconciliation Layer'!$D:$D,0),0)," ")</f>
        <v xml:space="preserve"> </v>
      </c>
      <c r="E291" t="str" cm="1">
        <f t="array" ref="E291">IFERROR(INDEX('Reconciliation Layer'!$C:$C,MATCH('Reconciliation Template'!$A290,'Reconciliation Layer'!$D:$D,0),0)," ")</f>
        <v xml:space="preserve"> </v>
      </c>
    </row>
    <row r="292" spans="3:5" x14ac:dyDescent="0.2">
      <c r="C292" t="str" cm="1">
        <f t="array" ref="C292">IFERROR("Vagaro | " &amp; INDEX('Reconciliation Layer'!$A:$A,MATCH('Reconciliation Template'!$A291,'Reconciliation Layer'!$D:$D,0),0)," ")</f>
        <v xml:space="preserve"> </v>
      </c>
      <c r="D292" s="12" t="str" cm="1">
        <f t="array" ref="D292">IFERROR(INDEX('Reconciliation Layer'!$B:$B,MATCH('Reconciliation Template'!$A291,'Reconciliation Layer'!$D:$D,0),0)," ")</f>
        <v xml:space="preserve"> </v>
      </c>
      <c r="E292" t="str" cm="1">
        <f t="array" ref="E292">IFERROR(INDEX('Reconciliation Layer'!$C:$C,MATCH('Reconciliation Template'!$A291,'Reconciliation Layer'!$D:$D,0),0)," ")</f>
        <v xml:space="preserve"> </v>
      </c>
    </row>
    <row r="293" spans="3:5" x14ac:dyDescent="0.2">
      <c r="C293" t="str" cm="1">
        <f t="array" ref="C293">IFERROR("Vagaro | " &amp; INDEX('Reconciliation Layer'!$A:$A,MATCH('Reconciliation Template'!$A292,'Reconciliation Layer'!$D:$D,0),0)," ")</f>
        <v xml:space="preserve"> </v>
      </c>
      <c r="D293" s="12" t="str" cm="1">
        <f t="array" ref="D293">IFERROR(INDEX('Reconciliation Layer'!$B:$B,MATCH('Reconciliation Template'!$A292,'Reconciliation Layer'!$D:$D,0),0)," ")</f>
        <v xml:space="preserve"> </v>
      </c>
      <c r="E293" t="str" cm="1">
        <f t="array" ref="E293">IFERROR(INDEX('Reconciliation Layer'!$C:$C,MATCH('Reconciliation Template'!$A292,'Reconciliation Layer'!$D:$D,0),0)," ")</f>
        <v xml:space="preserve"> </v>
      </c>
    </row>
    <row r="294" spans="3:5" x14ac:dyDescent="0.2">
      <c r="C294" t="str" cm="1">
        <f t="array" ref="C294">IFERROR("Vagaro | " &amp; INDEX('Reconciliation Layer'!$A:$A,MATCH('Reconciliation Template'!$A293,'Reconciliation Layer'!$D:$D,0),0)," ")</f>
        <v xml:space="preserve"> </v>
      </c>
      <c r="D294" s="12" t="str" cm="1">
        <f t="array" ref="D294">IFERROR(INDEX('Reconciliation Layer'!$B:$B,MATCH('Reconciliation Template'!$A293,'Reconciliation Layer'!$D:$D,0),0)," ")</f>
        <v xml:space="preserve"> </v>
      </c>
      <c r="E294" t="str" cm="1">
        <f t="array" ref="E294">IFERROR(INDEX('Reconciliation Layer'!$C:$C,MATCH('Reconciliation Template'!$A293,'Reconciliation Layer'!$D:$D,0),0)," ")</f>
        <v xml:space="preserve"> </v>
      </c>
    </row>
    <row r="295" spans="3:5" x14ac:dyDescent="0.2">
      <c r="C295" t="str" cm="1">
        <f t="array" ref="C295">IFERROR("Vagaro | " &amp; INDEX('Reconciliation Layer'!$A:$A,MATCH('Reconciliation Template'!$A294,'Reconciliation Layer'!$D:$D,0),0)," ")</f>
        <v xml:space="preserve"> </v>
      </c>
      <c r="D295" s="12" t="str" cm="1">
        <f t="array" ref="D295">IFERROR(INDEX('Reconciliation Layer'!$B:$B,MATCH('Reconciliation Template'!$A294,'Reconciliation Layer'!$D:$D,0),0)," ")</f>
        <v xml:space="preserve"> </v>
      </c>
      <c r="E295" t="str" cm="1">
        <f t="array" ref="E295">IFERROR(INDEX('Reconciliation Layer'!$C:$C,MATCH('Reconciliation Template'!$A294,'Reconciliation Layer'!$D:$D,0),0)," ")</f>
        <v xml:space="preserve"> </v>
      </c>
    </row>
    <row r="296" spans="3:5" x14ac:dyDescent="0.2">
      <c r="C296" t="str" cm="1">
        <f t="array" ref="C296">IFERROR("Vagaro | " &amp; INDEX('Reconciliation Layer'!$A:$A,MATCH('Reconciliation Template'!$A295,'Reconciliation Layer'!$D:$D,0),0)," ")</f>
        <v xml:space="preserve"> </v>
      </c>
      <c r="D296" s="12" t="str" cm="1">
        <f t="array" ref="D296">IFERROR(INDEX('Reconciliation Layer'!$B:$B,MATCH('Reconciliation Template'!$A295,'Reconciliation Layer'!$D:$D,0),0)," ")</f>
        <v xml:space="preserve"> </v>
      </c>
      <c r="E296" t="str" cm="1">
        <f t="array" ref="E296">IFERROR(INDEX('Reconciliation Layer'!$C:$C,MATCH('Reconciliation Template'!$A295,'Reconciliation Layer'!$D:$D,0),0)," ")</f>
        <v xml:space="preserve"> </v>
      </c>
    </row>
    <row r="297" spans="3:5" x14ac:dyDescent="0.2">
      <c r="C297" t="str" cm="1">
        <f t="array" ref="C297">IFERROR("Vagaro | " &amp; INDEX('Reconciliation Layer'!$A:$A,MATCH('Reconciliation Template'!$A296,'Reconciliation Layer'!$D:$D,0),0)," ")</f>
        <v xml:space="preserve"> </v>
      </c>
      <c r="D297" s="12" t="str" cm="1">
        <f t="array" ref="D297">IFERROR(INDEX('Reconciliation Layer'!$B:$B,MATCH('Reconciliation Template'!$A296,'Reconciliation Layer'!$D:$D,0),0)," ")</f>
        <v xml:space="preserve"> </v>
      </c>
      <c r="E297" t="str" cm="1">
        <f t="array" ref="E297">IFERROR(INDEX('Reconciliation Layer'!$C:$C,MATCH('Reconciliation Template'!$A296,'Reconciliation Layer'!$D:$D,0),0)," ")</f>
        <v xml:space="preserve"> </v>
      </c>
    </row>
    <row r="298" spans="3:5" x14ac:dyDescent="0.2">
      <c r="C298" t="str" cm="1">
        <f t="array" ref="C298">IFERROR("Vagaro | " &amp; INDEX('Reconciliation Layer'!$A:$A,MATCH('Reconciliation Template'!$A297,'Reconciliation Layer'!$D:$D,0),0)," ")</f>
        <v xml:space="preserve"> </v>
      </c>
      <c r="D298" s="12" t="str" cm="1">
        <f t="array" ref="D298">IFERROR(INDEX('Reconciliation Layer'!$B:$B,MATCH('Reconciliation Template'!$A297,'Reconciliation Layer'!$D:$D,0),0)," ")</f>
        <v xml:space="preserve"> </v>
      </c>
      <c r="E298" t="str" cm="1">
        <f t="array" ref="E298">IFERROR(INDEX('Reconciliation Layer'!$C:$C,MATCH('Reconciliation Template'!$A297,'Reconciliation Layer'!$D:$D,0),0)," ")</f>
        <v xml:space="preserve"> </v>
      </c>
    </row>
    <row r="299" spans="3:5" x14ac:dyDescent="0.2">
      <c r="C299" t="str" cm="1">
        <f t="array" ref="C299">IFERROR("Vagaro | " &amp; INDEX('Reconciliation Layer'!$A:$A,MATCH('Reconciliation Template'!$A298,'Reconciliation Layer'!$D:$D,0),0)," ")</f>
        <v xml:space="preserve"> </v>
      </c>
      <c r="D299" s="12" t="str" cm="1">
        <f t="array" ref="D299">IFERROR(INDEX('Reconciliation Layer'!$B:$B,MATCH('Reconciliation Template'!$A298,'Reconciliation Layer'!$D:$D,0),0)," ")</f>
        <v xml:space="preserve"> </v>
      </c>
      <c r="E299" t="str" cm="1">
        <f t="array" ref="E299">IFERROR(INDEX('Reconciliation Layer'!$C:$C,MATCH('Reconciliation Template'!$A298,'Reconciliation Layer'!$D:$D,0),0)," ")</f>
        <v xml:space="preserve"> </v>
      </c>
    </row>
    <row r="300" spans="3:5" x14ac:dyDescent="0.2">
      <c r="C300" t="str" cm="1">
        <f t="array" ref="C300">IFERROR("Vagaro | " &amp; INDEX('Reconciliation Layer'!$A:$A,MATCH('Reconciliation Template'!$A299,'Reconciliation Layer'!$D:$D,0),0)," ")</f>
        <v xml:space="preserve"> </v>
      </c>
      <c r="D300" s="12" t="str" cm="1">
        <f t="array" ref="D300">IFERROR(INDEX('Reconciliation Layer'!$B:$B,MATCH('Reconciliation Template'!$A299,'Reconciliation Layer'!$D:$D,0),0)," ")</f>
        <v xml:space="preserve"> </v>
      </c>
      <c r="E300" t="str" cm="1">
        <f t="array" ref="E300">IFERROR(INDEX('Reconciliation Layer'!$C:$C,MATCH('Reconciliation Template'!$A299,'Reconciliation Layer'!$D:$D,0),0)," ")</f>
        <v xml:space="preserve"> </v>
      </c>
    </row>
    <row r="301" spans="3:5" x14ac:dyDescent="0.2">
      <c r="C301" t="str" cm="1">
        <f t="array" ref="C301">IFERROR("Vagaro | " &amp; INDEX('Reconciliation Layer'!$A:$A,MATCH('Reconciliation Template'!$A300,'Reconciliation Layer'!$D:$D,0),0)," ")</f>
        <v xml:space="preserve"> </v>
      </c>
      <c r="D301" s="12" t="str" cm="1">
        <f t="array" ref="D301">IFERROR(INDEX('Reconciliation Layer'!$B:$B,MATCH('Reconciliation Template'!$A300,'Reconciliation Layer'!$D:$D,0),0)," ")</f>
        <v xml:space="preserve"> </v>
      </c>
      <c r="E301" t="str" cm="1">
        <f t="array" ref="E301">IFERROR(INDEX('Reconciliation Layer'!$C:$C,MATCH('Reconciliation Template'!$A300,'Reconciliation Layer'!$D:$D,0),0)," ")</f>
        <v xml:space="preserve"> </v>
      </c>
    </row>
    <row r="302" spans="3:5" x14ac:dyDescent="0.2">
      <c r="C302" t="str" cm="1">
        <f t="array" ref="C302">IFERROR("Vagaro | " &amp; INDEX('Reconciliation Layer'!$A:$A,MATCH('Reconciliation Template'!$A301,'Reconciliation Layer'!$D:$D,0),0)," ")</f>
        <v xml:space="preserve"> </v>
      </c>
      <c r="D302" s="12" t="str" cm="1">
        <f t="array" ref="D302">IFERROR(INDEX('Reconciliation Layer'!$B:$B,MATCH('Reconciliation Template'!$A301,'Reconciliation Layer'!$D:$D,0),0)," ")</f>
        <v xml:space="preserve"> </v>
      </c>
      <c r="E302" t="str" cm="1">
        <f t="array" ref="E302">IFERROR(INDEX('Reconciliation Layer'!$C:$C,MATCH('Reconciliation Template'!$A301,'Reconciliation Layer'!$D:$D,0),0)," ")</f>
        <v xml:space="preserve"> </v>
      </c>
    </row>
    <row r="303" spans="3:5" x14ac:dyDescent="0.2">
      <c r="C303" t="str" cm="1">
        <f t="array" ref="C303">IFERROR("Vagaro | " &amp; INDEX('Reconciliation Layer'!$A:$A,MATCH('Reconciliation Template'!$A302,'Reconciliation Layer'!$D:$D,0),0)," ")</f>
        <v xml:space="preserve"> </v>
      </c>
      <c r="D303" s="12" t="str" cm="1">
        <f t="array" ref="D303">IFERROR(INDEX('Reconciliation Layer'!$B:$B,MATCH('Reconciliation Template'!$A302,'Reconciliation Layer'!$D:$D,0),0)," ")</f>
        <v xml:space="preserve"> </v>
      </c>
      <c r="E303" t="str" cm="1">
        <f t="array" ref="E303">IFERROR(INDEX('Reconciliation Layer'!$C:$C,MATCH('Reconciliation Template'!$A302,'Reconciliation Layer'!$D:$D,0),0)," ")</f>
        <v xml:space="preserve"> </v>
      </c>
    </row>
    <row r="304" spans="3:5" x14ac:dyDescent="0.2">
      <c r="C304" t="str" cm="1">
        <f t="array" ref="C304">IFERROR("Vagaro | " &amp; INDEX('Reconciliation Layer'!$A:$A,MATCH('Reconciliation Template'!$A303,'Reconciliation Layer'!$D:$D,0),0)," ")</f>
        <v xml:space="preserve"> </v>
      </c>
      <c r="D304" s="12" t="str" cm="1">
        <f t="array" ref="D304">IFERROR(INDEX('Reconciliation Layer'!$B:$B,MATCH('Reconciliation Template'!$A303,'Reconciliation Layer'!$D:$D,0),0)," ")</f>
        <v xml:space="preserve"> </v>
      </c>
      <c r="E304" t="str" cm="1">
        <f t="array" ref="E304">IFERROR(INDEX('Reconciliation Layer'!$C:$C,MATCH('Reconciliation Template'!$A303,'Reconciliation Layer'!$D:$D,0),0)," ")</f>
        <v xml:space="preserve"> </v>
      </c>
    </row>
    <row r="305" spans="3:5" x14ac:dyDescent="0.2">
      <c r="C305" t="str" cm="1">
        <f t="array" ref="C305">IFERROR("Vagaro | " &amp; INDEX('Reconciliation Layer'!$A:$A,MATCH('Reconciliation Template'!$A304,'Reconciliation Layer'!$D:$D,0),0)," ")</f>
        <v xml:space="preserve"> </v>
      </c>
      <c r="D305" s="12" t="str" cm="1">
        <f t="array" ref="D305">IFERROR(INDEX('Reconciliation Layer'!$B:$B,MATCH('Reconciliation Template'!$A304,'Reconciliation Layer'!$D:$D,0),0)," ")</f>
        <v xml:space="preserve"> </v>
      </c>
      <c r="E305" t="str" cm="1">
        <f t="array" ref="E305">IFERROR(INDEX('Reconciliation Layer'!$C:$C,MATCH('Reconciliation Template'!$A304,'Reconciliation Layer'!$D:$D,0),0)," ")</f>
        <v xml:space="preserve"> </v>
      </c>
    </row>
    <row r="306" spans="3:5" x14ac:dyDescent="0.2">
      <c r="C306" t="str" cm="1">
        <f t="array" ref="C306">IFERROR("Vagaro | " &amp; INDEX('Reconciliation Layer'!$A:$A,MATCH('Reconciliation Template'!$A305,'Reconciliation Layer'!$D:$D,0),0)," ")</f>
        <v xml:space="preserve"> </v>
      </c>
      <c r="D306" s="12" t="str" cm="1">
        <f t="array" ref="D306">IFERROR(INDEX('Reconciliation Layer'!$B:$B,MATCH('Reconciliation Template'!$A305,'Reconciliation Layer'!$D:$D,0),0)," ")</f>
        <v xml:space="preserve"> </v>
      </c>
      <c r="E306" t="str" cm="1">
        <f t="array" ref="E306">IFERROR(INDEX('Reconciliation Layer'!$C:$C,MATCH('Reconciliation Template'!$A305,'Reconciliation Layer'!$D:$D,0),0)," ")</f>
        <v xml:space="preserve"> </v>
      </c>
    </row>
    <row r="307" spans="3:5" x14ac:dyDescent="0.2">
      <c r="C307" t="str" cm="1">
        <f t="array" ref="C307">IFERROR("Vagaro | " &amp; INDEX('Reconciliation Layer'!$A:$A,MATCH('Reconciliation Template'!$A306,'Reconciliation Layer'!$D:$D,0),0)," ")</f>
        <v xml:space="preserve"> </v>
      </c>
      <c r="D307" s="12" t="str" cm="1">
        <f t="array" ref="D307">IFERROR(INDEX('Reconciliation Layer'!$B:$B,MATCH('Reconciliation Template'!$A306,'Reconciliation Layer'!$D:$D,0),0)," ")</f>
        <v xml:space="preserve"> </v>
      </c>
      <c r="E307" t="str" cm="1">
        <f t="array" ref="E307">IFERROR(INDEX('Reconciliation Layer'!$C:$C,MATCH('Reconciliation Template'!$A306,'Reconciliation Layer'!$D:$D,0),0)," ")</f>
        <v xml:space="preserve"> </v>
      </c>
    </row>
    <row r="308" spans="3:5" x14ac:dyDescent="0.2">
      <c r="C308" t="str" cm="1">
        <f t="array" ref="C308">IFERROR("Vagaro | " &amp; INDEX('Reconciliation Layer'!$A:$A,MATCH('Reconciliation Template'!$A307,'Reconciliation Layer'!$D:$D,0),0)," ")</f>
        <v xml:space="preserve"> </v>
      </c>
      <c r="D308" s="12" t="str" cm="1">
        <f t="array" ref="D308">IFERROR(INDEX('Reconciliation Layer'!$B:$B,MATCH('Reconciliation Template'!$A307,'Reconciliation Layer'!$D:$D,0),0)," ")</f>
        <v xml:space="preserve"> </v>
      </c>
      <c r="E308" t="str" cm="1">
        <f t="array" ref="E308">IFERROR(INDEX('Reconciliation Layer'!$C:$C,MATCH('Reconciliation Template'!$A307,'Reconciliation Layer'!$D:$D,0),0)," ")</f>
        <v xml:space="preserve"> </v>
      </c>
    </row>
    <row r="309" spans="3:5" x14ac:dyDescent="0.2">
      <c r="C309" t="str" cm="1">
        <f t="array" ref="C309">IFERROR("Vagaro | " &amp; INDEX('Reconciliation Layer'!$A:$A,MATCH('Reconciliation Template'!$A308,'Reconciliation Layer'!$D:$D,0),0)," ")</f>
        <v xml:space="preserve"> </v>
      </c>
      <c r="D309" s="12" t="str" cm="1">
        <f t="array" ref="D309">IFERROR(INDEX('Reconciliation Layer'!$B:$B,MATCH('Reconciliation Template'!$A308,'Reconciliation Layer'!$D:$D,0),0)," ")</f>
        <v xml:space="preserve"> </v>
      </c>
      <c r="E309" t="str" cm="1">
        <f t="array" ref="E309">IFERROR(INDEX('Reconciliation Layer'!$C:$C,MATCH('Reconciliation Template'!$A308,'Reconciliation Layer'!$D:$D,0),0)," ")</f>
        <v xml:space="preserve"> </v>
      </c>
    </row>
    <row r="310" spans="3:5" x14ac:dyDescent="0.2">
      <c r="C310" t="str" cm="1">
        <f t="array" ref="C310">IFERROR("Vagaro | " &amp; INDEX('Reconciliation Layer'!$A:$A,MATCH('Reconciliation Template'!$A309,'Reconciliation Layer'!$D:$D,0),0)," ")</f>
        <v xml:space="preserve"> </v>
      </c>
      <c r="D310" s="12" t="str" cm="1">
        <f t="array" ref="D310">IFERROR(INDEX('Reconciliation Layer'!$B:$B,MATCH('Reconciliation Template'!$A309,'Reconciliation Layer'!$D:$D,0),0)," ")</f>
        <v xml:space="preserve"> </v>
      </c>
      <c r="E310" t="str" cm="1">
        <f t="array" ref="E310">IFERROR(INDEX('Reconciliation Layer'!$C:$C,MATCH('Reconciliation Template'!$A309,'Reconciliation Layer'!$D:$D,0),0)," ")</f>
        <v xml:space="preserve"> </v>
      </c>
    </row>
    <row r="311" spans="3:5" x14ac:dyDescent="0.2">
      <c r="C311" t="str" cm="1">
        <f t="array" ref="C311">IFERROR("Vagaro | " &amp; INDEX('Reconciliation Layer'!$A:$A,MATCH('Reconciliation Template'!$A310,'Reconciliation Layer'!$D:$D,0),0)," ")</f>
        <v xml:space="preserve"> </v>
      </c>
      <c r="D311" s="12" t="str" cm="1">
        <f t="array" ref="D311">IFERROR(INDEX('Reconciliation Layer'!$B:$B,MATCH('Reconciliation Template'!$A310,'Reconciliation Layer'!$D:$D,0),0)," ")</f>
        <v xml:space="preserve"> </v>
      </c>
      <c r="E311" t="str" cm="1">
        <f t="array" ref="E311">IFERROR(INDEX('Reconciliation Layer'!$C:$C,MATCH('Reconciliation Template'!$A310,'Reconciliation Layer'!$D:$D,0),0)," ")</f>
        <v xml:space="preserve"> </v>
      </c>
    </row>
    <row r="312" spans="3:5" x14ac:dyDescent="0.2">
      <c r="C312" t="str" cm="1">
        <f t="array" ref="C312">IFERROR("Vagaro | " &amp; INDEX('Reconciliation Layer'!$A:$A,MATCH('Reconciliation Template'!$A311,'Reconciliation Layer'!$D:$D,0),0)," ")</f>
        <v xml:space="preserve"> </v>
      </c>
      <c r="D312" s="12" t="str" cm="1">
        <f t="array" ref="D312">IFERROR(INDEX('Reconciliation Layer'!$B:$B,MATCH('Reconciliation Template'!$A311,'Reconciliation Layer'!$D:$D,0),0)," ")</f>
        <v xml:space="preserve"> </v>
      </c>
      <c r="E312" t="str" cm="1">
        <f t="array" ref="E312">IFERROR(INDEX('Reconciliation Layer'!$C:$C,MATCH('Reconciliation Template'!$A311,'Reconciliation Layer'!$D:$D,0),0)," ")</f>
        <v xml:space="preserve"> </v>
      </c>
    </row>
    <row r="313" spans="3:5" x14ac:dyDescent="0.2">
      <c r="C313" t="str" cm="1">
        <f t="array" ref="C313">IFERROR("Vagaro | " &amp; INDEX('Reconciliation Layer'!$A:$A,MATCH('Reconciliation Template'!$A312,'Reconciliation Layer'!$D:$D,0),0)," ")</f>
        <v xml:space="preserve"> </v>
      </c>
      <c r="D313" s="12" t="str" cm="1">
        <f t="array" ref="D313">IFERROR(INDEX('Reconciliation Layer'!$B:$B,MATCH('Reconciliation Template'!$A312,'Reconciliation Layer'!$D:$D,0),0)," ")</f>
        <v xml:space="preserve"> </v>
      </c>
      <c r="E313" t="str" cm="1">
        <f t="array" ref="E313">IFERROR(INDEX('Reconciliation Layer'!$C:$C,MATCH('Reconciliation Template'!$A312,'Reconciliation Layer'!$D:$D,0),0)," ")</f>
        <v xml:space="preserve"> </v>
      </c>
    </row>
    <row r="314" spans="3:5" x14ac:dyDescent="0.2">
      <c r="C314" t="str" cm="1">
        <f t="array" ref="C314">IFERROR("Vagaro | " &amp; INDEX('Reconciliation Layer'!$A:$A,MATCH('Reconciliation Template'!$A313,'Reconciliation Layer'!$D:$D,0),0)," ")</f>
        <v xml:space="preserve"> </v>
      </c>
      <c r="D314" s="12" t="str" cm="1">
        <f t="array" ref="D314">IFERROR(INDEX('Reconciliation Layer'!$B:$B,MATCH('Reconciliation Template'!$A313,'Reconciliation Layer'!$D:$D,0),0)," ")</f>
        <v xml:space="preserve"> </v>
      </c>
      <c r="E314" t="str" cm="1">
        <f t="array" ref="E314">IFERROR(INDEX('Reconciliation Layer'!$C:$C,MATCH('Reconciliation Template'!$A313,'Reconciliation Layer'!$D:$D,0),0)," ")</f>
        <v xml:space="preserve"> </v>
      </c>
    </row>
    <row r="315" spans="3:5" x14ac:dyDescent="0.2">
      <c r="C315" t="str" cm="1">
        <f t="array" ref="C315">IFERROR("Vagaro | " &amp; INDEX('Reconciliation Layer'!$A:$A,MATCH('Reconciliation Template'!$A314,'Reconciliation Layer'!$D:$D,0),0)," ")</f>
        <v xml:space="preserve"> </v>
      </c>
      <c r="D315" s="12" t="str" cm="1">
        <f t="array" ref="D315">IFERROR(INDEX('Reconciliation Layer'!$B:$B,MATCH('Reconciliation Template'!$A314,'Reconciliation Layer'!$D:$D,0),0)," ")</f>
        <v xml:space="preserve"> </v>
      </c>
      <c r="E315" t="str" cm="1">
        <f t="array" ref="E315">IFERROR(INDEX('Reconciliation Layer'!$C:$C,MATCH('Reconciliation Template'!$A314,'Reconciliation Layer'!$D:$D,0),0)," ")</f>
        <v xml:space="preserve"> </v>
      </c>
    </row>
    <row r="316" spans="3:5" x14ac:dyDescent="0.2">
      <c r="C316" t="str" cm="1">
        <f t="array" ref="C316">IFERROR("Vagaro | " &amp; INDEX('Reconciliation Layer'!$A:$A,MATCH('Reconciliation Template'!$A315,'Reconciliation Layer'!$D:$D,0),0)," ")</f>
        <v xml:space="preserve"> </v>
      </c>
      <c r="D316" s="12" t="str" cm="1">
        <f t="array" ref="D316">IFERROR(INDEX('Reconciliation Layer'!$B:$B,MATCH('Reconciliation Template'!$A315,'Reconciliation Layer'!$D:$D,0),0)," ")</f>
        <v xml:space="preserve"> </v>
      </c>
      <c r="E316" t="str" cm="1">
        <f t="array" ref="E316">IFERROR(INDEX('Reconciliation Layer'!$C:$C,MATCH('Reconciliation Template'!$A315,'Reconciliation Layer'!$D:$D,0),0)," ")</f>
        <v xml:space="preserve"> </v>
      </c>
    </row>
    <row r="317" spans="3:5" x14ac:dyDescent="0.2">
      <c r="C317" t="str" cm="1">
        <f t="array" ref="C317">IFERROR("Vagaro | " &amp; INDEX('Reconciliation Layer'!$A:$A,MATCH('Reconciliation Template'!$A316,'Reconciliation Layer'!$D:$D,0),0)," ")</f>
        <v xml:space="preserve"> </v>
      </c>
      <c r="D317" s="12" t="str" cm="1">
        <f t="array" ref="D317">IFERROR(INDEX('Reconciliation Layer'!$B:$B,MATCH('Reconciliation Template'!$A316,'Reconciliation Layer'!$D:$D,0),0)," ")</f>
        <v xml:space="preserve"> </v>
      </c>
      <c r="E317" t="str" cm="1">
        <f t="array" ref="E317">IFERROR(INDEX('Reconciliation Layer'!$C:$C,MATCH('Reconciliation Template'!$A316,'Reconciliation Layer'!$D:$D,0),0)," ")</f>
        <v xml:space="preserve"> </v>
      </c>
    </row>
    <row r="318" spans="3:5" x14ac:dyDescent="0.2">
      <c r="C318" t="str" cm="1">
        <f t="array" ref="C318">IFERROR("Vagaro | " &amp; INDEX('Reconciliation Layer'!$A:$A,MATCH('Reconciliation Template'!$A317,'Reconciliation Layer'!$D:$D,0),0)," ")</f>
        <v xml:space="preserve"> </v>
      </c>
      <c r="D318" s="12" t="str" cm="1">
        <f t="array" ref="D318">IFERROR(INDEX('Reconciliation Layer'!$B:$B,MATCH('Reconciliation Template'!$A317,'Reconciliation Layer'!$D:$D,0),0)," ")</f>
        <v xml:space="preserve"> </v>
      </c>
      <c r="E318" t="str" cm="1">
        <f t="array" ref="E318">IFERROR(INDEX('Reconciliation Layer'!$C:$C,MATCH('Reconciliation Template'!$A317,'Reconciliation Layer'!$D:$D,0),0)," ")</f>
        <v xml:space="preserve"> </v>
      </c>
    </row>
    <row r="319" spans="3:5" x14ac:dyDescent="0.2">
      <c r="C319" t="str" cm="1">
        <f t="array" ref="C319">IFERROR("Vagaro | " &amp; INDEX('Reconciliation Layer'!$A:$A,MATCH('Reconciliation Template'!$A318,'Reconciliation Layer'!$D:$D,0),0)," ")</f>
        <v xml:space="preserve"> </v>
      </c>
      <c r="D319" s="12" t="str" cm="1">
        <f t="array" ref="D319">IFERROR(INDEX('Reconciliation Layer'!$B:$B,MATCH('Reconciliation Template'!$A318,'Reconciliation Layer'!$D:$D,0),0)," ")</f>
        <v xml:space="preserve"> </v>
      </c>
      <c r="E319" t="str" cm="1">
        <f t="array" ref="E319">IFERROR(INDEX('Reconciliation Layer'!$C:$C,MATCH('Reconciliation Template'!$A318,'Reconciliation Layer'!$D:$D,0),0)," ")</f>
        <v xml:space="preserve"> </v>
      </c>
    </row>
    <row r="320" spans="3:5" x14ac:dyDescent="0.2">
      <c r="C320" t="str" cm="1">
        <f t="array" ref="C320">IFERROR("Vagaro | " &amp; INDEX('Reconciliation Layer'!$A:$A,MATCH('Reconciliation Template'!$A319,'Reconciliation Layer'!$D:$D,0),0)," ")</f>
        <v xml:space="preserve"> </v>
      </c>
      <c r="D320" s="12" t="str" cm="1">
        <f t="array" ref="D320">IFERROR(INDEX('Reconciliation Layer'!$B:$B,MATCH('Reconciliation Template'!$A319,'Reconciliation Layer'!$D:$D,0),0)," ")</f>
        <v xml:space="preserve"> </v>
      </c>
      <c r="E320" t="str" cm="1">
        <f t="array" ref="E320">IFERROR(INDEX('Reconciliation Layer'!$C:$C,MATCH('Reconciliation Template'!$A319,'Reconciliation Layer'!$D:$D,0),0)," ")</f>
        <v xml:space="preserve"> </v>
      </c>
    </row>
    <row r="321" spans="3:5" x14ac:dyDescent="0.2">
      <c r="C321" t="str" cm="1">
        <f t="array" ref="C321">IFERROR("Vagaro | " &amp; INDEX('Reconciliation Layer'!$A:$A,MATCH('Reconciliation Template'!$A320,'Reconciliation Layer'!$D:$D,0),0)," ")</f>
        <v xml:space="preserve"> </v>
      </c>
      <c r="D321" s="12" t="str" cm="1">
        <f t="array" ref="D321">IFERROR(INDEX('Reconciliation Layer'!$B:$B,MATCH('Reconciliation Template'!$A320,'Reconciliation Layer'!$D:$D,0),0)," ")</f>
        <v xml:space="preserve"> </v>
      </c>
      <c r="E321" t="str" cm="1">
        <f t="array" ref="E321">IFERROR(INDEX('Reconciliation Layer'!$C:$C,MATCH('Reconciliation Template'!$A320,'Reconciliation Layer'!$D:$D,0),0)," ")</f>
        <v xml:space="preserve"> </v>
      </c>
    </row>
    <row r="322" spans="3:5" x14ac:dyDescent="0.2">
      <c r="C322" t="str" cm="1">
        <f t="array" ref="C322">IFERROR("Vagaro | " &amp; INDEX('Reconciliation Layer'!$A:$A,MATCH('Reconciliation Template'!$A321,'Reconciliation Layer'!$D:$D,0),0)," ")</f>
        <v xml:space="preserve"> </v>
      </c>
      <c r="D322" s="12" t="str" cm="1">
        <f t="array" ref="D322">IFERROR(INDEX('Reconciliation Layer'!$B:$B,MATCH('Reconciliation Template'!$A321,'Reconciliation Layer'!$D:$D,0),0)," ")</f>
        <v xml:space="preserve"> </v>
      </c>
      <c r="E322" t="str" cm="1">
        <f t="array" ref="E322">IFERROR(INDEX('Reconciliation Layer'!$C:$C,MATCH('Reconciliation Template'!$A321,'Reconciliation Layer'!$D:$D,0),0)," ")</f>
        <v xml:space="preserve"> </v>
      </c>
    </row>
    <row r="323" spans="3:5" x14ac:dyDescent="0.2">
      <c r="C323" t="str" cm="1">
        <f t="array" ref="C323">IFERROR("Vagaro | " &amp; INDEX('Reconciliation Layer'!$A:$A,MATCH('Reconciliation Template'!$A322,'Reconciliation Layer'!$D:$D,0),0)," ")</f>
        <v xml:space="preserve"> </v>
      </c>
      <c r="D323" s="12" t="str" cm="1">
        <f t="array" ref="D323">IFERROR(INDEX('Reconciliation Layer'!$B:$B,MATCH('Reconciliation Template'!$A322,'Reconciliation Layer'!$D:$D,0),0)," ")</f>
        <v xml:space="preserve"> </v>
      </c>
      <c r="E323" t="str" cm="1">
        <f t="array" ref="E323">IFERROR(INDEX('Reconciliation Layer'!$C:$C,MATCH('Reconciliation Template'!$A322,'Reconciliation Layer'!$D:$D,0),0)," ")</f>
        <v xml:space="preserve"> </v>
      </c>
    </row>
    <row r="324" spans="3:5" x14ac:dyDescent="0.2">
      <c r="C324" t="str" cm="1">
        <f t="array" ref="C324">IFERROR("Vagaro | " &amp; INDEX('Reconciliation Layer'!$A:$A,MATCH('Reconciliation Template'!$A323,'Reconciliation Layer'!$D:$D,0),0)," ")</f>
        <v xml:space="preserve"> </v>
      </c>
      <c r="D324" s="12" t="str" cm="1">
        <f t="array" ref="D324">IFERROR(INDEX('Reconciliation Layer'!$B:$B,MATCH('Reconciliation Template'!$A323,'Reconciliation Layer'!$D:$D,0),0)," ")</f>
        <v xml:space="preserve"> </v>
      </c>
      <c r="E324" t="str" cm="1">
        <f t="array" ref="E324">IFERROR(INDEX('Reconciliation Layer'!$C:$C,MATCH('Reconciliation Template'!$A323,'Reconciliation Layer'!$D:$D,0),0)," ")</f>
        <v xml:space="preserve"> </v>
      </c>
    </row>
    <row r="325" spans="3:5" x14ac:dyDescent="0.2">
      <c r="C325" t="str" cm="1">
        <f t="array" ref="C325">IFERROR("Vagaro | " &amp; INDEX('Reconciliation Layer'!$A:$A,MATCH('Reconciliation Template'!$A324,'Reconciliation Layer'!$D:$D,0),0)," ")</f>
        <v xml:space="preserve"> </v>
      </c>
      <c r="D325" s="12" t="str" cm="1">
        <f t="array" ref="D325">IFERROR(INDEX('Reconciliation Layer'!$B:$B,MATCH('Reconciliation Template'!$A324,'Reconciliation Layer'!$D:$D,0),0)," ")</f>
        <v xml:space="preserve"> </v>
      </c>
      <c r="E325" t="str" cm="1">
        <f t="array" ref="E325">IFERROR(INDEX('Reconciliation Layer'!$C:$C,MATCH('Reconciliation Template'!$A324,'Reconciliation Layer'!$D:$D,0),0)," ")</f>
        <v xml:space="preserve"> </v>
      </c>
    </row>
    <row r="326" spans="3:5" x14ac:dyDescent="0.2">
      <c r="C326" t="str" cm="1">
        <f t="array" ref="C326">IFERROR("Vagaro | " &amp; INDEX('Reconciliation Layer'!$A:$A,MATCH('Reconciliation Template'!$A325,'Reconciliation Layer'!$D:$D,0),0)," ")</f>
        <v xml:space="preserve"> </v>
      </c>
      <c r="D326" s="12" t="str" cm="1">
        <f t="array" ref="D326">IFERROR(INDEX('Reconciliation Layer'!$B:$B,MATCH('Reconciliation Template'!$A325,'Reconciliation Layer'!$D:$D,0),0)," ")</f>
        <v xml:space="preserve"> </v>
      </c>
      <c r="E326" t="str" cm="1">
        <f t="array" ref="E326">IFERROR(INDEX('Reconciliation Layer'!$C:$C,MATCH('Reconciliation Template'!$A325,'Reconciliation Layer'!$D:$D,0),0)," ")</f>
        <v xml:space="preserve"> </v>
      </c>
    </row>
    <row r="327" spans="3:5" x14ac:dyDescent="0.2">
      <c r="C327" t="str" cm="1">
        <f t="array" ref="C327">IFERROR("Vagaro | " &amp; INDEX('Reconciliation Layer'!$A:$A,MATCH('Reconciliation Template'!$A326,'Reconciliation Layer'!$D:$D,0),0)," ")</f>
        <v xml:space="preserve"> </v>
      </c>
      <c r="D327" s="12" t="str" cm="1">
        <f t="array" ref="D327">IFERROR(INDEX('Reconciliation Layer'!$B:$B,MATCH('Reconciliation Template'!$A326,'Reconciliation Layer'!$D:$D,0),0)," ")</f>
        <v xml:space="preserve"> </v>
      </c>
      <c r="E327" t="str" cm="1">
        <f t="array" ref="E327">IFERROR(INDEX('Reconciliation Layer'!$C:$C,MATCH('Reconciliation Template'!$A326,'Reconciliation Layer'!$D:$D,0),0)," ")</f>
        <v xml:space="preserve"> </v>
      </c>
    </row>
    <row r="328" spans="3:5" x14ac:dyDescent="0.2">
      <c r="C328" t="str" cm="1">
        <f t="array" ref="C328">IFERROR("Vagaro | " &amp; INDEX('Reconciliation Layer'!$A:$A,MATCH('Reconciliation Template'!$A327,'Reconciliation Layer'!$D:$D,0),0)," ")</f>
        <v xml:space="preserve"> </v>
      </c>
      <c r="D328" s="12" t="str" cm="1">
        <f t="array" ref="D328">IFERROR(INDEX('Reconciliation Layer'!$B:$B,MATCH('Reconciliation Template'!$A327,'Reconciliation Layer'!$D:$D,0),0)," ")</f>
        <v xml:space="preserve"> </v>
      </c>
      <c r="E328" t="str" cm="1">
        <f t="array" ref="E328">IFERROR(INDEX('Reconciliation Layer'!$C:$C,MATCH('Reconciliation Template'!$A327,'Reconciliation Layer'!$D:$D,0),0)," ")</f>
        <v xml:space="preserve"> </v>
      </c>
    </row>
    <row r="329" spans="3:5" x14ac:dyDescent="0.2">
      <c r="C329" t="str" cm="1">
        <f t="array" ref="C329">IFERROR("Vagaro | " &amp; INDEX('Reconciliation Layer'!$A:$A,MATCH('Reconciliation Template'!$A328,'Reconciliation Layer'!$D:$D,0),0)," ")</f>
        <v xml:space="preserve"> </v>
      </c>
      <c r="D329" s="12" t="str" cm="1">
        <f t="array" ref="D329">IFERROR(INDEX('Reconciliation Layer'!$B:$B,MATCH('Reconciliation Template'!$A328,'Reconciliation Layer'!$D:$D,0),0)," ")</f>
        <v xml:space="preserve"> </v>
      </c>
      <c r="E329" t="str" cm="1">
        <f t="array" ref="E329">IFERROR(INDEX('Reconciliation Layer'!$C:$C,MATCH('Reconciliation Template'!$A328,'Reconciliation Layer'!$D:$D,0),0)," ")</f>
        <v xml:space="preserve"> </v>
      </c>
    </row>
    <row r="330" spans="3:5" x14ac:dyDescent="0.2">
      <c r="C330" t="str" cm="1">
        <f t="array" ref="C330">IFERROR("Vagaro | " &amp; INDEX('Reconciliation Layer'!$A:$A,MATCH('Reconciliation Template'!$A329,'Reconciliation Layer'!$D:$D,0),0)," ")</f>
        <v xml:space="preserve"> </v>
      </c>
      <c r="D330" s="12" t="str" cm="1">
        <f t="array" ref="D330">IFERROR(INDEX('Reconciliation Layer'!$B:$B,MATCH('Reconciliation Template'!$A329,'Reconciliation Layer'!$D:$D,0),0)," ")</f>
        <v xml:space="preserve"> </v>
      </c>
      <c r="E330" t="str" cm="1">
        <f t="array" ref="E330">IFERROR(INDEX('Reconciliation Layer'!$C:$C,MATCH('Reconciliation Template'!$A329,'Reconciliation Layer'!$D:$D,0),0)," ")</f>
        <v xml:space="preserve"> </v>
      </c>
    </row>
    <row r="331" spans="3:5" x14ac:dyDescent="0.2">
      <c r="C331" t="str" cm="1">
        <f t="array" ref="C331">IFERROR("Vagaro | " &amp; INDEX('Reconciliation Layer'!$A:$A,MATCH('Reconciliation Template'!$A330,'Reconciliation Layer'!$D:$D,0),0)," ")</f>
        <v xml:space="preserve"> </v>
      </c>
      <c r="D331" s="12" t="str" cm="1">
        <f t="array" ref="D331">IFERROR(INDEX('Reconciliation Layer'!$B:$B,MATCH('Reconciliation Template'!$A330,'Reconciliation Layer'!$D:$D,0),0)," ")</f>
        <v xml:space="preserve"> </v>
      </c>
      <c r="E331" t="str" cm="1">
        <f t="array" ref="E331">IFERROR(INDEX('Reconciliation Layer'!$C:$C,MATCH('Reconciliation Template'!$A330,'Reconciliation Layer'!$D:$D,0),0)," ")</f>
        <v xml:space="preserve"> </v>
      </c>
    </row>
    <row r="332" spans="3:5" x14ac:dyDescent="0.2">
      <c r="C332" t="str" cm="1">
        <f t="array" ref="C332">IFERROR("Vagaro | " &amp; INDEX('Reconciliation Layer'!$A:$A,MATCH('Reconciliation Template'!$A331,'Reconciliation Layer'!$D:$D,0),0)," ")</f>
        <v xml:space="preserve"> </v>
      </c>
      <c r="D332" s="12" t="str" cm="1">
        <f t="array" ref="D332">IFERROR(INDEX('Reconciliation Layer'!$B:$B,MATCH('Reconciliation Template'!$A331,'Reconciliation Layer'!$D:$D,0),0)," ")</f>
        <v xml:space="preserve"> </v>
      </c>
      <c r="E332" t="str" cm="1">
        <f t="array" ref="E332">IFERROR(INDEX('Reconciliation Layer'!$C:$C,MATCH('Reconciliation Template'!$A331,'Reconciliation Layer'!$D:$D,0),0)," ")</f>
        <v xml:space="preserve"> </v>
      </c>
    </row>
    <row r="333" spans="3:5" x14ac:dyDescent="0.2">
      <c r="C333" t="str" cm="1">
        <f t="array" ref="C333">IFERROR("Vagaro | " &amp; INDEX('Reconciliation Layer'!$A:$A,MATCH('Reconciliation Template'!$A332,'Reconciliation Layer'!$D:$D,0),0)," ")</f>
        <v xml:space="preserve"> </v>
      </c>
      <c r="D333" s="12" t="str" cm="1">
        <f t="array" ref="D333">IFERROR(INDEX('Reconciliation Layer'!$B:$B,MATCH('Reconciliation Template'!$A332,'Reconciliation Layer'!$D:$D,0),0)," ")</f>
        <v xml:space="preserve"> </v>
      </c>
      <c r="E333" t="str" cm="1">
        <f t="array" ref="E333">IFERROR(INDEX('Reconciliation Layer'!$C:$C,MATCH('Reconciliation Template'!$A332,'Reconciliation Layer'!$D:$D,0),0)," ")</f>
        <v xml:space="preserve"> </v>
      </c>
    </row>
    <row r="334" spans="3:5" x14ac:dyDescent="0.2">
      <c r="C334" t="str" cm="1">
        <f t="array" ref="C334">IFERROR("Vagaro | " &amp; INDEX('Reconciliation Layer'!$A:$A,MATCH('Reconciliation Template'!$A333,'Reconciliation Layer'!$D:$D,0),0)," ")</f>
        <v xml:space="preserve"> </v>
      </c>
      <c r="D334" s="12" t="str" cm="1">
        <f t="array" ref="D334">IFERROR(INDEX('Reconciliation Layer'!$B:$B,MATCH('Reconciliation Template'!$A333,'Reconciliation Layer'!$D:$D,0),0)," ")</f>
        <v xml:space="preserve"> </v>
      </c>
      <c r="E334" t="str" cm="1">
        <f t="array" ref="E334">IFERROR(INDEX('Reconciliation Layer'!$C:$C,MATCH('Reconciliation Template'!$A333,'Reconciliation Layer'!$D:$D,0),0)," ")</f>
        <v xml:space="preserve"> </v>
      </c>
    </row>
    <row r="335" spans="3:5" x14ac:dyDescent="0.2">
      <c r="C335" t="str" cm="1">
        <f t="array" ref="C335">IFERROR("Vagaro | " &amp; INDEX('Reconciliation Layer'!$A:$A,MATCH('Reconciliation Template'!$A334,'Reconciliation Layer'!$D:$D,0),0)," ")</f>
        <v xml:space="preserve"> </v>
      </c>
      <c r="D335" s="12" t="str" cm="1">
        <f t="array" ref="D335">IFERROR(INDEX('Reconciliation Layer'!$B:$B,MATCH('Reconciliation Template'!$A334,'Reconciliation Layer'!$D:$D,0),0)," ")</f>
        <v xml:space="preserve"> </v>
      </c>
      <c r="E335" t="str" cm="1">
        <f t="array" ref="E335">IFERROR(INDEX('Reconciliation Layer'!$C:$C,MATCH('Reconciliation Template'!$A334,'Reconciliation Layer'!$D:$D,0),0)," ")</f>
        <v xml:space="preserve"> </v>
      </c>
    </row>
    <row r="336" spans="3:5" x14ac:dyDescent="0.2">
      <c r="C336" t="str" cm="1">
        <f t="array" ref="C336">IFERROR("Vagaro | " &amp; INDEX('Reconciliation Layer'!$A:$A,MATCH('Reconciliation Template'!$A335,'Reconciliation Layer'!$D:$D,0),0)," ")</f>
        <v xml:space="preserve"> </v>
      </c>
      <c r="D336" s="12" t="str" cm="1">
        <f t="array" ref="D336">IFERROR(INDEX('Reconciliation Layer'!$B:$B,MATCH('Reconciliation Template'!$A335,'Reconciliation Layer'!$D:$D,0),0)," ")</f>
        <v xml:space="preserve"> </v>
      </c>
      <c r="E336" t="str" cm="1">
        <f t="array" ref="E336">IFERROR(INDEX('Reconciliation Layer'!$C:$C,MATCH('Reconciliation Template'!$A335,'Reconciliation Layer'!$D:$D,0),0)," ")</f>
        <v xml:space="preserve"> </v>
      </c>
    </row>
    <row r="337" spans="3:5" x14ac:dyDescent="0.2">
      <c r="C337" t="str" cm="1">
        <f t="array" ref="C337">IFERROR("Vagaro | " &amp; INDEX('Reconciliation Layer'!$A:$A,MATCH('Reconciliation Template'!$A336,'Reconciliation Layer'!$D:$D,0),0)," ")</f>
        <v xml:space="preserve"> </v>
      </c>
      <c r="D337" s="12" t="str" cm="1">
        <f t="array" ref="D337">IFERROR(INDEX('Reconciliation Layer'!$B:$B,MATCH('Reconciliation Template'!$A336,'Reconciliation Layer'!$D:$D,0),0)," ")</f>
        <v xml:space="preserve"> </v>
      </c>
      <c r="E337" t="str" cm="1">
        <f t="array" ref="E337">IFERROR(INDEX('Reconciliation Layer'!$C:$C,MATCH('Reconciliation Template'!$A336,'Reconciliation Layer'!$D:$D,0),0)," ")</f>
        <v xml:space="preserve"> </v>
      </c>
    </row>
    <row r="338" spans="3:5" x14ac:dyDescent="0.2">
      <c r="C338" t="str" cm="1">
        <f t="array" ref="C338">IFERROR("Vagaro | " &amp; INDEX('Reconciliation Layer'!$A:$A,MATCH('Reconciliation Template'!$A337,'Reconciliation Layer'!$D:$D,0),0)," ")</f>
        <v xml:space="preserve"> </v>
      </c>
      <c r="D338" s="12" t="str" cm="1">
        <f t="array" ref="D338">IFERROR(INDEX('Reconciliation Layer'!$B:$B,MATCH('Reconciliation Template'!$A337,'Reconciliation Layer'!$D:$D,0),0)," ")</f>
        <v xml:space="preserve"> </v>
      </c>
      <c r="E338" t="str" cm="1">
        <f t="array" ref="E338">IFERROR(INDEX('Reconciliation Layer'!$C:$C,MATCH('Reconciliation Template'!$A337,'Reconciliation Layer'!$D:$D,0),0)," ")</f>
        <v xml:space="preserve"> </v>
      </c>
    </row>
    <row r="339" spans="3:5" x14ac:dyDescent="0.2">
      <c r="C339" t="str" cm="1">
        <f t="array" ref="C339">IFERROR("Vagaro | " &amp; INDEX('Reconciliation Layer'!$A:$A,MATCH('Reconciliation Template'!$A338,'Reconciliation Layer'!$D:$D,0),0)," ")</f>
        <v xml:space="preserve"> </v>
      </c>
      <c r="D339" s="12" t="str" cm="1">
        <f t="array" ref="D339">IFERROR(INDEX('Reconciliation Layer'!$B:$B,MATCH('Reconciliation Template'!$A338,'Reconciliation Layer'!$D:$D,0),0)," ")</f>
        <v xml:space="preserve"> </v>
      </c>
      <c r="E339" t="str" cm="1">
        <f t="array" ref="E339">IFERROR(INDEX('Reconciliation Layer'!$C:$C,MATCH('Reconciliation Template'!$A338,'Reconciliation Layer'!$D:$D,0),0)," ")</f>
        <v xml:space="preserve"> </v>
      </c>
    </row>
    <row r="340" spans="3:5" x14ac:dyDescent="0.2">
      <c r="C340" t="str" cm="1">
        <f t="array" ref="C340">IFERROR("Vagaro | " &amp; INDEX('Reconciliation Layer'!$A:$A,MATCH('Reconciliation Template'!$A339,'Reconciliation Layer'!$D:$D,0),0)," ")</f>
        <v xml:space="preserve"> </v>
      </c>
      <c r="D340" s="12" t="str" cm="1">
        <f t="array" ref="D340">IFERROR(INDEX('Reconciliation Layer'!$B:$B,MATCH('Reconciliation Template'!$A339,'Reconciliation Layer'!$D:$D,0),0)," ")</f>
        <v xml:space="preserve"> </v>
      </c>
      <c r="E340" t="str" cm="1">
        <f t="array" ref="E340">IFERROR(INDEX('Reconciliation Layer'!$C:$C,MATCH('Reconciliation Template'!$A339,'Reconciliation Layer'!$D:$D,0),0)," ")</f>
        <v xml:space="preserve"> </v>
      </c>
    </row>
    <row r="341" spans="3:5" x14ac:dyDescent="0.2">
      <c r="C341" t="str" cm="1">
        <f t="array" ref="C341">IFERROR("Vagaro | " &amp; INDEX('Reconciliation Layer'!$A:$A,MATCH('Reconciliation Template'!$A340,'Reconciliation Layer'!$D:$D,0),0)," ")</f>
        <v xml:space="preserve"> </v>
      </c>
      <c r="D341" s="12" t="str" cm="1">
        <f t="array" ref="D341">IFERROR(INDEX('Reconciliation Layer'!$B:$B,MATCH('Reconciliation Template'!$A340,'Reconciliation Layer'!$D:$D,0),0)," ")</f>
        <v xml:space="preserve"> </v>
      </c>
      <c r="E341" t="str" cm="1">
        <f t="array" ref="E341">IFERROR(INDEX('Reconciliation Layer'!$C:$C,MATCH('Reconciliation Template'!$A340,'Reconciliation Layer'!$D:$D,0),0)," ")</f>
        <v xml:space="preserve"> </v>
      </c>
    </row>
    <row r="342" spans="3:5" x14ac:dyDescent="0.2">
      <c r="C342" t="str" cm="1">
        <f t="array" ref="C342">IFERROR("Vagaro | " &amp; INDEX('Reconciliation Layer'!$A:$A,MATCH('Reconciliation Template'!$A341,'Reconciliation Layer'!$D:$D,0),0)," ")</f>
        <v xml:space="preserve"> </v>
      </c>
      <c r="D342" s="12" t="str" cm="1">
        <f t="array" ref="D342">IFERROR(INDEX('Reconciliation Layer'!$B:$B,MATCH('Reconciliation Template'!$A341,'Reconciliation Layer'!$D:$D,0),0)," ")</f>
        <v xml:space="preserve"> </v>
      </c>
      <c r="E342" t="str" cm="1">
        <f t="array" ref="E342">IFERROR(INDEX('Reconciliation Layer'!$C:$C,MATCH('Reconciliation Template'!$A341,'Reconciliation Layer'!$D:$D,0),0)," ")</f>
        <v xml:space="preserve"> </v>
      </c>
    </row>
    <row r="343" spans="3:5" x14ac:dyDescent="0.2">
      <c r="C343" t="str" cm="1">
        <f t="array" ref="C343">IFERROR("Vagaro | " &amp; INDEX('Reconciliation Layer'!$A:$A,MATCH('Reconciliation Template'!$A342,'Reconciliation Layer'!$D:$D,0),0)," ")</f>
        <v xml:space="preserve"> </v>
      </c>
      <c r="D343" s="12" t="str" cm="1">
        <f t="array" ref="D343">IFERROR(INDEX('Reconciliation Layer'!$B:$B,MATCH('Reconciliation Template'!$A342,'Reconciliation Layer'!$D:$D,0),0)," ")</f>
        <v xml:space="preserve"> </v>
      </c>
      <c r="E343" t="str" cm="1">
        <f t="array" ref="E343">IFERROR(INDEX('Reconciliation Layer'!$C:$C,MATCH('Reconciliation Template'!$A342,'Reconciliation Layer'!$D:$D,0),0)," ")</f>
        <v xml:space="preserve"> </v>
      </c>
    </row>
    <row r="344" spans="3:5" x14ac:dyDescent="0.2">
      <c r="C344" t="str" cm="1">
        <f t="array" ref="C344">IFERROR("Vagaro | " &amp; INDEX('Reconciliation Layer'!$A:$A,MATCH('Reconciliation Template'!$A343,'Reconciliation Layer'!$D:$D,0),0)," ")</f>
        <v xml:space="preserve"> </v>
      </c>
      <c r="D344" s="12" t="str" cm="1">
        <f t="array" ref="D344">IFERROR(INDEX('Reconciliation Layer'!$B:$B,MATCH('Reconciliation Template'!$A343,'Reconciliation Layer'!$D:$D,0),0)," ")</f>
        <v xml:space="preserve"> </v>
      </c>
      <c r="E344" t="str" cm="1">
        <f t="array" ref="E344">IFERROR(INDEX('Reconciliation Layer'!$C:$C,MATCH('Reconciliation Template'!$A343,'Reconciliation Layer'!$D:$D,0),0)," ")</f>
        <v xml:space="preserve"> </v>
      </c>
    </row>
    <row r="345" spans="3:5" x14ac:dyDescent="0.2">
      <c r="C345" t="str" cm="1">
        <f t="array" ref="C345">IFERROR("Vagaro | " &amp; INDEX('Reconciliation Layer'!$A:$A,MATCH('Reconciliation Template'!$A344,'Reconciliation Layer'!$D:$D,0),0)," ")</f>
        <v xml:space="preserve"> </v>
      </c>
      <c r="D345" s="12" t="str" cm="1">
        <f t="array" ref="D345">IFERROR(INDEX('Reconciliation Layer'!$B:$B,MATCH('Reconciliation Template'!$A344,'Reconciliation Layer'!$D:$D,0),0)," ")</f>
        <v xml:space="preserve"> </v>
      </c>
      <c r="E345" t="str" cm="1">
        <f t="array" ref="E345">IFERROR(INDEX('Reconciliation Layer'!$C:$C,MATCH('Reconciliation Template'!$A344,'Reconciliation Layer'!$D:$D,0),0)," ")</f>
        <v xml:space="preserve"> </v>
      </c>
    </row>
    <row r="346" spans="3:5" x14ac:dyDescent="0.2">
      <c r="C346" t="str" cm="1">
        <f t="array" ref="C346">IFERROR("Vagaro | " &amp; INDEX('Reconciliation Layer'!$A:$A,MATCH('Reconciliation Template'!$A345,'Reconciliation Layer'!$D:$D,0),0)," ")</f>
        <v xml:space="preserve"> </v>
      </c>
      <c r="D346" s="12" t="str" cm="1">
        <f t="array" ref="D346">IFERROR(INDEX('Reconciliation Layer'!$B:$B,MATCH('Reconciliation Template'!$A345,'Reconciliation Layer'!$D:$D,0),0)," ")</f>
        <v xml:space="preserve"> </v>
      </c>
      <c r="E346" t="str" cm="1">
        <f t="array" ref="E346">IFERROR(INDEX('Reconciliation Layer'!$C:$C,MATCH('Reconciliation Template'!$A345,'Reconciliation Layer'!$D:$D,0),0)," ")</f>
        <v xml:space="preserve"> </v>
      </c>
    </row>
    <row r="347" spans="3:5" x14ac:dyDescent="0.2">
      <c r="C347" t="str" cm="1">
        <f t="array" ref="C347">IFERROR("Vagaro | " &amp; INDEX('Reconciliation Layer'!$A:$A,MATCH('Reconciliation Template'!$A346,'Reconciliation Layer'!$D:$D,0),0)," ")</f>
        <v xml:space="preserve"> </v>
      </c>
      <c r="D347" s="12" t="str" cm="1">
        <f t="array" ref="D347">IFERROR(INDEX('Reconciliation Layer'!$B:$B,MATCH('Reconciliation Template'!$A346,'Reconciliation Layer'!$D:$D,0),0)," ")</f>
        <v xml:space="preserve"> </v>
      </c>
      <c r="E347" t="str" cm="1">
        <f t="array" ref="E347">IFERROR(INDEX('Reconciliation Layer'!$C:$C,MATCH('Reconciliation Template'!$A346,'Reconciliation Layer'!$D:$D,0),0)," ")</f>
        <v xml:space="preserve"> </v>
      </c>
    </row>
    <row r="348" spans="3:5" x14ac:dyDescent="0.2">
      <c r="C348" t="str" cm="1">
        <f t="array" ref="C348">IFERROR("Vagaro | " &amp; INDEX('Reconciliation Layer'!$A:$A,MATCH('Reconciliation Template'!$A347,'Reconciliation Layer'!$D:$D,0),0)," ")</f>
        <v xml:space="preserve"> </v>
      </c>
      <c r="D348" s="12" t="str" cm="1">
        <f t="array" ref="D348">IFERROR(INDEX('Reconciliation Layer'!$B:$B,MATCH('Reconciliation Template'!$A347,'Reconciliation Layer'!$D:$D,0),0)," ")</f>
        <v xml:space="preserve"> </v>
      </c>
      <c r="E348" t="str" cm="1">
        <f t="array" ref="E348">IFERROR(INDEX('Reconciliation Layer'!$C:$C,MATCH('Reconciliation Template'!$A347,'Reconciliation Layer'!$D:$D,0),0)," ")</f>
        <v xml:space="preserve"> </v>
      </c>
    </row>
    <row r="349" spans="3:5" x14ac:dyDescent="0.2">
      <c r="C349" t="str" cm="1">
        <f t="array" ref="C349">IFERROR("Vagaro | " &amp; INDEX('Reconciliation Layer'!$A:$A,MATCH('Reconciliation Template'!$A348,'Reconciliation Layer'!$D:$D,0),0)," ")</f>
        <v xml:space="preserve"> </v>
      </c>
      <c r="D349" s="12" t="str" cm="1">
        <f t="array" ref="D349">IFERROR(INDEX('Reconciliation Layer'!$B:$B,MATCH('Reconciliation Template'!$A348,'Reconciliation Layer'!$D:$D,0),0)," ")</f>
        <v xml:space="preserve"> </v>
      </c>
      <c r="E349" t="str" cm="1">
        <f t="array" ref="E349">IFERROR(INDEX('Reconciliation Layer'!$C:$C,MATCH('Reconciliation Template'!$A348,'Reconciliation Layer'!$D:$D,0),0)," ")</f>
        <v xml:space="preserve"> </v>
      </c>
    </row>
    <row r="350" spans="3:5" x14ac:dyDescent="0.2">
      <c r="C350" t="str" cm="1">
        <f t="array" ref="C350">IFERROR("Vagaro | " &amp; INDEX('Reconciliation Layer'!$A:$A,MATCH('Reconciliation Template'!$A349,'Reconciliation Layer'!$D:$D,0),0)," ")</f>
        <v xml:space="preserve"> </v>
      </c>
      <c r="D350" s="12" t="str" cm="1">
        <f t="array" ref="D350">IFERROR(INDEX('Reconciliation Layer'!$B:$B,MATCH('Reconciliation Template'!$A349,'Reconciliation Layer'!$D:$D,0),0)," ")</f>
        <v xml:space="preserve"> </v>
      </c>
      <c r="E350" t="str" cm="1">
        <f t="array" ref="E350">IFERROR(INDEX('Reconciliation Layer'!$C:$C,MATCH('Reconciliation Template'!$A349,'Reconciliation Layer'!$D:$D,0),0)," ")</f>
        <v xml:space="preserve"> </v>
      </c>
    </row>
    <row r="351" spans="3:5" x14ac:dyDescent="0.2">
      <c r="C351" t="str" cm="1">
        <f t="array" ref="C351">IFERROR("Vagaro | " &amp; INDEX('Reconciliation Layer'!$A:$A,MATCH('Reconciliation Template'!$A350,'Reconciliation Layer'!$D:$D,0),0)," ")</f>
        <v xml:space="preserve"> </v>
      </c>
      <c r="D351" s="12" t="str" cm="1">
        <f t="array" ref="D351">IFERROR(INDEX('Reconciliation Layer'!$B:$B,MATCH('Reconciliation Template'!$A350,'Reconciliation Layer'!$D:$D,0),0)," ")</f>
        <v xml:space="preserve"> </v>
      </c>
      <c r="E351" t="str" cm="1">
        <f t="array" ref="E351">IFERROR(INDEX('Reconciliation Layer'!$C:$C,MATCH('Reconciliation Template'!$A350,'Reconciliation Layer'!$D:$D,0),0)," ")</f>
        <v xml:space="preserve"> </v>
      </c>
    </row>
    <row r="352" spans="3:5" x14ac:dyDescent="0.2">
      <c r="C352" t="str" cm="1">
        <f t="array" ref="C352">IFERROR("Vagaro | " &amp; INDEX('Reconciliation Layer'!$A:$A,MATCH('Reconciliation Template'!$A351,'Reconciliation Layer'!$D:$D,0),0)," ")</f>
        <v xml:space="preserve"> </v>
      </c>
      <c r="D352" s="12" t="str" cm="1">
        <f t="array" ref="D352">IFERROR(INDEX('Reconciliation Layer'!$B:$B,MATCH('Reconciliation Template'!$A351,'Reconciliation Layer'!$D:$D,0),0)," ")</f>
        <v xml:space="preserve"> </v>
      </c>
      <c r="E352" t="str" cm="1">
        <f t="array" ref="E352">IFERROR(INDEX('Reconciliation Layer'!$C:$C,MATCH('Reconciliation Template'!$A351,'Reconciliation Layer'!$D:$D,0),0)," ")</f>
        <v xml:space="preserve"> </v>
      </c>
    </row>
    <row r="353" spans="3:5" x14ac:dyDescent="0.2">
      <c r="C353" t="str" cm="1">
        <f t="array" ref="C353">IFERROR("Vagaro | " &amp; INDEX('Reconciliation Layer'!$A:$A,MATCH('Reconciliation Template'!$A352,'Reconciliation Layer'!$D:$D,0),0)," ")</f>
        <v xml:space="preserve"> </v>
      </c>
      <c r="D353" s="12" t="str" cm="1">
        <f t="array" ref="D353">IFERROR(INDEX('Reconciliation Layer'!$B:$B,MATCH('Reconciliation Template'!$A352,'Reconciliation Layer'!$D:$D,0),0)," ")</f>
        <v xml:space="preserve"> </v>
      </c>
      <c r="E353" t="str" cm="1">
        <f t="array" ref="E353">IFERROR(INDEX('Reconciliation Layer'!$C:$C,MATCH('Reconciliation Template'!$A352,'Reconciliation Layer'!$D:$D,0),0)," ")</f>
        <v xml:space="preserve"> </v>
      </c>
    </row>
    <row r="354" spans="3:5" x14ac:dyDescent="0.2">
      <c r="C354" t="str" cm="1">
        <f t="array" ref="C354">IFERROR("Vagaro | " &amp; INDEX('Reconciliation Layer'!$A:$A,MATCH('Reconciliation Template'!$A353,'Reconciliation Layer'!$D:$D,0),0)," ")</f>
        <v xml:space="preserve"> </v>
      </c>
      <c r="D354" s="12" t="str" cm="1">
        <f t="array" ref="D354">IFERROR(INDEX('Reconciliation Layer'!$B:$B,MATCH('Reconciliation Template'!$A353,'Reconciliation Layer'!$D:$D,0),0)," ")</f>
        <v xml:space="preserve"> </v>
      </c>
      <c r="E354" t="str" cm="1">
        <f t="array" ref="E354">IFERROR(INDEX('Reconciliation Layer'!$C:$C,MATCH('Reconciliation Template'!$A353,'Reconciliation Layer'!$D:$D,0),0)," ")</f>
        <v xml:space="preserve"> </v>
      </c>
    </row>
    <row r="355" spans="3:5" x14ac:dyDescent="0.2">
      <c r="C355" t="str" cm="1">
        <f t="array" ref="C355">IFERROR("Vagaro | " &amp; INDEX('Reconciliation Layer'!$A:$A,MATCH('Reconciliation Template'!$A354,'Reconciliation Layer'!$D:$D,0),0)," ")</f>
        <v xml:space="preserve"> </v>
      </c>
      <c r="D355" s="12" t="str" cm="1">
        <f t="array" ref="D355">IFERROR(INDEX('Reconciliation Layer'!$B:$B,MATCH('Reconciliation Template'!$A354,'Reconciliation Layer'!$D:$D,0),0)," ")</f>
        <v xml:space="preserve"> </v>
      </c>
      <c r="E355" t="str" cm="1">
        <f t="array" ref="E355">IFERROR(INDEX('Reconciliation Layer'!$C:$C,MATCH('Reconciliation Template'!$A354,'Reconciliation Layer'!$D:$D,0),0)," ")</f>
        <v xml:space="preserve"> </v>
      </c>
    </row>
    <row r="356" spans="3:5" x14ac:dyDescent="0.2">
      <c r="C356" t="str" cm="1">
        <f t="array" ref="C356">IFERROR("Vagaro | " &amp; INDEX('Reconciliation Layer'!$A:$A,MATCH('Reconciliation Template'!$A355,'Reconciliation Layer'!$D:$D,0),0)," ")</f>
        <v xml:space="preserve"> </v>
      </c>
      <c r="D356" s="12" t="str" cm="1">
        <f t="array" ref="D356">IFERROR(INDEX('Reconciliation Layer'!$B:$B,MATCH('Reconciliation Template'!$A355,'Reconciliation Layer'!$D:$D,0),0)," ")</f>
        <v xml:space="preserve"> </v>
      </c>
      <c r="E356" t="str" cm="1">
        <f t="array" ref="E356">IFERROR(INDEX('Reconciliation Layer'!$C:$C,MATCH('Reconciliation Template'!$A355,'Reconciliation Layer'!$D:$D,0),0)," ")</f>
        <v xml:space="preserve"> </v>
      </c>
    </row>
    <row r="357" spans="3:5" x14ac:dyDescent="0.2">
      <c r="C357" t="str" cm="1">
        <f t="array" ref="C357">IFERROR("Vagaro | " &amp; INDEX('Reconciliation Layer'!$A:$A,MATCH('Reconciliation Template'!$A356,'Reconciliation Layer'!$D:$D,0),0)," ")</f>
        <v xml:space="preserve"> </v>
      </c>
      <c r="D357" s="12" t="str" cm="1">
        <f t="array" ref="D357">IFERROR(INDEX('Reconciliation Layer'!$B:$B,MATCH('Reconciliation Template'!$A356,'Reconciliation Layer'!$D:$D,0),0)," ")</f>
        <v xml:space="preserve"> </v>
      </c>
      <c r="E357" t="str" cm="1">
        <f t="array" ref="E357">IFERROR(INDEX('Reconciliation Layer'!$C:$C,MATCH('Reconciliation Template'!$A356,'Reconciliation Layer'!$D:$D,0),0)," ")</f>
        <v xml:space="preserve"> </v>
      </c>
    </row>
    <row r="358" spans="3:5" x14ac:dyDescent="0.2">
      <c r="C358" t="str" cm="1">
        <f t="array" ref="C358">IFERROR("Vagaro | " &amp; INDEX('Reconciliation Layer'!$A:$A,MATCH('Reconciliation Template'!$A357,'Reconciliation Layer'!$D:$D,0),0)," ")</f>
        <v xml:space="preserve"> </v>
      </c>
      <c r="D358" s="12" t="str" cm="1">
        <f t="array" ref="D358">IFERROR(INDEX('Reconciliation Layer'!$B:$B,MATCH('Reconciliation Template'!$A357,'Reconciliation Layer'!$D:$D,0),0)," ")</f>
        <v xml:space="preserve"> </v>
      </c>
      <c r="E358" t="str" cm="1">
        <f t="array" ref="E358">IFERROR(INDEX('Reconciliation Layer'!$C:$C,MATCH('Reconciliation Template'!$A357,'Reconciliation Layer'!$D:$D,0),0)," ")</f>
        <v xml:space="preserve"> </v>
      </c>
    </row>
    <row r="359" spans="3:5" x14ac:dyDescent="0.2">
      <c r="C359" t="str" cm="1">
        <f t="array" ref="C359">IFERROR("Vagaro | " &amp; INDEX('Reconciliation Layer'!$A:$A,MATCH('Reconciliation Template'!$A358,'Reconciliation Layer'!$D:$D,0),0)," ")</f>
        <v xml:space="preserve"> </v>
      </c>
      <c r="D359" s="12" t="str" cm="1">
        <f t="array" ref="D359">IFERROR(INDEX('Reconciliation Layer'!$B:$B,MATCH('Reconciliation Template'!$A358,'Reconciliation Layer'!$D:$D,0),0)," ")</f>
        <v xml:space="preserve"> </v>
      </c>
      <c r="E359" t="str" cm="1">
        <f t="array" ref="E359">IFERROR(INDEX('Reconciliation Layer'!$C:$C,MATCH('Reconciliation Template'!$A358,'Reconciliation Layer'!$D:$D,0),0)," ")</f>
        <v xml:space="preserve"> </v>
      </c>
    </row>
    <row r="360" spans="3:5" x14ac:dyDescent="0.2">
      <c r="C360" t="str" cm="1">
        <f t="array" ref="C360">IFERROR("Vagaro | " &amp; INDEX('Reconciliation Layer'!$A:$A,MATCH('Reconciliation Template'!$A359,'Reconciliation Layer'!$D:$D,0),0)," ")</f>
        <v xml:space="preserve"> </v>
      </c>
      <c r="D360" s="12" t="str" cm="1">
        <f t="array" ref="D360">IFERROR(INDEX('Reconciliation Layer'!$B:$B,MATCH('Reconciliation Template'!$A359,'Reconciliation Layer'!$D:$D,0),0)," ")</f>
        <v xml:space="preserve"> </v>
      </c>
      <c r="E360" t="str" cm="1">
        <f t="array" ref="E360">IFERROR(INDEX('Reconciliation Layer'!$C:$C,MATCH('Reconciliation Template'!$A359,'Reconciliation Layer'!$D:$D,0),0)," ")</f>
        <v xml:space="preserve"> </v>
      </c>
    </row>
    <row r="361" spans="3:5" x14ac:dyDescent="0.2">
      <c r="C361" t="str" cm="1">
        <f t="array" ref="C361">IFERROR("Vagaro | " &amp; INDEX('Reconciliation Layer'!$A:$A,MATCH('Reconciliation Template'!$A360,'Reconciliation Layer'!$D:$D,0),0)," ")</f>
        <v xml:space="preserve"> </v>
      </c>
      <c r="D361" s="12" t="str" cm="1">
        <f t="array" ref="D361">IFERROR(INDEX('Reconciliation Layer'!$B:$B,MATCH('Reconciliation Template'!$A360,'Reconciliation Layer'!$D:$D,0),0)," ")</f>
        <v xml:space="preserve"> </v>
      </c>
      <c r="E361" t="str" cm="1">
        <f t="array" ref="E361">IFERROR(INDEX('Reconciliation Layer'!$C:$C,MATCH('Reconciliation Template'!$A360,'Reconciliation Layer'!$D:$D,0),0)," ")</f>
        <v xml:space="preserve"> </v>
      </c>
    </row>
    <row r="362" spans="3:5" x14ac:dyDescent="0.2">
      <c r="C362" t="str" cm="1">
        <f t="array" ref="C362">IFERROR("Vagaro | " &amp; INDEX('Reconciliation Layer'!$A:$A,MATCH('Reconciliation Template'!$A361,'Reconciliation Layer'!$D:$D,0),0)," ")</f>
        <v xml:space="preserve"> </v>
      </c>
      <c r="D362" s="12" t="str" cm="1">
        <f t="array" ref="D362">IFERROR(INDEX('Reconciliation Layer'!$B:$B,MATCH('Reconciliation Template'!$A361,'Reconciliation Layer'!$D:$D,0),0)," ")</f>
        <v xml:space="preserve"> </v>
      </c>
      <c r="E362" t="str" cm="1">
        <f t="array" ref="E362">IFERROR(INDEX('Reconciliation Layer'!$C:$C,MATCH('Reconciliation Template'!$A361,'Reconciliation Layer'!$D:$D,0),0)," ")</f>
        <v xml:space="preserve"> </v>
      </c>
    </row>
    <row r="363" spans="3:5" x14ac:dyDescent="0.2">
      <c r="C363" t="str" cm="1">
        <f t="array" ref="C363">IFERROR("Vagaro | " &amp; INDEX('Reconciliation Layer'!$A:$A,MATCH('Reconciliation Template'!$A362,'Reconciliation Layer'!$D:$D,0),0)," ")</f>
        <v xml:space="preserve"> </v>
      </c>
      <c r="D363" s="12" t="str" cm="1">
        <f t="array" ref="D363">IFERROR(INDEX('Reconciliation Layer'!$B:$B,MATCH('Reconciliation Template'!$A362,'Reconciliation Layer'!$D:$D,0),0)," ")</f>
        <v xml:space="preserve"> </v>
      </c>
      <c r="E363" t="str" cm="1">
        <f t="array" ref="E363">IFERROR(INDEX('Reconciliation Layer'!$C:$C,MATCH('Reconciliation Template'!$A362,'Reconciliation Layer'!$D:$D,0),0)," ")</f>
        <v xml:space="preserve"> </v>
      </c>
    </row>
    <row r="364" spans="3:5" x14ac:dyDescent="0.2">
      <c r="C364" t="str" cm="1">
        <f t="array" ref="C364">IFERROR("Vagaro | " &amp; INDEX('Reconciliation Layer'!$A:$A,MATCH('Reconciliation Template'!$A363,'Reconciliation Layer'!$D:$D,0),0)," ")</f>
        <v xml:space="preserve"> </v>
      </c>
      <c r="D364" s="12" t="str" cm="1">
        <f t="array" ref="D364">IFERROR(INDEX('Reconciliation Layer'!$B:$B,MATCH('Reconciliation Template'!$A363,'Reconciliation Layer'!$D:$D,0),0)," ")</f>
        <v xml:space="preserve"> </v>
      </c>
      <c r="E364" t="str" cm="1">
        <f t="array" ref="E364">IFERROR(INDEX('Reconciliation Layer'!$C:$C,MATCH('Reconciliation Template'!$A363,'Reconciliation Layer'!$D:$D,0),0)," ")</f>
        <v xml:space="preserve"> </v>
      </c>
    </row>
    <row r="365" spans="3:5" x14ac:dyDescent="0.2">
      <c r="C365" t="str" cm="1">
        <f t="array" ref="C365">IFERROR("Vagaro | " &amp; INDEX('Reconciliation Layer'!$A:$A,MATCH('Reconciliation Template'!$A364,'Reconciliation Layer'!$D:$D,0),0)," ")</f>
        <v xml:space="preserve"> </v>
      </c>
      <c r="D365" s="12" t="str" cm="1">
        <f t="array" ref="D365">IFERROR(INDEX('Reconciliation Layer'!$B:$B,MATCH('Reconciliation Template'!$A364,'Reconciliation Layer'!$D:$D,0),0)," ")</f>
        <v xml:space="preserve"> </v>
      </c>
      <c r="E365" t="str" cm="1">
        <f t="array" ref="E365">IFERROR(INDEX('Reconciliation Layer'!$C:$C,MATCH('Reconciliation Template'!$A364,'Reconciliation Layer'!$D:$D,0),0)," ")</f>
        <v xml:space="preserve"> </v>
      </c>
    </row>
    <row r="366" spans="3:5" x14ac:dyDescent="0.2">
      <c r="C366" t="str" cm="1">
        <f t="array" ref="C366">IFERROR("Vagaro | " &amp; INDEX('Reconciliation Layer'!$A:$A,MATCH('Reconciliation Template'!$A365,'Reconciliation Layer'!$D:$D,0),0)," ")</f>
        <v xml:space="preserve"> </v>
      </c>
      <c r="D366" s="12" t="str" cm="1">
        <f t="array" ref="D366">IFERROR(INDEX('Reconciliation Layer'!$B:$B,MATCH('Reconciliation Template'!$A365,'Reconciliation Layer'!$D:$D,0),0)," ")</f>
        <v xml:space="preserve"> </v>
      </c>
      <c r="E366" t="str" cm="1">
        <f t="array" ref="E366">IFERROR(INDEX('Reconciliation Layer'!$C:$C,MATCH('Reconciliation Template'!$A365,'Reconciliation Layer'!$D:$D,0),0)," ")</f>
        <v xml:space="preserve"> </v>
      </c>
    </row>
    <row r="367" spans="3:5" x14ac:dyDescent="0.2">
      <c r="C367" t="str" cm="1">
        <f t="array" ref="C367">IFERROR("Vagaro | " &amp; INDEX('Reconciliation Layer'!$A:$A,MATCH('Reconciliation Template'!$A366,'Reconciliation Layer'!$D:$D,0),0)," ")</f>
        <v xml:space="preserve"> </v>
      </c>
      <c r="D367" s="12" t="str" cm="1">
        <f t="array" ref="D367">IFERROR(INDEX('Reconciliation Layer'!$B:$B,MATCH('Reconciliation Template'!$A366,'Reconciliation Layer'!$D:$D,0),0)," ")</f>
        <v xml:space="preserve"> </v>
      </c>
      <c r="E367" t="str" cm="1">
        <f t="array" ref="E367">IFERROR(INDEX('Reconciliation Layer'!$C:$C,MATCH('Reconciliation Template'!$A366,'Reconciliation Layer'!$D:$D,0),0)," ")</f>
        <v xml:space="preserve"> </v>
      </c>
    </row>
    <row r="368" spans="3:5" x14ac:dyDescent="0.2">
      <c r="C368" t="str" cm="1">
        <f t="array" ref="C368">IFERROR("Vagaro | " &amp; INDEX('Reconciliation Layer'!$A:$A,MATCH('Reconciliation Template'!$A367,'Reconciliation Layer'!$D:$D,0),0)," ")</f>
        <v xml:space="preserve"> </v>
      </c>
      <c r="D368" s="12" t="str" cm="1">
        <f t="array" ref="D368">IFERROR(INDEX('Reconciliation Layer'!$B:$B,MATCH('Reconciliation Template'!$A367,'Reconciliation Layer'!$D:$D,0),0)," ")</f>
        <v xml:space="preserve"> </v>
      </c>
      <c r="E368" t="str" cm="1">
        <f t="array" ref="E368">IFERROR(INDEX('Reconciliation Layer'!$C:$C,MATCH('Reconciliation Template'!$A367,'Reconciliation Layer'!$D:$D,0),0)," ")</f>
        <v xml:space="preserve"> </v>
      </c>
    </row>
    <row r="369" spans="3:5" x14ac:dyDescent="0.2">
      <c r="C369" t="str" cm="1">
        <f t="array" ref="C369">IFERROR("Vagaro | " &amp; INDEX('Reconciliation Layer'!$A:$A,MATCH('Reconciliation Template'!$A368,'Reconciliation Layer'!$D:$D,0),0)," ")</f>
        <v xml:space="preserve"> </v>
      </c>
      <c r="D369" s="12" t="str" cm="1">
        <f t="array" ref="D369">IFERROR(INDEX('Reconciliation Layer'!$B:$B,MATCH('Reconciliation Template'!$A368,'Reconciliation Layer'!$D:$D,0),0)," ")</f>
        <v xml:space="preserve"> </v>
      </c>
      <c r="E369" t="str" cm="1">
        <f t="array" ref="E369">IFERROR(INDEX('Reconciliation Layer'!$C:$C,MATCH('Reconciliation Template'!$A368,'Reconciliation Layer'!$D:$D,0),0)," ")</f>
        <v xml:space="preserve"> </v>
      </c>
    </row>
    <row r="370" spans="3:5" x14ac:dyDescent="0.2">
      <c r="C370" t="str" cm="1">
        <f t="array" ref="C370">IFERROR("Vagaro | " &amp; INDEX('Reconciliation Layer'!$A:$A,MATCH('Reconciliation Template'!$A369,'Reconciliation Layer'!$D:$D,0),0)," ")</f>
        <v xml:space="preserve"> </v>
      </c>
      <c r="D370" s="12" t="str" cm="1">
        <f t="array" ref="D370">IFERROR(INDEX('Reconciliation Layer'!$B:$B,MATCH('Reconciliation Template'!$A369,'Reconciliation Layer'!$D:$D,0),0)," ")</f>
        <v xml:space="preserve"> </v>
      </c>
      <c r="E370" t="str" cm="1">
        <f t="array" ref="E370">IFERROR(INDEX('Reconciliation Layer'!$C:$C,MATCH('Reconciliation Template'!$A369,'Reconciliation Layer'!$D:$D,0),0)," ")</f>
        <v xml:space="preserve"> </v>
      </c>
    </row>
    <row r="371" spans="3:5" x14ac:dyDescent="0.2">
      <c r="C371" t="str" cm="1">
        <f t="array" ref="C371">IFERROR("Vagaro | " &amp; INDEX('Reconciliation Layer'!$A:$A,MATCH('Reconciliation Template'!$A370,'Reconciliation Layer'!$D:$D,0),0)," ")</f>
        <v xml:space="preserve"> </v>
      </c>
      <c r="D371" s="12" t="str" cm="1">
        <f t="array" ref="D371">IFERROR(INDEX('Reconciliation Layer'!$B:$B,MATCH('Reconciliation Template'!$A370,'Reconciliation Layer'!$D:$D,0),0)," ")</f>
        <v xml:space="preserve"> </v>
      </c>
      <c r="E371" t="str" cm="1">
        <f t="array" ref="E371">IFERROR(INDEX('Reconciliation Layer'!$C:$C,MATCH('Reconciliation Template'!$A370,'Reconciliation Layer'!$D:$D,0),0)," ")</f>
        <v xml:space="preserve"> </v>
      </c>
    </row>
    <row r="372" spans="3:5" x14ac:dyDescent="0.2">
      <c r="C372" t="str" cm="1">
        <f t="array" ref="C372">IFERROR("Vagaro | " &amp; INDEX('Reconciliation Layer'!$A:$A,MATCH('Reconciliation Template'!$A371,'Reconciliation Layer'!$D:$D,0),0)," ")</f>
        <v xml:space="preserve"> </v>
      </c>
      <c r="D372" s="12" t="str" cm="1">
        <f t="array" ref="D372">IFERROR(INDEX('Reconciliation Layer'!$B:$B,MATCH('Reconciliation Template'!$A371,'Reconciliation Layer'!$D:$D,0),0)," ")</f>
        <v xml:space="preserve"> </v>
      </c>
      <c r="E372" t="str" cm="1">
        <f t="array" ref="E372">IFERROR(INDEX('Reconciliation Layer'!$C:$C,MATCH('Reconciliation Template'!$A371,'Reconciliation Layer'!$D:$D,0),0)," ")</f>
        <v xml:space="preserve"> </v>
      </c>
    </row>
    <row r="373" spans="3:5" x14ac:dyDescent="0.2">
      <c r="C373" t="str" cm="1">
        <f t="array" ref="C373">IFERROR("Vagaro | " &amp; INDEX('Reconciliation Layer'!$A:$A,MATCH('Reconciliation Template'!$A372,'Reconciliation Layer'!$D:$D,0),0)," ")</f>
        <v xml:space="preserve"> </v>
      </c>
      <c r="D373" s="12" t="str" cm="1">
        <f t="array" ref="D373">IFERROR(INDEX('Reconciliation Layer'!$B:$B,MATCH('Reconciliation Template'!$A372,'Reconciliation Layer'!$D:$D,0),0)," ")</f>
        <v xml:space="preserve"> </v>
      </c>
      <c r="E373" t="str" cm="1">
        <f t="array" ref="E373">IFERROR(INDEX('Reconciliation Layer'!$C:$C,MATCH('Reconciliation Template'!$A372,'Reconciliation Layer'!$D:$D,0),0)," ")</f>
        <v xml:space="preserve"> </v>
      </c>
    </row>
    <row r="374" spans="3:5" x14ac:dyDescent="0.2">
      <c r="C374" t="str" cm="1">
        <f t="array" ref="C374">IFERROR("Vagaro | " &amp; INDEX('Reconciliation Layer'!$A:$A,MATCH('Reconciliation Template'!$A373,'Reconciliation Layer'!$D:$D,0),0)," ")</f>
        <v xml:space="preserve"> </v>
      </c>
      <c r="D374" s="12" t="str" cm="1">
        <f t="array" ref="D374">IFERROR(INDEX('Reconciliation Layer'!$B:$B,MATCH('Reconciliation Template'!$A373,'Reconciliation Layer'!$D:$D,0),0)," ")</f>
        <v xml:space="preserve"> </v>
      </c>
      <c r="E374" t="str" cm="1">
        <f t="array" ref="E374">IFERROR(INDEX('Reconciliation Layer'!$C:$C,MATCH('Reconciliation Template'!$A373,'Reconciliation Layer'!$D:$D,0),0)," ")</f>
        <v xml:space="preserve"> </v>
      </c>
    </row>
    <row r="375" spans="3:5" x14ac:dyDescent="0.2">
      <c r="C375" t="str" cm="1">
        <f t="array" ref="C375">IFERROR("Vagaro | " &amp; INDEX('Reconciliation Layer'!$A:$A,MATCH('Reconciliation Template'!$A374,'Reconciliation Layer'!$D:$D,0),0)," ")</f>
        <v xml:space="preserve"> </v>
      </c>
      <c r="D375" s="12" t="str" cm="1">
        <f t="array" ref="D375">IFERROR(INDEX('Reconciliation Layer'!$B:$B,MATCH('Reconciliation Template'!$A374,'Reconciliation Layer'!$D:$D,0),0)," ")</f>
        <v xml:space="preserve"> </v>
      </c>
      <c r="E375" t="str" cm="1">
        <f t="array" ref="E375">IFERROR(INDEX('Reconciliation Layer'!$C:$C,MATCH('Reconciliation Template'!$A374,'Reconciliation Layer'!$D:$D,0),0)," ")</f>
        <v xml:space="preserve"> </v>
      </c>
    </row>
    <row r="376" spans="3:5" x14ac:dyDescent="0.2">
      <c r="C376" t="str" cm="1">
        <f t="array" ref="C376">IFERROR("Vagaro | " &amp; INDEX('Reconciliation Layer'!$A:$A,MATCH('Reconciliation Template'!$A375,'Reconciliation Layer'!$D:$D,0),0)," ")</f>
        <v xml:space="preserve"> </v>
      </c>
      <c r="D376" s="12" t="str" cm="1">
        <f t="array" ref="D376">IFERROR(INDEX('Reconciliation Layer'!$B:$B,MATCH('Reconciliation Template'!$A375,'Reconciliation Layer'!$D:$D,0),0)," ")</f>
        <v xml:space="preserve"> </v>
      </c>
      <c r="E376" t="str" cm="1">
        <f t="array" ref="E376">IFERROR(INDEX('Reconciliation Layer'!$C:$C,MATCH('Reconciliation Template'!$A375,'Reconciliation Layer'!$D:$D,0),0)," ")</f>
        <v xml:space="preserve"> </v>
      </c>
    </row>
    <row r="377" spans="3:5" x14ac:dyDescent="0.2">
      <c r="C377" t="str" cm="1">
        <f t="array" ref="C377">IFERROR("Vagaro | " &amp; INDEX('Reconciliation Layer'!$A:$A,MATCH('Reconciliation Template'!$A376,'Reconciliation Layer'!$D:$D,0),0)," ")</f>
        <v xml:space="preserve"> </v>
      </c>
      <c r="D377" s="12" t="str" cm="1">
        <f t="array" ref="D377">IFERROR(INDEX('Reconciliation Layer'!$B:$B,MATCH('Reconciliation Template'!$A376,'Reconciliation Layer'!$D:$D,0),0)," ")</f>
        <v xml:space="preserve"> </v>
      </c>
      <c r="E377" t="str" cm="1">
        <f t="array" ref="E377">IFERROR(INDEX('Reconciliation Layer'!$C:$C,MATCH('Reconciliation Template'!$A376,'Reconciliation Layer'!$D:$D,0),0)," ")</f>
        <v xml:space="preserve"> </v>
      </c>
    </row>
    <row r="378" spans="3:5" x14ac:dyDescent="0.2">
      <c r="C378" t="str" cm="1">
        <f t="array" ref="C378">IFERROR("Vagaro | " &amp; INDEX('Reconciliation Layer'!$A:$A,MATCH('Reconciliation Template'!$A377,'Reconciliation Layer'!$D:$D,0),0)," ")</f>
        <v xml:space="preserve"> </v>
      </c>
      <c r="D378" s="12" t="str" cm="1">
        <f t="array" ref="D378">IFERROR(INDEX('Reconciliation Layer'!$B:$B,MATCH('Reconciliation Template'!$A377,'Reconciliation Layer'!$D:$D,0),0)," ")</f>
        <v xml:space="preserve"> </v>
      </c>
      <c r="E378" t="str" cm="1">
        <f t="array" ref="E378">IFERROR(INDEX('Reconciliation Layer'!$C:$C,MATCH('Reconciliation Template'!$A377,'Reconciliation Layer'!$D:$D,0),0)," ")</f>
        <v xml:space="preserve"> </v>
      </c>
    </row>
    <row r="379" spans="3:5" x14ac:dyDescent="0.2">
      <c r="C379" t="str" cm="1">
        <f t="array" ref="C379">IFERROR("Vagaro | " &amp; INDEX('Reconciliation Layer'!$A:$A,MATCH('Reconciliation Template'!$A378,'Reconciliation Layer'!$D:$D,0),0)," ")</f>
        <v xml:space="preserve"> </v>
      </c>
      <c r="D379" s="12" t="str" cm="1">
        <f t="array" ref="D379">IFERROR(INDEX('Reconciliation Layer'!$B:$B,MATCH('Reconciliation Template'!$A378,'Reconciliation Layer'!$D:$D,0),0)," ")</f>
        <v xml:space="preserve"> </v>
      </c>
      <c r="E379" t="str" cm="1">
        <f t="array" ref="E379">IFERROR(INDEX('Reconciliation Layer'!$C:$C,MATCH('Reconciliation Template'!$A378,'Reconciliation Layer'!$D:$D,0),0)," ")</f>
        <v xml:space="preserve"> </v>
      </c>
    </row>
    <row r="380" spans="3:5" x14ac:dyDescent="0.2">
      <c r="C380" t="str" cm="1">
        <f t="array" ref="C380">IFERROR("Vagaro | " &amp; INDEX('Reconciliation Layer'!$A:$A,MATCH('Reconciliation Template'!$A379,'Reconciliation Layer'!$D:$D,0),0)," ")</f>
        <v xml:space="preserve"> </v>
      </c>
      <c r="D380" s="12" t="str" cm="1">
        <f t="array" ref="D380">IFERROR(INDEX('Reconciliation Layer'!$B:$B,MATCH('Reconciliation Template'!$A379,'Reconciliation Layer'!$D:$D,0),0)," ")</f>
        <v xml:space="preserve"> </v>
      </c>
      <c r="E380" t="str" cm="1">
        <f t="array" ref="E380">IFERROR(INDEX('Reconciliation Layer'!$C:$C,MATCH('Reconciliation Template'!$A379,'Reconciliation Layer'!$D:$D,0),0)," ")</f>
        <v xml:space="preserve"> </v>
      </c>
    </row>
    <row r="381" spans="3:5" x14ac:dyDescent="0.2">
      <c r="C381" t="str" cm="1">
        <f t="array" ref="C381">IFERROR("Vagaro | " &amp; INDEX('Reconciliation Layer'!$A:$A,MATCH('Reconciliation Template'!$A380,'Reconciliation Layer'!$D:$D,0),0)," ")</f>
        <v xml:space="preserve"> </v>
      </c>
      <c r="D381" s="12" t="str" cm="1">
        <f t="array" ref="D381">IFERROR(INDEX('Reconciliation Layer'!$B:$B,MATCH('Reconciliation Template'!$A380,'Reconciliation Layer'!$D:$D,0),0)," ")</f>
        <v xml:space="preserve"> </v>
      </c>
      <c r="E381" t="str" cm="1">
        <f t="array" ref="E381">IFERROR(INDEX('Reconciliation Layer'!$C:$C,MATCH('Reconciliation Template'!$A380,'Reconciliation Layer'!$D:$D,0),0)," ")</f>
        <v xml:space="preserve"> </v>
      </c>
    </row>
    <row r="382" spans="3:5" x14ac:dyDescent="0.2">
      <c r="C382" t="str" cm="1">
        <f t="array" ref="C382">IFERROR("Vagaro | " &amp; INDEX('Reconciliation Layer'!$A:$A,MATCH('Reconciliation Template'!$A381,'Reconciliation Layer'!$D:$D,0),0)," ")</f>
        <v xml:space="preserve"> </v>
      </c>
      <c r="D382" s="12" t="str" cm="1">
        <f t="array" ref="D382">IFERROR(INDEX('Reconciliation Layer'!$B:$B,MATCH('Reconciliation Template'!$A381,'Reconciliation Layer'!$D:$D,0),0)," ")</f>
        <v xml:space="preserve"> </v>
      </c>
      <c r="E382" t="str" cm="1">
        <f t="array" ref="E382">IFERROR(INDEX('Reconciliation Layer'!$C:$C,MATCH('Reconciliation Template'!$A381,'Reconciliation Layer'!$D:$D,0),0)," ")</f>
        <v xml:space="preserve"> </v>
      </c>
    </row>
    <row r="383" spans="3:5" x14ac:dyDescent="0.2">
      <c r="C383" t="str" cm="1">
        <f t="array" ref="C383">IFERROR("Vagaro | " &amp; INDEX('Reconciliation Layer'!$A:$A,MATCH('Reconciliation Template'!$A382,'Reconciliation Layer'!$D:$D,0),0)," ")</f>
        <v xml:space="preserve"> </v>
      </c>
      <c r="D383" s="12" t="str" cm="1">
        <f t="array" ref="D383">IFERROR(INDEX('Reconciliation Layer'!$B:$B,MATCH('Reconciliation Template'!$A382,'Reconciliation Layer'!$D:$D,0),0)," ")</f>
        <v xml:space="preserve"> </v>
      </c>
      <c r="E383" t="str" cm="1">
        <f t="array" ref="E383">IFERROR(INDEX('Reconciliation Layer'!$C:$C,MATCH('Reconciliation Template'!$A382,'Reconciliation Layer'!$D:$D,0),0)," ")</f>
        <v xml:space="preserve"> </v>
      </c>
    </row>
    <row r="384" spans="3:5" x14ac:dyDescent="0.2">
      <c r="C384" t="str" cm="1">
        <f t="array" ref="C384">IFERROR("Vagaro | " &amp; INDEX('Reconciliation Layer'!$A:$A,MATCH('Reconciliation Template'!$A383,'Reconciliation Layer'!$D:$D,0),0)," ")</f>
        <v xml:space="preserve"> </v>
      </c>
      <c r="D384" s="12" t="str" cm="1">
        <f t="array" ref="D384">IFERROR(INDEX('Reconciliation Layer'!$B:$B,MATCH('Reconciliation Template'!$A383,'Reconciliation Layer'!$D:$D,0),0)," ")</f>
        <v xml:space="preserve"> </v>
      </c>
      <c r="E384" t="str" cm="1">
        <f t="array" ref="E384">IFERROR(INDEX('Reconciliation Layer'!$C:$C,MATCH('Reconciliation Template'!$A383,'Reconciliation Layer'!$D:$D,0),0)," ")</f>
        <v xml:space="preserve"> </v>
      </c>
    </row>
    <row r="385" spans="3:5" x14ac:dyDescent="0.2">
      <c r="C385" t="str" cm="1">
        <f t="array" ref="C385">IFERROR("Vagaro | " &amp; INDEX('Reconciliation Layer'!$A:$A,MATCH('Reconciliation Template'!$A384,'Reconciliation Layer'!$D:$D,0),0)," ")</f>
        <v xml:space="preserve"> </v>
      </c>
      <c r="D385" s="12" t="str" cm="1">
        <f t="array" ref="D385">IFERROR(INDEX('Reconciliation Layer'!$B:$B,MATCH('Reconciliation Template'!$A384,'Reconciliation Layer'!$D:$D,0),0)," ")</f>
        <v xml:space="preserve"> </v>
      </c>
      <c r="E385" t="str" cm="1">
        <f t="array" ref="E385">IFERROR(INDEX('Reconciliation Layer'!$C:$C,MATCH('Reconciliation Template'!$A384,'Reconciliation Layer'!$D:$D,0),0)," ")</f>
        <v xml:space="preserve"> </v>
      </c>
    </row>
    <row r="386" spans="3:5" x14ac:dyDescent="0.2">
      <c r="C386" t="str" cm="1">
        <f t="array" ref="C386">IFERROR("Vagaro | " &amp; INDEX('Reconciliation Layer'!$A:$A,MATCH('Reconciliation Template'!$A385,'Reconciliation Layer'!$D:$D,0),0)," ")</f>
        <v xml:space="preserve"> </v>
      </c>
      <c r="D386" s="12" t="str" cm="1">
        <f t="array" ref="D386">IFERROR(INDEX('Reconciliation Layer'!$B:$B,MATCH('Reconciliation Template'!$A385,'Reconciliation Layer'!$D:$D,0),0)," ")</f>
        <v xml:space="preserve"> </v>
      </c>
      <c r="E386" t="str" cm="1">
        <f t="array" ref="E386">IFERROR(INDEX('Reconciliation Layer'!$C:$C,MATCH('Reconciliation Template'!$A385,'Reconciliation Layer'!$D:$D,0),0)," ")</f>
        <v xml:space="preserve"> </v>
      </c>
    </row>
    <row r="387" spans="3:5" x14ac:dyDescent="0.2">
      <c r="C387" t="str" cm="1">
        <f t="array" ref="C387">IFERROR("Vagaro | " &amp; INDEX('Reconciliation Layer'!$A:$A,MATCH('Reconciliation Template'!$A386,'Reconciliation Layer'!$D:$D,0),0)," ")</f>
        <v xml:space="preserve"> </v>
      </c>
      <c r="D387" s="12" t="str" cm="1">
        <f t="array" ref="D387">IFERROR(INDEX('Reconciliation Layer'!$B:$B,MATCH('Reconciliation Template'!$A386,'Reconciliation Layer'!$D:$D,0),0)," ")</f>
        <v xml:space="preserve"> </v>
      </c>
      <c r="E387" t="str" cm="1">
        <f t="array" ref="E387">IFERROR(INDEX('Reconciliation Layer'!$C:$C,MATCH('Reconciliation Template'!$A386,'Reconciliation Layer'!$D:$D,0),0)," ")</f>
        <v xml:space="preserve"> </v>
      </c>
    </row>
    <row r="388" spans="3:5" x14ac:dyDescent="0.2">
      <c r="C388" t="str" cm="1">
        <f t="array" ref="C388">IFERROR("Vagaro | " &amp; INDEX('Reconciliation Layer'!$A:$A,MATCH('Reconciliation Template'!$A387,'Reconciliation Layer'!$D:$D,0),0)," ")</f>
        <v xml:space="preserve"> </v>
      </c>
      <c r="D388" s="12" t="str" cm="1">
        <f t="array" ref="D388">IFERROR(INDEX('Reconciliation Layer'!$B:$B,MATCH('Reconciliation Template'!$A387,'Reconciliation Layer'!$D:$D,0),0)," ")</f>
        <v xml:space="preserve"> </v>
      </c>
      <c r="E388" t="str" cm="1">
        <f t="array" ref="E388">IFERROR(INDEX('Reconciliation Layer'!$C:$C,MATCH('Reconciliation Template'!$A387,'Reconciliation Layer'!$D:$D,0),0)," ")</f>
        <v xml:space="preserve"> </v>
      </c>
    </row>
    <row r="389" spans="3:5" x14ac:dyDescent="0.2">
      <c r="C389" t="str" cm="1">
        <f t="array" ref="C389">IFERROR("Vagaro | " &amp; INDEX('Reconciliation Layer'!$A:$A,MATCH('Reconciliation Template'!$A388,'Reconciliation Layer'!$D:$D,0),0)," ")</f>
        <v xml:space="preserve"> </v>
      </c>
      <c r="D389" s="12" t="str" cm="1">
        <f t="array" ref="D389">IFERROR(INDEX('Reconciliation Layer'!$B:$B,MATCH('Reconciliation Template'!$A388,'Reconciliation Layer'!$D:$D,0),0)," ")</f>
        <v xml:space="preserve"> </v>
      </c>
      <c r="E389" t="str" cm="1">
        <f t="array" ref="E389">IFERROR(INDEX('Reconciliation Layer'!$C:$C,MATCH('Reconciliation Template'!$A388,'Reconciliation Layer'!$D:$D,0),0)," ")</f>
        <v xml:space="preserve"> </v>
      </c>
    </row>
    <row r="390" spans="3:5" x14ac:dyDescent="0.2">
      <c r="C390" t="str" cm="1">
        <f t="array" ref="C390">IFERROR("Vagaro | " &amp; INDEX('Reconciliation Layer'!$A:$A,MATCH('Reconciliation Template'!$A389,'Reconciliation Layer'!$D:$D,0),0)," ")</f>
        <v xml:space="preserve"> </v>
      </c>
      <c r="D390" s="12" t="str" cm="1">
        <f t="array" ref="D390">IFERROR(INDEX('Reconciliation Layer'!$B:$B,MATCH('Reconciliation Template'!$A389,'Reconciliation Layer'!$D:$D,0),0)," ")</f>
        <v xml:space="preserve"> </v>
      </c>
      <c r="E390" t="str" cm="1">
        <f t="array" ref="E390">IFERROR(INDEX('Reconciliation Layer'!$C:$C,MATCH('Reconciliation Template'!$A389,'Reconciliation Layer'!$D:$D,0),0)," ")</f>
        <v xml:space="preserve"> </v>
      </c>
    </row>
    <row r="391" spans="3:5" x14ac:dyDescent="0.2">
      <c r="C391" t="str" cm="1">
        <f t="array" ref="C391">IFERROR("Vagaro | " &amp; INDEX('Reconciliation Layer'!$A:$A,MATCH('Reconciliation Template'!$A390,'Reconciliation Layer'!$D:$D,0),0)," ")</f>
        <v xml:space="preserve"> </v>
      </c>
      <c r="D391" s="12" t="str" cm="1">
        <f t="array" ref="D391">IFERROR(INDEX('Reconciliation Layer'!$B:$B,MATCH('Reconciliation Template'!$A390,'Reconciliation Layer'!$D:$D,0),0)," ")</f>
        <v xml:space="preserve"> </v>
      </c>
      <c r="E391" t="str" cm="1">
        <f t="array" ref="E391">IFERROR(INDEX('Reconciliation Layer'!$C:$C,MATCH('Reconciliation Template'!$A390,'Reconciliation Layer'!$D:$D,0),0)," ")</f>
        <v xml:space="preserve"> </v>
      </c>
    </row>
    <row r="392" spans="3:5" x14ac:dyDescent="0.2">
      <c r="C392" t="str" cm="1">
        <f t="array" ref="C392">IFERROR("Vagaro | " &amp; INDEX('Reconciliation Layer'!$A:$A,MATCH('Reconciliation Template'!$A391,'Reconciliation Layer'!$D:$D,0),0)," ")</f>
        <v xml:space="preserve"> </v>
      </c>
      <c r="D392" s="12" t="str" cm="1">
        <f t="array" ref="D392">IFERROR(INDEX('Reconciliation Layer'!$B:$B,MATCH('Reconciliation Template'!$A391,'Reconciliation Layer'!$D:$D,0),0)," ")</f>
        <v xml:space="preserve"> </v>
      </c>
      <c r="E392" t="str" cm="1">
        <f t="array" ref="E392">IFERROR(INDEX('Reconciliation Layer'!$C:$C,MATCH('Reconciliation Template'!$A391,'Reconciliation Layer'!$D:$D,0),0)," ")</f>
        <v xml:space="preserve"> </v>
      </c>
    </row>
    <row r="393" spans="3:5" x14ac:dyDescent="0.2">
      <c r="C393" t="str" cm="1">
        <f t="array" ref="C393">IFERROR("Vagaro | " &amp; INDEX('Reconciliation Layer'!$A:$A,MATCH('Reconciliation Template'!$A392,'Reconciliation Layer'!$D:$D,0),0)," ")</f>
        <v xml:space="preserve"> </v>
      </c>
      <c r="D393" s="12" t="str" cm="1">
        <f t="array" ref="D393">IFERROR(INDEX('Reconciliation Layer'!$B:$B,MATCH('Reconciliation Template'!$A392,'Reconciliation Layer'!$D:$D,0),0)," ")</f>
        <v xml:space="preserve"> </v>
      </c>
      <c r="E393" t="str" cm="1">
        <f t="array" ref="E393">IFERROR(INDEX('Reconciliation Layer'!$C:$C,MATCH('Reconciliation Template'!$A392,'Reconciliation Layer'!$D:$D,0),0)," ")</f>
        <v xml:space="preserve"> </v>
      </c>
    </row>
    <row r="394" spans="3:5" x14ac:dyDescent="0.2">
      <c r="C394" t="str" cm="1">
        <f t="array" ref="C394">IFERROR("Vagaro | " &amp; INDEX('Reconciliation Layer'!$A:$A,MATCH('Reconciliation Template'!$A393,'Reconciliation Layer'!$D:$D,0),0)," ")</f>
        <v xml:space="preserve"> </v>
      </c>
      <c r="D394" s="12" t="str" cm="1">
        <f t="array" ref="D394">IFERROR(INDEX('Reconciliation Layer'!$B:$B,MATCH('Reconciliation Template'!$A393,'Reconciliation Layer'!$D:$D,0),0)," ")</f>
        <v xml:space="preserve"> </v>
      </c>
      <c r="E394" t="str" cm="1">
        <f t="array" ref="E394">IFERROR(INDEX('Reconciliation Layer'!$C:$C,MATCH('Reconciliation Template'!$A393,'Reconciliation Layer'!$D:$D,0),0)," ")</f>
        <v xml:space="preserve"> </v>
      </c>
    </row>
    <row r="395" spans="3:5" x14ac:dyDescent="0.2">
      <c r="C395" t="str" cm="1">
        <f t="array" ref="C395">IFERROR("Vagaro | " &amp; INDEX('Reconciliation Layer'!$A:$A,MATCH('Reconciliation Template'!$A394,'Reconciliation Layer'!$D:$D,0),0)," ")</f>
        <v xml:space="preserve"> </v>
      </c>
      <c r="D395" s="12" t="str" cm="1">
        <f t="array" ref="D395">IFERROR(INDEX('Reconciliation Layer'!$B:$B,MATCH('Reconciliation Template'!$A394,'Reconciliation Layer'!$D:$D,0),0)," ")</f>
        <v xml:space="preserve"> </v>
      </c>
      <c r="E395" t="str" cm="1">
        <f t="array" ref="E395">IFERROR(INDEX('Reconciliation Layer'!$C:$C,MATCH('Reconciliation Template'!$A394,'Reconciliation Layer'!$D:$D,0),0)," ")</f>
        <v xml:space="preserve"> </v>
      </c>
    </row>
    <row r="396" spans="3:5" x14ac:dyDescent="0.2">
      <c r="C396" t="str" cm="1">
        <f t="array" ref="C396">IFERROR("Vagaro | " &amp; INDEX('Reconciliation Layer'!$A:$A,MATCH('Reconciliation Template'!$A395,'Reconciliation Layer'!$D:$D,0),0)," ")</f>
        <v xml:space="preserve"> </v>
      </c>
      <c r="D396" s="12" t="str" cm="1">
        <f t="array" ref="D396">IFERROR(INDEX('Reconciliation Layer'!$B:$B,MATCH('Reconciliation Template'!$A395,'Reconciliation Layer'!$D:$D,0),0)," ")</f>
        <v xml:space="preserve"> </v>
      </c>
      <c r="E396" t="str" cm="1">
        <f t="array" ref="E396">IFERROR(INDEX('Reconciliation Layer'!$C:$C,MATCH('Reconciliation Template'!$A395,'Reconciliation Layer'!$D:$D,0),0)," ")</f>
        <v xml:space="preserve"> </v>
      </c>
    </row>
    <row r="397" spans="3:5" x14ac:dyDescent="0.2">
      <c r="C397" t="str" cm="1">
        <f t="array" ref="C397">IFERROR("Vagaro | " &amp; INDEX('Reconciliation Layer'!$A:$A,MATCH('Reconciliation Template'!$A396,'Reconciliation Layer'!$D:$D,0),0)," ")</f>
        <v xml:space="preserve"> </v>
      </c>
      <c r="D397" s="12" t="str" cm="1">
        <f t="array" ref="D397">IFERROR(INDEX('Reconciliation Layer'!$B:$B,MATCH('Reconciliation Template'!$A396,'Reconciliation Layer'!$D:$D,0),0)," ")</f>
        <v xml:space="preserve"> </v>
      </c>
      <c r="E397" t="str" cm="1">
        <f t="array" ref="E397">IFERROR(INDEX('Reconciliation Layer'!$C:$C,MATCH('Reconciliation Template'!$A396,'Reconciliation Layer'!$D:$D,0),0)," ")</f>
        <v xml:space="preserve"> </v>
      </c>
    </row>
    <row r="398" spans="3:5" x14ac:dyDescent="0.2">
      <c r="C398" t="str" cm="1">
        <f t="array" ref="C398">IFERROR("Vagaro | " &amp; INDEX('Reconciliation Layer'!$A:$A,MATCH('Reconciliation Template'!$A397,'Reconciliation Layer'!$D:$D,0),0)," ")</f>
        <v xml:space="preserve"> </v>
      </c>
      <c r="D398" s="12" t="str" cm="1">
        <f t="array" ref="D398">IFERROR(INDEX('Reconciliation Layer'!$B:$B,MATCH('Reconciliation Template'!$A397,'Reconciliation Layer'!$D:$D,0),0)," ")</f>
        <v xml:space="preserve"> </v>
      </c>
      <c r="E398" t="str" cm="1">
        <f t="array" ref="E398">IFERROR(INDEX('Reconciliation Layer'!$C:$C,MATCH('Reconciliation Template'!$A397,'Reconciliation Layer'!$D:$D,0),0)," ")</f>
        <v xml:space="preserve"> </v>
      </c>
    </row>
    <row r="399" spans="3:5" x14ac:dyDescent="0.2">
      <c r="C399" t="str" cm="1">
        <f t="array" ref="C399">IFERROR("Vagaro | " &amp; INDEX('Reconciliation Layer'!$A:$A,MATCH('Reconciliation Template'!$A398,'Reconciliation Layer'!$D:$D,0),0)," ")</f>
        <v xml:space="preserve"> </v>
      </c>
      <c r="D399" s="12" t="str" cm="1">
        <f t="array" ref="D399">IFERROR(INDEX('Reconciliation Layer'!$B:$B,MATCH('Reconciliation Template'!$A398,'Reconciliation Layer'!$D:$D,0),0)," ")</f>
        <v xml:space="preserve"> </v>
      </c>
      <c r="E399" t="str" cm="1">
        <f t="array" ref="E399">IFERROR(INDEX('Reconciliation Layer'!$C:$C,MATCH('Reconciliation Template'!$A398,'Reconciliation Layer'!$D:$D,0),0)," ")</f>
        <v xml:space="preserve"> </v>
      </c>
    </row>
    <row r="400" spans="3:5" x14ac:dyDescent="0.2">
      <c r="C400" t="str" cm="1">
        <f t="array" ref="C400">IFERROR("Vagaro | " &amp; INDEX('Reconciliation Layer'!$A:$A,MATCH('Reconciliation Template'!$A399,'Reconciliation Layer'!$D:$D,0),0)," ")</f>
        <v xml:space="preserve"> </v>
      </c>
      <c r="D400" s="12" t="str" cm="1">
        <f t="array" ref="D400">IFERROR(INDEX('Reconciliation Layer'!$B:$B,MATCH('Reconciliation Template'!$A399,'Reconciliation Layer'!$D:$D,0),0)," ")</f>
        <v xml:space="preserve"> </v>
      </c>
      <c r="E400" t="str" cm="1">
        <f t="array" ref="E400">IFERROR(INDEX('Reconciliation Layer'!$C:$C,MATCH('Reconciliation Template'!$A399,'Reconciliation Layer'!$D:$D,0),0)," ")</f>
        <v xml:space="preserve"> </v>
      </c>
    </row>
    <row r="401" spans="3:5" x14ac:dyDescent="0.2">
      <c r="C401" t="str" cm="1">
        <f t="array" ref="C401">IFERROR("Vagaro | " &amp; INDEX('Reconciliation Layer'!$A:$A,MATCH('Reconciliation Template'!$A400,'Reconciliation Layer'!$D:$D,0),0)," ")</f>
        <v xml:space="preserve"> </v>
      </c>
      <c r="D401" s="12" t="str" cm="1">
        <f t="array" ref="D401">IFERROR(INDEX('Reconciliation Layer'!$B:$B,MATCH('Reconciliation Template'!$A400,'Reconciliation Layer'!$D:$D,0),0)," ")</f>
        <v xml:space="preserve"> </v>
      </c>
      <c r="E401" t="str" cm="1">
        <f t="array" ref="E401">IFERROR(INDEX('Reconciliation Layer'!$C:$C,MATCH('Reconciliation Template'!$A400,'Reconciliation Layer'!$D:$D,0),0)," ")</f>
        <v xml:space="preserve"> </v>
      </c>
    </row>
    <row r="402" spans="3:5" x14ac:dyDescent="0.2">
      <c r="C402" t="str" cm="1">
        <f t="array" ref="C402">IFERROR("Vagaro | " &amp; INDEX('Reconciliation Layer'!$A:$A,MATCH('Reconciliation Template'!$A401,'Reconciliation Layer'!$D:$D,0),0)," ")</f>
        <v xml:space="preserve"> </v>
      </c>
      <c r="D402" s="12" t="str" cm="1">
        <f t="array" ref="D402">IFERROR(INDEX('Reconciliation Layer'!$B:$B,MATCH('Reconciliation Template'!$A401,'Reconciliation Layer'!$D:$D,0),0)," ")</f>
        <v xml:space="preserve"> </v>
      </c>
      <c r="E402" t="str" cm="1">
        <f t="array" ref="E402">IFERROR(INDEX('Reconciliation Layer'!$C:$C,MATCH('Reconciliation Template'!$A401,'Reconciliation Layer'!$D:$D,0),0)," ")</f>
        <v xml:space="preserve"> </v>
      </c>
    </row>
    <row r="403" spans="3:5" x14ac:dyDescent="0.2">
      <c r="C403" t="str" cm="1">
        <f t="array" ref="C403">IFERROR("Vagaro | " &amp; INDEX('Reconciliation Layer'!$A:$A,MATCH('Reconciliation Template'!$A402,'Reconciliation Layer'!$D:$D,0),0)," ")</f>
        <v xml:space="preserve"> </v>
      </c>
      <c r="D403" s="12" t="str" cm="1">
        <f t="array" ref="D403">IFERROR(INDEX('Reconciliation Layer'!$B:$B,MATCH('Reconciliation Template'!$A402,'Reconciliation Layer'!$D:$D,0),0)," ")</f>
        <v xml:space="preserve"> </v>
      </c>
      <c r="E403" t="str" cm="1">
        <f t="array" ref="E403">IFERROR(INDEX('Reconciliation Layer'!$C:$C,MATCH('Reconciliation Template'!$A402,'Reconciliation Layer'!$D:$D,0),0)," ")</f>
        <v xml:space="preserve"> </v>
      </c>
    </row>
    <row r="404" spans="3:5" x14ac:dyDescent="0.2">
      <c r="C404" t="str" cm="1">
        <f t="array" ref="C404">IFERROR("Vagaro | " &amp; INDEX('Reconciliation Layer'!$A:$A,MATCH('Reconciliation Template'!$A403,'Reconciliation Layer'!$D:$D,0),0)," ")</f>
        <v xml:space="preserve"> </v>
      </c>
      <c r="D404" s="12" t="str" cm="1">
        <f t="array" ref="D404">IFERROR(INDEX('Reconciliation Layer'!$B:$B,MATCH('Reconciliation Template'!$A403,'Reconciliation Layer'!$D:$D,0),0)," ")</f>
        <v xml:space="preserve"> </v>
      </c>
      <c r="E404" t="str" cm="1">
        <f t="array" ref="E404">IFERROR(INDEX('Reconciliation Layer'!$C:$C,MATCH('Reconciliation Template'!$A403,'Reconciliation Layer'!$D:$D,0),0)," ")</f>
        <v xml:space="preserve"> </v>
      </c>
    </row>
    <row r="405" spans="3:5" x14ac:dyDescent="0.2">
      <c r="C405" t="str" cm="1">
        <f t="array" ref="C405">IFERROR("Vagaro | " &amp; INDEX('Reconciliation Layer'!$A:$A,MATCH('Reconciliation Template'!$A404,'Reconciliation Layer'!$D:$D,0),0)," ")</f>
        <v xml:space="preserve"> </v>
      </c>
      <c r="D405" s="12" t="str" cm="1">
        <f t="array" ref="D405">IFERROR(INDEX('Reconciliation Layer'!$B:$B,MATCH('Reconciliation Template'!$A404,'Reconciliation Layer'!$D:$D,0),0)," ")</f>
        <v xml:space="preserve"> </v>
      </c>
      <c r="E405" t="str" cm="1">
        <f t="array" ref="E405">IFERROR(INDEX('Reconciliation Layer'!$C:$C,MATCH('Reconciliation Template'!$A404,'Reconciliation Layer'!$D:$D,0),0)," ")</f>
        <v xml:space="preserve"> </v>
      </c>
    </row>
    <row r="406" spans="3:5" x14ac:dyDescent="0.2">
      <c r="C406" t="str" cm="1">
        <f t="array" ref="C406">IFERROR("Vagaro | " &amp; INDEX('Reconciliation Layer'!$A:$A,MATCH('Reconciliation Template'!$A405,'Reconciliation Layer'!$D:$D,0),0)," ")</f>
        <v xml:space="preserve"> </v>
      </c>
      <c r="D406" s="12" t="str" cm="1">
        <f t="array" ref="D406">IFERROR(INDEX('Reconciliation Layer'!$B:$B,MATCH('Reconciliation Template'!$A405,'Reconciliation Layer'!$D:$D,0),0)," ")</f>
        <v xml:space="preserve"> </v>
      </c>
      <c r="E406" t="str" cm="1">
        <f t="array" ref="E406">IFERROR(INDEX('Reconciliation Layer'!$C:$C,MATCH('Reconciliation Template'!$A405,'Reconciliation Layer'!$D:$D,0),0)," ")</f>
        <v xml:space="preserve"> </v>
      </c>
    </row>
    <row r="407" spans="3:5" x14ac:dyDescent="0.2">
      <c r="C407" t="str" cm="1">
        <f t="array" ref="C407">IFERROR("Vagaro | " &amp; INDEX('Reconciliation Layer'!$A:$A,MATCH('Reconciliation Template'!$A406,'Reconciliation Layer'!$D:$D,0),0)," ")</f>
        <v xml:space="preserve"> </v>
      </c>
      <c r="D407" s="12" t="str" cm="1">
        <f t="array" ref="D407">IFERROR(INDEX('Reconciliation Layer'!$B:$B,MATCH('Reconciliation Template'!$A406,'Reconciliation Layer'!$D:$D,0),0)," ")</f>
        <v xml:space="preserve"> </v>
      </c>
      <c r="E407" t="str" cm="1">
        <f t="array" ref="E407">IFERROR(INDEX('Reconciliation Layer'!$C:$C,MATCH('Reconciliation Template'!$A406,'Reconciliation Layer'!$D:$D,0),0)," ")</f>
        <v xml:space="preserve"> </v>
      </c>
    </row>
    <row r="408" spans="3:5" x14ac:dyDescent="0.2">
      <c r="C408" t="str" cm="1">
        <f t="array" ref="C408">IFERROR("Vagaro | " &amp; INDEX('Reconciliation Layer'!$A:$A,MATCH('Reconciliation Template'!$A407,'Reconciliation Layer'!$D:$D,0),0)," ")</f>
        <v xml:space="preserve"> </v>
      </c>
      <c r="D408" s="12" t="str" cm="1">
        <f t="array" ref="D408">IFERROR(INDEX('Reconciliation Layer'!$B:$B,MATCH('Reconciliation Template'!$A407,'Reconciliation Layer'!$D:$D,0),0)," ")</f>
        <v xml:space="preserve"> </v>
      </c>
      <c r="E408" t="str" cm="1">
        <f t="array" ref="E408">IFERROR(INDEX('Reconciliation Layer'!$C:$C,MATCH('Reconciliation Template'!$A407,'Reconciliation Layer'!$D:$D,0),0)," ")</f>
        <v xml:space="preserve"> </v>
      </c>
    </row>
    <row r="409" spans="3:5" x14ac:dyDescent="0.2">
      <c r="C409" t="str" cm="1">
        <f t="array" ref="C409">IFERROR("Vagaro | " &amp; INDEX('Reconciliation Layer'!$A:$A,MATCH('Reconciliation Template'!$A408,'Reconciliation Layer'!$D:$D,0),0)," ")</f>
        <v xml:space="preserve"> </v>
      </c>
      <c r="D409" s="12" t="str" cm="1">
        <f t="array" ref="D409">IFERROR(INDEX('Reconciliation Layer'!$B:$B,MATCH('Reconciliation Template'!$A408,'Reconciliation Layer'!$D:$D,0),0)," ")</f>
        <v xml:space="preserve"> </v>
      </c>
      <c r="E409" t="str" cm="1">
        <f t="array" ref="E409">IFERROR(INDEX('Reconciliation Layer'!$C:$C,MATCH('Reconciliation Template'!$A408,'Reconciliation Layer'!$D:$D,0),0)," ")</f>
        <v xml:space="preserve"> </v>
      </c>
    </row>
    <row r="410" spans="3:5" x14ac:dyDescent="0.2">
      <c r="C410" t="str" cm="1">
        <f t="array" ref="C410">IFERROR("Vagaro | " &amp; INDEX('Reconciliation Layer'!$A:$A,MATCH('Reconciliation Template'!$A409,'Reconciliation Layer'!$D:$D,0),0)," ")</f>
        <v xml:space="preserve"> </v>
      </c>
      <c r="D410" s="12" t="str" cm="1">
        <f t="array" ref="D410">IFERROR(INDEX('Reconciliation Layer'!$B:$B,MATCH('Reconciliation Template'!$A409,'Reconciliation Layer'!$D:$D,0),0)," ")</f>
        <v xml:space="preserve"> </v>
      </c>
      <c r="E410" t="str" cm="1">
        <f t="array" ref="E410">IFERROR(INDEX('Reconciliation Layer'!$C:$C,MATCH('Reconciliation Template'!$A409,'Reconciliation Layer'!$D:$D,0),0)," ")</f>
        <v xml:space="preserve"> </v>
      </c>
    </row>
    <row r="411" spans="3:5" x14ac:dyDescent="0.2">
      <c r="C411" t="str" cm="1">
        <f t="array" ref="C411">IFERROR("Vagaro | " &amp; INDEX('Reconciliation Layer'!$A:$A,MATCH('Reconciliation Template'!$A410,'Reconciliation Layer'!$D:$D,0),0)," ")</f>
        <v xml:space="preserve"> </v>
      </c>
      <c r="D411" s="12" t="str" cm="1">
        <f t="array" ref="D411">IFERROR(INDEX('Reconciliation Layer'!$B:$B,MATCH('Reconciliation Template'!$A410,'Reconciliation Layer'!$D:$D,0),0)," ")</f>
        <v xml:space="preserve"> </v>
      </c>
      <c r="E411" t="str" cm="1">
        <f t="array" ref="E411">IFERROR(INDEX('Reconciliation Layer'!$C:$C,MATCH('Reconciliation Template'!$A410,'Reconciliation Layer'!$D:$D,0),0)," ")</f>
        <v xml:space="preserve"> </v>
      </c>
    </row>
    <row r="412" spans="3:5" x14ac:dyDescent="0.2">
      <c r="C412" t="str" cm="1">
        <f t="array" ref="C412">IFERROR("Vagaro | " &amp; INDEX('Reconciliation Layer'!$A:$A,MATCH('Reconciliation Template'!$A411,'Reconciliation Layer'!$D:$D,0),0)," ")</f>
        <v xml:space="preserve"> </v>
      </c>
      <c r="D412" s="12" t="str" cm="1">
        <f t="array" ref="D412">IFERROR(INDEX('Reconciliation Layer'!$B:$B,MATCH('Reconciliation Template'!$A411,'Reconciliation Layer'!$D:$D,0),0)," ")</f>
        <v xml:space="preserve"> </v>
      </c>
      <c r="E412" t="str" cm="1">
        <f t="array" ref="E412">IFERROR(INDEX('Reconciliation Layer'!$C:$C,MATCH('Reconciliation Template'!$A411,'Reconciliation Layer'!$D:$D,0),0)," ")</f>
        <v xml:space="preserve"> </v>
      </c>
    </row>
    <row r="413" spans="3:5" x14ac:dyDescent="0.2">
      <c r="C413" t="str" cm="1">
        <f t="array" ref="C413">IFERROR("Vagaro | " &amp; INDEX('Reconciliation Layer'!$A:$A,MATCH('Reconciliation Template'!$A412,'Reconciliation Layer'!$D:$D,0),0)," ")</f>
        <v xml:space="preserve"> </v>
      </c>
      <c r="D413" s="12" t="str" cm="1">
        <f t="array" ref="D413">IFERROR(INDEX('Reconciliation Layer'!$B:$B,MATCH('Reconciliation Template'!$A412,'Reconciliation Layer'!$D:$D,0),0)," ")</f>
        <v xml:space="preserve"> </v>
      </c>
      <c r="E413" t="str" cm="1">
        <f t="array" ref="E413">IFERROR(INDEX('Reconciliation Layer'!$C:$C,MATCH('Reconciliation Template'!$A412,'Reconciliation Layer'!$D:$D,0),0)," ")</f>
        <v xml:space="preserve"> </v>
      </c>
    </row>
    <row r="414" spans="3:5" x14ac:dyDescent="0.2">
      <c r="C414" t="str" cm="1">
        <f t="array" ref="C414">IFERROR("Vagaro | " &amp; INDEX('Reconciliation Layer'!$A:$A,MATCH('Reconciliation Template'!$A413,'Reconciliation Layer'!$D:$D,0),0)," ")</f>
        <v xml:space="preserve"> </v>
      </c>
      <c r="D414" s="12" t="str" cm="1">
        <f t="array" ref="D414">IFERROR(INDEX('Reconciliation Layer'!$B:$B,MATCH('Reconciliation Template'!$A413,'Reconciliation Layer'!$D:$D,0),0)," ")</f>
        <v xml:space="preserve"> </v>
      </c>
      <c r="E414" t="str" cm="1">
        <f t="array" ref="E414">IFERROR(INDEX('Reconciliation Layer'!$C:$C,MATCH('Reconciliation Template'!$A413,'Reconciliation Layer'!$D:$D,0),0)," ")</f>
        <v xml:space="preserve"> </v>
      </c>
    </row>
    <row r="415" spans="3:5" x14ac:dyDescent="0.2">
      <c r="C415" t="str" cm="1">
        <f t="array" ref="C415">IFERROR("Vagaro | " &amp; INDEX('Reconciliation Layer'!$A:$A,MATCH('Reconciliation Template'!$A414,'Reconciliation Layer'!$D:$D,0),0)," ")</f>
        <v xml:space="preserve"> </v>
      </c>
      <c r="D415" s="12" t="str" cm="1">
        <f t="array" ref="D415">IFERROR(INDEX('Reconciliation Layer'!$B:$B,MATCH('Reconciliation Template'!$A414,'Reconciliation Layer'!$D:$D,0),0)," ")</f>
        <v xml:space="preserve"> </v>
      </c>
      <c r="E415" t="str" cm="1">
        <f t="array" ref="E415">IFERROR(INDEX('Reconciliation Layer'!$C:$C,MATCH('Reconciliation Template'!$A414,'Reconciliation Layer'!$D:$D,0),0)," ")</f>
        <v xml:space="preserve"> </v>
      </c>
    </row>
    <row r="416" spans="3:5" x14ac:dyDescent="0.2">
      <c r="C416" t="str" cm="1">
        <f t="array" ref="C416">IFERROR("Vagaro | " &amp; INDEX('Reconciliation Layer'!$A:$A,MATCH('Reconciliation Template'!$A415,'Reconciliation Layer'!$D:$D,0),0)," ")</f>
        <v xml:space="preserve"> </v>
      </c>
      <c r="D416" s="12" t="str" cm="1">
        <f t="array" ref="D416">IFERROR(INDEX('Reconciliation Layer'!$B:$B,MATCH('Reconciliation Template'!$A415,'Reconciliation Layer'!$D:$D,0),0)," ")</f>
        <v xml:space="preserve"> </v>
      </c>
      <c r="E416" t="str" cm="1">
        <f t="array" ref="E416">IFERROR(INDEX('Reconciliation Layer'!$C:$C,MATCH('Reconciliation Template'!$A415,'Reconciliation Layer'!$D:$D,0),0)," ")</f>
        <v xml:space="preserve"> </v>
      </c>
    </row>
    <row r="417" spans="3:5" x14ac:dyDescent="0.2">
      <c r="C417" t="str" cm="1">
        <f t="array" ref="C417">IFERROR("Vagaro | " &amp; INDEX('Reconciliation Layer'!$A:$A,MATCH('Reconciliation Template'!$A416,'Reconciliation Layer'!$D:$D,0),0)," ")</f>
        <v xml:space="preserve"> </v>
      </c>
      <c r="D417" s="12" t="str" cm="1">
        <f t="array" ref="D417">IFERROR(INDEX('Reconciliation Layer'!$B:$B,MATCH('Reconciliation Template'!$A416,'Reconciliation Layer'!$D:$D,0),0)," ")</f>
        <v xml:space="preserve"> </v>
      </c>
      <c r="E417" t="str" cm="1">
        <f t="array" ref="E417">IFERROR(INDEX('Reconciliation Layer'!$C:$C,MATCH('Reconciliation Template'!$A416,'Reconciliation Layer'!$D:$D,0),0)," ")</f>
        <v xml:space="preserve"> </v>
      </c>
    </row>
    <row r="418" spans="3:5" x14ac:dyDescent="0.2">
      <c r="C418" t="str" cm="1">
        <f t="array" ref="C418">IFERROR("Vagaro | " &amp; INDEX('Reconciliation Layer'!$A:$A,MATCH('Reconciliation Template'!$A417,'Reconciliation Layer'!$D:$D,0),0)," ")</f>
        <v xml:space="preserve"> </v>
      </c>
      <c r="D418" s="12" t="str" cm="1">
        <f t="array" ref="D418">IFERROR(INDEX('Reconciliation Layer'!$B:$B,MATCH('Reconciliation Template'!$A417,'Reconciliation Layer'!$D:$D,0),0)," ")</f>
        <v xml:space="preserve"> </v>
      </c>
      <c r="E418" t="str" cm="1">
        <f t="array" ref="E418">IFERROR(INDEX('Reconciliation Layer'!$C:$C,MATCH('Reconciliation Template'!$A417,'Reconciliation Layer'!$D:$D,0),0)," ")</f>
        <v xml:space="preserve"> </v>
      </c>
    </row>
    <row r="419" spans="3:5" x14ac:dyDescent="0.2">
      <c r="C419" t="str" cm="1">
        <f t="array" ref="C419">IFERROR("Vagaro | " &amp; INDEX('Reconciliation Layer'!$A:$A,MATCH('Reconciliation Template'!$A418,'Reconciliation Layer'!$D:$D,0),0)," ")</f>
        <v xml:space="preserve"> </v>
      </c>
      <c r="D419" s="12" t="str" cm="1">
        <f t="array" ref="D419">IFERROR(INDEX('Reconciliation Layer'!$B:$B,MATCH('Reconciliation Template'!$A418,'Reconciliation Layer'!$D:$D,0),0)," ")</f>
        <v xml:space="preserve"> </v>
      </c>
      <c r="E419" t="str" cm="1">
        <f t="array" ref="E419">IFERROR(INDEX('Reconciliation Layer'!$C:$C,MATCH('Reconciliation Template'!$A418,'Reconciliation Layer'!$D:$D,0),0)," ")</f>
        <v xml:space="preserve"> </v>
      </c>
    </row>
    <row r="420" spans="3:5" x14ac:dyDescent="0.2">
      <c r="C420" t="str" cm="1">
        <f t="array" ref="C420">IFERROR("Vagaro | " &amp; INDEX('Reconciliation Layer'!$A:$A,MATCH('Reconciliation Template'!$A419,'Reconciliation Layer'!$D:$D,0),0)," ")</f>
        <v xml:space="preserve"> </v>
      </c>
      <c r="D420" s="12" t="str" cm="1">
        <f t="array" ref="D420">IFERROR(INDEX('Reconciliation Layer'!$B:$B,MATCH('Reconciliation Template'!$A419,'Reconciliation Layer'!$D:$D,0),0)," ")</f>
        <v xml:space="preserve"> </v>
      </c>
      <c r="E420" t="str" cm="1">
        <f t="array" ref="E420">IFERROR(INDEX('Reconciliation Layer'!$C:$C,MATCH('Reconciliation Template'!$A419,'Reconciliation Layer'!$D:$D,0),0)," ")</f>
        <v xml:space="preserve"> </v>
      </c>
    </row>
    <row r="421" spans="3:5" x14ac:dyDescent="0.2">
      <c r="C421" t="str" cm="1">
        <f t="array" ref="C421">IFERROR("Vagaro | " &amp; INDEX('Reconciliation Layer'!$A:$A,MATCH('Reconciliation Template'!$A420,'Reconciliation Layer'!$D:$D,0),0)," ")</f>
        <v xml:space="preserve"> </v>
      </c>
      <c r="D421" s="12" t="str" cm="1">
        <f t="array" ref="D421">IFERROR(INDEX('Reconciliation Layer'!$B:$B,MATCH('Reconciliation Template'!$A420,'Reconciliation Layer'!$D:$D,0),0)," ")</f>
        <v xml:space="preserve"> </v>
      </c>
      <c r="E421" t="str" cm="1">
        <f t="array" ref="E421">IFERROR(INDEX('Reconciliation Layer'!$C:$C,MATCH('Reconciliation Template'!$A420,'Reconciliation Layer'!$D:$D,0),0)," ")</f>
        <v xml:space="preserve"> </v>
      </c>
    </row>
    <row r="422" spans="3:5" x14ac:dyDescent="0.2">
      <c r="C422" t="str" cm="1">
        <f t="array" ref="C422">IFERROR("Vagaro | " &amp; INDEX('Reconciliation Layer'!$A:$A,MATCH('Reconciliation Template'!$A421,'Reconciliation Layer'!$D:$D,0),0)," ")</f>
        <v xml:space="preserve"> </v>
      </c>
      <c r="D422" s="12" t="str" cm="1">
        <f t="array" ref="D422">IFERROR(INDEX('Reconciliation Layer'!$B:$B,MATCH('Reconciliation Template'!$A421,'Reconciliation Layer'!$D:$D,0),0)," ")</f>
        <v xml:space="preserve"> </v>
      </c>
      <c r="E422" t="str" cm="1">
        <f t="array" ref="E422">IFERROR(INDEX('Reconciliation Layer'!$C:$C,MATCH('Reconciliation Template'!$A421,'Reconciliation Layer'!$D:$D,0),0)," ")</f>
        <v xml:space="preserve"> </v>
      </c>
    </row>
    <row r="423" spans="3:5" x14ac:dyDescent="0.2">
      <c r="C423" t="str" cm="1">
        <f t="array" ref="C423">IFERROR("Vagaro | " &amp; INDEX('Reconciliation Layer'!$A:$A,MATCH('Reconciliation Template'!$A422,'Reconciliation Layer'!$D:$D,0),0)," ")</f>
        <v xml:space="preserve"> </v>
      </c>
      <c r="D423" s="12" t="str" cm="1">
        <f t="array" ref="D423">IFERROR(INDEX('Reconciliation Layer'!$B:$B,MATCH('Reconciliation Template'!$A422,'Reconciliation Layer'!$D:$D,0),0)," ")</f>
        <v xml:space="preserve"> </v>
      </c>
      <c r="E423" t="str" cm="1">
        <f t="array" ref="E423">IFERROR(INDEX('Reconciliation Layer'!$C:$C,MATCH('Reconciliation Template'!$A422,'Reconciliation Layer'!$D:$D,0),0)," ")</f>
        <v xml:space="preserve"> </v>
      </c>
    </row>
    <row r="424" spans="3:5" x14ac:dyDescent="0.2">
      <c r="C424" t="str" cm="1">
        <f t="array" ref="C424">IFERROR("Vagaro | " &amp; INDEX('Reconciliation Layer'!$A:$A,MATCH('Reconciliation Template'!$A423,'Reconciliation Layer'!$D:$D,0),0)," ")</f>
        <v xml:space="preserve"> </v>
      </c>
      <c r="D424" s="12" t="str" cm="1">
        <f t="array" ref="D424">IFERROR(INDEX('Reconciliation Layer'!$B:$B,MATCH('Reconciliation Template'!$A423,'Reconciliation Layer'!$D:$D,0),0)," ")</f>
        <v xml:space="preserve"> </v>
      </c>
      <c r="E424" t="str" cm="1">
        <f t="array" ref="E424">IFERROR(INDEX('Reconciliation Layer'!$C:$C,MATCH('Reconciliation Template'!$A423,'Reconciliation Layer'!$D:$D,0),0)," ")</f>
        <v xml:space="preserve"> </v>
      </c>
    </row>
    <row r="425" spans="3:5" x14ac:dyDescent="0.2">
      <c r="C425" t="str" cm="1">
        <f t="array" ref="C425">IFERROR("Vagaro | " &amp; INDEX('Reconciliation Layer'!$A:$A,MATCH('Reconciliation Template'!$A424,'Reconciliation Layer'!$D:$D,0),0)," ")</f>
        <v xml:space="preserve"> </v>
      </c>
      <c r="D425" s="12" t="str" cm="1">
        <f t="array" ref="D425">IFERROR(INDEX('Reconciliation Layer'!$B:$B,MATCH('Reconciliation Template'!$A424,'Reconciliation Layer'!$D:$D,0),0)," ")</f>
        <v xml:space="preserve"> </v>
      </c>
      <c r="E425" t="str" cm="1">
        <f t="array" ref="E425">IFERROR(INDEX('Reconciliation Layer'!$C:$C,MATCH('Reconciliation Template'!$A424,'Reconciliation Layer'!$D:$D,0),0)," ")</f>
        <v xml:space="preserve"> </v>
      </c>
    </row>
    <row r="426" spans="3:5" x14ac:dyDescent="0.2">
      <c r="C426" t="str" cm="1">
        <f t="array" ref="C426">IFERROR("Vagaro | " &amp; INDEX('Reconciliation Layer'!$A:$A,MATCH('Reconciliation Template'!$A425,'Reconciliation Layer'!$D:$D,0),0)," ")</f>
        <v xml:space="preserve"> </v>
      </c>
      <c r="D426" s="12" t="str" cm="1">
        <f t="array" ref="D426">IFERROR(INDEX('Reconciliation Layer'!$B:$B,MATCH('Reconciliation Template'!$A425,'Reconciliation Layer'!$D:$D,0),0)," ")</f>
        <v xml:space="preserve"> </v>
      </c>
      <c r="E426" t="str" cm="1">
        <f t="array" ref="E426">IFERROR(INDEX('Reconciliation Layer'!$C:$C,MATCH('Reconciliation Template'!$A425,'Reconciliation Layer'!$D:$D,0),0)," ")</f>
        <v xml:space="preserve"> </v>
      </c>
    </row>
    <row r="427" spans="3:5" x14ac:dyDescent="0.2">
      <c r="C427" t="str" cm="1">
        <f t="array" ref="C427">IFERROR("Vagaro | " &amp; INDEX('Reconciliation Layer'!$A:$A,MATCH('Reconciliation Template'!$A426,'Reconciliation Layer'!$D:$D,0),0)," ")</f>
        <v xml:space="preserve"> </v>
      </c>
      <c r="D427" s="12" t="str" cm="1">
        <f t="array" ref="D427">IFERROR(INDEX('Reconciliation Layer'!$B:$B,MATCH('Reconciliation Template'!$A426,'Reconciliation Layer'!$D:$D,0),0)," ")</f>
        <v xml:space="preserve"> </v>
      </c>
      <c r="E427" t="str" cm="1">
        <f t="array" ref="E427">IFERROR(INDEX('Reconciliation Layer'!$C:$C,MATCH('Reconciliation Template'!$A426,'Reconciliation Layer'!$D:$D,0),0)," ")</f>
        <v xml:space="preserve"> </v>
      </c>
    </row>
    <row r="428" spans="3:5" x14ac:dyDescent="0.2">
      <c r="C428" t="str" cm="1">
        <f t="array" ref="C428">IFERROR("Vagaro | " &amp; INDEX('Reconciliation Layer'!$A:$A,MATCH('Reconciliation Template'!$A427,'Reconciliation Layer'!$D:$D,0),0)," ")</f>
        <v xml:space="preserve"> </v>
      </c>
      <c r="D428" s="12" t="str" cm="1">
        <f t="array" ref="D428">IFERROR(INDEX('Reconciliation Layer'!$B:$B,MATCH('Reconciliation Template'!$A427,'Reconciliation Layer'!$D:$D,0),0)," ")</f>
        <v xml:space="preserve"> </v>
      </c>
      <c r="E428" t="str" cm="1">
        <f t="array" ref="E428">IFERROR(INDEX('Reconciliation Layer'!$C:$C,MATCH('Reconciliation Template'!$A427,'Reconciliation Layer'!$D:$D,0),0)," ")</f>
        <v xml:space="preserve"> </v>
      </c>
    </row>
    <row r="429" spans="3:5" x14ac:dyDescent="0.2">
      <c r="C429" t="str" cm="1">
        <f t="array" ref="C429">IFERROR("Vagaro | " &amp; INDEX('Reconciliation Layer'!$A:$A,MATCH('Reconciliation Template'!$A428,'Reconciliation Layer'!$D:$D,0),0)," ")</f>
        <v xml:space="preserve"> </v>
      </c>
      <c r="D429" s="12" t="str" cm="1">
        <f t="array" ref="D429">IFERROR(INDEX('Reconciliation Layer'!$B:$B,MATCH('Reconciliation Template'!$A428,'Reconciliation Layer'!$D:$D,0),0)," ")</f>
        <v xml:space="preserve"> </v>
      </c>
      <c r="E429" t="str" cm="1">
        <f t="array" ref="E429">IFERROR(INDEX('Reconciliation Layer'!$C:$C,MATCH('Reconciliation Template'!$A428,'Reconciliation Layer'!$D:$D,0),0)," ")</f>
        <v xml:space="preserve"> </v>
      </c>
    </row>
    <row r="430" spans="3:5" x14ac:dyDescent="0.2">
      <c r="C430" t="str" cm="1">
        <f t="array" ref="C430">IFERROR("Vagaro | " &amp; INDEX('Reconciliation Layer'!$A:$A,MATCH('Reconciliation Template'!$A429,'Reconciliation Layer'!$D:$D,0),0)," ")</f>
        <v xml:space="preserve"> </v>
      </c>
      <c r="D430" s="12" t="str" cm="1">
        <f t="array" ref="D430">IFERROR(INDEX('Reconciliation Layer'!$B:$B,MATCH('Reconciliation Template'!$A429,'Reconciliation Layer'!$D:$D,0),0)," ")</f>
        <v xml:space="preserve"> </v>
      </c>
      <c r="E430" t="str" cm="1">
        <f t="array" ref="E430">IFERROR(INDEX('Reconciliation Layer'!$C:$C,MATCH('Reconciliation Template'!$A429,'Reconciliation Layer'!$D:$D,0),0)," ")</f>
        <v xml:space="preserve"> </v>
      </c>
    </row>
    <row r="431" spans="3:5" x14ac:dyDescent="0.2">
      <c r="C431" t="str" cm="1">
        <f t="array" ref="C431">IFERROR("Vagaro | " &amp; INDEX('Reconciliation Layer'!$A:$A,MATCH('Reconciliation Template'!$A430,'Reconciliation Layer'!$D:$D,0),0)," ")</f>
        <v xml:space="preserve"> </v>
      </c>
      <c r="D431" s="12" t="str" cm="1">
        <f t="array" ref="D431">IFERROR(INDEX('Reconciliation Layer'!$B:$B,MATCH('Reconciliation Template'!$A430,'Reconciliation Layer'!$D:$D,0),0)," ")</f>
        <v xml:space="preserve"> </v>
      </c>
      <c r="E431" t="str" cm="1">
        <f t="array" ref="E431">IFERROR(INDEX('Reconciliation Layer'!$C:$C,MATCH('Reconciliation Template'!$A430,'Reconciliation Layer'!$D:$D,0),0)," ")</f>
        <v xml:space="preserve"> </v>
      </c>
    </row>
    <row r="432" spans="3:5" x14ac:dyDescent="0.2">
      <c r="C432" t="str" cm="1">
        <f t="array" ref="C432">IFERROR("Vagaro | " &amp; INDEX('Reconciliation Layer'!$A:$A,MATCH('Reconciliation Template'!$A431,'Reconciliation Layer'!$D:$D,0),0)," ")</f>
        <v xml:space="preserve"> </v>
      </c>
      <c r="D432" s="12" t="str" cm="1">
        <f t="array" ref="D432">IFERROR(INDEX('Reconciliation Layer'!$B:$B,MATCH('Reconciliation Template'!$A431,'Reconciliation Layer'!$D:$D,0),0)," ")</f>
        <v xml:space="preserve"> </v>
      </c>
      <c r="E432" t="str" cm="1">
        <f t="array" ref="E432">IFERROR(INDEX('Reconciliation Layer'!$C:$C,MATCH('Reconciliation Template'!$A431,'Reconciliation Layer'!$D:$D,0),0)," ")</f>
        <v xml:space="preserve"> </v>
      </c>
    </row>
    <row r="433" spans="3:5" x14ac:dyDescent="0.2">
      <c r="C433" t="str" cm="1">
        <f t="array" ref="C433">IFERROR("Vagaro | " &amp; INDEX('Reconciliation Layer'!$A:$A,MATCH('Reconciliation Template'!$A432,'Reconciliation Layer'!$D:$D,0),0)," ")</f>
        <v xml:space="preserve"> </v>
      </c>
      <c r="D433" s="12" t="str" cm="1">
        <f t="array" ref="D433">IFERROR(INDEX('Reconciliation Layer'!$B:$B,MATCH('Reconciliation Template'!$A432,'Reconciliation Layer'!$D:$D,0),0)," ")</f>
        <v xml:space="preserve"> </v>
      </c>
      <c r="E433" t="str" cm="1">
        <f t="array" ref="E433">IFERROR(INDEX('Reconciliation Layer'!$C:$C,MATCH('Reconciliation Template'!$A432,'Reconciliation Layer'!$D:$D,0),0)," ")</f>
        <v xml:space="preserve"> </v>
      </c>
    </row>
    <row r="434" spans="3:5" x14ac:dyDescent="0.2">
      <c r="C434" t="str" cm="1">
        <f t="array" ref="C434">IFERROR("Vagaro | " &amp; INDEX('Reconciliation Layer'!$A:$A,MATCH('Reconciliation Template'!$A433,'Reconciliation Layer'!$D:$D,0),0)," ")</f>
        <v xml:space="preserve"> </v>
      </c>
      <c r="D434" s="12" t="str" cm="1">
        <f t="array" ref="D434">IFERROR(INDEX('Reconciliation Layer'!$B:$B,MATCH('Reconciliation Template'!$A433,'Reconciliation Layer'!$D:$D,0),0)," ")</f>
        <v xml:space="preserve"> </v>
      </c>
      <c r="E434" t="str" cm="1">
        <f t="array" ref="E434">IFERROR(INDEX('Reconciliation Layer'!$C:$C,MATCH('Reconciliation Template'!$A433,'Reconciliation Layer'!$D:$D,0),0)," ")</f>
        <v xml:space="preserve"> </v>
      </c>
    </row>
    <row r="435" spans="3:5" x14ac:dyDescent="0.2">
      <c r="C435" t="str" cm="1">
        <f t="array" ref="C435">IFERROR("Vagaro | " &amp; INDEX('Reconciliation Layer'!$A:$A,MATCH('Reconciliation Template'!$A434,'Reconciliation Layer'!$D:$D,0),0)," ")</f>
        <v xml:space="preserve"> </v>
      </c>
      <c r="D435" s="12" t="str" cm="1">
        <f t="array" ref="D435">IFERROR(INDEX('Reconciliation Layer'!$B:$B,MATCH('Reconciliation Template'!$A434,'Reconciliation Layer'!$D:$D,0),0)," ")</f>
        <v xml:space="preserve"> </v>
      </c>
      <c r="E435" t="str" cm="1">
        <f t="array" ref="E435">IFERROR(INDEX('Reconciliation Layer'!$C:$C,MATCH('Reconciliation Template'!$A434,'Reconciliation Layer'!$D:$D,0),0)," ")</f>
        <v xml:space="preserve"> </v>
      </c>
    </row>
    <row r="436" spans="3:5" x14ac:dyDescent="0.2">
      <c r="C436" t="str" cm="1">
        <f t="array" ref="C436">IFERROR("Vagaro | " &amp; INDEX('Reconciliation Layer'!$A:$A,MATCH('Reconciliation Template'!$A435,'Reconciliation Layer'!$D:$D,0),0)," ")</f>
        <v xml:space="preserve"> </v>
      </c>
      <c r="D436" s="12" t="str" cm="1">
        <f t="array" ref="D436">IFERROR(INDEX('Reconciliation Layer'!$B:$B,MATCH('Reconciliation Template'!$A435,'Reconciliation Layer'!$D:$D,0),0)," ")</f>
        <v xml:space="preserve"> </v>
      </c>
      <c r="E436" t="str" cm="1">
        <f t="array" ref="E436">IFERROR(INDEX('Reconciliation Layer'!$C:$C,MATCH('Reconciliation Template'!$A435,'Reconciliation Layer'!$D:$D,0),0)," ")</f>
        <v xml:space="preserve"> </v>
      </c>
    </row>
    <row r="437" spans="3:5" x14ac:dyDescent="0.2">
      <c r="C437" t="str" cm="1">
        <f t="array" ref="C437">IFERROR("Vagaro | " &amp; INDEX('Reconciliation Layer'!$A:$A,MATCH('Reconciliation Template'!$A436,'Reconciliation Layer'!$D:$D,0),0)," ")</f>
        <v xml:space="preserve"> </v>
      </c>
      <c r="D437" s="12" t="str" cm="1">
        <f t="array" ref="D437">IFERROR(INDEX('Reconciliation Layer'!$B:$B,MATCH('Reconciliation Template'!$A436,'Reconciliation Layer'!$D:$D,0),0)," ")</f>
        <v xml:space="preserve"> </v>
      </c>
      <c r="E437" t="str" cm="1">
        <f t="array" ref="E437">IFERROR(INDEX('Reconciliation Layer'!$C:$C,MATCH('Reconciliation Template'!$A436,'Reconciliation Layer'!$D:$D,0),0)," ")</f>
        <v xml:space="preserve"> </v>
      </c>
    </row>
    <row r="438" spans="3:5" x14ac:dyDescent="0.2">
      <c r="C438" t="str" cm="1">
        <f t="array" ref="C438">IFERROR("Vagaro | " &amp; INDEX('Reconciliation Layer'!$A:$A,MATCH('Reconciliation Template'!$A437,'Reconciliation Layer'!$D:$D,0),0)," ")</f>
        <v xml:space="preserve"> </v>
      </c>
      <c r="D438" s="12" t="str" cm="1">
        <f t="array" ref="D438">IFERROR(INDEX('Reconciliation Layer'!$B:$B,MATCH('Reconciliation Template'!$A437,'Reconciliation Layer'!$D:$D,0),0)," ")</f>
        <v xml:space="preserve"> </v>
      </c>
      <c r="E438" t="str" cm="1">
        <f t="array" ref="E438">IFERROR(INDEX('Reconciliation Layer'!$C:$C,MATCH('Reconciliation Template'!$A437,'Reconciliation Layer'!$D:$D,0),0)," ")</f>
        <v xml:space="preserve"> </v>
      </c>
    </row>
    <row r="439" spans="3:5" x14ac:dyDescent="0.2">
      <c r="C439" t="str" cm="1">
        <f t="array" ref="C439">IFERROR("Vagaro | " &amp; INDEX('Reconciliation Layer'!$A:$A,MATCH('Reconciliation Template'!$A438,'Reconciliation Layer'!$D:$D,0),0)," ")</f>
        <v xml:space="preserve"> </v>
      </c>
      <c r="D439" s="12" t="str" cm="1">
        <f t="array" ref="D439">IFERROR(INDEX('Reconciliation Layer'!$B:$B,MATCH('Reconciliation Template'!$A438,'Reconciliation Layer'!$D:$D,0),0)," ")</f>
        <v xml:space="preserve"> </v>
      </c>
      <c r="E439" t="str" cm="1">
        <f t="array" ref="E439">IFERROR(INDEX('Reconciliation Layer'!$C:$C,MATCH('Reconciliation Template'!$A438,'Reconciliation Layer'!$D:$D,0),0)," ")</f>
        <v xml:space="preserve"> </v>
      </c>
    </row>
    <row r="440" spans="3:5" x14ac:dyDescent="0.2">
      <c r="C440" t="str" cm="1">
        <f t="array" ref="C440">IFERROR("Vagaro | " &amp; INDEX('Reconciliation Layer'!$A:$A,MATCH('Reconciliation Template'!$A439,'Reconciliation Layer'!$D:$D,0),0)," ")</f>
        <v xml:space="preserve"> </v>
      </c>
      <c r="D440" s="12" t="str" cm="1">
        <f t="array" ref="D440">IFERROR(INDEX('Reconciliation Layer'!$B:$B,MATCH('Reconciliation Template'!$A439,'Reconciliation Layer'!$D:$D,0),0)," ")</f>
        <v xml:space="preserve"> </v>
      </c>
      <c r="E440" t="str" cm="1">
        <f t="array" ref="E440">IFERROR(INDEX('Reconciliation Layer'!$C:$C,MATCH('Reconciliation Template'!$A439,'Reconciliation Layer'!$D:$D,0),0)," ")</f>
        <v xml:space="preserve"> </v>
      </c>
    </row>
    <row r="441" spans="3:5" x14ac:dyDescent="0.2">
      <c r="C441" t="str" cm="1">
        <f t="array" ref="C441">IFERROR("Vagaro | " &amp; INDEX('Reconciliation Layer'!$A:$A,MATCH('Reconciliation Template'!$A440,'Reconciliation Layer'!$D:$D,0),0)," ")</f>
        <v xml:space="preserve"> </v>
      </c>
      <c r="D441" s="12" t="str" cm="1">
        <f t="array" ref="D441">IFERROR(INDEX('Reconciliation Layer'!$B:$B,MATCH('Reconciliation Template'!$A440,'Reconciliation Layer'!$D:$D,0),0)," ")</f>
        <v xml:space="preserve"> </v>
      </c>
      <c r="E441" t="str" cm="1">
        <f t="array" ref="E441">IFERROR(INDEX('Reconciliation Layer'!$C:$C,MATCH('Reconciliation Template'!$A440,'Reconciliation Layer'!$D:$D,0),0)," ")</f>
        <v xml:space="preserve"> </v>
      </c>
    </row>
    <row r="442" spans="3:5" x14ac:dyDescent="0.2">
      <c r="C442" t="str" cm="1">
        <f t="array" ref="C442">IFERROR("Vagaro | " &amp; INDEX('Reconciliation Layer'!$A:$A,MATCH('Reconciliation Template'!$A441,'Reconciliation Layer'!$D:$D,0),0)," ")</f>
        <v xml:space="preserve"> </v>
      </c>
      <c r="D442" s="12" t="str" cm="1">
        <f t="array" ref="D442">IFERROR(INDEX('Reconciliation Layer'!$B:$B,MATCH('Reconciliation Template'!$A441,'Reconciliation Layer'!$D:$D,0),0)," ")</f>
        <v xml:space="preserve"> </v>
      </c>
      <c r="E442" t="str" cm="1">
        <f t="array" ref="E442">IFERROR(INDEX('Reconciliation Layer'!$C:$C,MATCH('Reconciliation Template'!$A441,'Reconciliation Layer'!$D:$D,0),0)," ")</f>
        <v xml:space="preserve"> </v>
      </c>
    </row>
    <row r="443" spans="3:5" x14ac:dyDescent="0.2">
      <c r="C443" t="str" cm="1">
        <f t="array" ref="C443">IFERROR("Vagaro | " &amp; INDEX('Reconciliation Layer'!$A:$A,MATCH('Reconciliation Template'!$A442,'Reconciliation Layer'!$D:$D,0),0)," ")</f>
        <v xml:space="preserve"> </v>
      </c>
      <c r="D443" s="12" t="str" cm="1">
        <f t="array" ref="D443">IFERROR(INDEX('Reconciliation Layer'!$B:$B,MATCH('Reconciliation Template'!$A442,'Reconciliation Layer'!$D:$D,0),0)," ")</f>
        <v xml:space="preserve"> </v>
      </c>
      <c r="E443" t="str" cm="1">
        <f t="array" ref="E443">IFERROR(INDEX('Reconciliation Layer'!$C:$C,MATCH('Reconciliation Template'!$A442,'Reconciliation Layer'!$D:$D,0),0)," ")</f>
        <v xml:space="preserve"> </v>
      </c>
    </row>
    <row r="444" spans="3:5" x14ac:dyDescent="0.2">
      <c r="C444" t="str" cm="1">
        <f t="array" ref="C444">IFERROR("Vagaro | " &amp; INDEX('Reconciliation Layer'!$A:$A,MATCH('Reconciliation Template'!$A443,'Reconciliation Layer'!$D:$D,0),0)," ")</f>
        <v xml:space="preserve"> </v>
      </c>
      <c r="D444" s="12" t="str" cm="1">
        <f t="array" ref="D444">IFERROR(INDEX('Reconciliation Layer'!$B:$B,MATCH('Reconciliation Template'!$A443,'Reconciliation Layer'!$D:$D,0),0)," ")</f>
        <v xml:space="preserve"> </v>
      </c>
      <c r="E444" t="str" cm="1">
        <f t="array" ref="E444">IFERROR(INDEX('Reconciliation Layer'!$C:$C,MATCH('Reconciliation Template'!$A443,'Reconciliation Layer'!$D:$D,0),0)," ")</f>
        <v xml:space="preserve"> </v>
      </c>
    </row>
    <row r="445" spans="3:5" x14ac:dyDescent="0.2">
      <c r="C445" t="str" cm="1">
        <f t="array" ref="C445">IFERROR("Vagaro | " &amp; INDEX('Reconciliation Layer'!$A:$A,MATCH('Reconciliation Template'!$A444,'Reconciliation Layer'!$D:$D,0),0)," ")</f>
        <v xml:space="preserve"> </v>
      </c>
      <c r="D445" s="12" t="str" cm="1">
        <f t="array" ref="D445">IFERROR(INDEX('Reconciliation Layer'!$B:$B,MATCH('Reconciliation Template'!$A444,'Reconciliation Layer'!$D:$D,0),0)," ")</f>
        <v xml:space="preserve"> </v>
      </c>
      <c r="E445" t="str" cm="1">
        <f t="array" ref="E445">IFERROR(INDEX('Reconciliation Layer'!$C:$C,MATCH('Reconciliation Template'!$A444,'Reconciliation Layer'!$D:$D,0),0)," ")</f>
        <v xml:space="preserve"> </v>
      </c>
    </row>
    <row r="446" spans="3:5" x14ac:dyDescent="0.2">
      <c r="C446" t="str" cm="1">
        <f t="array" ref="C446">IFERROR("Vagaro | " &amp; INDEX('Reconciliation Layer'!$A:$A,MATCH('Reconciliation Template'!$A445,'Reconciliation Layer'!$D:$D,0),0)," ")</f>
        <v xml:space="preserve"> </v>
      </c>
      <c r="D446" s="12" t="str" cm="1">
        <f t="array" ref="D446">IFERROR(INDEX('Reconciliation Layer'!$B:$B,MATCH('Reconciliation Template'!$A445,'Reconciliation Layer'!$D:$D,0),0)," ")</f>
        <v xml:space="preserve"> </v>
      </c>
      <c r="E446" t="str" cm="1">
        <f t="array" ref="E446">IFERROR(INDEX('Reconciliation Layer'!$C:$C,MATCH('Reconciliation Template'!$A445,'Reconciliation Layer'!$D:$D,0),0)," ")</f>
        <v xml:space="preserve"> </v>
      </c>
    </row>
    <row r="447" spans="3:5" x14ac:dyDescent="0.2">
      <c r="C447" t="str" cm="1">
        <f t="array" ref="C447">IFERROR("Vagaro | " &amp; INDEX('Reconciliation Layer'!$A:$A,MATCH('Reconciliation Template'!$A446,'Reconciliation Layer'!$D:$D,0),0)," ")</f>
        <v xml:space="preserve"> </v>
      </c>
      <c r="D447" s="12" t="str" cm="1">
        <f t="array" ref="D447">IFERROR(INDEX('Reconciliation Layer'!$B:$B,MATCH('Reconciliation Template'!$A446,'Reconciliation Layer'!$D:$D,0),0)," ")</f>
        <v xml:space="preserve"> </v>
      </c>
      <c r="E447" t="str" cm="1">
        <f t="array" ref="E447">IFERROR(INDEX('Reconciliation Layer'!$C:$C,MATCH('Reconciliation Template'!$A446,'Reconciliation Layer'!$D:$D,0),0)," ")</f>
        <v xml:space="preserve"> </v>
      </c>
    </row>
    <row r="448" spans="3:5" x14ac:dyDescent="0.2">
      <c r="C448" t="str" cm="1">
        <f t="array" ref="C448">IFERROR("Vagaro | " &amp; INDEX('Reconciliation Layer'!$A:$A,MATCH('Reconciliation Template'!$A447,'Reconciliation Layer'!$D:$D,0),0)," ")</f>
        <v xml:space="preserve"> </v>
      </c>
      <c r="D448" s="12" t="str" cm="1">
        <f t="array" ref="D448">IFERROR(INDEX('Reconciliation Layer'!$B:$B,MATCH('Reconciliation Template'!$A447,'Reconciliation Layer'!$D:$D,0),0)," ")</f>
        <v xml:space="preserve"> </v>
      </c>
      <c r="E448" t="str" cm="1">
        <f t="array" ref="E448">IFERROR(INDEX('Reconciliation Layer'!$C:$C,MATCH('Reconciliation Template'!$A447,'Reconciliation Layer'!$D:$D,0),0)," ")</f>
        <v xml:space="preserve"> </v>
      </c>
    </row>
    <row r="449" spans="3:5" x14ac:dyDescent="0.2">
      <c r="C449" t="str" cm="1">
        <f t="array" ref="C449">IFERROR("Vagaro | " &amp; INDEX('Reconciliation Layer'!$A:$A,MATCH('Reconciliation Template'!$A448,'Reconciliation Layer'!$D:$D,0),0)," ")</f>
        <v xml:space="preserve"> </v>
      </c>
      <c r="D449" s="12" t="str" cm="1">
        <f t="array" ref="D449">IFERROR(INDEX('Reconciliation Layer'!$B:$B,MATCH('Reconciliation Template'!$A448,'Reconciliation Layer'!$D:$D,0),0)," ")</f>
        <v xml:space="preserve"> </v>
      </c>
      <c r="E449" t="str" cm="1">
        <f t="array" ref="E449">IFERROR(INDEX('Reconciliation Layer'!$C:$C,MATCH('Reconciliation Template'!$A448,'Reconciliation Layer'!$D:$D,0),0)," ")</f>
        <v xml:space="preserve"> </v>
      </c>
    </row>
    <row r="450" spans="3:5" x14ac:dyDescent="0.2">
      <c r="C450" t="str" cm="1">
        <f t="array" ref="C450">IFERROR("Vagaro | " &amp; INDEX('Reconciliation Layer'!$A:$A,MATCH('Reconciliation Template'!$A449,'Reconciliation Layer'!$D:$D,0),0)," ")</f>
        <v xml:space="preserve"> </v>
      </c>
      <c r="D450" s="12" t="str" cm="1">
        <f t="array" ref="D450">IFERROR(INDEX('Reconciliation Layer'!$B:$B,MATCH('Reconciliation Template'!$A449,'Reconciliation Layer'!$D:$D,0),0)," ")</f>
        <v xml:space="preserve"> </v>
      </c>
      <c r="E450" t="str" cm="1">
        <f t="array" ref="E450">IFERROR(INDEX('Reconciliation Layer'!$C:$C,MATCH('Reconciliation Template'!$A449,'Reconciliation Layer'!$D:$D,0),0)," ")</f>
        <v xml:space="preserve"> </v>
      </c>
    </row>
    <row r="451" spans="3:5" x14ac:dyDescent="0.2">
      <c r="C451" t="str" cm="1">
        <f t="array" ref="C451">IFERROR("Vagaro | " &amp; INDEX('Reconciliation Layer'!$A:$A,MATCH('Reconciliation Template'!$A450,'Reconciliation Layer'!$D:$D,0),0)," ")</f>
        <v xml:space="preserve"> </v>
      </c>
      <c r="D451" s="12" t="str" cm="1">
        <f t="array" ref="D451">IFERROR(INDEX('Reconciliation Layer'!$B:$B,MATCH('Reconciliation Template'!$A450,'Reconciliation Layer'!$D:$D,0),0)," ")</f>
        <v xml:space="preserve"> </v>
      </c>
      <c r="E451" t="str" cm="1">
        <f t="array" ref="E451">IFERROR(INDEX('Reconciliation Layer'!$C:$C,MATCH('Reconciliation Template'!$A450,'Reconciliation Layer'!$D:$D,0),0)," ")</f>
        <v xml:space="preserve"> </v>
      </c>
    </row>
    <row r="452" spans="3:5" x14ac:dyDescent="0.2">
      <c r="C452" t="str" cm="1">
        <f t="array" ref="C452">IFERROR("Vagaro | " &amp; INDEX('Reconciliation Layer'!$A:$A,MATCH('Reconciliation Template'!$A451,'Reconciliation Layer'!$D:$D,0),0)," ")</f>
        <v xml:space="preserve"> </v>
      </c>
      <c r="D452" s="12" t="str" cm="1">
        <f t="array" ref="D452">IFERROR(INDEX('Reconciliation Layer'!$B:$B,MATCH('Reconciliation Template'!$A451,'Reconciliation Layer'!$D:$D,0),0)," ")</f>
        <v xml:space="preserve"> </v>
      </c>
      <c r="E452" t="str" cm="1">
        <f t="array" ref="E452">IFERROR(INDEX('Reconciliation Layer'!$C:$C,MATCH('Reconciliation Template'!$A451,'Reconciliation Layer'!$D:$D,0),0)," ")</f>
        <v xml:space="preserve"> </v>
      </c>
    </row>
    <row r="453" spans="3:5" x14ac:dyDescent="0.2">
      <c r="C453" t="str" cm="1">
        <f t="array" ref="C453">IFERROR("Vagaro | " &amp; INDEX('Reconciliation Layer'!$A:$A,MATCH('Reconciliation Template'!$A452,'Reconciliation Layer'!$D:$D,0),0)," ")</f>
        <v xml:space="preserve"> </v>
      </c>
      <c r="D453" s="12" t="str" cm="1">
        <f t="array" ref="D453">IFERROR(INDEX('Reconciliation Layer'!$B:$B,MATCH('Reconciliation Template'!$A452,'Reconciliation Layer'!$D:$D,0),0)," ")</f>
        <v xml:space="preserve"> </v>
      </c>
      <c r="E453" t="str" cm="1">
        <f t="array" ref="E453">IFERROR(INDEX('Reconciliation Layer'!$C:$C,MATCH('Reconciliation Template'!$A452,'Reconciliation Layer'!$D:$D,0),0)," ")</f>
        <v xml:space="preserve"> </v>
      </c>
    </row>
    <row r="454" spans="3:5" x14ac:dyDescent="0.2">
      <c r="C454" t="str" cm="1">
        <f t="array" ref="C454">IFERROR("Vagaro | " &amp; INDEX('Reconciliation Layer'!$A:$A,MATCH('Reconciliation Template'!$A453,'Reconciliation Layer'!$D:$D,0),0)," ")</f>
        <v xml:space="preserve"> </v>
      </c>
      <c r="D454" s="12" t="str" cm="1">
        <f t="array" ref="D454">IFERROR(INDEX('Reconciliation Layer'!$B:$B,MATCH('Reconciliation Template'!$A453,'Reconciliation Layer'!$D:$D,0),0)," ")</f>
        <v xml:space="preserve"> </v>
      </c>
      <c r="E454" t="str" cm="1">
        <f t="array" ref="E454">IFERROR(INDEX('Reconciliation Layer'!$C:$C,MATCH('Reconciliation Template'!$A453,'Reconciliation Layer'!$D:$D,0),0)," ")</f>
        <v xml:space="preserve"> </v>
      </c>
    </row>
    <row r="455" spans="3:5" x14ac:dyDescent="0.2">
      <c r="C455" t="str" cm="1">
        <f t="array" ref="C455">IFERROR("Vagaro | " &amp; INDEX('Reconciliation Layer'!$A:$A,MATCH('Reconciliation Template'!$A454,'Reconciliation Layer'!$D:$D,0),0)," ")</f>
        <v xml:space="preserve"> </v>
      </c>
      <c r="D455" s="12" t="str" cm="1">
        <f t="array" ref="D455">IFERROR(INDEX('Reconciliation Layer'!$B:$B,MATCH('Reconciliation Template'!$A454,'Reconciliation Layer'!$D:$D,0),0)," ")</f>
        <v xml:space="preserve"> </v>
      </c>
      <c r="E455" t="str" cm="1">
        <f t="array" ref="E455">IFERROR(INDEX('Reconciliation Layer'!$C:$C,MATCH('Reconciliation Template'!$A454,'Reconciliation Layer'!$D:$D,0),0)," ")</f>
        <v xml:space="preserve"> </v>
      </c>
    </row>
    <row r="456" spans="3:5" x14ac:dyDescent="0.2">
      <c r="C456" t="str" cm="1">
        <f t="array" ref="C456">IFERROR("Vagaro | " &amp; INDEX('Reconciliation Layer'!$A:$A,MATCH('Reconciliation Template'!$A455,'Reconciliation Layer'!$D:$D,0),0)," ")</f>
        <v xml:space="preserve"> </v>
      </c>
      <c r="D456" s="12" t="str" cm="1">
        <f t="array" ref="D456">IFERROR(INDEX('Reconciliation Layer'!$B:$B,MATCH('Reconciliation Template'!$A455,'Reconciliation Layer'!$D:$D,0),0)," ")</f>
        <v xml:space="preserve"> </v>
      </c>
      <c r="E456" t="str" cm="1">
        <f t="array" ref="E456">IFERROR(INDEX('Reconciliation Layer'!$C:$C,MATCH('Reconciliation Template'!$A455,'Reconciliation Layer'!$D:$D,0),0)," ")</f>
        <v xml:space="preserve"> </v>
      </c>
    </row>
    <row r="457" spans="3:5" x14ac:dyDescent="0.2">
      <c r="C457" t="str" cm="1">
        <f t="array" ref="C457">IFERROR("Vagaro | " &amp; INDEX('Reconciliation Layer'!$A:$A,MATCH('Reconciliation Template'!$A456,'Reconciliation Layer'!$D:$D,0),0)," ")</f>
        <v xml:space="preserve"> </v>
      </c>
      <c r="D457" s="12" t="str" cm="1">
        <f t="array" ref="D457">IFERROR(INDEX('Reconciliation Layer'!$B:$B,MATCH('Reconciliation Template'!$A456,'Reconciliation Layer'!$D:$D,0),0)," ")</f>
        <v xml:space="preserve"> </v>
      </c>
      <c r="E457" t="str" cm="1">
        <f t="array" ref="E457">IFERROR(INDEX('Reconciliation Layer'!$C:$C,MATCH('Reconciliation Template'!$A456,'Reconciliation Layer'!$D:$D,0),0)," ")</f>
        <v xml:space="preserve"> </v>
      </c>
    </row>
    <row r="458" spans="3:5" x14ac:dyDescent="0.2">
      <c r="C458" t="str" cm="1">
        <f t="array" ref="C458">IFERROR("Vagaro | " &amp; INDEX('Reconciliation Layer'!$A:$A,MATCH('Reconciliation Template'!$A457,'Reconciliation Layer'!$D:$D,0),0)," ")</f>
        <v xml:space="preserve"> </v>
      </c>
      <c r="D458" s="12" t="str" cm="1">
        <f t="array" ref="D458">IFERROR(INDEX('Reconciliation Layer'!$B:$B,MATCH('Reconciliation Template'!$A457,'Reconciliation Layer'!$D:$D,0),0)," ")</f>
        <v xml:space="preserve"> </v>
      </c>
      <c r="E458" t="str" cm="1">
        <f t="array" ref="E458">IFERROR(INDEX('Reconciliation Layer'!$C:$C,MATCH('Reconciliation Template'!$A457,'Reconciliation Layer'!$D:$D,0),0)," ")</f>
        <v xml:space="preserve"> </v>
      </c>
    </row>
    <row r="459" spans="3:5" x14ac:dyDescent="0.2">
      <c r="C459" t="str" cm="1">
        <f t="array" ref="C459">IFERROR("Vagaro | " &amp; INDEX('Reconciliation Layer'!$A:$A,MATCH('Reconciliation Template'!$A458,'Reconciliation Layer'!$D:$D,0),0)," ")</f>
        <v xml:space="preserve"> </v>
      </c>
      <c r="D459" s="12" t="str" cm="1">
        <f t="array" ref="D459">IFERROR(INDEX('Reconciliation Layer'!$B:$B,MATCH('Reconciliation Template'!$A458,'Reconciliation Layer'!$D:$D,0),0)," ")</f>
        <v xml:space="preserve"> </v>
      </c>
      <c r="E459" t="str" cm="1">
        <f t="array" ref="E459">IFERROR(INDEX('Reconciliation Layer'!$C:$C,MATCH('Reconciliation Template'!$A458,'Reconciliation Layer'!$D:$D,0),0)," ")</f>
        <v xml:space="preserve"> </v>
      </c>
    </row>
    <row r="460" spans="3:5" x14ac:dyDescent="0.2">
      <c r="C460" t="str" cm="1">
        <f t="array" ref="C460">IFERROR("Vagaro | " &amp; INDEX('Reconciliation Layer'!$A:$A,MATCH('Reconciliation Template'!$A459,'Reconciliation Layer'!$D:$D,0),0)," ")</f>
        <v xml:space="preserve"> </v>
      </c>
      <c r="D460" s="12" t="str" cm="1">
        <f t="array" ref="D460">IFERROR(INDEX('Reconciliation Layer'!$B:$B,MATCH('Reconciliation Template'!$A459,'Reconciliation Layer'!$D:$D,0),0)," ")</f>
        <v xml:space="preserve"> </v>
      </c>
      <c r="E460" t="str" cm="1">
        <f t="array" ref="E460">IFERROR(INDEX('Reconciliation Layer'!$C:$C,MATCH('Reconciliation Template'!$A459,'Reconciliation Layer'!$D:$D,0),0)," ")</f>
        <v xml:space="preserve"> </v>
      </c>
    </row>
    <row r="461" spans="3:5" x14ac:dyDescent="0.2">
      <c r="C461" t="str" cm="1">
        <f t="array" ref="C461">IFERROR("Vagaro | " &amp; INDEX('Reconciliation Layer'!$A:$A,MATCH('Reconciliation Template'!$A460,'Reconciliation Layer'!$D:$D,0),0)," ")</f>
        <v xml:space="preserve"> </v>
      </c>
      <c r="D461" s="12" t="str" cm="1">
        <f t="array" ref="D461">IFERROR(INDEX('Reconciliation Layer'!$B:$B,MATCH('Reconciliation Template'!$A460,'Reconciliation Layer'!$D:$D,0),0)," ")</f>
        <v xml:space="preserve"> </v>
      </c>
      <c r="E461" t="str" cm="1">
        <f t="array" ref="E461">IFERROR(INDEX('Reconciliation Layer'!$C:$C,MATCH('Reconciliation Template'!$A460,'Reconciliation Layer'!$D:$D,0),0)," ")</f>
        <v xml:space="preserve"> </v>
      </c>
    </row>
    <row r="462" spans="3:5" x14ac:dyDescent="0.2">
      <c r="C462" t="str" cm="1">
        <f t="array" ref="C462">IFERROR("Vagaro | " &amp; INDEX('Reconciliation Layer'!$A:$A,MATCH('Reconciliation Template'!$A461,'Reconciliation Layer'!$D:$D,0),0)," ")</f>
        <v xml:space="preserve"> </v>
      </c>
      <c r="D462" s="12" t="str" cm="1">
        <f t="array" ref="D462">IFERROR(INDEX('Reconciliation Layer'!$B:$B,MATCH('Reconciliation Template'!$A461,'Reconciliation Layer'!$D:$D,0),0)," ")</f>
        <v xml:space="preserve"> </v>
      </c>
      <c r="E462" t="str" cm="1">
        <f t="array" ref="E462">IFERROR(INDEX('Reconciliation Layer'!$C:$C,MATCH('Reconciliation Template'!$A461,'Reconciliation Layer'!$D:$D,0),0)," ")</f>
        <v xml:space="preserve"> </v>
      </c>
    </row>
    <row r="463" spans="3:5" x14ac:dyDescent="0.2">
      <c r="C463" t="str" cm="1">
        <f t="array" ref="C463">IFERROR("Vagaro | " &amp; INDEX('Reconciliation Layer'!$A:$A,MATCH('Reconciliation Template'!$A462,'Reconciliation Layer'!$D:$D,0),0)," ")</f>
        <v xml:space="preserve"> </v>
      </c>
      <c r="D463" s="12" t="str" cm="1">
        <f t="array" ref="D463">IFERROR(INDEX('Reconciliation Layer'!$B:$B,MATCH('Reconciliation Template'!$A462,'Reconciliation Layer'!$D:$D,0),0)," ")</f>
        <v xml:space="preserve"> </v>
      </c>
      <c r="E463" t="str" cm="1">
        <f t="array" ref="E463">IFERROR(INDEX('Reconciliation Layer'!$C:$C,MATCH('Reconciliation Template'!$A462,'Reconciliation Layer'!$D:$D,0),0)," ")</f>
        <v xml:space="preserve"> </v>
      </c>
    </row>
    <row r="464" spans="3:5" x14ac:dyDescent="0.2">
      <c r="C464" t="str" cm="1">
        <f t="array" ref="C464">IFERROR("Vagaro | " &amp; INDEX('Reconciliation Layer'!$A:$A,MATCH('Reconciliation Template'!$A463,'Reconciliation Layer'!$D:$D,0),0)," ")</f>
        <v xml:space="preserve"> </v>
      </c>
      <c r="D464" s="12" t="str" cm="1">
        <f t="array" ref="D464">IFERROR(INDEX('Reconciliation Layer'!$B:$B,MATCH('Reconciliation Template'!$A463,'Reconciliation Layer'!$D:$D,0),0)," ")</f>
        <v xml:space="preserve"> </v>
      </c>
      <c r="E464" t="str" cm="1">
        <f t="array" ref="E464">IFERROR(INDEX('Reconciliation Layer'!$C:$C,MATCH('Reconciliation Template'!$A463,'Reconciliation Layer'!$D:$D,0),0)," ")</f>
        <v xml:space="preserve"> </v>
      </c>
    </row>
    <row r="465" spans="3:5" x14ac:dyDescent="0.2">
      <c r="C465" t="str" cm="1">
        <f t="array" ref="C465">IFERROR("Vagaro | " &amp; INDEX('Reconciliation Layer'!$A:$A,MATCH('Reconciliation Template'!$A464,'Reconciliation Layer'!$D:$D,0),0)," ")</f>
        <v xml:space="preserve"> </v>
      </c>
      <c r="D465" s="12" t="str" cm="1">
        <f t="array" ref="D465">IFERROR(INDEX('Reconciliation Layer'!$B:$B,MATCH('Reconciliation Template'!$A464,'Reconciliation Layer'!$D:$D,0),0)," ")</f>
        <v xml:space="preserve"> </v>
      </c>
      <c r="E465" t="str" cm="1">
        <f t="array" ref="E465">IFERROR(INDEX('Reconciliation Layer'!$C:$C,MATCH('Reconciliation Template'!$A464,'Reconciliation Layer'!$D:$D,0),0)," ")</f>
        <v xml:space="preserve"> </v>
      </c>
    </row>
    <row r="466" spans="3:5" x14ac:dyDescent="0.2">
      <c r="C466" t="str" cm="1">
        <f t="array" ref="C466">IFERROR("Vagaro | " &amp; INDEX('Reconciliation Layer'!$A:$A,MATCH('Reconciliation Template'!$A465,'Reconciliation Layer'!$D:$D,0),0)," ")</f>
        <v xml:space="preserve"> </v>
      </c>
      <c r="D466" s="12" t="str" cm="1">
        <f t="array" ref="D466">IFERROR(INDEX('Reconciliation Layer'!$B:$B,MATCH('Reconciliation Template'!$A465,'Reconciliation Layer'!$D:$D,0),0)," ")</f>
        <v xml:space="preserve"> </v>
      </c>
      <c r="E466" t="str" cm="1">
        <f t="array" ref="E466">IFERROR(INDEX('Reconciliation Layer'!$C:$C,MATCH('Reconciliation Template'!$A465,'Reconciliation Layer'!$D:$D,0),0)," ")</f>
        <v xml:space="preserve"> </v>
      </c>
    </row>
    <row r="467" spans="3:5" x14ac:dyDescent="0.2">
      <c r="C467" t="str" cm="1">
        <f t="array" ref="C467">IFERROR("Vagaro | " &amp; INDEX('Reconciliation Layer'!$A:$A,MATCH('Reconciliation Template'!$A466,'Reconciliation Layer'!$D:$D,0),0)," ")</f>
        <v xml:space="preserve"> </v>
      </c>
      <c r="D467" s="12" t="str" cm="1">
        <f t="array" ref="D467">IFERROR(INDEX('Reconciliation Layer'!$B:$B,MATCH('Reconciliation Template'!$A466,'Reconciliation Layer'!$D:$D,0),0)," ")</f>
        <v xml:space="preserve"> </v>
      </c>
      <c r="E467" t="str" cm="1">
        <f t="array" ref="E467">IFERROR(INDEX('Reconciliation Layer'!$C:$C,MATCH('Reconciliation Template'!$A466,'Reconciliation Layer'!$D:$D,0),0)," ")</f>
        <v xml:space="preserve"> </v>
      </c>
    </row>
    <row r="468" spans="3:5" x14ac:dyDescent="0.2">
      <c r="C468" t="str" cm="1">
        <f t="array" ref="C468">IFERROR("Vagaro | " &amp; INDEX('Reconciliation Layer'!$A:$A,MATCH('Reconciliation Template'!$A467,'Reconciliation Layer'!$D:$D,0),0)," ")</f>
        <v xml:space="preserve"> </v>
      </c>
      <c r="D468" s="12" t="str" cm="1">
        <f t="array" ref="D468">IFERROR(INDEX('Reconciliation Layer'!$B:$B,MATCH('Reconciliation Template'!$A467,'Reconciliation Layer'!$D:$D,0),0)," ")</f>
        <v xml:space="preserve"> </v>
      </c>
      <c r="E468" t="str" cm="1">
        <f t="array" ref="E468">IFERROR(INDEX('Reconciliation Layer'!$C:$C,MATCH('Reconciliation Template'!$A467,'Reconciliation Layer'!$D:$D,0),0)," ")</f>
        <v xml:space="preserve"> </v>
      </c>
    </row>
    <row r="469" spans="3:5" x14ac:dyDescent="0.2">
      <c r="C469" t="str" cm="1">
        <f t="array" ref="C469">IFERROR("Vagaro | " &amp; INDEX('Reconciliation Layer'!$A:$A,MATCH('Reconciliation Template'!$A468,'Reconciliation Layer'!$D:$D,0),0)," ")</f>
        <v xml:space="preserve"> </v>
      </c>
      <c r="D469" s="12" t="str" cm="1">
        <f t="array" ref="D469">IFERROR(INDEX('Reconciliation Layer'!$B:$B,MATCH('Reconciliation Template'!$A468,'Reconciliation Layer'!$D:$D,0),0)," ")</f>
        <v xml:space="preserve"> </v>
      </c>
      <c r="E469" t="str" cm="1">
        <f t="array" ref="E469">IFERROR(INDEX('Reconciliation Layer'!$C:$C,MATCH('Reconciliation Template'!$A468,'Reconciliation Layer'!$D:$D,0),0)," ")</f>
        <v xml:space="preserve"> </v>
      </c>
    </row>
    <row r="470" spans="3:5" x14ac:dyDescent="0.2">
      <c r="C470" t="str" cm="1">
        <f t="array" ref="C470">IFERROR("Vagaro | " &amp; INDEX('Reconciliation Layer'!$A:$A,MATCH('Reconciliation Template'!$A469,'Reconciliation Layer'!$D:$D,0),0)," ")</f>
        <v xml:space="preserve"> </v>
      </c>
      <c r="D470" s="12" t="str" cm="1">
        <f t="array" ref="D470">IFERROR(INDEX('Reconciliation Layer'!$B:$B,MATCH('Reconciliation Template'!$A469,'Reconciliation Layer'!$D:$D,0),0)," ")</f>
        <v xml:space="preserve"> </v>
      </c>
      <c r="E470" t="str" cm="1">
        <f t="array" ref="E470">IFERROR(INDEX('Reconciliation Layer'!$C:$C,MATCH('Reconciliation Template'!$A469,'Reconciliation Layer'!$D:$D,0),0)," ")</f>
        <v xml:space="preserve"> </v>
      </c>
    </row>
    <row r="471" spans="3:5" x14ac:dyDescent="0.2">
      <c r="C471" t="str" cm="1">
        <f t="array" ref="C471">IFERROR("Vagaro | " &amp; INDEX('Reconciliation Layer'!$A:$A,MATCH('Reconciliation Template'!$A470,'Reconciliation Layer'!$D:$D,0),0)," ")</f>
        <v xml:space="preserve"> </v>
      </c>
      <c r="D471" s="12" t="str" cm="1">
        <f t="array" ref="D471">IFERROR(INDEX('Reconciliation Layer'!$B:$B,MATCH('Reconciliation Template'!$A470,'Reconciliation Layer'!$D:$D,0),0)," ")</f>
        <v xml:space="preserve"> </v>
      </c>
      <c r="E471" t="str" cm="1">
        <f t="array" ref="E471">IFERROR(INDEX('Reconciliation Layer'!$C:$C,MATCH('Reconciliation Template'!$A470,'Reconciliation Layer'!$D:$D,0),0)," ")</f>
        <v xml:space="preserve"> </v>
      </c>
    </row>
    <row r="472" spans="3:5" x14ac:dyDescent="0.2">
      <c r="C472" t="str" cm="1">
        <f t="array" ref="C472">IFERROR("Vagaro | " &amp; INDEX('Reconciliation Layer'!$A:$A,MATCH('Reconciliation Template'!$A471,'Reconciliation Layer'!$D:$D,0),0)," ")</f>
        <v xml:space="preserve"> </v>
      </c>
      <c r="D472" s="12" t="str" cm="1">
        <f t="array" ref="D472">IFERROR(INDEX('Reconciliation Layer'!$B:$B,MATCH('Reconciliation Template'!$A471,'Reconciliation Layer'!$D:$D,0),0)," ")</f>
        <v xml:space="preserve"> </v>
      </c>
      <c r="E472" t="str" cm="1">
        <f t="array" ref="E472">IFERROR(INDEX('Reconciliation Layer'!$C:$C,MATCH('Reconciliation Template'!$A471,'Reconciliation Layer'!$D:$D,0),0)," ")</f>
        <v xml:space="preserve"> </v>
      </c>
    </row>
    <row r="473" spans="3:5" x14ac:dyDescent="0.2">
      <c r="C473" t="str" cm="1">
        <f t="array" ref="C473">IFERROR("Vagaro | " &amp; INDEX('Reconciliation Layer'!$A:$A,MATCH('Reconciliation Template'!$A472,'Reconciliation Layer'!$D:$D,0),0)," ")</f>
        <v xml:space="preserve"> </v>
      </c>
      <c r="D473" s="12" t="str" cm="1">
        <f t="array" ref="D473">IFERROR(INDEX('Reconciliation Layer'!$B:$B,MATCH('Reconciliation Template'!$A472,'Reconciliation Layer'!$D:$D,0),0)," ")</f>
        <v xml:space="preserve"> </v>
      </c>
      <c r="E473" t="str" cm="1">
        <f t="array" ref="E473">IFERROR(INDEX('Reconciliation Layer'!$C:$C,MATCH('Reconciliation Template'!$A472,'Reconciliation Layer'!$D:$D,0),0)," ")</f>
        <v xml:space="preserve"> </v>
      </c>
    </row>
    <row r="474" spans="3:5" x14ac:dyDescent="0.2">
      <c r="C474" t="str" cm="1">
        <f t="array" ref="C474">IFERROR("Vagaro | " &amp; INDEX('Reconciliation Layer'!$A:$A,MATCH('Reconciliation Template'!$A473,'Reconciliation Layer'!$D:$D,0),0)," ")</f>
        <v xml:space="preserve"> </v>
      </c>
      <c r="D474" s="12" t="str" cm="1">
        <f t="array" ref="D474">IFERROR(INDEX('Reconciliation Layer'!$B:$B,MATCH('Reconciliation Template'!$A473,'Reconciliation Layer'!$D:$D,0),0)," ")</f>
        <v xml:space="preserve"> </v>
      </c>
      <c r="E474" t="str" cm="1">
        <f t="array" ref="E474">IFERROR(INDEX('Reconciliation Layer'!$C:$C,MATCH('Reconciliation Template'!$A473,'Reconciliation Layer'!$D:$D,0),0)," ")</f>
        <v xml:space="preserve"> </v>
      </c>
    </row>
    <row r="475" spans="3:5" x14ac:dyDescent="0.2">
      <c r="C475" t="str" cm="1">
        <f t="array" ref="C475">IFERROR("Vagaro | " &amp; INDEX('Reconciliation Layer'!$A:$A,MATCH('Reconciliation Template'!$A474,'Reconciliation Layer'!$D:$D,0),0)," ")</f>
        <v xml:space="preserve"> </v>
      </c>
      <c r="D475" s="12" t="str" cm="1">
        <f t="array" ref="D475">IFERROR(INDEX('Reconciliation Layer'!$B:$B,MATCH('Reconciliation Template'!$A474,'Reconciliation Layer'!$D:$D,0),0)," ")</f>
        <v xml:space="preserve"> </v>
      </c>
      <c r="E475" t="str" cm="1">
        <f t="array" ref="E475">IFERROR(INDEX('Reconciliation Layer'!$C:$C,MATCH('Reconciliation Template'!$A474,'Reconciliation Layer'!$D:$D,0),0)," ")</f>
        <v xml:space="preserve"> </v>
      </c>
    </row>
    <row r="476" spans="3:5" x14ac:dyDescent="0.2">
      <c r="C476" t="str" cm="1">
        <f t="array" ref="C476">IFERROR("Vagaro | " &amp; INDEX('Reconciliation Layer'!$A:$A,MATCH('Reconciliation Template'!$A475,'Reconciliation Layer'!$D:$D,0),0)," ")</f>
        <v xml:space="preserve"> </v>
      </c>
      <c r="D476" s="12" t="str" cm="1">
        <f t="array" ref="D476">IFERROR(INDEX('Reconciliation Layer'!$B:$B,MATCH('Reconciliation Template'!$A475,'Reconciliation Layer'!$D:$D,0),0)," ")</f>
        <v xml:space="preserve"> </v>
      </c>
      <c r="E476" t="str" cm="1">
        <f t="array" ref="E476">IFERROR(INDEX('Reconciliation Layer'!$C:$C,MATCH('Reconciliation Template'!$A475,'Reconciliation Layer'!$D:$D,0),0)," ")</f>
        <v xml:space="preserve"> </v>
      </c>
    </row>
    <row r="477" spans="3:5" x14ac:dyDescent="0.2">
      <c r="C477" t="str" cm="1">
        <f t="array" ref="C477">IFERROR("Vagaro | " &amp; INDEX('Reconciliation Layer'!$A:$A,MATCH('Reconciliation Template'!$A476,'Reconciliation Layer'!$D:$D,0),0)," ")</f>
        <v xml:space="preserve"> </v>
      </c>
      <c r="D477" s="12" t="str" cm="1">
        <f t="array" ref="D477">IFERROR(INDEX('Reconciliation Layer'!$B:$B,MATCH('Reconciliation Template'!$A476,'Reconciliation Layer'!$D:$D,0),0)," ")</f>
        <v xml:space="preserve"> </v>
      </c>
      <c r="E477" t="str" cm="1">
        <f t="array" ref="E477">IFERROR(INDEX('Reconciliation Layer'!$C:$C,MATCH('Reconciliation Template'!$A476,'Reconciliation Layer'!$D:$D,0),0)," ")</f>
        <v xml:space="preserve"> </v>
      </c>
    </row>
    <row r="478" spans="3:5" x14ac:dyDescent="0.2">
      <c r="C478" t="str" cm="1">
        <f t="array" ref="C478">IFERROR("Vagaro | " &amp; INDEX('Reconciliation Layer'!$A:$A,MATCH('Reconciliation Template'!$A477,'Reconciliation Layer'!$D:$D,0),0)," ")</f>
        <v xml:space="preserve"> </v>
      </c>
      <c r="D478" s="12" t="str" cm="1">
        <f t="array" ref="D478">IFERROR(INDEX('Reconciliation Layer'!$B:$B,MATCH('Reconciliation Template'!$A477,'Reconciliation Layer'!$D:$D,0),0)," ")</f>
        <v xml:space="preserve"> </v>
      </c>
      <c r="E478" t="str" cm="1">
        <f t="array" ref="E478">IFERROR(INDEX('Reconciliation Layer'!$C:$C,MATCH('Reconciliation Template'!$A477,'Reconciliation Layer'!$D:$D,0),0)," ")</f>
        <v xml:space="preserve"> </v>
      </c>
    </row>
    <row r="479" spans="3:5" x14ac:dyDescent="0.2">
      <c r="C479" t="str" cm="1">
        <f t="array" ref="C479">IFERROR("Vagaro | " &amp; INDEX('Reconciliation Layer'!$A:$A,MATCH('Reconciliation Template'!$A478,'Reconciliation Layer'!$D:$D,0),0)," ")</f>
        <v xml:space="preserve"> </v>
      </c>
      <c r="D479" s="12" t="str" cm="1">
        <f t="array" ref="D479">IFERROR(INDEX('Reconciliation Layer'!$B:$B,MATCH('Reconciliation Template'!$A478,'Reconciliation Layer'!$D:$D,0),0)," ")</f>
        <v xml:space="preserve"> </v>
      </c>
      <c r="E479" t="str" cm="1">
        <f t="array" ref="E479">IFERROR(INDEX('Reconciliation Layer'!$C:$C,MATCH('Reconciliation Template'!$A478,'Reconciliation Layer'!$D:$D,0),0)," ")</f>
        <v xml:space="preserve"> </v>
      </c>
    </row>
    <row r="480" spans="3:5" x14ac:dyDescent="0.2">
      <c r="C480" t="str" cm="1">
        <f t="array" ref="C480">IFERROR("Vagaro | " &amp; INDEX('Reconciliation Layer'!$A:$A,MATCH('Reconciliation Template'!$A479,'Reconciliation Layer'!$D:$D,0),0)," ")</f>
        <v xml:space="preserve"> </v>
      </c>
      <c r="D480" s="12" t="str" cm="1">
        <f t="array" ref="D480">IFERROR(INDEX('Reconciliation Layer'!$B:$B,MATCH('Reconciliation Template'!$A479,'Reconciliation Layer'!$D:$D,0),0)," ")</f>
        <v xml:space="preserve"> </v>
      </c>
      <c r="E480" t="str" cm="1">
        <f t="array" ref="E480">IFERROR(INDEX('Reconciliation Layer'!$C:$C,MATCH('Reconciliation Template'!$A479,'Reconciliation Layer'!$D:$D,0),0)," ")</f>
        <v xml:space="preserve"> </v>
      </c>
    </row>
    <row r="481" spans="3:5" x14ac:dyDescent="0.2">
      <c r="C481" t="str" cm="1">
        <f t="array" ref="C481">IFERROR("Vagaro | " &amp; INDEX('Reconciliation Layer'!$A:$A,MATCH('Reconciliation Template'!$A480,'Reconciliation Layer'!$D:$D,0),0)," ")</f>
        <v xml:space="preserve"> </v>
      </c>
      <c r="D481" s="12" t="str" cm="1">
        <f t="array" ref="D481">IFERROR(INDEX('Reconciliation Layer'!$B:$B,MATCH('Reconciliation Template'!$A480,'Reconciliation Layer'!$D:$D,0),0)," ")</f>
        <v xml:space="preserve"> </v>
      </c>
      <c r="E481" t="str" cm="1">
        <f t="array" ref="E481">IFERROR(INDEX('Reconciliation Layer'!$C:$C,MATCH('Reconciliation Template'!$A480,'Reconciliation Layer'!$D:$D,0),0)," ")</f>
        <v xml:space="preserve"> </v>
      </c>
    </row>
    <row r="482" spans="3:5" x14ac:dyDescent="0.2">
      <c r="C482" t="str" cm="1">
        <f t="array" ref="C482">IFERROR("Vagaro | " &amp; INDEX('Reconciliation Layer'!$A:$A,MATCH('Reconciliation Template'!$A481,'Reconciliation Layer'!$D:$D,0),0)," ")</f>
        <v xml:space="preserve"> </v>
      </c>
      <c r="D482" s="12" t="str" cm="1">
        <f t="array" ref="D482">IFERROR(INDEX('Reconciliation Layer'!$B:$B,MATCH('Reconciliation Template'!$A481,'Reconciliation Layer'!$D:$D,0),0)," ")</f>
        <v xml:space="preserve"> </v>
      </c>
      <c r="E482" t="str" cm="1">
        <f t="array" ref="E482">IFERROR(INDEX('Reconciliation Layer'!$C:$C,MATCH('Reconciliation Template'!$A481,'Reconciliation Layer'!$D:$D,0),0)," ")</f>
        <v xml:space="preserve"> </v>
      </c>
    </row>
    <row r="483" spans="3:5" x14ac:dyDescent="0.2">
      <c r="C483" t="str" cm="1">
        <f t="array" ref="C483">IFERROR("Vagaro | " &amp; INDEX('Reconciliation Layer'!$A:$A,MATCH('Reconciliation Template'!$A482,'Reconciliation Layer'!$D:$D,0),0)," ")</f>
        <v xml:space="preserve"> </v>
      </c>
      <c r="D483" s="12" t="str" cm="1">
        <f t="array" ref="D483">IFERROR(INDEX('Reconciliation Layer'!$B:$B,MATCH('Reconciliation Template'!$A482,'Reconciliation Layer'!$D:$D,0),0)," ")</f>
        <v xml:space="preserve"> </v>
      </c>
      <c r="E483" t="str" cm="1">
        <f t="array" ref="E483">IFERROR(INDEX('Reconciliation Layer'!$C:$C,MATCH('Reconciliation Template'!$A482,'Reconciliation Layer'!$D:$D,0),0)," ")</f>
        <v xml:space="preserve"> </v>
      </c>
    </row>
    <row r="484" spans="3:5" x14ac:dyDescent="0.2">
      <c r="C484" t="str" cm="1">
        <f t="array" ref="C484">IFERROR("Vagaro | " &amp; INDEX('Reconciliation Layer'!$A:$A,MATCH('Reconciliation Template'!$A483,'Reconciliation Layer'!$D:$D,0),0)," ")</f>
        <v xml:space="preserve"> </v>
      </c>
      <c r="D484" s="12" t="str" cm="1">
        <f t="array" ref="D484">IFERROR(INDEX('Reconciliation Layer'!$B:$B,MATCH('Reconciliation Template'!$A483,'Reconciliation Layer'!$D:$D,0),0)," ")</f>
        <v xml:space="preserve"> </v>
      </c>
      <c r="E484" t="str" cm="1">
        <f t="array" ref="E484">IFERROR(INDEX('Reconciliation Layer'!$C:$C,MATCH('Reconciliation Template'!$A483,'Reconciliation Layer'!$D:$D,0),0)," ")</f>
        <v xml:space="preserve"> </v>
      </c>
    </row>
    <row r="485" spans="3:5" x14ac:dyDescent="0.2">
      <c r="C485" t="str" cm="1">
        <f t="array" ref="C485">IFERROR("Vagaro | " &amp; INDEX('Reconciliation Layer'!$A:$A,MATCH('Reconciliation Template'!$A484,'Reconciliation Layer'!$D:$D,0),0)," ")</f>
        <v xml:space="preserve"> </v>
      </c>
      <c r="D485" s="12" t="str" cm="1">
        <f t="array" ref="D485">IFERROR(INDEX('Reconciliation Layer'!$B:$B,MATCH('Reconciliation Template'!$A484,'Reconciliation Layer'!$D:$D,0),0)," ")</f>
        <v xml:space="preserve"> </v>
      </c>
      <c r="E485" t="str" cm="1">
        <f t="array" ref="E485">IFERROR(INDEX('Reconciliation Layer'!$C:$C,MATCH('Reconciliation Template'!$A484,'Reconciliation Layer'!$D:$D,0),0)," ")</f>
        <v xml:space="preserve"> </v>
      </c>
    </row>
    <row r="486" spans="3:5" x14ac:dyDescent="0.2">
      <c r="C486" t="str" cm="1">
        <f t="array" ref="C486">IFERROR("Vagaro | " &amp; INDEX('Reconciliation Layer'!$A:$A,MATCH('Reconciliation Template'!$A485,'Reconciliation Layer'!$D:$D,0),0)," ")</f>
        <v xml:space="preserve"> </v>
      </c>
      <c r="D486" s="12" t="str" cm="1">
        <f t="array" ref="D486">IFERROR(INDEX('Reconciliation Layer'!$B:$B,MATCH('Reconciliation Template'!$A485,'Reconciliation Layer'!$D:$D,0),0)," ")</f>
        <v xml:space="preserve"> </v>
      </c>
      <c r="E486" t="str" cm="1">
        <f t="array" ref="E486">IFERROR(INDEX('Reconciliation Layer'!$C:$C,MATCH('Reconciliation Template'!$A485,'Reconciliation Layer'!$D:$D,0),0)," ")</f>
        <v xml:space="preserve"> </v>
      </c>
    </row>
    <row r="487" spans="3:5" x14ac:dyDescent="0.2">
      <c r="C487" t="str" cm="1">
        <f t="array" ref="C487">IFERROR("Vagaro | " &amp; INDEX('Reconciliation Layer'!$A:$A,MATCH('Reconciliation Template'!$A486,'Reconciliation Layer'!$D:$D,0),0)," ")</f>
        <v xml:space="preserve"> </v>
      </c>
      <c r="D487" s="12" t="str" cm="1">
        <f t="array" ref="D487">IFERROR(INDEX('Reconciliation Layer'!$B:$B,MATCH('Reconciliation Template'!$A486,'Reconciliation Layer'!$D:$D,0),0)," ")</f>
        <v xml:space="preserve"> </v>
      </c>
      <c r="E487" t="str" cm="1">
        <f t="array" ref="E487">IFERROR(INDEX('Reconciliation Layer'!$C:$C,MATCH('Reconciliation Template'!$A486,'Reconciliation Layer'!$D:$D,0),0)," ")</f>
        <v xml:space="preserve"> </v>
      </c>
    </row>
    <row r="488" spans="3:5" x14ac:dyDescent="0.2">
      <c r="C488" t="str" cm="1">
        <f t="array" ref="C488">IFERROR("Vagaro | " &amp; INDEX('Reconciliation Layer'!$A:$A,MATCH('Reconciliation Template'!$A487,'Reconciliation Layer'!$D:$D,0),0)," ")</f>
        <v xml:space="preserve"> </v>
      </c>
      <c r="D488" s="12" t="str" cm="1">
        <f t="array" ref="D488">IFERROR(INDEX('Reconciliation Layer'!$B:$B,MATCH('Reconciliation Template'!$A487,'Reconciliation Layer'!$D:$D,0),0)," ")</f>
        <v xml:space="preserve"> </v>
      </c>
      <c r="E488" t="str" cm="1">
        <f t="array" ref="E488">IFERROR(INDEX('Reconciliation Layer'!$C:$C,MATCH('Reconciliation Template'!$A487,'Reconciliation Layer'!$D:$D,0),0)," ")</f>
        <v xml:space="preserve"> </v>
      </c>
    </row>
    <row r="489" spans="3:5" x14ac:dyDescent="0.2">
      <c r="C489" t="str" cm="1">
        <f t="array" ref="C489">IFERROR("Vagaro | " &amp; INDEX('Reconciliation Layer'!$A:$A,MATCH('Reconciliation Template'!$A488,'Reconciliation Layer'!$D:$D,0),0)," ")</f>
        <v xml:space="preserve"> </v>
      </c>
      <c r="D489" s="12" t="str" cm="1">
        <f t="array" ref="D489">IFERROR(INDEX('Reconciliation Layer'!$B:$B,MATCH('Reconciliation Template'!$A488,'Reconciliation Layer'!$D:$D,0),0)," ")</f>
        <v xml:space="preserve"> </v>
      </c>
      <c r="E489" t="str" cm="1">
        <f t="array" ref="E489">IFERROR(INDEX('Reconciliation Layer'!$C:$C,MATCH('Reconciliation Template'!$A488,'Reconciliation Layer'!$D:$D,0),0)," ")</f>
        <v xml:space="preserve"> </v>
      </c>
    </row>
    <row r="490" spans="3:5" x14ac:dyDescent="0.2">
      <c r="C490" t="str" cm="1">
        <f t="array" ref="C490">IFERROR("Vagaro | " &amp; INDEX('Reconciliation Layer'!$A:$A,MATCH('Reconciliation Template'!$A489,'Reconciliation Layer'!$D:$D,0),0)," ")</f>
        <v xml:space="preserve"> </v>
      </c>
      <c r="D490" s="12" t="str" cm="1">
        <f t="array" ref="D490">IFERROR(INDEX('Reconciliation Layer'!$B:$B,MATCH('Reconciliation Template'!$A489,'Reconciliation Layer'!$D:$D,0),0)," ")</f>
        <v xml:space="preserve"> </v>
      </c>
      <c r="E490" t="str" cm="1">
        <f t="array" ref="E490">IFERROR(INDEX('Reconciliation Layer'!$C:$C,MATCH('Reconciliation Template'!$A489,'Reconciliation Layer'!$D:$D,0),0)," ")</f>
        <v xml:space="preserve"> </v>
      </c>
    </row>
    <row r="491" spans="3:5" x14ac:dyDescent="0.2">
      <c r="C491" t="str" cm="1">
        <f t="array" ref="C491">IFERROR("Vagaro | " &amp; INDEX('Reconciliation Layer'!$A:$A,MATCH('Reconciliation Template'!$A490,'Reconciliation Layer'!$D:$D,0),0)," ")</f>
        <v xml:space="preserve"> </v>
      </c>
      <c r="D491" s="12" t="str" cm="1">
        <f t="array" ref="D491">IFERROR(INDEX('Reconciliation Layer'!$B:$B,MATCH('Reconciliation Template'!$A490,'Reconciliation Layer'!$D:$D,0),0)," ")</f>
        <v xml:space="preserve"> </v>
      </c>
      <c r="E491" t="str" cm="1">
        <f t="array" ref="E491">IFERROR(INDEX('Reconciliation Layer'!$C:$C,MATCH('Reconciliation Template'!$A490,'Reconciliation Layer'!$D:$D,0),0)," ")</f>
        <v xml:space="preserve"> </v>
      </c>
    </row>
    <row r="492" spans="3:5" x14ac:dyDescent="0.2">
      <c r="C492" t="str" cm="1">
        <f t="array" ref="C492">IFERROR("Vagaro | " &amp; INDEX('Reconciliation Layer'!$A:$A,MATCH('Reconciliation Template'!$A491,'Reconciliation Layer'!$D:$D,0),0)," ")</f>
        <v xml:space="preserve"> </v>
      </c>
      <c r="D492" s="12" t="str" cm="1">
        <f t="array" ref="D492">IFERROR(INDEX('Reconciliation Layer'!$B:$B,MATCH('Reconciliation Template'!$A491,'Reconciliation Layer'!$D:$D,0),0)," ")</f>
        <v xml:space="preserve"> </v>
      </c>
      <c r="E492" t="str" cm="1">
        <f t="array" ref="E492">IFERROR(INDEX('Reconciliation Layer'!$C:$C,MATCH('Reconciliation Template'!$A491,'Reconciliation Layer'!$D:$D,0),0)," ")</f>
        <v xml:space="preserve"> </v>
      </c>
    </row>
    <row r="493" spans="3:5" x14ac:dyDescent="0.2">
      <c r="C493" t="str" cm="1">
        <f t="array" ref="C493">IFERROR("Vagaro | " &amp; INDEX('Reconciliation Layer'!$A:$A,MATCH('Reconciliation Template'!$A492,'Reconciliation Layer'!$D:$D,0),0)," ")</f>
        <v xml:space="preserve"> </v>
      </c>
      <c r="D493" s="12" t="str" cm="1">
        <f t="array" ref="D493">IFERROR(INDEX('Reconciliation Layer'!$B:$B,MATCH('Reconciliation Template'!$A492,'Reconciliation Layer'!$D:$D,0),0)," ")</f>
        <v xml:space="preserve"> </v>
      </c>
      <c r="E493" t="str" cm="1">
        <f t="array" ref="E493">IFERROR(INDEX('Reconciliation Layer'!$C:$C,MATCH('Reconciliation Template'!$A492,'Reconciliation Layer'!$D:$D,0),0)," ")</f>
        <v xml:space="preserve"> </v>
      </c>
    </row>
    <row r="494" spans="3:5" x14ac:dyDescent="0.2">
      <c r="C494" t="str" cm="1">
        <f t="array" ref="C494">IFERROR("Vagaro | " &amp; INDEX('Reconciliation Layer'!$A:$A,MATCH('Reconciliation Template'!$A493,'Reconciliation Layer'!$D:$D,0),0)," ")</f>
        <v xml:space="preserve"> </v>
      </c>
      <c r="D494" s="12" t="str" cm="1">
        <f t="array" ref="D494">IFERROR(INDEX('Reconciliation Layer'!$B:$B,MATCH('Reconciliation Template'!$A493,'Reconciliation Layer'!$D:$D,0),0)," ")</f>
        <v xml:space="preserve"> </v>
      </c>
      <c r="E494" t="str" cm="1">
        <f t="array" ref="E494">IFERROR(INDEX('Reconciliation Layer'!$C:$C,MATCH('Reconciliation Template'!$A493,'Reconciliation Layer'!$D:$D,0),0)," ")</f>
        <v xml:space="preserve"> </v>
      </c>
    </row>
    <row r="495" spans="3:5" x14ac:dyDescent="0.2">
      <c r="C495" t="str" cm="1">
        <f t="array" ref="C495">IFERROR("Vagaro | " &amp; INDEX('Reconciliation Layer'!$A:$A,MATCH('Reconciliation Template'!$A494,'Reconciliation Layer'!$D:$D,0),0)," ")</f>
        <v xml:space="preserve"> </v>
      </c>
      <c r="D495" s="12" t="str" cm="1">
        <f t="array" ref="D495">IFERROR(INDEX('Reconciliation Layer'!$B:$B,MATCH('Reconciliation Template'!$A494,'Reconciliation Layer'!$D:$D,0),0)," ")</f>
        <v xml:space="preserve"> </v>
      </c>
      <c r="E495" t="str" cm="1">
        <f t="array" ref="E495">IFERROR(INDEX('Reconciliation Layer'!$C:$C,MATCH('Reconciliation Template'!$A494,'Reconciliation Layer'!$D:$D,0),0)," ")</f>
        <v xml:space="preserve"> </v>
      </c>
    </row>
    <row r="496" spans="3:5" x14ac:dyDescent="0.2">
      <c r="C496" t="str" cm="1">
        <f t="array" ref="C496">IFERROR("Vagaro | " &amp; INDEX('Reconciliation Layer'!$A:$A,MATCH('Reconciliation Template'!$A495,'Reconciliation Layer'!$D:$D,0),0)," ")</f>
        <v xml:space="preserve"> </v>
      </c>
      <c r="D496" s="12" t="str" cm="1">
        <f t="array" ref="D496">IFERROR(INDEX('Reconciliation Layer'!$B:$B,MATCH('Reconciliation Template'!$A495,'Reconciliation Layer'!$D:$D,0),0)," ")</f>
        <v xml:space="preserve"> </v>
      </c>
      <c r="E496" t="str" cm="1">
        <f t="array" ref="E496">IFERROR(INDEX('Reconciliation Layer'!$C:$C,MATCH('Reconciliation Template'!$A495,'Reconciliation Layer'!$D:$D,0),0)," ")</f>
        <v xml:space="preserve"> </v>
      </c>
    </row>
    <row r="497" spans="3:5" x14ac:dyDescent="0.2">
      <c r="C497" t="str" cm="1">
        <f t="array" ref="C497">IFERROR("Vagaro | " &amp; INDEX('Reconciliation Layer'!$A:$A,MATCH('Reconciliation Template'!$A496,'Reconciliation Layer'!$D:$D,0),0)," ")</f>
        <v xml:space="preserve"> </v>
      </c>
      <c r="D497" s="12" t="str" cm="1">
        <f t="array" ref="D497">IFERROR(INDEX('Reconciliation Layer'!$B:$B,MATCH('Reconciliation Template'!$A496,'Reconciliation Layer'!$D:$D,0),0)," ")</f>
        <v xml:space="preserve"> </v>
      </c>
      <c r="E497" t="str" cm="1">
        <f t="array" ref="E497">IFERROR(INDEX('Reconciliation Layer'!$C:$C,MATCH('Reconciliation Template'!$A496,'Reconciliation Layer'!$D:$D,0),0)," ")</f>
        <v xml:space="preserve"> </v>
      </c>
    </row>
    <row r="498" spans="3:5" x14ac:dyDescent="0.2">
      <c r="C498" t="str" cm="1">
        <f t="array" ref="C498">IFERROR("Vagaro | " &amp; INDEX('Reconciliation Layer'!$A:$A,MATCH('Reconciliation Template'!$A497,'Reconciliation Layer'!$D:$D,0),0)," ")</f>
        <v xml:space="preserve"> </v>
      </c>
      <c r="D498" s="12" t="str" cm="1">
        <f t="array" ref="D498">IFERROR(INDEX('Reconciliation Layer'!$B:$B,MATCH('Reconciliation Template'!$A497,'Reconciliation Layer'!$D:$D,0),0)," ")</f>
        <v xml:space="preserve"> </v>
      </c>
      <c r="E498" t="str" cm="1">
        <f t="array" ref="E498">IFERROR(INDEX('Reconciliation Layer'!$C:$C,MATCH('Reconciliation Template'!$A497,'Reconciliation Layer'!$D:$D,0),0)," ")</f>
        <v xml:space="preserve"> </v>
      </c>
    </row>
    <row r="499" spans="3:5" x14ac:dyDescent="0.2">
      <c r="C499" t="str" cm="1">
        <f t="array" ref="C499">IFERROR("Vagaro | " &amp; INDEX('Reconciliation Layer'!$A:$A,MATCH('Reconciliation Template'!$A498,'Reconciliation Layer'!$D:$D,0),0)," ")</f>
        <v xml:space="preserve"> </v>
      </c>
      <c r="D499" s="12" t="str" cm="1">
        <f t="array" ref="D499">IFERROR(INDEX('Reconciliation Layer'!$B:$B,MATCH('Reconciliation Template'!$A498,'Reconciliation Layer'!$D:$D,0),0)," ")</f>
        <v xml:space="preserve"> </v>
      </c>
      <c r="E499" t="str" cm="1">
        <f t="array" ref="E499">IFERROR(INDEX('Reconciliation Layer'!$C:$C,MATCH('Reconciliation Template'!$A498,'Reconciliation Layer'!$D:$D,0),0)," ")</f>
        <v xml:space="preserve"> </v>
      </c>
    </row>
    <row r="500" spans="3:5" x14ac:dyDescent="0.2">
      <c r="C500" t="str" cm="1">
        <f t="array" ref="C500">IFERROR("Vagaro | " &amp; INDEX('Reconciliation Layer'!$A:$A,MATCH('Reconciliation Template'!$A499,'Reconciliation Layer'!$D:$D,0),0)," ")</f>
        <v xml:space="preserve"> </v>
      </c>
      <c r="D500" s="12" t="str" cm="1">
        <f t="array" ref="D500">IFERROR(INDEX('Reconciliation Layer'!$B:$B,MATCH('Reconciliation Template'!$A499,'Reconciliation Layer'!$D:$D,0),0)," ")</f>
        <v xml:space="preserve"> </v>
      </c>
      <c r="E500" t="str" cm="1">
        <f t="array" ref="E500">IFERROR(INDEX('Reconciliation Layer'!$C:$C,MATCH('Reconciliation Template'!$A499,'Reconciliation Layer'!$D:$D,0),0)," ")</f>
        <v xml:space="preserve"> </v>
      </c>
    </row>
    <row r="501" spans="3:5" x14ac:dyDescent="0.2">
      <c r="C501" t="str" cm="1">
        <f t="array" ref="C501">IFERROR("Vagaro | " &amp; INDEX('Reconciliation Layer'!$A:$A,MATCH('Reconciliation Template'!$A500,'Reconciliation Layer'!$D:$D,0),0)," ")</f>
        <v xml:space="preserve"> </v>
      </c>
      <c r="D501" s="12" t="str" cm="1">
        <f t="array" ref="D501">IFERROR(INDEX('Reconciliation Layer'!$B:$B,MATCH('Reconciliation Template'!$A500,'Reconciliation Layer'!$D:$D,0),0)," ")</f>
        <v xml:space="preserve"> </v>
      </c>
      <c r="E501" t="str" cm="1">
        <f t="array" ref="E501">IFERROR(INDEX('Reconciliation Layer'!$C:$C,MATCH('Reconciliation Template'!$A500,'Reconciliation Layer'!$D:$D,0),0)," ")</f>
        <v xml:space="preserve"> </v>
      </c>
    </row>
    <row r="502" spans="3:5" x14ac:dyDescent="0.2">
      <c r="C502" t="str" cm="1">
        <f t="array" ref="C502">IFERROR("Vagaro | " &amp; INDEX('Reconciliation Layer'!$A:$A,MATCH('Reconciliation Template'!$A501,'Reconciliation Layer'!$D:$D,0),0)," ")</f>
        <v xml:space="preserve"> </v>
      </c>
      <c r="D502" s="12" t="str" cm="1">
        <f t="array" ref="D502">IFERROR(INDEX('Reconciliation Layer'!$B:$B,MATCH('Reconciliation Template'!$A501,'Reconciliation Layer'!$D:$D,0),0)," ")</f>
        <v xml:space="preserve"> </v>
      </c>
      <c r="E502" t="str" cm="1">
        <f t="array" ref="E502">IFERROR(INDEX('Reconciliation Layer'!$C:$C,MATCH('Reconciliation Template'!$A501,'Reconciliation Layer'!$D:$D,0),0)," ")</f>
        <v xml:space="preserve"> </v>
      </c>
    </row>
    <row r="503" spans="3:5" x14ac:dyDescent="0.2">
      <c r="C503" t="str" cm="1">
        <f t="array" ref="C503">IFERROR("Vagaro | " &amp; INDEX('Reconciliation Layer'!$A:$A,MATCH('Reconciliation Template'!$A502,'Reconciliation Layer'!$D:$D,0),0)," ")</f>
        <v xml:space="preserve"> </v>
      </c>
      <c r="D503" s="12" t="str" cm="1">
        <f t="array" ref="D503">IFERROR(INDEX('Reconciliation Layer'!$B:$B,MATCH('Reconciliation Template'!$A502,'Reconciliation Layer'!$D:$D,0),0)," ")</f>
        <v xml:space="preserve"> </v>
      </c>
      <c r="E503" t="str" cm="1">
        <f t="array" ref="E503">IFERROR(INDEX('Reconciliation Layer'!$C:$C,MATCH('Reconciliation Template'!$A502,'Reconciliation Layer'!$D:$D,0),0)," ")</f>
        <v xml:space="preserve"> </v>
      </c>
    </row>
    <row r="504" spans="3:5" x14ac:dyDescent="0.2">
      <c r="C504" t="str" cm="1">
        <f t="array" ref="C504">IFERROR("Vagaro | " &amp; INDEX('Reconciliation Layer'!$A:$A,MATCH('Reconciliation Template'!$A503,'Reconciliation Layer'!$D:$D,0),0)," ")</f>
        <v xml:space="preserve"> </v>
      </c>
      <c r="D504" s="12" t="str" cm="1">
        <f t="array" ref="D504">IFERROR(INDEX('Reconciliation Layer'!$B:$B,MATCH('Reconciliation Template'!$A503,'Reconciliation Layer'!$D:$D,0),0)," ")</f>
        <v xml:space="preserve"> </v>
      </c>
      <c r="E504" t="str" cm="1">
        <f t="array" ref="E504">IFERROR(INDEX('Reconciliation Layer'!$C:$C,MATCH('Reconciliation Template'!$A503,'Reconciliation Layer'!$D:$D,0),0)," ")</f>
        <v xml:space="preserve"> </v>
      </c>
    </row>
    <row r="505" spans="3:5" x14ac:dyDescent="0.2">
      <c r="C505" t="str" cm="1">
        <f t="array" ref="C505">IFERROR("Vagaro | " &amp; INDEX('Reconciliation Layer'!$A:$A,MATCH('Reconciliation Template'!$A504,'Reconciliation Layer'!$D:$D,0),0)," ")</f>
        <v xml:space="preserve"> </v>
      </c>
      <c r="D505" s="12" t="str" cm="1">
        <f t="array" ref="D505">IFERROR(INDEX('Reconciliation Layer'!$B:$B,MATCH('Reconciliation Template'!$A504,'Reconciliation Layer'!$D:$D,0),0)," ")</f>
        <v xml:space="preserve"> </v>
      </c>
      <c r="E505" t="str" cm="1">
        <f t="array" ref="E505">IFERROR(INDEX('Reconciliation Layer'!$C:$C,MATCH('Reconciliation Template'!$A504,'Reconciliation Layer'!$D:$D,0),0)," ")</f>
        <v xml:space="preserve"> </v>
      </c>
    </row>
    <row r="506" spans="3:5" x14ac:dyDescent="0.2">
      <c r="C506" t="str" cm="1">
        <f t="array" ref="C506">IFERROR("Vagaro | " &amp; INDEX('Reconciliation Layer'!$A:$A,MATCH('Reconciliation Template'!$A505,'Reconciliation Layer'!$D:$D,0),0)," ")</f>
        <v xml:space="preserve"> </v>
      </c>
      <c r="D506" s="12" t="str" cm="1">
        <f t="array" ref="D506">IFERROR(INDEX('Reconciliation Layer'!$B:$B,MATCH('Reconciliation Template'!$A505,'Reconciliation Layer'!$D:$D,0),0)," ")</f>
        <v xml:space="preserve"> </v>
      </c>
      <c r="E506" t="str" cm="1">
        <f t="array" ref="E506">IFERROR(INDEX('Reconciliation Layer'!$C:$C,MATCH('Reconciliation Template'!$A505,'Reconciliation Layer'!$D:$D,0),0)," ")</f>
        <v xml:space="preserve"> </v>
      </c>
    </row>
    <row r="507" spans="3:5" x14ac:dyDescent="0.2">
      <c r="C507" t="str" cm="1">
        <f t="array" ref="C507">IFERROR("Vagaro | " &amp; INDEX('Reconciliation Layer'!$A:$A,MATCH('Reconciliation Template'!$A506,'Reconciliation Layer'!$D:$D,0),0)," ")</f>
        <v xml:space="preserve"> </v>
      </c>
      <c r="D507" s="12" t="str" cm="1">
        <f t="array" ref="D507">IFERROR(INDEX('Reconciliation Layer'!$B:$B,MATCH('Reconciliation Template'!$A506,'Reconciliation Layer'!$D:$D,0),0)," ")</f>
        <v xml:space="preserve"> </v>
      </c>
      <c r="E507" t="str" cm="1">
        <f t="array" ref="E507">IFERROR(INDEX('Reconciliation Layer'!$C:$C,MATCH('Reconciliation Template'!$A506,'Reconciliation Layer'!$D:$D,0),0)," ")</f>
        <v xml:space="preserve"> </v>
      </c>
    </row>
    <row r="508" spans="3:5" x14ac:dyDescent="0.2">
      <c r="C508" t="str" cm="1">
        <f t="array" ref="C508">IFERROR("Vagaro | " &amp; INDEX('Reconciliation Layer'!$A:$A,MATCH('Reconciliation Template'!$A507,'Reconciliation Layer'!$D:$D,0),0)," ")</f>
        <v xml:space="preserve"> </v>
      </c>
      <c r="D508" s="12" t="str" cm="1">
        <f t="array" ref="D508">IFERROR(INDEX('Reconciliation Layer'!$B:$B,MATCH('Reconciliation Template'!$A507,'Reconciliation Layer'!$D:$D,0),0)," ")</f>
        <v xml:space="preserve"> </v>
      </c>
      <c r="E508" t="str" cm="1">
        <f t="array" ref="E508">IFERROR(INDEX('Reconciliation Layer'!$C:$C,MATCH('Reconciliation Template'!$A507,'Reconciliation Layer'!$D:$D,0),0)," ")</f>
        <v xml:space="preserve"> </v>
      </c>
    </row>
    <row r="509" spans="3:5" x14ac:dyDescent="0.2">
      <c r="C509" t="str" cm="1">
        <f t="array" ref="C509">IFERROR("Vagaro | " &amp; INDEX('Reconciliation Layer'!$A:$A,MATCH('Reconciliation Template'!$A508,'Reconciliation Layer'!$D:$D,0),0)," ")</f>
        <v xml:space="preserve"> </v>
      </c>
      <c r="D509" s="12" t="str" cm="1">
        <f t="array" ref="D509">IFERROR(INDEX('Reconciliation Layer'!$B:$B,MATCH('Reconciliation Template'!$A508,'Reconciliation Layer'!$D:$D,0),0)," ")</f>
        <v xml:space="preserve"> </v>
      </c>
      <c r="E509" t="str" cm="1">
        <f t="array" ref="E509">IFERROR(INDEX('Reconciliation Layer'!$C:$C,MATCH('Reconciliation Template'!$A508,'Reconciliation Layer'!$D:$D,0),0)," ")</f>
        <v xml:space="preserve"> </v>
      </c>
    </row>
    <row r="510" spans="3:5" x14ac:dyDescent="0.2">
      <c r="C510" t="str" cm="1">
        <f t="array" ref="C510">IFERROR("Vagaro | " &amp; INDEX('Reconciliation Layer'!$A:$A,MATCH('Reconciliation Template'!$A509,'Reconciliation Layer'!$D:$D,0),0)," ")</f>
        <v xml:space="preserve"> </v>
      </c>
      <c r="D510" s="12" t="str" cm="1">
        <f t="array" ref="D510">IFERROR(INDEX('Reconciliation Layer'!$B:$B,MATCH('Reconciliation Template'!$A509,'Reconciliation Layer'!$D:$D,0),0)," ")</f>
        <v xml:space="preserve"> </v>
      </c>
      <c r="E510" t="str" cm="1">
        <f t="array" ref="E510">IFERROR(INDEX('Reconciliation Layer'!$C:$C,MATCH('Reconciliation Template'!$A509,'Reconciliation Layer'!$D:$D,0),0)," ")</f>
        <v xml:space="preserve"> </v>
      </c>
    </row>
    <row r="511" spans="3:5" x14ac:dyDescent="0.2">
      <c r="C511" t="str" cm="1">
        <f t="array" ref="C511">IFERROR("Vagaro | " &amp; INDEX('Reconciliation Layer'!$A:$A,MATCH('Reconciliation Template'!$A510,'Reconciliation Layer'!$D:$D,0),0)," ")</f>
        <v xml:space="preserve"> </v>
      </c>
      <c r="D511" s="12" t="str" cm="1">
        <f t="array" ref="D511">IFERROR(INDEX('Reconciliation Layer'!$B:$B,MATCH('Reconciliation Template'!$A510,'Reconciliation Layer'!$D:$D,0),0)," ")</f>
        <v xml:space="preserve"> </v>
      </c>
      <c r="E511" t="str" cm="1">
        <f t="array" ref="E511">IFERROR(INDEX('Reconciliation Layer'!$C:$C,MATCH('Reconciliation Template'!$A510,'Reconciliation Layer'!$D:$D,0),0)," ")</f>
        <v xml:space="preserve"> </v>
      </c>
    </row>
    <row r="512" spans="3:5" x14ac:dyDescent="0.2">
      <c r="C512" t="str" cm="1">
        <f t="array" ref="C512">IFERROR("Vagaro | " &amp; INDEX('Reconciliation Layer'!$A:$A,MATCH('Reconciliation Template'!$A511,'Reconciliation Layer'!$D:$D,0),0)," ")</f>
        <v xml:space="preserve"> </v>
      </c>
      <c r="D512" s="12" t="str" cm="1">
        <f t="array" ref="D512">IFERROR(INDEX('Reconciliation Layer'!$B:$B,MATCH('Reconciliation Template'!$A511,'Reconciliation Layer'!$D:$D,0),0)," ")</f>
        <v xml:space="preserve"> </v>
      </c>
      <c r="E512" t="str" cm="1">
        <f t="array" ref="E512">IFERROR(INDEX('Reconciliation Layer'!$C:$C,MATCH('Reconciliation Template'!$A511,'Reconciliation Layer'!$D:$D,0),0)," ")</f>
        <v xml:space="preserve"> </v>
      </c>
    </row>
    <row r="513" spans="3:5" x14ac:dyDescent="0.2">
      <c r="C513" t="str" cm="1">
        <f t="array" ref="C513">IFERROR("Vagaro | " &amp; INDEX('Reconciliation Layer'!$A:$A,MATCH('Reconciliation Template'!$A512,'Reconciliation Layer'!$D:$D,0),0)," ")</f>
        <v xml:space="preserve"> </v>
      </c>
      <c r="D513" s="12" t="str" cm="1">
        <f t="array" ref="D513">IFERROR(INDEX('Reconciliation Layer'!$B:$B,MATCH('Reconciliation Template'!$A512,'Reconciliation Layer'!$D:$D,0),0)," ")</f>
        <v xml:space="preserve"> </v>
      </c>
      <c r="E513" t="str" cm="1">
        <f t="array" ref="E513">IFERROR(INDEX('Reconciliation Layer'!$C:$C,MATCH('Reconciliation Template'!$A512,'Reconciliation Layer'!$D:$D,0),0)," ")</f>
        <v xml:space="preserve"> </v>
      </c>
    </row>
    <row r="514" spans="3:5" x14ac:dyDescent="0.2">
      <c r="C514" t="str" cm="1">
        <f t="array" ref="C514">IFERROR("Vagaro | " &amp; INDEX('Reconciliation Layer'!$A:$A,MATCH('Reconciliation Template'!$A513,'Reconciliation Layer'!$D:$D,0),0)," ")</f>
        <v xml:space="preserve"> </v>
      </c>
      <c r="D514" s="12" t="str" cm="1">
        <f t="array" ref="D514">IFERROR(INDEX('Reconciliation Layer'!$B:$B,MATCH('Reconciliation Template'!$A513,'Reconciliation Layer'!$D:$D,0),0)," ")</f>
        <v xml:space="preserve"> </v>
      </c>
      <c r="E514" t="str" cm="1">
        <f t="array" ref="E514">IFERROR(INDEX('Reconciliation Layer'!$C:$C,MATCH('Reconciliation Template'!$A513,'Reconciliation Layer'!$D:$D,0),0)," ")</f>
        <v xml:space="preserve"> </v>
      </c>
    </row>
    <row r="515" spans="3:5" x14ac:dyDescent="0.2">
      <c r="C515" t="str" cm="1">
        <f t="array" ref="C515">IFERROR("Vagaro | " &amp; INDEX('Reconciliation Layer'!$A:$A,MATCH('Reconciliation Template'!$A514,'Reconciliation Layer'!$D:$D,0),0)," ")</f>
        <v xml:space="preserve"> </v>
      </c>
      <c r="D515" s="12" t="str" cm="1">
        <f t="array" ref="D515">IFERROR(INDEX('Reconciliation Layer'!$B:$B,MATCH('Reconciliation Template'!$A514,'Reconciliation Layer'!$D:$D,0),0)," ")</f>
        <v xml:space="preserve"> </v>
      </c>
      <c r="E515" t="str" cm="1">
        <f t="array" ref="E515">IFERROR(INDEX('Reconciliation Layer'!$C:$C,MATCH('Reconciliation Template'!$A514,'Reconciliation Layer'!$D:$D,0),0)," ")</f>
        <v xml:space="preserve"> </v>
      </c>
    </row>
    <row r="516" spans="3:5" x14ac:dyDescent="0.2">
      <c r="C516" t="str" cm="1">
        <f t="array" ref="C516">IFERROR("Vagaro | " &amp; INDEX('Reconciliation Layer'!$A:$A,MATCH('Reconciliation Template'!$A515,'Reconciliation Layer'!$D:$D,0),0)," ")</f>
        <v xml:space="preserve"> </v>
      </c>
      <c r="D516" s="12" t="str" cm="1">
        <f t="array" ref="D516">IFERROR(INDEX('Reconciliation Layer'!$B:$B,MATCH('Reconciliation Template'!$A515,'Reconciliation Layer'!$D:$D,0),0)," ")</f>
        <v xml:space="preserve"> </v>
      </c>
      <c r="E516" t="str" cm="1">
        <f t="array" ref="E516">IFERROR(INDEX('Reconciliation Layer'!$C:$C,MATCH('Reconciliation Template'!$A515,'Reconciliation Layer'!$D:$D,0),0)," ")</f>
        <v xml:space="preserve"> </v>
      </c>
    </row>
    <row r="517" spans="3:5" x14ac:dyDescent="0.2">
      <c r="C517" t="str" cm="1">
        <f t="array" ref="C517">IFERROR("Vagaro | " &amp; INDEX('Reconciliation Layer'!$A:$A,MATCH('Reconciliation Template'!$A516,'Reconciliation Layer'!$D:$D,0),0)," ")</f>
        <v xml:space="preserve"> </v>
      </c>
      <c r="D517" s="12" t="str" cm="1">
        <f t="array" ref="D517">IFERROR(INDEX('Reconciliation Layer'!$B:$B,MATCH('Reconciliation Template'!$A516,'Reconciliation Layer'!$D:$D,0),0)," ")</f>
        <v xml:space="preserve"> </v>
      </c>
      <c r="E517" t="str" cm="1">
        <f t="array" ref="E517">IFERROR(INDEX('Reconciliation Layer'!$C:$C,MATCH('Reconciliation Template'!$A516,'Reconciliation Layer'!$D:$D,0),0)," ")</f>
        <v xml:space="preserve"> </v>
      </c>
    </row>
    <row r="518" spans="3:5" x14ac:dyDescent="0.2">
      <c r="C518" t="str" cm="1">
        <f t="array" ref="C518">IFERROR("Vagaro | " &amp; INDEX('Reconciliation Layer'!$A:$A,MATCH('Reconciliation Template'!$A517,'Reconciliation Layer'!$D:$D,0),0)," ")</f>
        <v xml:space="preserve"> </v>
      </c>
      <c r="D518" s="12" t="str" cm="1">
        <f t="array" ref="D518">IFERROR(INDEX('Reconciliation Layer'!$B:$B,MATCH('Reconciliation Template'!$A517,'Reconciliation Layer'!$D:$D,0),0)," ")</f>
        <v xml:space="preserve"> </v>
      </c>
      <c r="E518" t="str" cm="1">
        <f t="array" ref="E518">IFERROR(INDEX('Reconciliation Layer'!$C:$C,MATCH('Reconciliation Template'!$A517,'Reconciliation Layer'!$D:$D,0),0)," ")</f>
        <v xml:space="preserve"> </v>
      </c>
    </row>
    <row r="519" spans="3:5" x14ac:dyDescent="0.2">
      <c r="C519" t="str" cm="1">
        <f t="array" ref="C519">IFERROR("Vagaro | " &amp; INDEX('Reconciliation Layer'!$A:$A,MATCH('Reconciliation Template'!$A518,'Reconciliation Layer'!$D:$D,0),0)," ")</f>
        <v xml:space="preserve"> </v>
      </c>
      <c r="D519" s="12" t="str" cm="1">
        <f t="array" ref="D519">IFERROR(INDEX('Reconciliation Layer'!$B:$B,MATCH('Reconciliation Template'!$A518,'Reconciliation Layer'!$D:$D,0),0)," ")</f>
        <v xml:space="preserve"> </v>
      </c>
      <c r="E519" t="str" cm="1">
        <f t="array" ref="E519">IFERROR(INDEX('Reconciliation Layer'!$C:$C,MATCH('Reconciliation Template'!$A518,'Reconciliation Layer'!$D:$D,0),0)," ")</f>
        <v xml:space="preserve"> </v>
      </c>
    </row>
    <row r="520" spans="3:5" x14ac:dyDescent="0.2">
      <c r="C520" t="str" cm="1">
        <f t="array" ref="C520">IFERROR("Vagaro | " &amp; INDEX('Reconciliation Layer'!$A:$A,MATCH('Reconciliation Template'!$A519,'Reconciliation Layer'!$D:$D,0),0)," ")</f>
        <v xml:space="preserve"> </v>
      </c>
      <c r="D520" s="12" t="str" cm="1">
        <f t="array" ref="D520">IFERROR(INDEX('Reconciliation Layer'!$B:$B,MATCH('Reconciliation Template'!$A519,'Reconciliation Layer'!$D:$D,0),0)," ")</f>
        <v xml:space="preserve"> </v>
      </c>
      <c r="E520" t="str" cm="1">
        <f t="array" ref="E520">IFERROR(INDEX('Reconciliation Layer'!$C:$C,MATCH('Reconciliation Template'!$A519,'Reconciliation Layer'!$D:$D,0),0)," ")</f>
        <v xml:space="preserve"> </v>
      </c>
    </row>
    <row r="521" spans="3:5" x14ac:dyDescent="0.2">
      <c r="C521" t="str" cm="1">
        <f t="array" ref="C521">IFERROR("Vagaro | " &amp; INDEX('Reconciliation Layer'!$A:$A,MATCH('Reconciliation Template'!$A520,'Reconciliation Layer'!$D:$D,0),0)," ")</f>
        <v xml:space="preserve"> </v>
      </c>
      <c r="D521" s="12" t="str" cm="1">
        <f t="array" ref="D521">IFERROR(INDEX('Reconciliation Layer'!$B:$B,MATCH('Reconciliation Template'!$A520,'Reconciliation Layer'!$D:$D,0),0)," ")</f>
        <v xml:space="preserve"> </v>
      </c>
      <c r="E521" t="str" cm="1">
        <f t="array" ref="E521">IFERROR(INDEX('Reconciliation Layer'!$C:$C,MATCH('Reconciliation Template'!$A520,'Reconciliation Layer'!$D:$D,0),0)," ")</f>
        <v xml:space="preserve"> </v>
      </c>
    </row>
    <row r="522" spans="3:5" x14ac:dyDescent="0.2">
      <c r="C522" t="str" cm="1">
        <f t="array" ref="C522">IFERROR("Vagaro | " &amp; INDEX('Reconciliation Layer'!$A:$A,MATCH('Reconciliation Template'!$A521,'Reconciliation Layer'!$D:$D,0),0)," ")</f>
        <v xml:space="preserve"> </v>
      </c>
      <c r="D522" s="12" t="str" cm="1">
        <f t="array" ref="D522">IFERROR(INDEX('Reconciliation Layer'!$B:$B,MATCH('Reconciliation Template'!$A521,'Reconciliation Layer'!$D:$D,0),0)," ")</f>
        <v xml:space="preserve"> </v>
      </c>
      <c r="E522" t="str" cm="1">
        <f t="array" ref="E522">IFERROR(INDEX('Reconciliation Layer'!$C:$C,MATCH('Reconciliation Template'!$A521,'Reconciliation Layer'!$D:$D,0),0)," ")</f>
        <v xml:space="preserve"> </v>
      </c>
    </row>
    <row r="523" spans="3:5" x14ac:dyDescent="0.2">
      <c r="C523" t="str" cm="1">
        <f t="array" ref="C523">IFERROR("Vagaro | " &amp; INDEX('Reconciliation Layer'!$A:$A,MATCH('Reconciliation Template'!$A522,'Reconciliation Layer'!$D:$D,0),0)," ")</f>
        <v xml:space="preserve"> </v>
      </c>
      <c r="D523" s="12" t="str" cm="1">
        <f t="array" ref="D523">IFERROR(INDEX('Reconciliation Layer'!$B:$B,MATCH('Reconciliation Template'!$A522,'Reconciliation Layer'!$D:$D,0),0)," ")</f>
        <v xml:space="preserve"> </v>
      </c>
      <c r="E523" t="str" cm="1">
        <f t="array" ref="E523">IFERROR(INDEX('Reconciliation Layer'!$C:$C,MATCH('Reconciliation Template'!$A522,'Reconciliation Layer'!$D:$D,0),0)," ")</f>
        <v xml:space="preserve"> </v>
      </c>
    </row>
    <row r="524" spans="3:5" x14ac:dyDescent="0.2">
      <c r="C524" t="str" cm="1">
        <f t="array" ref="C524">IFERROR("Vagaro | " &amp; INDEX('Reconciliation Layer'!$A:$A,MATCH('Reconciliation Template'!$A523,'Reconciliation Layer'!$D:$D,0),0)," ")</f>
        <v xml:space="preserve"> </v>
      </c>
      <c r="D524" s="12" t="str" cm="1">
        <f t="array" ref="D524">IFERROR(INDEX('Reconciliation Layer'!$B:$B,MATCH('Reconciliation Template'!$A523,'Reconciliation Layer'!$D:$D,0),0)," ")</f>
        <v xml:space="preserve"> </v>
      </c>
      <c r="E524" t="str" cm="1">
        <f t="array" ref="E524">IFERROR(INDEX('Reconciliation Layer'!$C:$C,MATCH('Reconciliation Template'!$A523,'Reconciliation Layer'!$D:$D,0),0)," ")</f>
        <v xml:space="preserve"> </v>
      </c>
    </row>
    <row r="525" spans="3:5" x14ac:dyDescent="0.2">
      <c r="C525" t="str" cm="1">
        <f t="array" ref="C525">IFERROR("Vagaro | " &amp; INDEX('Reconciliation Layer'!$A:$A,MATCH('Reconciliation Template'!$A524,'Reconciliation Layer'!$D:$D,0),0)," ")</f>
        <v xml:space="preserve"> </v>
      </c>
      <c r="D525" s="12" t="str" cm="1">
        <f t="array" ref="D525">IFERROR(INDEX('Reconciliation Layer'!$B:$B,MATCH('Reconciliation Template'!$A524,'Reconciliation Layer'!$D:$D,0),0)," ")</f>
        <v xml:space="preserve"> </v>
      </c>
      <c r="E525" t="str" cm="1">
        <f t="array" ref="E525">IFERROR(INDEX('Reconciliation Layer'!$C:$C,MATCH('Reconciliation Template'!$A524,'Reconciliation Layer'!$D:$D,0),0)," ")</f>
        <v xml:space="preserve"> </v>
      </c>
    </row>
    <row r="526" spans="3:5" x14ac:dyDescent="0.2">
      <c r="C526" t="str" cm="1">
        <f t="array" ref="C526">IFERROR("Vagaro | " &amp; INDEX('Reconciliation Layer'!$A:$A,MATCH('Reconciliation Template'!$A525,'Reconciliation Layer'!$D:$D,0),0)," ")</f>
        <v xml:space="preserve"> </v>
      </c>
      <c r="D526" s="12" t="str" cm="1">
        <f t="array" ref="D526">IFERROR(INDEX('Reconciliation Layer'!$B:$B,MATCH('Reconciliation Template'!$A525,'Reconciliation Layer'!$D:$D,0),0)," ")</f>
        <v xml:space="preserve"> </v>
      </c>
      <c r="E526" t="str" cm="1">
        <f t="array" ref="E526">IFERROR(INDEX('Reconciliation Layer'!$C:$C,MATCH('Reconciliation Template'!$A525,'Reconciliation Layer'!$D:$D,0),0)," ")</f>
        <v xml:space="preserve"> </v>
      </c>
    </row>
    <row r="527" spans="3:5" x14ac:dyDescent="0.2">
      <c r="C527" t="str" cm="1">
        <f t="array" ref="C527">IFERROR("Vagaro | " &amp; INDEX('Reconciliation Layer'!$A:$A,MATCH('Reconciliation Template'!$A526,'Reconciliation Layer'!$D:$D,0),0)," ")</f>
        <v xml:space="preserve"> </v>
      </c>
      <c r="D527" s="12" t="str" cm="1">
        <f t="array" ref="D527">IFERROR(INDEX('Reconciliation Layer'!$B:$B,MATCH('Reconciliation Template'!$A526,'Reconciliation Layer'!$D:$D,0),0)," ")</f>
        <v xml:space="preserve"> </v>
      </c>
      <c r="E527" t="str" cm="1">
        <f t="array" ref="E527">IFERROR(INDEX('Reconciliation Layer'!$C:$C,MATCH('Reconciliation Template'!$A526,'Reconciliation Layer'!$D:$D,0),0)," ")</f>
        <v xml:space="preserve"> </v>
      </c>
    </row>
    <row r="528" spans="3:5" x14ac:dyDescent="0.2">
      <c r="C528" t="str" cm="1">
        <f t="array" ref="C528">IFERROR("Vagaro | " &amp; INDEX('Reconciliation Layer'!$A:$A,MATCH('Reconciliation Template'!$A527,'Reconciliation Layer'!$D:$D,0),0)," ")</f>
        <v xml:space="preserve"> </v>
      </c>
      <c r="D528" s="12" t="str" cm="1">
        <f t="array" ref="D528">IFERROR(INDEX('Reconciliation Layer'!$B:$B,MATCH('Reconciliation Template'!$A527,'Reconciliation Layer'!$D:$D,0),0)," ")</f>
        <v xml:space="preserve"> </v>
      </c>
      <c r="E528" t="str" cm="1">
        <f t="array" ref="E528">IFERROR(INDEX('Reconciliation Layer'!$C:$C,MATCH('Reconciliation Template'!$A527,'Reconciliation Layer'!$D:$D,0),0)," ")</f>
        <v xml:space="preserve"> </v>
      </c>
    </row>
    <row r="529" spans="3:5" x14ac:dyDescent="0.2">
      <c r="C529" t="str" cm="1">
        <f t="array" ref="C529">IFERROR("Vagaro | " &amp; INDEX('Reconciliation Layer'!$A:$A,MATCH('Reconciliation Template'!$A528,'Reconciliation Layer'!$D:$D,0),0)," ")</f>
        <v xml:space="preserve"> </v>
      </c>
      <c r="D529" s="12" t="str" cm="1">
        <f t="array" ref="D529">IFERROR(INDEX('Reconciliation Layer'!$B:$B,MATCH('Reconciliation Template'!$A528,'Reconciliation Layer'!$D:$D,0),0)," ")</f>
        <v xml:space="preserve"> </v>
      </c>
      <c r="E529" t="str" cm="1">
        <f t="array" ref="E529">IFERROR(INDEX('Reconciliation Layer'!$C:$C,MATCH('Reconciliation Template'!$A528,'Reconciliation Layer'!$D:$D,0),0)," ")</f>
        <v xml:space="preserve"> </v>
      </c>
    </row>
    <row r="530" spans="3:5" x14ac:dyDescent="0.2">
      <c r="C530" t="str" cm="1">
        <f t="array" ref="C530">IFERROR("Vagaro | " &amp; INDEX('Reconciliation Layer'!$A:$A,MATCH('Reconciliation Template'!$A529,'Reconciliation Layer'!$D:$D,0),0)," ")</f>
        <v xml:space="preserve"> </v>
      </c>
      <c r="D530" s="12" t="str" cm="1">
        <f t="array" ref="D530">IFERROR(INDEX('Reconciliation Layer'!$B:$B,MATCH('Reconciliation Template'!$A529,'Reconciliation Layer'!$D:$D,0),0)," ")</f>
        <v xml:space="preserve"> </v>
      </c>
      <c r="E530" t="str" cm="1">
        <f t="array" ref="E530">IFERROR(INDEX('Reconciliation Layer'!$C:$C,MATCH('Reconciliation Template'!$A529,'Reconciliation Layer'!$D:$D,0),0)," ")</f>
        <v xml:space="preserve"> </v>
      </c>
    </row>
    <row r="531" spans="3:5" x14ac:dyDescent="0.2">
      <c r="C531" t="str" cm="1">
        <f t="array" ref="C531">IFERROR("Vagaro | " &amp; INDEX('Reconciliation Layer'!$A:$A,MATCH('Reconciliation Template'!$A530,'Reconciliation Layer'!$D:$D,0),0)," ")</f>
        <v xml:space="preserve"> </v>
      </c>
      <c r="D531" s="12" t="str" cm="1">
        <f t="array" ref="D531">IFERROR(INDEX('Reconciliation Layer'!$B:$B,MATCH('Reconciliation Template'!$A530,'Reconciliation Layer'!$D:$D,0),0)," ")</f>
        <v xml:space="preserve"> </v>
      </c>
      <c r="E531" t="str" cm="1">
        <f t="array" ref="E531">IFERROR(INDEX('Reconciliation Layer'!$C:$C,MATCH('Reconciliation Template'!$A530,'Reconciliation Layer'!$D:$D,0),0)," ")</f>
        <v xml:space="preserve"> </v>
      </c>
    </row>
    <row r="532" spans="3:5" x14ac:dyDescent="0.2">
      <c r="C532" t="str" cm="1">
        <f t="array" ref="C532">IFERROR("Vagaro | " &amp; INDEX('Reconciliation Layer'!$A:$A,MATCH('Reconciliation Template'!$A531,'Reconciliation Layer'!$D:$D,0),0)," ")</f>
        <v xml:space="preserve"> </v>
      </c>
      <c r="D532" s="12" t="str" cm="1">
        <f t="array" ref="D532">IFERROR(INDEX('Reconciliation Layer'!$B:$B,MATCH('Reconciliation Template'!$A531,'Reconciliation Layer'!$D:$D,0),0)," ")</f>
        <v xml:space="preserve"> </v>
      </c>
      <c r="E532" t="str" cm="1">
        <f t="array" ref="E532">IFERROR(INDEX('Reconciliation Layer'!$C:$C,MATCH('Reconciliation Template'!$A531,'Reconciliation Layer'!$D:$D,0),0)," ")</f>
        <v xml:space="preserve"> </v>
      </c>
    </row>
    <row r="533" spans="3:5" x14ac:dyDescent="0.2">
      <c r="C533" t="str" cm="1">
        <f t="array" ref="C533">IFERROR("Vagaro | " &amp; INDEX('Reconciliation Layer'!$A:$A,MATCH('Reconciliation Template'!$A532,'Reconciliation Layer'!$D:$D,0),0)," ")</f>
        <v xml:space="preserve"> </v>
      </c>
      <c r="D533" s="12" t="str" cm="1">
        <f t="array" ref="D533">IFERROR(INDEX('Reconciliation Layer'!$B:$B,MATCH('Reconciliation Template'!$A532,'Reconciliation Layer'!$D:$D,0),0)," ")</f>
        <v xml:space="preserve"> </v>
      </c>
      <c r="E533" t="str" cm="1">
        <f t="array" ref="E533">IFERROR(INDEX('Reconciliation Layer'!$C:$C,MATCH('Reconciliation Template'!$A532,'Reconciliation Layer'!$D:$D,0),0)," ")</f>
        <v xml:space="preserve"> </v>
      </c>
    </row>
    <row r="534" spans="3:5" x14ac:dyDescent="0.2">
      <c r="C534" t="str" cm="1">
        <f t="array" ref="C534">IFERROR("Vagaro | " &amp; INDEX('Reconciliation Layer'!$A:$A,MATCH('Reconciliation Template'!$A533,'Reconciliation Layer'!$D:$D,0),0)," ")</f>
        <v xml:space="preserve"> </v>
      </c>
      <c r="D534" s="12" t="str" cm="1">
        <f t="array" ref="D534">IFERROR(INDEX('Reconciliation Layer'!$B:$B,MATCH('Reconciliation Template'!$A533,'Reconciliation Layer'!$D:$D,0),0)," ")</f>
        <v xml:space="preserve"> </v>
      </c>
      <c r="E534" t="str" cm="1">
        <f t="array" ref="E534">IFERROR(INDEX('Reconciliation Layer'!$C:$C,MATCH('Reconciliation Template'!$A533,'Reconciliation Layer'!$D:$D,0),0)," ")</f>
        <v xml:space="preserve"> </v>
      </c>
    </row>
    <row r="535" spans="3:5" x14ac:dyDescent="0.2">
      <c r="C535" t="str" cm="1">
        <f t="array" ref="C535">IFERROR("Vagaro | " &amp; INDEX('Reconciliation Layer'!$A:$A,MATCH('Reconciliation Template'!$A534,'Reconciliation Layer'!$D:$D,0),0)," ")</f>
        <v xml:space="preserve"> </v>
      </c>
      <c r="D535" s="12" t="str" cm="1">
        <f t="array" ref="D535">IFERROR(INDEX('Reconciliation Layer'!$B:$B,MATCH('Reconciliation Template'!$A534,'Reconciliation Layer'!$D:$D,0),0)," ")</f>
        <v xml:space="preserve"> </v>
      </c>
      <c r="E535" t="str" cm="1">
        <f t="array" ref="E535">IFERROR(INDEX('Reconciliation Layer'!$C:$C,MATCH('Reconciliation Template'!$A534,'Reconciliation Layer'!$D:$D,0),0)," ")</f>
        <v xml:space="preserve"> </v>
      </c>
    </row>
    <row r="536" spans="3:5" x14ac:dyDescent="0.2">
      <c r="C536" t="str" cm="1">
        <f t="array" ref="C536">IFERROR("Vagaro | " &amp; INDEX('Reconciliation Layer'!$A:$A,MATCH('Reconciliation Template'!$A535,'Reconciliation Layer'!$D:$D,0),0)," ")</f>
        <v xml:space="preserve"> </v>
      </c>
      <c r="D536" s="12" t="str" cm="1">
        <f t="array" ref="D536">IFERROR(INDEX('Reconciliation Layer'!$B:$B,MATCH('Reconciliation Template'!$A535,'Reconciliation Layer'!$D:$D,0),0)," ")</f>
        <v xml:space="preserve"> </v>
      </c>
      <c r="E536" t="str" cm="1">
        <f t="array" ref="E536">IFERROR(INDEX('Reconciliation Layer'!$C:$C,MATCH('Reconciliation Template'!$A535,'Reconciliation Layer'!$D:$D,0),0)," ")</f>
        <v xml:space="preserve"> </v>
      </c>
    </row>
    <row r="537" spans="3:5" x14ac:dyDescent="0.2">
      <c r="C537" t="str" cm="1">
        <f t="array" ref="C537">IFERROR("Vagaro | " &amp; INDEX('Reconciliation Layer'!$A:$A,MATCH('Reconciliation Template'!$A536,'Reconciliation Layer'!$D:$D,0),0)," ")</f>
        <v xml:space="preserve"> </v>
      </c>
      <c r="D537" s="12" t="str" cm="1">
        <f t="array" ref="D537">IFERROR(INDEX('Reconciliation Layer'!$B:$B,MATCH('Reconciliation Template'!$A536,'Reconciliation Layer'!$D:$D,0),0)," ")</f>
        <v xml:space="preserve"> </v>
      </c>
      <c r="E537" t="str" cm="1">
        <f t="array" ref="E537">IFERROR(INDEX('Reconciliation Layer'!$C:$C,MATCH('Reconciliation Template'!$A536,'Reconciliation Layer'!$D:$D,0),0)," ")</f>
        <v xml:space="preserve"> </v>
      </c>
    </row>
    <row r="538" spans="3:5" x14ac:dyDescent="0.2">
      <c r="C538" t="str" cm="1">
        <f t="array" ref="C538">IFERROR("Vagaro | " &amp; INDEX('Reconciliation Layer'!$A:$A,MATCH('Reconciliation Template'!$A537,'Reconciliation Layer'!$D:$D,0),0)," ")</f>
        <v xml:space="preserve"> </v>
      </c>
      <c r="D538" s="12" t="str" cm="1">
        <f t="array" ref="D538">IFERROR(INDEX('Reconciliation Layer'!$B:$B,MATCH('Reconciliation Template'!$A537,'Reconciliation Layer'!$D:$D,0),0)," ")</f>
        <v xml:space="preserve"> </v>
      </c>
      <c r="E538" t="str" cm="1">
        <f t="array" ref="E538">IFERROR(INDEX('Reconciliation Layer'!$C:$C,MATCH('Reconciliation Template'!$A537,'Reconciliation Layer'!$D:$D,0),0)," ")</f>
        <v xml:space="preserve"> </v>
      </c>
    </row>
    <row r="539" spans="3:5" x14ac:dyDescent="0.2">
      <c r="C539" t="str" cm="1">
        <f t="array" ref="C539">IFERROR("Vagaro | " &amp; INDEX('Reconciliation Layer'!$A:$A,MATCH('Reconciliation Template'!$A538,'Reconciliation Layer'!$D:$D,0),0)," ")</f>
        <v xml:space="preserve"> </v>
      </c>
      <c r="D539" s="12" t="str" cm="1">
        <f t="array" ref="D539">IFERROR(INDEX('Reconciliation Layer'!$B:$B,MATCH('Reconciliation Template'!$A538,'Reconciliation Layer'!$D:$D,0),0)," ")</f>
        <v xml:space="preserve"> </v>
      </c>
      <c r="E539" t="str" cm="1">
        <f t="array" ref="E539">IFERROR(INDEX('Reconciliation Layer'!$C:$C,MATCH('Reconciliation Template'!$A538,'Reconciliation Layer'!$D:$D,0),0)," ")</f>
        <v xml:space="preserve"> </v>
      </c>
    </row>
    <row r="540" spans="3:5" x14ac:dyDescent="0.2">
      <c r="C540" t="str" cm="1">
        <f t="array" ref="C540">IFERROR("Vagaro | " &amp; INDEX('Reconciliation Layer'!$A:$A,MATCH('Reconciliation Template'!$A539,'Reconciliation Layer'!$D:$D,0),0)," ")</f>
        <v xml:space="preserve"> </v>
      </c>
      <c r="D540" s="12" t="str" cm="1">
        <f t="array" ref="D540">IFERROR(INDEX('Reconciliation Layer'!$B:$B,MATCH('Reconciliation Template'!$A539,'Reconciliation Layer'!$D:$D,0),0)," ")</f>
        <v xml:space="preserve"> </v>
      </c>
      <c r="E540" t="str" cm="1">
        <f t="array" ref="E540">IFERROR(INDEX('Reconciliation Layer'!$C:$C,MATCH('Reconciliation Template'!$A539,'Reconciliation Layer'!$D:$D,0),0)," ")</f>
        <v xml:space="preserve"> </v>
      </c>
    </row>
    <row r="541" spans="3:5" x14ac:dyDescent="0.2">
      <c r="C541" t="str" cm="1">
        <f t="array" ref="C541">IFERROR("Vagaro | " &amp; INDEX('Reconciliation Layer'!$A:$A,MATCH('Reconciliation Template'!$A540,'Reconciliation Layer'!$D:$D,0),0)," ")</f>
        <v xml:space="preserve"> </v>
      </c>
      <c r="D541" s="12" t="str" cm="1">
        <f t="array" ref="D541">IFERROR(INDEX('Reconciliation Layer'!$B:$B,MATCH('Reconciliation Template'!$A540,'Reconciliation Layer'!$D:$D,0),0)," ")</f>
        <v xml:space="preserve"> </v>
      </c>
      <c r="E541" t="str" cm="1">
        <f t="array" ref="E541">IFERROR(INDEX('Reconciliation Layer'!$C:$C,MATCH('Reconciliation Template'!$A540,'Reconciliation Layer'!$D:$D,0),0)," ")</f>
        <v xml:space="preserve"> </v>
      </c>
    </row>
    <row r="542" spans="3:5" x14ac:dyDescent="0.2">
      <c r="C542" t="str" cm="1">
        <f t="array" ref="C542">IFERROR("Vagaro | " &amp; INDEX('Reconciliation Layer'!$A:$A,MATCH('Reconciliation Template'!$A541,'Reconciliation Layer'!$D:$D,0),0)," ")</f>
        <v xml:space="preserve"> </v>
      </c>
      <c r="D542" s="12" t="str" cm="1">
        <f t="array" ref="D542">IFERROR(INDEX('Reconciliation Layer'!$B:$B,MATCH('Reconciliation Template'!$A541,'Reconciliation Layer'!$D:$D,0),0)," ")</f>
        <v xml:space="preserve"> </v>
      </c>
      <c r="E542" t="str" cm="1">
        <f t="array" ref="E542">IFERROR(INDEX('Reconciliation Layer'!$C:$C,MATCH('Reconciliation Template'!$A541,'Reconciliation Layer'!$D:$D,0),0)," ")</f>
        <v xml:space="preserve"> </v>
      </c>
    </row>
    <row r="543" spans="3:5" x14ac:dyDescent="0.2">
      <c r="C543" t="str" cm="1">
        <f t="array" ref="C543">IFERROR("Vagaro | " &amp; INDEX('Reconciliation Layer'!$A:$A,MATCH('Reconciliation Template'!$A542,'Reconciliation Layer'!$D:$D,0),0)," ")</f>
        <v xml:space="preserve"> </v>
      </c>
      <c r="D543" s="12" t="str" cm="1">
        <f t="array" ref="D543">IFERROR(INDEX('Reconciliation Layer'!$B:$B,MATCH('Reconciliation Template'!$A542,'Reconciliation Layer'!$D:$D,0),0)," ")</f>
        <v xml:space="preserve"> </v>
      </c>
      <c r="E543" t="str" cm="1">
        <f t="array" ref="E543">IFERROR(INDEX('Reconciliation Layer'!$C:$C,MATCH('Reconciliation Template'!$A542,'Reconciliation Layer'!$D:$D,0),0)," ")</f>
        <v xml:space="preserve"> </v>
      </c>
    </row>
    <row r="544" spans="3:5" x14ac:dyDescent="0.2">
      <c r="C544" t="str" cm="1">
        <f t="array" ref="C544">IFERROR("Vagaro | " &amp; INDEX('Reconciliation Layer'!$A:$A,MATCH('Reconciliation Template'!$A543,'Reconciliation Layer'!$D:$D,0),0)," ")</f>
        <v xml:space="preserve"> </v>
      </c>
      <c r="D544" s="12" t="str" cm="1">
        <f t="array" ref="D544">IFERROR(INDEX('Reconciliation Layer'!$B:$B,MATCH('Reconciliation Template'!$A543,'Reconciliation Layer'!$D:$D,0),0)," ")</f>
        <v xml:space="preserve"> </v>
      </c>
      <c r="E544" t="str" cm="1">
        <f t="array" ref="E544">IFERROR(INDEX('Reconciliation Layer'!$C:$C,MATCH('Reconciliation Template'!$A543,'Reconciliation Layer'!$D:$D,0),0)," ")</f>
        <v xml:space="preserve"> </v>
      </c>
    </row>
    <row r="545" spans="3:5" x14ac:dyDescent="0.2">
      <c r="C545" t="str" cm="1">
        <f t="array" ref="C545">IFERROR("Vagaro | " &amp; INDEX('Reconciliation Layer'!$A:$A,MATCH('Reconciliation Template'!$A544,'Reconciliation Layer'!$D:$D,0),0)," ")</f>
        <v xml:space="preserve"> </v>
      </c>
      <c r="D545" s="12" t="str" cm="1">
        <f t="array" ref="D545">IFERROR(INDEX('Reconciliation Layer'!$B:$B,MATCH('Reconciliation Template'!$A544,'Reconciliation Layer'!$D:$D,0),0)," ")</f>
        <v xml:space="preserve"> </v>
      </c>
      <c r="E545" t="str" cm="1">
        <f t="array" ref="E545">IFERROR(INDEX('Reconciliation Layer'!$C:$C,MATCH('Reconciliation Template'!$A544,'Reconciliation Layer'!$D:$D,0),0)," ")</f>
        <v xml:space="preserve"> </v>
      </c>
    </row>
    <row r="546" spans="3:5" x14ac:dyDescent="0.2">
      <c r="C546" t="str" cm="1">
        <f t="array" ref="C546">IFERROR("Vagaro | " &amp; INDEX('Reconciliation Layer'!$A:$A,MATCH('Reconciliation Template'!$A545,'Reconciliation Layer'!$D:$D,0),0)," ")</f>
        <v xml:space="preserve"> </v>
      </c>
      <c r="D546" s="12" t="str" cm="1">
        <f t="array" ref="D546">IFERROR(INDEX('Reconciliation Layer'!$B:$B,MATCH('Reconciliation Template'!$A545,'Reconciliation Layer'!$D:$D,0),0)," ")</f>
        <v xml:space="preserve"> </v>
      </c>
      <c r="E546" t="str" cm="1">
        <f t="array" ref="E546">IFERROR(INDEX('Reconciliation Layer'!$C:$C,MATCH('Reconciliation Template'!$A545,'Reconciliation Layer'!$D:$D,0),0)," ")</f>
        <v xml:space="preserve"> </v>
      </c>
    </row>
    <row r="547" spans="3:5" x14ac:dyDescent="0.2">
      <c r="C547" t="str" cm="1">
        <f t="array" ref="C547">IFERROR("Vagaro | " &amp; INDEX('Reconciliation Layer'!$A:$A,MATCH('Reconciliation Template'!$A546,'Reconciliation Layer'!$D:$D,0),0)," ")</f>
        <v xml:space="preserve"> </v>
      </c>
      <c r="D547" s="12" t="str" cm="1">
        <f t="array" ref="D547">IFERROR(INDEX('Reconciliation Layer'!$B:$B,MATCH('Reconciliation Template'!$A546,'Reconciliation Layer'!$D:$D,0),0)," ")</f>
        <v xml:space="preserve"> </v>
      </c>
      <c r="E547" t="str" cm="1">
        <f t="array" ref="E547">IFERROR(INDEX('Reconciliation Layer'!$C:$C,MATCH('Reconciliation Template'!$A546,'Reconciliation Layer'!$D:$D,0),0)," ")</f>
        <v xml:space="preserve"> </v>
      </c>
    </row>
    <row r="548" spans="3:5" x14ac:dyDescent="0.2">
      <c r="C548" t="str" cm="1">
        <f t="array" ref="C548">IFERROR("Vagaro | " &amp; INDEX('Reconciliation Layer'!$A:$A,MATCH('Reconciliation Template'!$A547,'Reconciliation Layer'!$D:$D,0),0)," ")</f>
        <v xml:space="preserve"> </v>
      </c>
      <c r="D548" s="12" t="str" cm="1">
        <f t="array" ref="D548">IFERROR(INDEX('Reconciliation Layer'!$B:$B,MATCH('Reconciliation Template'!$A547,'Reconciliation Layer'!$D:$D,0),0)," ")</f>
        <v xml:space="preserve"> </v>
      </c>
      <c r="E548" t="str" cm="1">
        <f t="array" ref="E548">IFERROR(INDEX('Reconciliation Layer'!$C:$C,MATCH('Reconciliation Template'!$A547,'Reconciliation Layer'!$D:$D,0),0)," ")</f>
        <v xml:space="preserve"> </v>
      </c>
    </row>
    <row r="549" spans="3:5" x14ac:dyDescent="0.2">
      <c r="C549" t="str" cm="1">
        <f t="array" ref="C549">IFERROR("Vagaro | " &amp; INDEX('Reconciliation Layer'!$A:$A,MATCH('Reconciliation Template'!$A548,'Reconciliation Layer'!$D:$D,0),0)," ")</f>
        <v xml:space="preserve"> </v>
      </c>
      <c r="D549" s="12" t="str" cm="1">
        <f t="array" ref="D549">IFERROR(INDEX('Reconciliation Layer'!$B:$B,MATCH('Reconciliation Template'!$A548,'Reconciliation Layer'!$D:$D,0),0)," ")</f>
        <v xml:space="preserve"> </v>
      </c>
      <c r="E549" t="str" cm="1">
        <f t="array" ref="E549">IFERROR(INDEX('Reconciliation Layer'!$C:$C,MATCH('Reconciliation Template'!$A548,'Reconciliation Layer'!$D:$D,0),0)," ")</f>
        <v xml:space="preserve"> </v>
      </c>
    </row>
    <row r="550" spans="3:5" x14ac:dyDescent="0.2">
      <c r="C550" t="str" cm="1">
        <f t="array" ref="C550">IFERROR("Vagaro | " &amp; INDEX('Reconciliation Layer'!$A:$A,MATCH('Reconciliation Template'!$A549,'Reconciliation Layer'!$D:$D,0),0)," ")</f>
        <v xml:space="preserve"> </v>
      </c>
      <c r="D550" s="12" t="str" cm="1">
        <f t="array" ref="D550">IFERROR(INDEX('Reconciliation Layer'!$B:$B,MATCH('Reconciliation Template'!$A549,'Reconciliation Layer'!$D:$D,0),0)," ")</f>
        <v xml:space="preserve"> </v>
      </c>
      <c r="E550" t="str" cm="1">
        <f t="array" ref="E550">IFERROR(INDEX('Reconciliation Layer'!$C:$C,MATCH('Reconciliation Template'!$A549,'Reconciliation Layer'!$D:$D,0),0)," ")</f>
        <v xml:space="preserve"> </v>
      </c>
    </row>
    <row r="551" spans="3:5" x14ac:dyDescent="0.2">
      <c r="C551" t="str" cm="1">
        <f t="array" ref="C551">IFERROR("Vagaro | " &amp; INDEX('Reconciliation Layer'!$A:$A,MATCH('Reconciliation Template'!$A550,'Reconciliation Layer'!$D:$D,0),0)," ")</f>
        <v xml:space="preserve"> </v>
      </c>
      <c r="D551" s="12" t="str" cm="1">
        <f t="array" ref="D551">IFERROR(INDEX('Reconciliation Layer'!$B:$B,MATCH('Reconciliation Template'!$A550,'Reconciliation Layer'!$D:$D,0),0)," ")</f>
        <v xml:space="preserve"> </v>
      </c>
      <c r="E551" t="str" cm="1">
        <f t="array" ref="E551">IFERROR(INDEX('Reconciliation Layer'!$C:$C,MATCH('Reconciliation Template'!$A550,'Reconciliation Layer'!$D:$D,0),0)," ")</f>
        <v xml:space="preserve"> </v>
      </c>
    </row>
    <row r="552" spans="3:5" x14ac:dyDescent="0.2">
      <c r="C552" t="str" cm="1">
        <f t="array" ref="C552">IFERROR("Vagaro | " &amp; INDEX('Reconciliation Layer'!$A:$A,MATCH('Reconciliation Template'!$A551,'Reconciliation Layer'!$D:$D,0),0)," ")</f>
        <v xml:space="preserve"> </v>
      </c>
      <c r="D552" s="12" t="str" cm="1">
        <f t="array" ref="D552">IFERROR(INDEX('Reconciliation Layer'!$B:$B,MATCH('Reconciliation Template'!$A551,'Reconciliation Layer'!$D:$D,0),0)," ")</f>
        <v xml:space="preserve"> </v>
      </c>
      <c r="E552" t="str" cm="1">
        <f t="array" ref="E552">IFERROR(INDEX('Reconciliation Layer'!$C:$C,MATCH('Reconciliation Template'!$A551,'Reconciliation Layer'!$D:$D,0),0)," ")</f>
        <v xml:space="preserve"> </v>
      </c>
    </row>
    <row r="553" spans="3:5" x14ac:dyDescent="0.2">
      <c r="C553" t="str" cm="1">
        <f t="array" ref="C553">IFERROR("Vagaro | " &amp; INDEX('Reconciliation Layer'!$A:$A,MATCH('Reconciliation Template'!$A552,'Reconciliation Layer'!$D:$D,0),0)," ")</f>
        <v xml:space="preserve"> </v>
      </c>
      <c r="D553" s="12" t="str" cm="1">
        <f t="array" ref="D553">IFERROR(INDEX('Reconciliation Layer'!$B:$B,MATCH('Reconciliation Template'!$A552,'Reconciliation Layer'!$D:$D,0),0)," ")</f>
        <v xml:space="preserve"> </v>
      </c>
      <c r="E553" t="str" cm="1">
        <f t="array" ref="E553">IFERROR(INDEX('Reconciliation Layer'!$C:$C,MATCH('Reconciliation Template'!$A552,'Reconciliation Layer'!$D:$D,0),0)," ")</f>
        <v xml:space="preserve"> </v>
      </c>
    </row>
    <row r="554" spans="3:5" x14ac:dyDescent="0.2">
      <c r="C554" t="str" cm="1">
        <f t="array" ref="C554">IFERROR("Vagaro | " &amp; INDEX('Reconciliation Layer'!$A:$A,MATCH('Reconciliation Template'!$A553,'Reconciliation Layer'!$D:$D,0),0)," ")</f>
        <v xml:space="preserve"> </v>
      </c>
      <c r="D554" s="12" t="str" cm="1">
        <f t="array" ref="D554">IFERROR(INDEX('Reconciliation Layer'!$B:$B,MATCH('Reconciliation Template'!$A553,'Reconciliation Layer'!$D:$D,0),0)," ")</f>
        <v xml:space="preserve"> </v>
      </c>
      <c r="E554" t="str" cm="1">
        <f t="array" ref="E554">IFERROR(INDEX('Reconciliation Layer'!$C:$C,MATCH('Reconciliation Template'!$A553,'Reconciliation Layer'!$D:$D,0),0)," ")</f>
        <v xml:space="preserve"> </v>
      </c>
    </row>
    <row r="555" spans="3:5" x14ac:dyDescent="0.2">
      <c r="C555" t="str" cm="1">
        <f t="array" ref="C555">IFERROR("Vagaro | " &amp; INDEX('Reconciliation Layer'!$A:$A,MATCH('Reconciliation Template'!$A554,'Reconciliation Layer'!$D:$D,0),0)," ")</f>
        <v xml:space="preserve"> </v>
      </c>
      <c r="D555" s="12" t="str" cm="1">
        <f t="array" ref="D555">IFERROR(INDEX('Reconciliation Layer'!$B:$B,MATCH('Reconciliation Template'!$A554,'Reconciliation Layer'!$D:$D,0),0)," ")</f>
        <v xml:space="preserve"> </v>
      </c>
      <c r="E555" t="str" cm="1">
        <f t="array" ref="E555">IFERROR(INDEX('Reconciliation Layer'!$C:$C,MATCH('Reconciliation Template'!$A554,'Reconciliation Layer'!$D:$D,0),0)," ")</f>
        <v xml:space="preserve"> </v>
      </c>
    </row>
    <row r="556" spans="3:5" x14ac:dyDescent="0.2">
      <c r="C556" t="str" cm="1">
        <f t="array" ref="C556">IFERROR("Vagaro | " &amp; INDEX('Reconciliation Layer'!$A:$A,MATCH('Reconciliation Template'!$A555,'Reconciliation Layer'!$D:$D,0),0)," ")</f>
        <v xml:space="preserve"> </v>
      </c>
      <c r="D556" s="12" t="str" cm="1">
        <f t="array" ref="D556">IFERROR(INDEX('Reconciliation Layer'!$B:$B,MATCH('Reconciliation Template'!$A555,'Reconciliation Layer'!$D:$D,0),0)," ")</f>
        <v xml:space="preserve"> </v>
      </c>
      <c r="E556" t="str" cm="1">
        <f t="array" ref="E556">IFERROR(INDEX('Reconciliation Layer'!$C:$C,MATCH('Reconciliation Template'!$A555,'Reconciliation Layer'!$D:$D,0),0)," ")</f>
        <v xml:space="preserve"> </v>
      </c>
    </row>
    <row r="557" spans="3:5" x14ac:dyDescent="0.2">
      <c r="C557" t="str" cm="1">
        <f t="array" ref="C557">IFERROR("Vagaro | " &amp; INDEX('Reconciliation Layer'!$A:$A,MATCH('Reconciliation Template'!$A556,'Reconciliation Layer'!$D:$D,0),0)," ")</f>
        <v xml:space="preserve"> </v>
      </c>
      <c r="D557" s="12" t="str" cm="1">
        <f t="array" ref="D557">IFERROR(INDEX('Reconciliation Layer'!$B:$B,MATCH('Reconciliation Template'!$A556,'Reconciliation Layer'!$D:$D,0),0)," ")</f>
        <v xml:space="preserve"> </v>
      </c>
      <c r="E557" t="str" cm="1">
        <f t="array" ref="E557">IFERROR(INDEX('Reconciliation Layer'!$C:$C,MATCH('Reconciliation Template'!$A556,'Reconciliation Layer'!$D:$D,0),0)," ")</f>
        <v xml:space="preserve"> </v>
      </c>
    </row>
    <row r="558" spans="3:5" x14ac:dyDescent="0.2">
      <c r="C558" t="str" cm="1">
        <f t="array" ref="C558">IFERROR("Vagaro | " &amp; INDEX('Reconciliation Layer'!$A:$A,MATCH('Reconciliation Template'!$A557,'Reconciliation Layer'!$D:$D,0),0)," ")</f>
        <v xml:space="preserve"> </v>
      </c>
      <c r="D558" s="12" t="str" cm="1">
        <f t="array" ref="D558">IFERROR(INDEX('Reconciliation Layer'!$B:$B,MATCH('Reconciliation Template'!$A557,'Reconciliation Layer'!$D:$D,0),0)," ")</f>
        <v xml:space="preserve"> </v>
      </c>
      <c r="E558" t="str" cm="1">
        <f t="array" ref="E558">IFERROR(INDEX('Reconciliation Layer'!$C:$C,MATCH('Reconciliation Template'!$A557,'Reconciliation Layer'!$D:$D,0),0)," ")</f>
        <v xml:space="preserve"> </v>
      </c>
    </row>
    <row r="559" spans="3:5" x14ac:dyDescent="0.2">
      <c r="C559" t="str" cm="1">
        <f t="array" ref="C559">IFERROR("Vagaro | " &amp; INDEX('Reconciliation Layer'!$A:$A,MATCH('Reconciliation Template'!$A558,'Reconciliation Layer'!$D:$D,0),0)," ")</f>
        <v xml:space="preserve"> </v>
      </c>
      <c r="D559" s="12" t="str" cm="1">
        <f t="array" ref="D559">IFERROR(INDEX('Reconciliation Layer'!$B:$B,MATCH('Reconciliation Template'!$A558,'Reconciliation Layer'!$D:$D,0),0)," ")</f>
        <v xml:space="preserve"> </v>
      </c>
      <c r="E559" t="str" cm="1">
        <f t="array" ref="E559">IFERROR(INDEX('Reconciliation Layer'!$C:$C,MATCH('Reconciliation Template'!$A558,'Reconciliation Layer'!$D:$D,0),0)," ")</f>
        <v xml:space="preserve"> </v>
      </c>
    </row>
    <row r="560" spans="3:5" x14ac:dyDescent="0.2">
      <c r="C560" t="str" cm="1">
        <f t="array" ref="C560">IFERROR("Vagaro | " &amp; INDEX('Reconciliation Layer'!$A:$A,MATCH('Reconciliation Template'!$A559,'Reconciliation Layer'!$D:$D,0),0)," ")</f>
        <v xml:space="preserve"> </v>
      </c>
      <c r="D560" s="12" t="str" cm="1">
        <f t="array" ref="D560">IFERROR(INDEX('Reconciliation Layer'!$B:$B,MATCH('Reconciliation Template'!$A559,'Reconciliation Layer'!$D:$D,0),0)," ")</f>
        <v xml:space="preserve"> </v>
      </c>
      <c r="E560" t="str" cm="1">
        <f t="array" ref="E560">IFERROR(INDEX('Reconciliation Layer'!$C:$C,MATCH('Reconciliation Template'!$A559,'Reconciliation Layer'!$D:$D,0),0)," ")</f>
        <v xml:space="preserve"> </v>
      </c>
    </row>
    <row r="561" spans="3:5" x14ac:dyDescent="0.2">
      <c r="C561" t="str" cm="1">
        <f t="array" ref="C561">IFERROR("Vagaro | " &amp; INDEX('Reconciliation Layer'!$A:$A,MATCH('Reconciliation Template'!$A560,'Reconciliation Layer'!$D:$D,0),0)," ")</f>
        <v xml:space="preserve"> </v>
      </c>
      <c r="D561" s="12" t="str" cm="1">
        <f t="array" ref="D561">IFERROR(INDEX('Reconciliation Layer'!$B:$B,MATCH('Reconciliation Template'!$A560,'Reconciliation Layer'!$D:$D,0),0)," ")</f>
        <v xml:space="preserve"> </v>
      </c>
      <c r="E561" t="str" cm="1">
        <f t="array" ref="E561">IFERROR(INDEX('Reconciliation Layer'!$C:$C,MATCH('Reconciliation Template'!$A560,'Reconciliation Layer'!$D:$D,0),0)," ")</f>
        <v xml:space="preserve"> </v>
      </c>
    </row>
    <row r="562" spans="3:5" x14ac:dyDescent="0.2">
      <c r="C562" t="str" cm="1">
        <f t="array" ref="C562">IFERROR("Vagaro | " &amp; INDEX('Reconciliation Layer'!$A:$A,MATCH('Reconciliation Template'!$A561,'Reconciliation Layer'!$D:$D,0),0)," ")</f>
        <v xml:space="preserve"> </v>
      </c>
      <c r="D562" s="12" t="str" cm="1">
        <f t="array" ref="D562">IFERROR(INDEX('Reconciliation Layer'!$B:$B,MATCH('Reconciliation Template'!$A561,'Reconciliation Layer'!$D:$D,0),0)," ")</f>
        <v xml:space="preserve"> </v>
      </c>
      <c r="E562" t="str" cm="1">
        <f t="array" ref="E562">IFERROR(INDEX('Reconciliation Layer'!$C:$C,MATCH('Reconciliation Template'!$A561,'Reconciliation Layer'!$D:$D,0),0)," ")</f>
        <v xml:space="preserve"> </v>
      </c>
    </row>
    <row r="563" spans="3:5" x14ac:dyDescent="0.2">
      <c r="C563" t="str" cm="1">
        <f t="array" ref="C563">IFERROR("Vagaro | " &amp; INDEX('Reconciliation Layer'!$A:$A,MATCH('Reconciliation Template'!$A562,'Reconciliation Layer'!$D:$D,0),0)," ")</f>
        <v xml:space="preserve"> </v>
      </c>
      <c r="D563" s="12" t="str" cm="1">
        <f t="array" ref="D563">IFERROR(INDEX('Reconciliation Layer'!$B:$B,MATCH('Reconciliation Template'!$A562,'Reconciliation Layer'!$D:$D,0),0)," ")</f>
        <v xml:space="preserve"> </v>
      </c>
      <c r="E563" t="str" cm="1">
        <f t="array" ref="E563">IFERROR(INDEX('Reconciliation Layer'!$C:$C,MATCH('Reconciliation Template'!$A562,'Reconciliation Layer'!$D:$D,0),0)," ")</f>
        <v xml:space="preserve"> </v>
      </c>
    </row>
    <row r="564" spans="3:5" x14ac:dyDescent="0.2">
      <c r="C564" t="str" cm="1">
        <f t="array" ref="C564">IFERROR("Vagaro | " &amp; INDEX('Reconciliation Layer'!$A:$A,MATCH('Reconciliation Template'!$A563,'Reconciliation Layer'!$D:$D,0),0)," ")</f>
        <v xml:space="preserve"> </v>
      </c>
      <c r="D564" s="12" t="str" cm="1">
        <f t="array" ref="D564">IFERROR(INDEX('Reconciliation Layer'!$B:$B,MATCH('Reconciliation Template'!$A563,'Reconciliation Layer'!$D:$D,0),0)," ")</f>
        <v xml:space="preserve"> </v>
      </c>
      <c r="E564" t="str" cm="1">
        <f t="array" ref="E564">IFERROR(INDEX('Reconciliation Layer'!$C:$C,MATCH('Reconciliation Template'!$A563,'Reconciliation Layer'!$D:$D,0),0)," ")</f>
        <v xml:space="preserve"> </v>
      </c>
    </row>
    <row r="565" spans="3:5" x14ac:dyDescent="0.2">
      <c r="C565" t="str" cm="1">
        <f t="array" ref="C565">IFERROR("Vagaro | " &amp; INDEX('Reconciliation Layer'!$A:$A,MATCH('Reconciliation Template'!$A564,'Reconciliation Layer'!$D:$D,0),0)," ")</f>
        <v xml:space="preserve"> </v>
      </c>
      <c r="D565" s="12" t="str" cm="1">
        <f t="array" ref="D565">IFERROR(INDEX('Reconciliation Layer'!$B:$B,MATCH('Reconciliation Template'!$A564,'Reconciliation Layer'!$D:$D,0),0)," ")</f>
        <v xml:space="preserve"> </v>
      </c>
      <c r="E565" t="str" cm="1">
        <f t="array" ref="E565">IFERROR(INDEX('Reconciliation Layer'!$C:$C,MATCH('Reconciliation Template'!$A564,'Reconciliation Layer'!$D:$D,0),0)," ")</f>
        <v xml:space="preserve"> </v>
      </c>
    </row>
    <row r="566" spans="3:5" x14ac:dyDescent="0.2">
      <c r="C566" t="str" cm="1">
        <f t="array" ref="C566">IFERROR("Vagaro | " &amp; INDEX('Reconciliation Layer'!$A:$A,MATCH('Reconciliation Template'!$A565,'Reconciliation Layer'!$D:$D,0),0)," ")</f>
        <v xml:space="preserve"> </v>
      </c>
      <c r="D566" s="12" t="str" cm="1">
        <f t="array" ref="D566">IFERROR(INDEX('Reconciliation Layer'!$B:$B,MATCH('Reconciliation Template'!$A565,'Reconciliation Layer'!$D:$D,0),0)," ")</f>
        <v xml:space="preserve"> </v>
      </c>
      <c r="E566" t="str" cm="1">
        <f t="array" ref="E566">IFERROR(INDEX('Reconciliation Layer'!$C:$C,MATCH('Reconciliation Template'!$A565,'Reconciliation Layer'!$D:$D,0),0)," ")</f>
        <v xml:space="preserve"> </v>
      </c>
    </row>
    <row r="567" spans="3:5" x14ac:dyDescent="0.2">
      <c r="C567" t="str" cm="1">
        <f t="array" ref="C567">IFERROR("Vagaro | " &amp; INDEX('Reconciliation Layer'!$A:$A,MATCH('Reconciliation Template'!$A566,'Reconciliation Layer'!$D:$D,0),0)," ")</f>
        <v xml:space="preserve"> </v>
      </c>
      <c r="D567" s="12" t="str" cm="1">
        <f t="array" ref="D567">IFERROR(INDEX('Reconciliation Layer'!$B:$B,MATCH('Reconciliation Template'!$A566,'Reconciliation Layer'!$D:$D,0),0)," ")</f>
        <v xml:space="preserve"> </v>
      </c>
      <c r="E567" t="str" cm="1">
        <f t="array" ref="E567">IFERROR(INDEX('Reconciliation Layer'!$C:$C,MATCH('Reconciliation Template'!$A566,'Reconciliation Layer'!$D:$D,0),0)," ")</f>
        <v xml:space="preserve"> </v>
      </c>
    </row>
    <row r="568" spans="3:5" x14ac:dyDescent="0.2">
      <c r="C568" t="str" cm="1">
        <f t="array" ref="C568">IFERROR("Vagaro | " &amp; INDEX('Reconciliation Layer'!$A:$A,MATCH('Reconciliation Template'!$A567,'Reconciliation Layer'!$D:$D,0),0)," ")</f>
        <v xml:space="preserve"> </v>
      </c>
      <c r="D568" s="12" t="str" cm="1">
        <f t="array" ref="D568">IFERROR(INDEX('Reconciliation Layer'!$B:$B,MATCH('Reconciliation Template'!$A567,'Reconciliation Layer'!$D:$D,0),0)," ")</f>
        <v xml:space="preserve"> </v>
      </c>
      <c r="E568" t="str" cm="1">
        <f t="array" ref="E568">IFERROR(INDEX('Reconciliation Layer'!$C:$C,MATCH('Reconciliation Template'!$A567,'Reconciliation Layer'!$D:$D,0),0)," ")</f>
        <v xml:space="preserve"> </v>
      </c>
    </row>
    <row r="569" spans="3:5" x14ac:dyDescent="0.2">
      <c r="C569" t="str" cm="1">
        <f t="array" ref="C569">IFERROR("Vagaro | " &amp; INDEX('Reconciliation Layer'!$A:$A,MATCH('Reconciliation Template'!$A568,'Reconciliation Layer'!$D:$D,0),0)," ")</f>
        <v xml:space="preserve"> </v>
      </c>
      <c r="D569" s="12" t="str" cm="1">
        <f t="array" ref="D569">IFERROR(INDEX('Reconciliation Layer'!$B:$B,MATCH('Reconciliation Template'!$A568,'Reconciliation Layer'!$D:$D,0),0)," ")</f>
        <v xml:space="preserve"> </v>
      </c>
      <c r="E569" t="str" cm="1">
        <f t="array" ref="E569">IFERROR(INDEX('Reconciliation Layer'!$C:$C,MATCH('Reconciliation Template'!$A568,'Reconciliation Layer'!$D:$D,0),0)," ")</f>
        <v xml:space="preserve"> </v>
      </c>
    </row>
    <row r="570" spans="3:5" x14ac:dyDescent="0.2">
      <c r="C570" t="str" cm="1">
        <f t="array" ref="C570">IFERROR("Vagaro | " &amp; INDEX('Reconciliation Layer'!$A:$A,MATCH('Reconciliation Template'!$A569,'Reconciliation Layer'!$D:$D,0),0)," ")</f>
        <v xml:space="preserve"> </v>
      </c>
      <c r="D570" s="12" t="str" cm="1">
        <f t="array" ref="D570">IFERROR(INDEX('Reconciliation Layer'!$B:$B,MATCH('Reconciliation Template'!$A569,'Reconciliation Layer'!$D:$D,0),0)," ")</f>
        <v xml:space="preserve"> </v>
      </c>
      <c r="E570" t="str" cm="1">
        <f t="array" ref="E570">IFERROR(INDEX('Reconciliation Layer'!$C:$C,MATCH('Reconciliation Template'!$A569,'Reconciliation Layer'!$D:$D,0),0)," ")</f>
        <v xml:space="preserve"> </v>
      </c>
    </row>
    <row r="571" spans="3:5" x14ac:dyDescent="0.2">
      <c r="C571" t="str" cm="1">
        <f t="array" ref="C571">IFERROR("Vagaro | " &amp; INDEX('Reconciliation Layer'!$A:$A,MATCH('Reconciliation Template'!$A570,'Reconciliation Layer'!$D:$D,0),0)," ")</f>
        <v xml:space="preserve"> </v>
      </c>
      <c r="D571" s="12" t="str" cm="1">
        <f t="array" ref="D571">IFERROR(INDEX('Reconciliation Layer'!$B:$B,MATCH('Reconciliation Template'!$A570,'Reconciliation Layer'!$D:$D,0),0)," ")</f>
        <v xml:space="preserve"> </v>
      </c>
      <c r="E571" t="str" cm="1">
        <f t="array" ref="E571">IFERROR(INDEX('Reconciliation Layer'!$C:$C,MATCH('Reconciliation Template'!$A570,'Reconciliation Layer'!$D:$D,0),0)," ")</f>
        <v xml:space="preserve"> </v>
      </c>
    </row>
    <row r="572" spans="3:5" x14ac:dyDescent="0.2">
      <c r="C572" t="str" cm="1">
        <f t="array" ref="C572">IFERROR("Vagaro | " &amp; INDEX('Reconciliation Layer'!$A:$A,MATCH('Reconciliation Template'!$A571,'Reconciliation Layer'!$D:$D,0),0)," ")</f>
        <v xml:space="preserve"> </v>
      </c>
      <c r="D572" s="12" t="str" cm="1">
        <f t="array" ref="D572">IFERROR(INDEX('Reconciliation Layer'!$B:$B,MATCH('Reconciliation Template'!$A571,'Reconciliation Layer'!$D:$D,0),0)," ")</f>
        <v xml:space="preserve"> </v>
      </c>
      <c r="E572" t="str" cm="1">
        <f t="array" ref="E572">IFERROR(INDEX('Reconciliation Layer'!$C:$C,MATCH('Reconciliation Template'!$A571,'Reconciliation Layer'!$D:$D,0),0)," ")</f>
        <v xml:space="preserve"> </v>
      </c>
    </row>
    <row r="573" spans="3:5" x14ac:dyDescent="0.2">
      <c r="C573" t="str" cm="1">
        <f t="array" ref="C573">IFERROR("Vagaro | " &amp; INDEX('Reconciliation Layer'!$A:$A,MATCH('Reconciliation Template'!$A572,'Reconciliation Layer'!$D:$D,0),0)," ")</f>
        <v xml:space="preserve"> </v>
      </c>
      <c r="D573" s="12" t="str" cm="1">
        <f t="array" ref="D573">IFERROR(INDEX('Reconciliation Layer'!$B:$B,MATCH('Reconciliation Template'!$A572,'Reconciliation Layer'!$D:$D,0),0)," ")</f>
        <v xml:space="preserve"> </v>
      </c>
      <c r="E573" t="str" cm="1">
        <f t="array" ref="E573">IFERROR(INDEX('Reconciliation Layer'!$C:$C,MATCH('Reconciliation Template'!$A572,'Reconciliation Layer'!$D:$D,0),0)," ")</f>
        <v xml:space="preserve"> </v>
      </c>
    </row>
    <row r="574" spans="3:5" x14ac:dyDescent="0.2">
      <c r="C574" t="str" cm="1">
        <f t="array" ref="C574">IFERROR("Vagaro | " &amp; INDEX('Reconciliation Layer'!$A:$A,MATCH('Reconciliation Template'!$A573,'Reconciliation Layer'!$D:$D,0),0)," ")</f>
        <v xml:space="preserve"> </v>
      </c>
      <c r="D574" s="12" t="str" cm="1">
        <f t="array" ref="D574">IFERROR(INDEX('Reconciliation Layer'!$B:$B,MATCH('Reconciliation Template'!$A573,'Reconciliation Layer'!$D:$D,0),0)," ")</f>
        <v xml:space="preserve"> </v>
      </c>
      <c r="E574" t="str" cm="1">
        <f t="array" ref="E574">IFERROR(INDEX('Reconciliation Layer'!$C:$C,MATCH('Reconciliation Template'!$A573,'Reconciliation Layer'!$D:$D,0),0)," ")</f>
        <v xml:space="preserve"> </v>
      </c>
    </row>
    <row r="575" spans="3:5" x14ac:dyDescent="0.2">
      <c r="C575" t="str" cm="1">
        <f t="array" ref="C575">IFERROR("Vagaro | " &amp; INDEX('Reconciliation Layer'!$A:$A,MATCH('Reconciliation Template'!$A574,'Reconciliation Layer'!$D:$D,0),0)," ")</f>
        <v xml:space="preserve"> </v>
      </c>
      <c r="D575" s="12" t="str" cm="1">
        <f t="array" ref="D575">IFERROR(INDEX('Reconciliation Layer'!$B:$B,MATCH('Reconciliation Template'!$A574,'Reconciliation Layer'!$D:$D,0),0)," ")</f>
        <v xml:space="preserve"> </v>
      </c>
      <c r="E575" t="str" cm="1">
        <f t="array" ref="E575">IFERROR(INDEX('Reconciliation Layer'!$C:$C,MATCH('Reconciliation Template'!$A574,'Reconciliation Layer'!$D:$D,0),0)," ")</f>
        <v xml:space="preserve"> </v>
      </c>
    </row>
    <row r="576" spans="3:5" x14ac:dyDescent="0.2">
      <c r="C576" t="str" cm="1">
        <f t="array" ref="C576">IFERROR("Vagaro | " &amp; INDEX('Reconciliation Layer'!$A:$A,MATCH('Reconciliation Template'!$A575,'Reconciliation Layer'!$D:$D,0),0)," ")</f>
        <v xml:space="preserve"> </v>
      </c>
      <c r="D576" s="12" t="str" cm="1">
        <f t="array" ref="D576">IFERROR(INDEX('Reconciliation Layer'!$B:$B,MATCH('Reconciliation Template'!$A575,'Reconciliation Layer'!$D:$D,0),0)," ")</f>
        <v xml:space="preserve"> </v>
      </c>
      <c r="E576" t="str" cm="1">
        <f t="array" ref="E576">IFERROR(INDEX('Reconciliation Layer'!$C:$C,MATCH('Reconciliation Template'!$A575,'Reconciliation Layer'!$D:$D,0),0)," ")</f>
        <v xml:space="preserve"> </v>
      </c>
    </row>
    <row r="577" spans="3:5" x14ac:dyDescent="0.2">
      <c r="C577" t="str" cm="1">
        <f t="array" ref="C577">IFERROR("Vagaro | " &amp; INDEX('Reconciliation Layer'!$A:$A,MATCH('Reconciliation Template'!$A576,'Reconciliation Layer'!$D:$D,0),0)," ")</f>
        <v xml:space="preserve"> </v>
      </c>
      <c r="D577" s="12" t="str" cm="1">
        <f t="array" ref="D577">IFERROR(INDEX('Reconciliation Layer'!$B:$B,MATCH('Reconciliation Template'!$A576,'Reconciliation Layer'!$D:$D,0),0)," ")</f>
        <v xml:space="preserve"> </v>
      </c>
      <c r="E577" t="str" cm="1">
        <f t="array" ref="E577">IFERROR(INDEX('Reconciliation Layer'!$C:$C,MATCH('Reconciliation Template'!$A576,'Reconciliation Layer'!$D:$D,0),0)," ")</f>
        <v xml:space="preserve"> </v>
      </c>
    </row>
    <row r="578" spans="3:5" x14ac:dyDescent="0.2">
      <c r="C578" t="str" cm="1">
        <f t="array" ref="C578">IFERROR("Vagaro | " &amp; INDEX('Reconciliation Layer'!$A:$A,MATCH('Reconciliation Template'!$A577,'Reconciliation Layer'!$D:$D,0),0)," ")</f>
        <v xml:space="preserve"> </v>
      </c>
      <c r="D578" s="12" t="str" cm="1">
        <f t="array" ref="D578">IFERROR(INDEX('Reconciliation Layer'!$B:$B,MATCH('Reconciliation Template'!$A577,'Reconciliation Layer'!$D:$D,0),0)," ")</f>
        <v xml:space="preserve"> </v>
      </c>
      <c r="E578" t="str" cm="1">
        <f t="array" ref="E578">IFERROR(INDEX('Reconciliation Layer'!$C:$C,MATCH('Reconciliation Template'!$A577,'Reconciliation Layer'!$D:$D,0),0)," ")</f>
        <v xml:space="preserve"> </v>
      </c>
    </row>
    <row r="579" spans="3:5" x14ac:dyDescent="0.2">
      <c r="C579" t="str" cm="1">
        <f t="array" ref="C579">IFERROR("Vagaro | " &amp; INDEX('Reconciliation Layer'!$A:$A,MATCH('Reconciliation Template'!$A578,'Reconciliation Layer'!$D:$D,0),0)," ")</f>
        <v xml:space="preserve"> </v>
      </c>
      <c r="D579" s="12" t="str" cm="1">
        <f t="array" ref="D579">IFERROR(INDEX('Reconciliation Layer'!$B:$B,MATCH('Reconciliation Template'!$A578,'Reconciliation Layer'!$D:$D,0),0)," ")</f>
        <v xml:space="preserve"> </v>
      </c>
      <c r="E579" t="str" cm="1">
        <f t="array" ref="E579">IFERROR(INDEX('Reconciliation Layer'!$C:$C,MATCH('Reconciliation Template'!$A578,'Reconciliation Layer'!$D:$D,0),0)," ")</f>
        <v xml:space="preserve"> </v>
      </c>
    </row>
    <row r="580" spans="3:5" x14ac:dyDescent="0.2">
      <c r="C580" t="str" cm="1">
        <f t="array" ref="C580">IFERROR("Vagaro | " &amp; INDEX('Reconciliation Layer'!$A:$A,MATCH('Reconciliation Template'!$A579,'Reconciliation Layer'!$D:$D,0),0)," ")</f>
        <v xml:space="preserve"> </v>
      </c>
      <c r="D580" s="12" t="str" cm="1">
        <f t="array" ref="D580">IFERROR(INDEX('Reconciliation Layer'!$B:$B,MATCH('Reconciliation Template'!$A579,'Reconciliation Layer'!$D:$D,0),0)," ")</f>
        <v xml:space="preserve"> </v>
      </c>
      <c r="E580" t="str" cm="1">
        <f t="array" ref="E580">IFERROR(INDEX('Reconciliation Layer'!$C:$C,MATCH('Reconciliation Template'!$A579,'Reconciliation Layer'!$D:$D,0),0)," ")</f>
        <v xml:space="preserve"> </v>
      </c>
    </row>
    <row r="581" spans="3:5" x14ac:dyDescent="0.2">
      <c r="C581" t="str" cm="1">
        <f t="array" ref="C581">IFERROR("Vagaro | " &amp; INDEX('Reconciliation Layer'!$A:$A,MATCH('Reconciliation Template'!$A580,'Reconciliation Layer'!$D:$D,0),0)," ")</f>
        <v xml:space="preserve"> </v>
      </c>
      <c r="D581" s="12" t="str" cm="1">
        <f t="array" ref="D581">IFERROR(INDEX('Reconciliation Layer'!$B:$B,MATCH('Reconciliation Template'!$A580,'Reconciliation Layer'!$D:$D,0),0)," ")</f>
        <v xml:space="preserve"> </v>
      </c>
      <c r="E581" t="str" cm="1">
        <f t="array" ref="E581">IFERROR(INDEX('Reconciliation Layer'!$C:$C,MATCH('Reconciliation Template'!$A580,'Reconciliation Layer'!$D:$D,0),0)," ")</f>
        <v xml:space="preserve"> </v>
      </c>
    </row>
    <row r="582" spans="3:5" x14ac:dyDescent="0.2">
      <c r="C582" t="str" cm="1">
        <f t="array" ref="C582">IFERROR("Vagaro | " &amp; INDEX('Reconciliation Layer'!$A:$A,MATCH('Reconciliation Template'!$A581,'Reconciliation Layer'!$D:$D,0),0)," ")</f>
        <v xml:space="preserve"> </v>
      </c>
      <c r="D582" s="12" t="str" cm="1">
        <f t="array" ref="D582">IFERROR(INDEX('Reconciliation Layer'!$B:$B,MATCH('Reconciliation Template'!$A581,'Reconciliation Layer'!$D:$D,0),0)," ")</f>
        <v xml:space="preserve"> </v>
      </c>
      <c r="E582" t="str" cm="1">
        <f t="array" ref="E582">IFERROR(INDEX('Reconciliation Layer'!$C:$C,MATCH('Reconciliation Template'!$A581,'Reconciliation Layer'!$D:$D,0),0)," ")</f>
        <v xml:space="preserve"> </v>
      </c>
    </row>
    <row r="583" spans="3:5" x14ac:dyDescent="0.2">
      <c r="C583" t="str" cm="1">
        <f t="array" ref="C583">IFERROR("Vagaro | " &amp; INDEX('Reconciliation Layer'!$A:$A,MATCH('Reconciliation Template'!$A582,'Reconciliation Layer'!$D:$D,0),0)," ")</f>
        <v xml:space="preserve"> </v>
      </c>
      <c r="D583" s="12" t="str" cm="1">
        <f t="array" ref="D583">IFERROR(INDEX('Reconciliation Layer'!$B:$B,MATCH('Reconciliation Template'!$A582,'Reconciliation Layer'!$D:$D,0),0)," ")</f>
        <v xml:space="preserve"> </v>
      </c>
      <c r="E583" t="str" cm="1">
        <f t="array" ref="E583">IFERROR(INDEX('Reconciliation Layer'!$C:$C,MATCH('Reconciliation Template'!$A582,'Reconciliation Layer'!$D:$D,0),0)," ")</f>
        <v xml:space="preserve"> </v>
      </c>
    </row>
    <row r="584" spans="3:5" x14ac:dyDescent="0.2">
      <c r="C584" t="str" cm="1">
        <f t="array" ref="C584">IFERROR("Vagaro | " &amp; INDEX('Reconciliation Layer'!$A:$A,MATCH('Reconciliation Template'!$A583,'Reconciliation Layer'!$D:$D,0),0)," ")</f>
        <v xml:space="preserve"> </v>
      </c>
      <c r="D584" s="12" t="str" cm="1">
        <f t="array" ref="D584">IFERROR(INDEX('Reconciliation Layer'!$B:$B,MATCH('Reconciliation Template'!$A583,'Reconciliation Layer'!$D:$D,0),0)," ")</f>
        <v xml:space="preserve"> </v>
      </c>
      <c r="E584" t="str" cm="1">
        <f t="array" ref="E584">IFERROR(INDEX('Reconciliation Layer'!$C:$C,MATCH('Reconciliation Template'!$A583,'Reconciliation Layer'!$D:$D,0),0)," ")</f>
        <v xml:space="preserve"> </v>
      </c>
    </row>
    <row r="585" spans="3:5" x14ac:dyDescent="0.2">
      <c r="C585" t="str" cm="1">
        <f t="array" ref="C585">IFERROR("Vagaro | " &amp; INDEX('Reconciliation Layer'!$A:$A,MATCH('Reconciliation Template'!$A584,'Reconciliation Layer'!$D:$D,0),0)," ")</f>
        <v xml:space="preserve"> </v>
      </c>
      <c r="D585" s="12" t="str" cm="1">
        <f t="array" ref="D585">IFERROR(INDEX('Reconciliation Layer'!$B:$B,MATCH('Reconciliation Template'!$A584,'Reconciliation Layer'!$D:$D,0),0)," ")</f>
        <v xml:space="preserve"> </v>
      </c>
      <c r="E585" t="str" cm="1">
        <f t="array" ref="E585">IFERROR(INDEX('Reconciliation Layer'!$C:$C,MATCH('Reconciliation Template'!$A584,'Reconciliation Layer'!$D:$D,0),0)," ")</f>
        <v xml:space="preserve"> </v>
      </c>
    </row>
    <row r="586" spans="3:5" x14ac:dyDescent="0.2">
      <c r="C586" t="str" cm="1">
        <f t="array" ref="C586">IFERROR("Vagaro | " &amp; INDEX('Reconciliation Layer'!$A:$A,MATCH('Reconciliation Template'!$A585,'Reconciliation Layer'!$D:$D,0),0)," ")</f>
        <v xml:space="preserve"> </v>
      </c>
      <c r="D586" s="12" t="str" cm="1">
        <f t="array" ref="D586">IFERROR(INDEX('Reconciliation Layer'!$B:$B,MATCH('Reconciliation Template'!$A585,'Reconciliation Layer'!$D:$D,0),0)," ")</f>
        <v xml:space="preserve"> </v>
      </c>
      <c r="E586" t="str" cm="1">
        <f t="array" ref="E586">IFERROR(INDEX('Reconciliation Layer'!$C:$C,MATCH('Reconciliation Template'!$A585,'Reconciliation Layer'!$D:$D,0),0)," ")</f>
        <v xml:space="preserve"> </v>
      </c>
    </row>
    <row r="587" spans="3:5" x14ac:dyDescent="0.2">
      <c r="C587" t="str" cm="1">
        <f t="array" ref="C587">IFERROR("Vagaro | " &amp; INDEX('Reconciliation Layer'!$A:$A,MATCH('Reconciliation Template'!$A586,'Reconciliation Layer'!$D:$D,0),0)," ")</f>
        <v xml:space="preserve"> </v>
      </c>
      <c r="D587" s="12" t="str" cm="1">
        <f t="array" ref="D587">IFERROR(INDEX('Reconciliation Layer'!$B:$B,MATCH('Reconciliation Template'!$A586,'Reconciliation Layer'!$D:$D,0),0)," ")</f>
        <v xml:space="preserve"> </v>
      </c>
      <c r="E587" t="str" cm="1">
        <f t="array" ref="E587">IFERROR(INDEX('Reconciliation Layer'!$C:$C,MATCH('Reconciliation Template'!$A586,'Reconciliation Layer'!$D:$D,0),0)," ")</f>
        <v xml:space="preserve"> </v>
      </c>
    </row>
    <row r="588" spans="3:5" x14ac:dyDescent="0.2">
      <c r="C588" t="str" cm="1">
        <f t="array" ref="C588">IFERROR("Vagaro | " &amp; INDEX('Reconciliation Layer'!$A:$A,MATCH('Reconciliation Template'!$A587,'Reconciliation Layer'!$D:$D,0),0)," ")</f>
        <v xml:space="preserve"> </v>
      </c>
      <c r="D588" s="12" t="str" cm="1">
        <f t="array" ref="D588">IFERROR(INDEX('Reconciliation Layer'!$B:$B,MATCH('Reconciliation Template'!$A587,'Reconciliation Layer'!$D:$D,0),0)," ")</f>
        <v xml:space="preserve"> </v>
      </c>
      <c r="E588" t="str" cm="1">
        <f t="array" ref="E588">IFERROR(INDEX('Reconciliation Layer'!$C:$C,MATCH('Reconciliation Template'!$A587,'Reconciliation Layer'!$D:$D,0),0)," ")</f>
        <v xml:space="preserve"> </v>
      </c>
    </row>
    <row r="589" spans="3:5" x14ac:dyDescent="0.2">
      <c r="C589" t="str" cm="1">
        <f t="array" ref="C589">IFERROR("Vagaro | " &amp; INDEX('Reconciliation Layer'!$A:$A,MATCH('Reconciliation Template'!$A588,'Reconciliation Layer'!$D:$D,0),0)," ")</f>
        <v xml:space="preserve"> </v>
      </c>
      <c r="D589" s="12" t="str" cm="1">
        <f t="array" ref="D589">IFERROR(INDEX('Reconciliation Layer'!$B:$B,MATCH('Reconciliation Template'!$A588,'Reconciliation Layer'!$D:$D,0),0)," ")</f>
        <v xml:space="preserve"> </v>
      </c>
      <c r="E589" t="str" cm="1">
        <f t="array" ref="E589">IFERROR(INDEX('Reconciliation Layer'!$C:$C,MATCH('Reconciliation Template'!$A588,'Reconciliation Layer'!$D:$D,0),0)," ")</f>
        <v xml:space="preserve"> </v>
      </c>
    </row>
    <row r="590" spans="3:5" x14ac:dyDescent="0.2">
      <c r="C590" t="str" cm="1">
        <f t="array" ref="C590">IFERROR("Vagaro | " &amp; INDEX('Reconciliation Layer'!$A:$A,MATCH('Reconciliation Template'!$A589,'Reconciliation Layer'!$D:$D,0),0)," ")</f>
        <v xml:space="preserve"> </v>
      </c>
      <c r="D590" s="12" t="str" cm="1">
        <f t="array" ref="D590">IFERROR(INDEX('Reconciliation Layer'!$B:$B,MATCH('Reconciliation Template'!$A589,'Reconciliation Layer'!$D:$D,0),0)," ")</f>
        <v xml:space="preserve"> </v>
      </c>
      <c r="E590" t="str" cm="1">
        <f t="array" ref="E590">IFERROR(INDEX('Reconciliation Layer'!$C:$C,MATCH('Reconciliation Template'!$A589,'Reconciliation Layer'!$D:$D,0),0)," ")</f>
        <v xml:space="preserve"> </v>
      </c>
    </row>
    <row r="591" spans="3:5" x14ac:dyDescent="0.2">
      <c r="C591" t="str" cm="1">
        <f t="array" ref="C591">IFERROR("Vagaro | " &amp; INDEX('Reconciliation Layer'!$A:$A,MATCH('Reconciliation Template'!$A590,'Reconciliation Layer'!$D:$D,0),0)," ")</f>
        <v xml:space="preserve"> </v>
      </c>
      <c r="D591" s="12" t="str" cm="1">
        <f t="array" ref="D591">IFERROR(INDEX('Reconciliation Layer'!$B:$B,MATCH('Reconciliation Template'!$A590,'Reconciliation Layer'!$D:$D,0),0)," ")</f>
        <v xml:space="preserve"> </v>
      </c>
      <c r="E591" t="str" cm="1">
        <f t="array" ref="E591">IFERROR(INDEX('Reconciliation Layer'!$C:$C,MATCH('Reconciliation Template'!$A590,'Reconciliation Layer'!$D:$D,0),0)," ")</f>
        <v xml:space="preserve"> </v>
      </c>
    </row>
    <row r="592" spans="3:5" x14ac:dyDescent="0.2">
      <c r="C592" t="str" cm="1">
        <f t="array" ref="C592">IFERROR("Vagaro | " &amp; INDEX('Reconciliation Layer'!$A:$A,MATCH('Reconciliation Template'!$A591,'Reconciliation Layer'!$D:$D,0),0)," ")</f>
        <v xml:space="preserve"> </v>
      </c>
      <c r="D592" s="12" t="str" cm="1">
        <f t="array" ref="D592">IFERROR(INDEX('Reconciliation Layer'!$B:$B,MATCH('Reconciliation Template'!$A591,'Reconciliation Layer'!$D:$D,0),0)," ")</f>
        <v xml:space="preserve"> </v>
      </c>
      <c r="E592" t="str" cm="1">
        <f t="array" ref="E592">IFERROR(INDEX('Reconciliation Layer'!$C:$C,MATCH('Reconciliation Template'!$A591,'Reconciliation Layer'!$D:$D,0),0)," ")</f>
        <v xml:space="preserve"> </v>
      </c>
    </row>
    <row r="593" spans="3:5" x14ac:dyDescent="0.2">
      <c r="C593" t="str" cm="1">
        <f t="array" ref="C593">IFERROR("Vagaro | " &amp; INDEX('Reconciliation Layer'!$A:$A,MATCH('Reconciliation Template'!$A592,'Reconciliation Layer'!$D:$D,0),0)," ")</f>
        <v xml:space="preserve"> </v>
      </c>
      <c r="D593" s="12" t="str" cm="1">
        <f t="array" ref="D593">IFERROR(INDEX('Reconciliation Layer'!$B:$B,MATCH('Reconciliation Template'!$A592,'Reconciliation Layer'!$D:$D,0),0)," ")</f>
        <v xml:space="preserve"> </v>
      </c>
      <c r="E593" t="str" cm="1">
        <f t="array" ref="E593">IFERROR(INDEX('Reconciliation Layer'!$C:$C,MATCH('Reconciliation Template'!$A592,'Reconciliation Layer'!$D:$D,0),0)," ")</f>
        <v xml:space="preserve"> </v>
      </c>
    </row>
    <row r="594" spans="3:5" x14ac:dyDescent="0.2">
      <c r="C594" t="str" cm="1">
        <f t="array" ref="C594">IFERROR("Vagaro | " &amp; INDEX('Reconciliation Layer'!$A:$A,MATCH('Reconciliation Template'!$A593,'Reconciliation Layer'!$D:$D,0),0)," ")</f>
        <v xml:space="preserve"> </v>
      </c>
      <c r="D594" s="12" t="str" cm="1">
        <f t="array" ref="D594">IFERROR(INDEX('Reconciliation Layer'!$B:$B,MATCH('Reconciliation Template'!$A593,'Reconciliation Layer'!$D:$D,0),0)," ")</f>
        <v xml:space="preserve"> </v>
      </c>
      <c r="E594" t="str" cm="1">
        <f t="array" ref="E594">IFERROR(INDEX('Reconciliation Layer'!$C:$C,MATCH('Reconciliation Template'!$A593,'Reconciliation Layer'!$D:$D,0),0)," ")</f>
        <v xml:space="preserve"> </v>
      </c>
    </row>
    <row r="595" spans="3:5" x14ac:dyDescent="0.2">
      <c r="C595" t="str" cm="1">
        <f t="array" ref="C595">IFERROR("Vagaro | " &amp; INDEX('Reconciliation Layer'!$A:$A,MATCH('Reconciliation Template'!$A594,'Reconciliation Layer'!$D:$D,0),0)," ")</f>
        <v xml:space="preserve"> </v>
      </c>
      <c r="D595" s="12" t="str" cm="1">
        <f t="array" ref="D595">IFERROR(INDEX('Reconciliation Layer'!$B:$B,MATCH('Reconciliation Template'!$A594,'Reconciliation Layer'!$D:$D,0),0)," ")</f>
        <v xml:space="preserve"> </v>
      </c>
      <c r="E595" t="str" cm="1">
        <f t="array" ref="E595">IFERROR(INDEX('Reconciliation Layer'!$C:$C,MATCH('Reconciliation Template'!$A594,'Reconciliation Layer'!$D:$D,0),0)," ")</f>
        <v xml:space="preserve"> </v>
      </c>
    </row>
    <row r="596" spans="3:5" x14ac:dyDescent="0.2">
      <c r="C596" t="str" cm="1">
        <f t="array" ref="C596">IFERROR("Vagaro | " &amp; INDEX('Reconciliation Layer'!$A:$A,MATCH('Reconciliation Template'!$A595,'Reconciliation Layer'!$D:$D,0),0)," ")</f>
        <v xml:space="preserve"> </v>
      </c>
      <c r="D596" s="12" t="str" cm="1">
        <f t="array" ref="D596">IFERROR(INDEX('Reconciliation Layer'!$B:$B,MATCH('Reconciliation Template'!$A595,'Reconciliation Layer'!$D:$D,0),0)," ")</f>
        <v xml:space="preserve"> </v>
      </c>
      <c r="E596" t="str" cm="1">
        <f t="array" ref="E596">IFERROR(INDEX('Reconciliation Layer'!$C:$C,MATCH('Reconciliation Template'!$A595,'Reconciliation Layer'!$D:$D,0),0)," ")</f>
        <v xml:space="preserve"> </v>
      </c>
    </row>
    <row r="597" spans="3:5" x14ac:dyDescent="0.2">
      <c r="C597" t="str" cm="1">
        <f t="array" ref="C597">IFERROR("Vagaro | " &amp; INDEX('Reconciliation Layer'!$A:$A,MATCH('Reconciliation Template'!$A596,'Reconciliation Layer'!$D:$D,0),0)," ")</f>
        <v xml:space="preserve"> </v>
      </c>
      <c r="D597" s="12" t="str" cm="1">
        <f t="array" ref="D597">IFERROR(INDEX('Reconciliation Layer'!$B:$B,MATCH('Reconciliation Template'!$A596,'Reconciliation Layer'!$D:$D,0),0)," ")</f>
        <v xml:space="preserve"> </v>
      </c>
      <c r="E597" t="str" cm="1">
        <f t="array" ref="E597">IFERROR(INDEX('Reconciliation Layer'!$C:$C,MATCH('Reconciliation Template'!$A596,'Reconciliation Layer'!$D:$D,0),0)," ")</f>
        <v xml:space="preserve"> </v>
      </c>
    </row>
    <row r="598" spans="3:5" x14ac:dyDescent="0.2">
      <c r="C598" t="str" cm="1">
        <f t="array" ref="C598">IFERROR("Vagaro | " &amp; INDEX('Reconciliation Layer'!$A:$A,MATCH('Reconciliation Template'!$A597,'Reconciliation Layer'!$D:$D,0),0)," ")</f>
        <v xml:space="preserve"> </v>
      </c>
      <c r="D598" s="12" t="str" cm="1">
        <f t="array" ref="D598">IFERROR(INDEX('Reconciliation Layer'!$B:$B,MATCH('Reconciliation Template'!$A597,'Reconciliation Layer'!$D:$D,0),0)," ")</f>
        <v xml:space="preserve"> </v>
      </c>
      <c r="E598" t="str" cm="1">
        <f t="array" ref="E598">IFERROR(INDEX('Reconciliation Layer'!$C:$C,MATCH('Reconciliation Template'!$A597,'Reconciliation Layer'!$D:$D,0),0)," ")</f>
        <v xml:space="preserve"> </v>
      </c>
    </row>
    <row r="599" spans="3:5" x14ac:dyDescent="0.2">
      <c r="C599" t="str" cm="1">
        <f t="array" ref="C599">IFERROR("Vagaro | " &amp; INDEX('Reconciliation Layer'!$A:$A,MATCH('Reconciliation Template'!$A598,'Reconciliation Layer'!$D:$D,0),0)," ")</f>
        <v xml:space="preserve"> </v>
      </c>
      <c r="D599" s="12" t="str" cm="1">
        <f t="array" ref="D599">IFERROR(INDEX('Reconciliation Layer'!$B:$B,MATCH('Reconciliation Template'!$A598,'Reconciliation Layer'!$D:$D,0),0)," ")</f>
        <v xml:space="preserve"> </v>
      </c>
      <c r="E599" t="str" cm="1">
        <f t="array" ref="E599">IFERROR(INDEX('Reconciliation Layer'!$C:$C,MATCH('Reconciliation Template'!$A598,'Reconciliation Layer'!$D:$D,0),0)," ")</f>
        <v xml:space="preserve"> </v>
      </c>
    </row>
    <row r="600" spans="3:5" x14ac:dyDescent="0.2">
      <c r="C600" t="str" cm="1">
        <f t="array" ref="C600">IFERROR("Vagaro | " &amp; INDEX('Reconciliation Layer'!$A:$A,MATCH('Reconciliation Template'!$A599,'Reconciliation Layer'!$D:$D,0),0)," ")</f>
        <v xml:space="preserve"> </v>
      </c>
      <c r="D600" s="12" t="str" cm="1">
        <f t="array" ref="D600">IFERROR(INDEX('Reconciliation Layer'!$B:$B,MATCH('Reconciliation Template'!$A599,'Reconciliation Layer'!$D:$D,0),0)," ")</f>
        <v xml:space="preserve"> </v>
      </c>
      <c r="E600" t="str" cm="1">
        <f t="array" ref="E600">IFERROR(INDEX('Reconciliation Layer'!$C:$C,MATCH('Reconciliation Template'!$A599,'Reconciliation Layer'!$D:$D,0),0)," ")</f>
        <v xml:space="preserve"> </v>
      </c>
    </row>
    <row r="601" spans="3:5" x14ac:dyDescent="0.2">
      <c r="C601" t="str" cm="1">
        <f t="array" ref="C601">IFERROR("Vagaro | " &amp; INDEX('Reconciliation Layer'!$A:$A,MATCH('Reconciliation Template'!$A600,'Reconciliation Layer'!$D:$D,0),0)," ")</f>
        <v xml:space="preserve"> </v>
      </c>
      <c r="D601" s="12" t="str" cm="1">
        <f t="array" ref="D601">IFERROR(INDEX('Reconciliation Layer'!$B:$B,MATCH('Reconciliation Template'!$A600,'Reconciliation Layer'!$D:$D,0),0)," ")</f>
        <v xml:space="preserve"> </v>
      </c>
      <c r="E601" t="str" cm="1">
        <f t="array" ref="E601">IFERROR(INDEX('Reconciliation Layer'!$C:$C,MATCH('Reconciliation Template'!$A600,'Reconciliation Layer'!$D:$D,0),0)," ")</f>
        <v xml:space="preserve"> </v>
      </c>
    </row>
    <row r="602" spans="3:5" x14ac:dyDescent="0.2">
      <c r="C602" t="str" cm="1">
        <f t="array" ref="C602">IFERROR("Vagaro | " &amp; INDEX('Reconciliation Layer'!$A:$A,MATCH('Reconciliation Template'!$A601,'Reconciliation Layer'!$D:$D,0),0)," ")</f>
        <v xml:space="preserve"> </v>
      </c>
      <c r="D602" s="12" t="str" cm="1">
        <f t="array" ref="D602">IFERROR(INDEX('Reconciliation Layer'!$B:$B,MATCH('Reconciliation Template'!$A601,'Reconciliation Layer'!$D:$D,0),0)," ")</f>
        <v xml:space="preserve"> </v>
      </c>
      <c r="E602" t="str" cm="1">
        <f t="array" ref="E602">IFERROR(INDEX('Reconciliation Layer'!$C:$C,MATCH('Reconciliation Template'!$A601,'Reconciliation Layer'!$D:$D,0),0)," ")</f>
        <v xml:space="preserve"> </v>
      </c>
    </row>
    <row r="603" spans="3:5" x14ac:dyDescent="0.2">
      <c r="C603" t="str" cm="1">
        <f t="array" ref="C603">IFERROR("Vagaro | " &amp; INDEX('Reconciliation Layer'!$A:$A,MATCH('Reconciliation Template'!$A602,'Reconciliation Layer'!$D:$D,0),0)," ")</f>
        <v xml:space="preserve"> </v>
      </c>
      <c r="D603" s="12" t="str" cm="1">
        <f t="array" ref="D603">IFERROR(INDEX('Reconciliation Layer'!$B:$B,MATCH('Reconciliation Template'!$A602,'Reconciliation Layer'!$D:$D,0),0)," ")</f>
        <v xml:space="preserve"> </v>
      </c>
      <c r="E603" t="str" cm="1">
        <f t="array" ref="E603">IFERROR(INDEX('Reconciliation Layer'!$C:$C,MATCH('Reconciliation Template'!$A602,'Reconciliation Layer'!$D:$D,0),0)," ")</f>
        <v xml:space="preserve"> </v>
      </c>
    </row>
    <row r="604" spans="3:5" x14ac:dyDescent="0.2">
      <c r="C604" t="str" cm="1">
        <f t="array" ref="C604">IFERROR("Vagaro | " &amp; INDEX('Reconciliation Layer'!$A:$A,MATCH('Reconciliation Template'!$A603,'Reconciliation Layer'!$D:$D,0),0)," ")</f>
        <v xml:space="preserve"> </v>
      </c>
      <c r="D604" s="12" t="str" cm="1">
        <f t="array" ref="D604">IFERROR(INDEX('Reconciliation Layer'!$B:$B,MATCH('Reconciliation Template'!$A603,'Reconciliation Layer'!$D:$D,0),0)," ")</f>
        <v xml:space="preserve"> </v>
      </c>
      <c r="E604" t="str" cm="1">
        <f t="array" ref="E604">IFERROR(INDEX('Reconciliation Layer'!$C:$C,MATCH('Reconciliation Template'!$A603,'Reconciliation Layer'!$D:$D,0),0)," ")</f>
        <v xml:space="preserve"> </v>
      </c>
    </row>
    <row r="605" spans="3:5" x14ac:dyDescent="0.2">
      <c r="C605" t="str" cm="1">
        <f t="array" ref="C605">IFERROR("Vagaro | " &amp; INDEX('Reconciliation Layer'!$A:$A,MATCH('Reconciliation Template'!$A604,'Reconciliation Layer'!$D:$D,0),0)," ")</f>
        <v xml:space="preserve"> </v>
      </c>
      <c r="D605" s="12" t="str" cm="1">
        <f t="array" ref="D605">IFERROR(INDEX('Reconciliation Layer'!$B:$B,MATCH('Reconciliation Template'!$A604,'Reconciliation Layer'!$D:$D,0),0)," ")</f>
        <v xml:space="preserve"> </v>
      </c>
      <c r="E605" t="str" cm="1">
        <f t="array" ref="E605">IFERROR(INDEX('Reconciliation Layer'!$C:$C,MATCH('Reconciliation Template'!$A604,'Reconciliation Layer'!$D:$D,0),0)," ")</f>
        <v xml:space="preserve"> </v>
      </c>
    </row>
    <row r="606" spans="3:5" x14ac:dyDescent="0.2">
      <c r="C606" t="str" cm="1">
        <f t="array" ref="C606">IFERROR("Vagaro | " &amp; INDEX('Reconciliation Layer'!$A:$A,MATCH('Reconciliation Template'!$A605,'Reconciliation Layer'!$D:$D,0),0)," ")</f>
        <v xml:space="preserve"> </v>
      </c>
      <c r="D606" s="12" t="str" cm="1">
        <f t="array" ref="D606">IFERROR(INDEX('Reconciliation Layer'!$B:$B,MATCH('Reconciliation Template'!$A605,'Reconciliation Layer'!$D:$D,0),0)," ")</f>
        <v xml:space="preserve"> </v>
      </c>
      <c r="E606" t="str" cm="1">
        <f t="array" ref="E606">IFERROR(INDEX('Reconciliation Layer'!$C:$C,MATCH('Reconciliation Template'!$A605,'Reconciliation Layer'!$D:$D,0),0)," ")</f>
        <v xml:space="preserve"> </v>
      </c>
    </row>
    <row r="607" spans="3:5" x14ac:dyDescent="0.2">
      <c r="C607" t="str" cm="1">
        <f t="array" ref="C607">IFERROR("Vagaro | " &amp; INDEX('Reconciliation Layer'!$A:$A,MATCH('Reconciliation Template'!$A606,'Reconciliation Layer'!$D:$D,0),0)," ")</f>
        <v xml:space="preserve"> </v>
      </c>
      <c r="D607" s="12" t="str" cm="1">
        <f t="array" ref="D607">IFERROR(INDEX('Reconciliation Layer'!$B:$B,MATCH('Reconciliation Template'!$A606,'Reconciliation Layer'!$D:$D,0),0)," ")</f>
        <v xml:space="preserve"> </v>
      </c>
      <c r="E607" t="str" cm="1">
        <f t="array" ref="E607">IFERROR(INDEX('Reconciliation Layer'!$C:$C,MATCH('Reconciliation Template'!$A606,'Reconciliation Layer'!$D:$D,0),0)," ")</f>
        <v xml:space="preserve"> </v>
      </c>
    </row>
    <row r="608" spans="3:5" x14ac:dyDescent="0.2">
      <c r="C608" t="str" cm="1">
        <f t="array" ref="C608">IFERROR("Vagaro | " &amp; INDEX('Reconciliation Layer'!$A:$A,MATCH('Reconciliation Template'!$A607,'Reconciliation Layer'!$D:$D,0),0)," ")</f>
        <v xml:space="preserve"> </v>
      </c>
      <c r="D608" s="12" t="str" cm="1">
        <f t="array" ref="D608">IFERROR(INDEX('Reconciliation Layer'!$B:$B,MATCH('Reconciliation Template'!$A607,'Reconciliation Layer'!$D:$D,0),0)," ")</f>
        <v xml:space="preserve"> </v>
      </c>
      <c r="E608" t="str" cm="1">
        <f t="array" ref="E608">IFERROR(INDEX('Reconciliation Layer'!$C:$C,MATCH('Reconciliation Template'!$A607,'Reconciliation Layer'!$D:$D,0),0)," ")</f>
        <v xml:space="preserve"> </v>
      </c>
    </row>
    <row r="609" spans="3:5" x14ac:dyDescent="0.2">
      <c r="C609" t="str" cm="1">
        <f t="array" ref="C609">IFERROR("Vagaro | " &amp; INDEX('Reconciliation Layer'!$A:$A,MATCH('Reconciliation Template'!$A608,'Reconciliation Layer'!$D:$D,0),0)," ")</f>
        <v xml:space="preserve"> </v>
      </c>
      <c r="D609" s="12" t="str" cm="1">
        <f t="array" ref="D609">IFERROR(INDEX('Reconciliation Layer'!$B:$B,MATCH('Reconciliation Template'!$A608,'Reconciliation Layer'!$D:$D,0),0)," ")</f>
        <v xml:space="preserve"> </v>
      </c>
      <c r="E609" t="str" cm="1">
        <f t="array" ref="E609">IFERROR(INDEX('Reconciliation Layer'!$C:$C,MATCH('Reconciliation Template'!$A608,'Reconciliation Layer'!$D:$D,0),0)," ")</f>
        <v xml:space="preserve"> </v>
      </c>
    </row>
    <row r="610" spans="3:5" x14ac:dyDescent="0.2">
      <c r="C610" t="str" cm="1">
        <f t="array" ref="C610">IFERROR("Vagaro | " &amp; INDEX('Reconciliation Layer'!$A:$A,MATCH('Reconciliation Template'!$A609,'Reconciliation Layer'!$D:$D,0),0)," ")</f>
        <v xml:space="preserve"> </v>
      </c>
      <c r="D610" s="12" t="str" cm="1">
        <f t="array" ref="D610">IFERROR(INDEX('Reconciliation Layer'!$B:$B,MATCH('Reconciliation Template'!$A609,'Reconciliation Layer'!$D:$D,0),0)," ")</f>
        <v xml:space="preserve"> </v>
      </c>
      <c r="E610" t="str" cm="1">
        <f t="array" ref="E610">IFERROR(INDEX('Reconciliation Layer'!$C:$C,MATCH('Reconciliation Template'!$A609,'Reconciliation Layer'!$D:$D,0),0)," ")</f>
        <v xml:space="preserve"> </v>
      </c>
    </row>
    <row r="611" spans="3:5" x14ac:dyDescent="0.2">
      <c r="C611" t="str" cm="1">
        <f t="array" ref="C611">IFERROR("Vagaro | " &amp; INDEX('Reconciliation Layer'!$A:$A,MATCH('Reconciliation Template'!$A610,'Reconciliation Layer'!$D:$D,0),0)," ")</f>
        <v xml:space="preserve"> </v>
      </c>
      <c r="D611" s="12" t="str" cm="1">
        <f t="array" ref="D611">IFERROR(INDEX('Reconciliation Layer'!$B:$B,MATCH('Reconciliation Template'!$A610,'Reconciliation Layer'!$D:$D,0),0)," ")</f>
        <v xml:space="preserve"> </v>
      </c>
      <c r="E611" t="str" cm="1">
        <f t="array" ref="E611">IFERROR(INDEX('Reconciliation Layer'!$C:$C,MATCH('Reconciliation Template'!$A610,'Reconciliation Layer'!$D:$D,0),0)," ")</f>
        <v xml:space="preserve"> </v>
      </c>
    </row>
    <row r="612" spans="3:5" x14ac:dyDescent="0.2">
      <c r="C612" t="str" cm="1">
        <f t="array" ref="C612">IFERROR("Vagaro | " &amp; INDEX('Reconciliation Layer'!$A:$A,MATCH('Reconciliation Template'!$A611,'Reconciliation Layer'!$D:$D,0),0)," ")</f>
        <v xml:space="preserve"> </v>
      </c>
      <c r="D612" s="12" t="str" cm="1">
        <f t="array" ref="D612">IFERROR(INDEX('Reconciliation Layer'!$B:$B,MATCH('Reconciliation Template'!$A611,'Reconciliation Layer'!$D:$D,0),0)," ")</f>
        <v xml:space="preserve"> </v>
      </c>
      <c r="E612" t="str" cm="1">
        <f t="array" ref="E612">IFERROR(INDEX('Reconciliation Layer'!$C:$C,MATCH('Reconciliation Template'!$A611,'Reconciliation Layer'!$D:$D,0),0)," ")</f>
        <v xml:space="preserve"> </v>
      </c>
    </row>
    <row r="613" spans="3:5" x14ac:dyDescent="0.2">
      <c r="C613" t="str" cm="1">
        <f t="array" ref="C613">IFERROR("Vagaro | " &amp; INDEX('Reconciliation Layer'!$A:$A,MATCH('Reconciliation Template'!$A612,'Reconciliation Layer'!$D:$D,0),0)," ")</f>
        <v xml:space="preserve"> </v>
      </c>
      <c r="D613" s="12" t="str" cm="1">
        <f t="array" ref="D613">IFERROR(INDEX('Reconciliation Layer'!$B:$B,MATCH('Reconciliation Template'!$A612,'Reconciliation Layer'!$D:$D,0),0)," ")</f>
        <v xml:space="preserve"> </v>
      </c>
      <c r="E613" t="str" cm="1">
        <f t="array" ref="E613">IFERROR(INDEX('Reconciliation Layer'!$C:$C,MATCH('Reconciliation Template'!$A612,'Reconciliation Layer'!$D:$D,0),0)," ")</f>
        <v xml:space="preserve"> </v>
      </c>
    </row>
    <row r="614" spans="3:5" x14ac:dyDescent="0.2">
      <c r="C614" t="str" cm="1">
        <f t="array" ref="C614">IFERROR("Vagaro | " &amp; INDEX('Reconciliation Layer'!$A:$A,MATCH('Reconciliation Template'!$A613,'Reconciliation Layer'!$D:$D,0),0)," ")</f>
        <v xml:space="preserve"> </v>
      </c>
      <c r="D614" s="12" t="str" cm="1">
        <f t="array" ref="D614">IFERROR(INDEX('Reconciliation Layer'!$B:$B,MATCH('Reconciliation Template'!$A613,'Reconciliation Layer'!$D:$D,0),0)," ")</f>
        <v xml:space="preserve"> </v>
      </c>
      <c r="E614" t="str" cm="1">
        <f t="array" ref="E614">IFERROR(INDEX('Reconciliation Layer'!$C:$C,MATCH('Reconciliation Template'!$A613,'Reconciliation Layer'!$D:$D,0),0)," ")</f>
        <v xml:space="preserve"> </v>
      </c>
    </row>
    <row r="615" spans="3:5" x14ac:dyDescent="0.2">
      <c r="C615" t="str" cm="1">
        <f t="array" ref="C615">IFERROR("Vagaro | " &amp; INDEX('Reconciliation Layer'!$A:$A,MATCH('Reconciliation Template'!$A614,'Reconciliation Layer'!$D:$D,0),0)," ")</f>
        <v xml:space="preserve"> </v>
      </c>
      <c r="D615" s="12" t="str" cm="1">
        <f t="array" ref="D615">IFERROR(INDEX('Reconciliation Layer'!$B:$B,MATCH('Reconciliation Template'!$A614,'Reconciliation Layer'!$D:$D,0),0)," ")</f>
        <v xml:space="preserve"> </v>
      </c>
      <c r="E615" t="str" cm="1">
        <f t="array" ref="E615">IFERROR(INDEX('Reconciliation Layer'!$C:$C,MATCH('Reconciliation Template'!$A614,'Reconciliation Layer'!$D:$D,0),0)," ")</f>
        <v xml:space="preserve"> </v>
      </c>
    </row>
    <row r="616" spans="3:5" x14ac:dyDescent="0.2">
      <c r="C616" t="str" cm="1">
        <f t="array" ref="C616">IFERROR("Vagaro | " &amp; INDEX('Reconciliation Layer'!$A:$A,MATCH('Reconciliation Template'!$A615,'Reconciliation Layer'!$D:$D,0),0)," ")</f>
        <v xml:space="preserve"> </v>
      </c>
      <c r="D616" s="12" t="str" cm="1">
        <f t="array" ref="D616">IFERROR(INDEX('Reconciliation Layer'!$B:$B,MATCH('Reconciliation Template'!$A615,'Reconciliation Layer'!$D:$D,0),0)," ")</f>
        <v xml:space="preserve"> </v>
      </c>
      <c r="E616" t="str" cm="1">
        <f t="array" ref="E616">IFERROR(INDEX('Reconciliation Layer'!$C:$C,MATCH('Reconciliation Template'!$A615,'Reconciliation Layer'!$D:$D,0),0)," ")</f>
        <v xml:space="preserve"> </v>
      </c>
    </row>
    <row r="617" spans="3:5" x14ac:dyDescent="0.2">
      <c r="C617" t="str" cm="1">
        <f t="array" ref="C617">IFERROR("Vagaro | " &amp; INDEX('Reconciliation Layer'!$A:$A,MATCH('Reconciliation Template'!$A616,'Reconciliation Layer'!$D:$D,0),0)," ")</f>
        <v xml:space="preserve"> </v>
      </c>
      <c r="D617" s="12" t="str" cm="1">
        <f t="array" ref="D617">IFERROR(INDEX('Reconciliation Layer'!$B:$B,MATCH('Reconciliation Template'!$A616,'Reconciliation Layer'!$D:$D,0),0)," ")</f>
        <v xml:space="preserve"> </v>
      </c>
      <c r="E617" t="str" cm="1">
        <f t="array" ref="E617">IFERROR(INDEX('Reconciliation Layer'!$C:$C,MATCH('Reconciliation Template'!$A616,'Reconciliation Layer'!$D:$D,0),0)," ")</f>
        <v xml:space="preserve"> </v>
      </c>
    </row>
    <row r="618" spans="3:5" x14ac:dyDescent="0.2">
      <c r="C618" t="str" cm="1">
        <f t="array" ref="C618">IFERROR("Vagaro | " &amp; INDEX('Reconciliation Layer'!$A:$A,MATCH('Reconciliation Template'!$A617,'Reconciliation Layer'!$D:$D,0),0)," ")</f>
        <v xml:space="preserve"> </v>
      </c>
      <c r="D618" s="12" t="str" cm="1">
        <f t="array" ref="D618">IFERROR(INDEX('Reconciliation Layer'!$B:$B,MATCH('Reconciliation Template'!$A617,'Reconciliation Layer'!$D:$D,0),0)," ")</f>
        <v xml:space="preserve"> </v>
      </c>
      <c r="E618" t="str" cm="1">
        <f t="array" ref="E618">IFERROR(INDEX('Reconciliation Layer'!$C:$C,MATCH('Reconciliation Template'!$A617,'Reconciliation Layer'!$D:$D,0),0)," ")</f>
        <v xml:space="preserve"> </v>
      </c>
    </row>
    <row r="619" spans="3:5" x14ac:dyDescent="0.2">
      <c r="C619" t="str" cm="1">
        <f t="array" ref="C619">IFERROR("Vagaro | " &amp; INDEX('Reconciliation Layer'!$A:$A,MATCH('Reconciliation Template'!$A618,'Reconciliation Layer'!$D:$D,0),0)," ")</f>
        <v xml:space="preserve"> </v>
      </c>
      <c r="D619" s="12" t="str" cm="1">
        <f t="array" ref="D619">IFERROR(INDEX('Reconciliation Layer'!$B:$B,MATCH('Reconciliation Template'!$A618,'Reconciliation Layer'!$D:$D,0),0)," ")</f>
        <v xml:space="preserve"> </v>
      </c>
      <c r="E619" t="str" cm="1">
        <f t="array" ref="E619">IFERROR(INDEX('Reconciliation Layer'!$C:$C,MATCH('Reconciliation Template'!$A618,'Reconciliation Layer'!$D:$D,0),0)," ")</f>
        <v xml:space="preserve"> </v>
      </c>
    </row>
    <row r="620" spans="3:5" x14ac:dyDescent="0.2">
      <c r="C620" t="str" cm="1">
        <f t="array" ref="C620">IFERROR("Vagaro | " &amp; INDEX('Reconciliation Layer'!$A:$A,MATCH('Reconciliation Template'!$A619,'Reconciliation Layer'!$D:$D,0),0)," ")</f>
        <v xml:space="preserve"> </v>
      </c>
      <c r="D620" s="12" t="str" cm="1">
        <f t="array" ref="D620">IFERROR(INDEX('Reconciliation Layer'!$B:$B,MATCH('Reconciliation Template'!$A619,'Reconciliation Layer'!$D:$D,0),0)," ")</f>
        <v xml:space="preserve"> </v>
      </c>
      <c r="E620" t="str" cm="1">
        <f t="array" ref="E620">IFERROR(INDEX('Reconciliation Layer'!$C:$C,MATCH('Reconciliation Template'!$A619,'Reconciliation Layer'!$D:$D,0),0)," ")</f>
        <v xml:space="preserve"> </v>
      </c>
    </row>
    <row r="621" spans="3:5" x14ac:dyDescent="0.2">
      <c r="C621" t="str" cm="1">
        <f t="array" ref="C621">IFERROR("Vagaro | " &amp; INDEX('Reconciliation Layer'!$A:$A,MATCH('Reconciliation Template'!$A620,'Reconciliation Layer'!$D:$D,0),0)," ")</f>
        <v xml:space="preserve"> </v>
      </c>
      <c r="D621" s="12" t="str" cm="1">
        <f t="array" ref="D621">IFERROR(INDEX('Reconciliation Layer'!$B:$B,MATCH('Reconciliation Template'!$A620,'Reconciliation Layer'!$D:$D,0),0)," ")</f>
        <v xml:space="preserve"> </v>
      </c>
      <c r="E621" t="str" cm="1">
        <f t="array" ref="E621">IFERROR(INDEX('Reconciliation Layer'!$C:$C,MATCH('Reconciliation Template'!$A620,'Reconciliation Layer'!$D:$D,0),0)," ")</f>
        <v xml:space="preserve"> </v>
      </c>
    </row>
    <row r="622" spans="3:5" x14ac:dyDescent="0.2">
      <c r="C622" t="str" cm="1">
        <f t="array" ref="C622">IFERROR("Vagaro | " &amp; INDEX('Reconciliation Layer'!$A:$A,MATCH('Reconciliation Template'!$A621,'Reconciliation Layer'!$D:$D,0),0)," ")</f>
        <v xml:space="preserve"> </v>
      </c>
      <c r="D622" s="12" t="str" cm="1">
        <f t="array" ref="D622">IFERROR(INDEX('Reconciliation Layer'!$B:$B,MATCH('Reconciliation Template'!$A621,'Reconciliation Layer'!$D:$D,0),0)," ")</f>
        <v xml:space="preserve"> </v>
      </c>
      <c r="E622" t="str" cm="1">
        <f t="array" ref="E622">IFERROR(INDEX('Reconciliation Layer'!$C:$C,MATCH('Reconciliation Template'!$A621,'Reconciliation Layer'!$D:$D,0),0)," ")</f>
        <v xml:space="preserve"> </v>
      </c>
    </row>
    <row r="623" spans="3:5" x14ac:dyDescent="0.2">
      <c r="C623" t="str" cm="1">
        <f t="array" ref="C623">IFERROR("Vagaro | " &amp; INDEX('Reconciliation Layer'!$A:$A,MATCH('Reconciliation Template'!$A622,'Reconciliation Layer'!$D:$D,0),0)," ")</f>
        <v xml:space="preserve"> </v>
      </c>
      <c r="D623" s="12" t="str" cm="1">
        <f t="array" ref="D623">IFERROR(INDEX('Reconciliation Layer'!$B:$B,MATCH('Reconciliation Template'!$A622,'Reconciliation Layer'!$D:$D,0),0)," ")</f>
        <v xml:space="preserve"> </v>
      </c>
      <c r="E623" t="str" cm="1">
        <f t="array" ref="E623">IFERROR(INDEX('Reconciliation Layer'!$C:$C,MATCH('Reconciliation Template'!$A622,'Reconciliation Layer'!$D:$D,0),0)," ")</f>
        <v xml:space="preserve"> </v>
      </c>
    </row>
    <row r="624" spans="3:5" x14ac:dyDescent="0.2">
      <c r="C624" t="str" cm="1">
        <f t="array" ref="C624">IFERROR("Vagaro | " &amp; INDEX('Reconciliation Layer'!$A:$A,MATCH('Reconciliation Template'!$A623,'Reconciliation Layer'!$D:$D,0),0)," ")</f>
        <v xml:space="preserve"> </v>
      </c>
      <c r="D624" s="12" t="str" cm="1">
        <f t="array" ref="D624">IFERROR(INDEX('Reconciliation Layer'!$B:$B,MATCH('Reconciliation Template'!$A623,'Reconciliation Layer'!$D:$D,0),0)," ")</f>
        <v xml:space="preserve"> </v>
      </c>
      <c r="E624" t="str" cm="1">
        <f t="array" ref="E624">IFERROR(INDEX('Reconciliation Layer'!$C:$C,MATCH('Reconciliation Template'!$A623,'Reconciliation Layer'!$D:$D,0),0)," ")</f>
        <v xml:space="preserve"> </v>
      </c>
    </row>
    <row r="625" spans="3:5" x14ac:dyDescent="0.2">
      <c r="C625" t="str" cm="1">
        <f t="array" ref="C625">IFERROR("Vagaro | " &amp; INDEX('Reconciliation Layer'!$A:$A,MATCH('Reconciliation Template'!$A624,'Reconciliation Layer'!$D:$D,0),0)," ")</f>
        <v xml:space="preserve"> </v>
      </c>
      <c r="D625" s="12" t="str" cm="1">
        <f t="array" ref="D625">IFERROR(INDEX('Reconciliation Layer'!$B:$B,MATCH('Reconciliation Template'!$A624,'Reconciliation Layer'!$D:$D,0),0)," ")</f>
        <v xml:space="preserve"> </v>
      </c>
      <c r="E625" t="str" cm="1">
        <f t="array" ref="E625">IFERROR(INDEX('Reconciliation Layer'!$C:$C,MATCH('Reconciliation Template'!$A624,'Reconciliation Layer'!$D:$D,0),0)," ")</f>
        <v xml:space="preserve"> </v>
      </c>
    </row>
    <row r="626" spans="3:5" x14ac:dyDescent="0.2">
      <c r="C626" t="str" cm="1">
        <f t="array" ref="C626">IFERROR("Vagaro | " &amp; INDEX('Reconciliation Layer'!$A:$A,MATCH('Reconciliation Template'!$A625,'Reconciliation Layer'!$D:$D,0),0)," ")</f>
        <v xml:space="preserve"> </v>
      </c>
      <c r="D626" s="12" t="str" cm="1">
        <f t="array" ref="D626">IFERROR(INDEX('Reconciliation Layer'!$B:$B,MATCH('Reconciliation Template'!$A625,'Reconciliation Layer'!$D:$D,0),0)," ")</f>
        <v xml:space="preserve"> </v>
      </c>
      <c r="E626" t="str" cm="1">
        <f t="array" ref="E626">IFERROR(INDEX('Reconciliation Layer'!$C:$C,MATCH('Reconciliation Template'!$A625,'Reconciliation Layer'!$D:$D,0),0)," ")</f>
        <v xml:space="preserve"> </v>
      </c>
    </row>
    <row r="627" spans="3:5" x14ac:dyDescent="0.2">
      <c r="C627" t="str" cm="1">
        <f t="array" ref="C627">IFERROR("Vagaro | " &amp; INDEX('Reconciliation Layer'!$A:$A,MATCH('Reconciliation Template'!$A626,'Reconciliation Layer'!$D:$D,0),0)," ")</f>
        <v xml:space="preserve"> </v>
      </c>
      <c r="D627" s="12" t="str" cm="1">
        <f t="array" ref="D627">IFERROR(INDEX('Reconciliation Layer'!$B:$B,MATCH('Reconciliation Template'!$A626,'Reconciliation Layer'!$D:$D,0),0)," ")</f>
        <v xml:space="preserve"> </v>
      </c>
      <c r="E627" t="str" cm="1">
        <f t="array" ref="E627">IFERROR(INDEX('Reconciliation Layer'!$C:$C,MATCH('Reconciliation Template'!$A626,'Reconciliation Layer'!$D:$D,0),0)," ")</f>
        <v xml:space="preserve"> </v>
      </c>
    </row>
    <row r="628" spans="3:5" x14ac:dyDescent="0.2">
      <c r="C628" t="str" cm="1">
        <f t="array" ref="C628">IFERROR("Vagaro | " &amp; INDEX('Reconciliation Layer'!$A:$A,MATCH('Reconciliation Template'!$A627,'Reconciliation Layer'!$D:$D,0),0)," ")</f>
        <v xml:space="preserve"> </v>
      </c>
      <c r="D628" s="12" t="str" cm="1">
        <f t="array" ref="D628">IFERROR(INDEX('Reconciliation Layer'!$B:$B,MATCH('Reconciliation Template'!$A627,'Reconciliation Layer'!$D:$D,0),0)," ")</f>
        <v xml:space="preserve"> </v>
      </c>
      <c r="E628" t="str" cm="1">
        <f t="array" ref="E628">IFERROR(INDEX('Reconciliation Layer'!$C:$C,MATCH('Reconciliation Template'!$A627,'Reconciliation Layer'!$D:$D,0),0)," ")</f>
        <v xml:space="preserve"> </v>
      </c>
    </row>
    <row r="629" spans="3:5" x14ac:dyDescent="0.2">
      <c r="C629" t="str" cm="1">
        <f t="array" ref="C629">IFERROR("Vagaro | " &amp; INDEX('Reconciliation Layer'!$A:$A,MATCH('Reconciliation Template'!$A628,'Reconciliation Layer'!$D:$D,0),0)," ")</f>
        <v xml:space="preserve"> </v>
      </c>
      <c r="D629" s="12" t="str" cm="1">
        <f t="array" ref="D629">IFERROR(INDEX('Reconciliation Layer'!$B:$B,MATCH('Reconciliation Template'!$A628,'Reconciliation Layer'!$D:$D,0),0)," ")</f>
        <v xml:space="preserve"> </v>
      </c>
      <c r="E629" t="str" cm="1">
        <f t="array" ref="E629">IFERROR(INDEX('Reconciliation Layer'!$C:$C,MATCH('Reconciliation Template'!$A628,'Reconciliation Layer'!$D:$D,0),0)," ")</f>
        <v xml:space="preserve"> </v>
      </c>
    </row>
    <row r="630" spans="3:5" x14ac:dyDescent="0.2">
      <c r="C630" t="str" cm="1">
        <f t="array" ref="C630">IFERROR("Vagaro | " &amp; INDEX('Reconciliation Layer'!$A:$A,MATCH('Reconciliation Template'!$A629,'Reconciliation Layer'!$D:$D,0),0)," ")</f>
        <v xml:space="preserve"> </v>
      </c>
      <c r="D630" s="12" t="str" cm="1">
        <f t="array" ref="D630">IFERROR(INDEX('Reconciliation Layer'!$B:$B,MATCH('Reconciliation Template'!$A629,'Reconciliation Layer'!$D:$D,0),0)," ")</f>
        <v xml:space="preserve"> </v>
      </c>
      <c r="E630" t="str" cm="1">
        <f t="array" ref="E630">IFERROR(INDEX('Reconciliation Layer'!$C:$C,MATCH('Reconciliation Template'!$A629,'Reconciliation Layer'!$D:$D,0),0)," ")</f>
        <v xml:space="preserve"> </v>
      </c>
    </row>
    <row r="631" spans="3:5" x14ac:dyDescent="0.2">
      <c r="C631" t="str" cm="1">
        <f t="array" ref="C631">IFERROR("Vagaro | " &amp; INDEX('Reconciliation Layer'!$A:$A,MATCH('Reconciliation Template'!$A630,'Reconciliation Layer'!$D:$D,0),0)," ")</f>
        <v xml:space="preserve"> </v>
      </c>
      <c r="D631" s="12" t="str" cm="1">
        <f t="array" ref="D631">IFERROR(INDEX('Reconciliation Layer'!$B:$B,MATCH('Reconciliation Template'!$A630,'Reconciliation Layer'!$D:$D,0),0)," ")</f>
        <v xml:space="preserve"> </v>
      </c>
      <c r="E631" t="str" cm="1">
        <f t="array" ref="E631">IFERROR(INDEX('Reconciliation Layer'!$C:$C,MATCH('Reconciliation Template'!$A630,'Reconciliation Layer'!$D:$D,0),0)," ")</f>
        <v xml:space="preserve"> </v>
      </c>
    </row>
    <row r="632" spans="3:5" x14ac:dyDescent="0.2">
      <c r="C632" t="str" cm="1">
        <f t="array" ref="C632">IFERROR("Vagaro | " &amp; INDEX('Reconciliation Layer'!$A:$A,MATCH('Reconciliation Template'!$A631,'Reconciliation Layer'!$D:$D,0),0)," ")</f>
        <v xml:space="preserve"> </v>
      </c>
      <c r="D632" s="12" t="str" cm="1">
        <f t="array" ref="D632">IFERROR(INDEX('Reconciliation Layer'!$B:$B,MATCH('Reconciliation Template'!$A631,'Reconciliation Layer'!$D:$D,0),0)," ")</f>
        <v xml:space="preserve"> </v>
      </c>
      <c r="E632" t="str" cm="1">
        <f t="array" ref="E632">IFERROR(INDEX('Reconciliation Layer'!$C:$C,MATCH('Reconciliation Template'!$A631,'Reconciliation Layer'!$D:$D,0),0)," ")</f>
        <v xml:space="preserve"> </v>
      </c>
    </row>
    <row r="633" spans="3:5" x14ac:dyDescent="0.2">
      <c r="C633" t="str" cm="1">
        <f t="array" ref="C633">IFERROR("Vagaro | " &amp; INDEX('Reconciliation Layer'!$A:$A,MATCH('Reconciliation Template'!$A632,'Reconciliation Layer'!$D:$D,0),0)," ")</f>
        <v xml:space="preserve"> </v>
      </c>
      <c r="D633" s="12" t="str" cm="1">
        <f t="array" ref="D633">IFERROR(INDEX('Reconciliation Layer'!$B:$B,MATCH('Reconciliation Template'!$A632,'Reconciliation Layer'!$D:$D,0),0)," ")</f>
        <v xml:space="preserve"> </v>
      </c>
      <c r="E633" t="str" cm="1">
        <f t="array" ref="E633">IFERROR(INDEX('Reconciliation Layer'!$C:$C,MATCH('Reconciliation Template'!$A632,'Reconciliation Layer'!$D:$D,0),0)," ")</f>
        <v xml:space="preserve"> </v>
      </c>
    </row>
    <row r="634" spans="3:5" x14ac:dyDescent="0.2">
      <c r="C634" t="str" cm="1">
        <f t="array" ref="C634">IFERROR("Vagaro | " &amp; INDEX('Reconciliation Layer'!$A:$A,MATCH('Reconciliation Template'!$A633,'Reconciliation Layer'!$D:$D,0),0)," ")</f>
        <v xml:space="preserve"> </v>
      </c>
      <c r="D634" s="12" t="str" cm="1">
        <f t="array" ref="D634">IFERROR(INDEX('Reconciliation Layer'!$B:$B,MATCH('Reconciliation Template'!$A633,'Reconciliation Layer'!$D:$D,0),0)," ")</f>
        <v xml:space="preserve"> </v>
      </c>
      <c r="E634" t="str" cm="1">
        <f t="array" ref="E634">IFERROR(INDEX('Reconciliation Layer'!$C:$C,MATCH('Reconciliation Template'!$A633,'Reconciliation Layer'!$D:$D,0),0)," ")</f>
        <v xml:space="preserve"> </v>
      </c>
    </row>
    <row r="635" spans="3:5" x14ac:dyDescent="0.2">
      <c r="C635" t="str" cm="1">
        <f t="array" ref="C635">IFERROR("Vagaro | " &amp; INDEX('Reconciliation Layer'!$A:$A,MATCH('Reconciliation Template'!$A634,'Reconciliation Layer'!$D:$D,0),0)," ")</f>
        <v xml:space="preserve"> </v>
      </c>
      <c r="D635" s="12" t="str" cm="1">
        <f t="array" ref="D635">IFERROR(INDEX('Reconciliation Layer'!$B:$B,MATCH('Reconciliation Template'!$A634,'Reconciliation Layer'!$D:$D,0),0)," ")</f>
        <v xml:space="preserve"> </v>
      </c>
      <c r="E635" t="str" cm="1">
        <f t="array" ref="E635">IFERROR(INDEX('Reconciliation Layer'!$C:$C,MATCH('Reconciliation Template'!$A634,'Reconciliation Layer'!$D:$D,0),0)," ")</f>
        <v xml:space="preserve"> </v>
      </c>
    </row>
    <row r="636" spans="3:5" x14ac:dyDescent="0.2">
      <c r="C636" t="str" cm="1">
        <f t="array" ref="C636">IFERROR("Vagaro | " &amp; INDEX('Reconciliation Layer'!$A:$A,MATCH('Reconciliation Template'!$A635,'Reconciliation Layer'!$D:$D,0),0)," ")</f>
        <v xml:space="preserve"> </v>
      </c>
      <c r="D636" s="12" t="str" cm="1">
        <f t="array" ref="D636">IFERROR(INDEX('Reconciliation Layer'!$B:$B,MATCH('Reconciliation Template'!$A635,'Reconciliation Layer'!$D:$D,0),0)," ")</f>
        <v xml:space="preserve"> </v>
      </c>
      <c r="E636" t="str" cm="1">
        <f t="array" ref="E636">IFERROR(INDEX('Reconciliation Layer'!$C:$C,MATCH('Reconciliation Template'!$A635,'Reconciliation Layer'!$D:$D,0),0)," ")</f>
        <v xml:space="preserve"> </v>
      </c>
    </row>
    <row r="637" spans="3:5" x14ac:dyDescent="0.2">
      <c r="C637" t="str" cm="1">
        <f t="array" ref="C637">IFERROR("Vagaro | " &amp; INDEX('Reconciliation Layer'!$A:$A,MATCH('Reconciliation Template'!$A636,'Reconciliation Layer'!$D:$D,0),0)," ")</f>
        <v xml:space="preserve"> </v>
      </c>
      <c r="D637" s="12" t="str" cm="1">
        <f t="array" ref="D637">IFERROR(INDEX('Reconciliation Layer'!$B:$B,MATCH('Reconciliation Template'!$A636,'Reconciliation Layer'!$D:$D,0),0)," ")</f>
        <v xml:space="preserve"> </v>
      </c>
      <c r="E637" t="str" cm="1">
        <f t="array" ref="E637">IFERROR(INDEX('Reconciliation Layer'!$C:$C,MATCH('Reconciliation Template'!$A636,'Reconciliation Layer'!$D:$D,0),0)," ")</f>
        <v xml:space="preserve"> </v>
      </c>
    </row>
    <row r="638" spans="3:5" x14ac:dyDescent="0.2">
      <c r="C638" t="str" cm="1">
        <f t="array" ref="C638">IFERROR("Vagaro | " &amp; INDEX('Reconciliation Layer'!$A:$A,MATCH('Reconciliation Template'!$A637,'Reconciliation Layer'!$D:$D,0),0)," ")</f>
        <v xml:space="preserve"> </v>
      </c>
      <c r="D638" s="12" t="str" cm="1">
        <f t="array" ref="D638">IFERROR(INDEX('Reconciliation Layer'!$B:$B,MATCH('Reconciliation Template'!$A637,'Reconciliation Layer'!$D:$D,0),0)," ")</f>
        <v xml:space="preserve"> </v>
      </c>
      <c r="E638" t="str" cm="1">
        <f t="array" ref="E638">IFERROR(INDEX('Reconciliation Layer'!$C:$C,MATCH('Reconciliation Template'!$A637,'Reconciliation Layer'!$D:$D,0),0)," ")</f>
        <v xml:space="preserve"> </v>
      </c>
    </row>
    <row r="639" spans="3:5" x14ac:dyDescent="0.2">
      <c r="C639" t="str" cm="1">
        <f t="array" ref="C639">IFERROR("Vagaro | " &amp; INDEX('Reconciliation Layer'!$A:$A,MATCH('Reconciliation Template'!$A638,'Reconciliation Layer'!$D:$D,0),0)," ")</f>
        <v xml:space="preserve"> </v>
      </c>
      <c r="D639" s="12" t="str" cm="1">
        <f t="array" ref="D639">IFERROR(INDEX('Reconciliation Layer'!$B:$B,MATCH('Reconciliation Template'!$A638,'Reconciliation Layer'!$D:$D,0),0)," ")</f>
        <v xml:space="preserve"> </v>
      </c>
      <c r="E639" t="str" cm="1">
        <f t="array" ref="E639">IFERROR(INDEX('Reconciliation Layer'!$C:$C,MATCH('Reconciliation Template'!$A638,'Reconciliation Layer'!$D:$D,0),0)," ")</f>
        <v xml:space="preserve"> </v>
      </c>
    </row>
    <row r="640" spans="3:5" x14ac:dyDescent="0.2">
      <c r="C640" t="str" cm="1">
        <f t="array" ref="C640">IFERROR("Vagaro | " &amp; INDEX('Reconciliation Layer'!$A:$A,MATCH('Reconciliation Template'!$A639,'Reconciliation Layer'!$D:$D,0),0)," ")</f>
        <v xml:space="preserve"> </v>
      </c>
      <c r="D640" s="12" t="str" cm="1">
        <f t="array" ref="D640">IFERROR(INDEX('Reconciliation Layer'!$B:$B,MATCH('Reconciliation Template'!$A639,'Reconciliation Layer'!$D:$D,0),0)," ")</f>
        <v xml:space="preserve"> </v>
      </c>
      <c r="E640" t="str" cm="1">
        <f t="array" ref="E640">IFERROR(INDEX('Reconciliation Layer'!$C:$C,MATCH('Reconciliation Template'!$A639,'Reconciliation Layer'!$D:$D,0),0)," ")</f>
        <v xml:space="preserve"> </v>
      </c>
    </row>
    <row r="641" spans="3:5" x14ac:dyDescent="0.2">
      <c r="C641" t="str" cm="1">
        <f t="array" ref="C641">IFERROR("Vagaro | " &amp; INDEX('Reconciliation Layer'!$A:$A,MATCH('Reconciliation Template'!$A640,'Reconciliation Layer'!$D:$D,0),0)," ")</f>
        <v xml:space="preserve"> </v>
      </c>
      <c r="D641" s="12" t="str" cm="1">
        <f t="array" ref="D641">IFERROR(INDEX('Reconciliation Layer'!$B:$B,MATCH('Reconciliation Template'!$A640,'Reconciliation Layer'!$D:$D,0),0)," ")</f>
        <v xml:space="preserve"> </v>
      </c>
      <c r="E641" t="str" cm="1">
        <f t="array" ref="E641">IFERROR(INDEX('Reconciliation Layer'!$C:$C,MATCH('Reconciliation Template'!$A640,'Reconciliation Layer'!$D:$D,0),0)," ")</f>
        <v xml:space="preserve"> </v>
      </c>
    </row>
    <row r="642" spans="3:5" x14ac:dyDescent="0.2">
      <c r="C642" t="str" cm="1">
        <f t="array" ref="C642">IFERROR("Vagaro | " &amp; INDEX('Reconciliation Layer'!$A:$A,MATCH('Reconciliation Template'!$A641,'Reconciliation Layer'!$D:$D,0),0)," ")</f>
        <v xml:space="preserve"> </v>
      </c>
      <c r="D642" s="12" t="str" cm="1">
        <f t="array" ref="D642">IFERROR(INDEX('Reconciliation Layer'!$B:$B,MATCH('Reconciliation Template'!$A641,'Reconciliation Layer'!$D:$D,0),0)," ")</f>
        <v xml:space="preserve"> </v>
      </c>
      <c r="E642" t="str" cm="1">
        <f t="array" ref="E642">IFERROR(INDEX('Reconciliation Layer'!$C:$C,MATCH('Reconciliation Template'!$A641,'Reconciliation Layer'!$D:$D,0),0)," ")</f>
        <v xml:space="preserve"> </v>
      </c>
    </row>
    <row r="643" spans="3:5" x14ac:dyDescent="0.2">
      <c r="C643" t="str" cm="1">
        <f t="array" ref="C643">IFERROR("Vagaro | " &amp; INDEX('Reconciliation Layer'!$A:$A,MATCH('Reconciliation Template'!$A642,'Reconciliation Layer'!$D:$D,0),0)," ")</f>
        <v xml:space="preserve"> </v>
      </c>
      <c r="D643" s="12" t="str" cm="1">
        <f t="array" ref="D643">IFERROR(INDEX('Reconciliation Layer'!$B:$B,MATCH('Reconciliation Template'!$A642,'Reconciliation Layer'!$D:$D,0),0)," ")</f>
        <v xml:space="preserve"> </v>
      </c>
      <c r="E643" t="str" cm="1">
        <f t="array" ref="E643">IFERROR(INDEX('Reconciliation Layer'!$C:$C,MATCH('Reconciliation Template'!$A642,'Reconciliation Layer'!$D:$D,0),0)," ")</f>
        <v xml:space="preserve"> </v>
      </c>
    </row>
    <row r="644" spans="3:5" x14ac:dyDescent="0.2">
      <c r="C644" t="str" cm="1">
        <f t="array" ref="C644">IFERROR("Vagaro | " &amp; INDEX('Reconciliation Layer'!$A:$A,MATCH('Reconciliation Template'!$A643,'Reconciliation Layer'!$D:$D,0),0)," ")</f>
        <v xml:space="preserve"> </v>
      </c>
      <c r="D644" s="12" t="str" cm="1">
        <f t="array" ref="D644">IFERROR(INDEX('Reconciliation Layer'!$B:$B,MATCH('Reconciliation Template'!$A643,'Reconciliation Layer'!$D:$D,0),0)," ")</f>
        <v xml:space="preserve"> </v>
      </c>
      <c r="E644" t="str" cm="1">
        <f t="array" ref="E644">IFERROR(INDEX('Reconciliation Layer'!$C:$C,MATCH('Reconciliation Template'!$A643,'Reconciliation Layer'!$D:$D,0),0)," ")</f>
        <v xml:space="preserve"> </v>
      </c>
    </row>
    <row r="645" spans="3:5" x14ac:dyDescent="0.2">
      <c r="C645" t="str" cm="1">
        <f t="array" ref="C645">IFERROR("Vagaro | " &amp; INDEX('Reconciliation Layer'!$A:$A,MATCH('Reconciliation Template'!$A644,'Reconciliation Layer'!$D:$D,0),0)," ")</f>
        <v xml:space="preserve"> </v>
      </c>
      <c r="D645" s="12" t="str" cm="1">
        <f t="array" ref="D645">IFERROR(INDEX('Reconciliation Layer'!$B:$B,MATCH('Reconciliation Template'!$A644,'Reconciliation Layer'!$D:$D,0),0)," ")</f>
        <v xml:space="preserve"> </v>
      </c>
      <c r="E645" t="str" cm="1">
        <f t="array" ref="E645">IFERROR(INDEX('Reconciliation Layer'!$C:$C,MATCH('Reconciliation Template'!$A644,'Reconciliation Layer'!$D:$D,0),0)," ")</f>
        <v xml:space="preserve"> </v>
      </c>
    </row>
    <row r="646" spans="3:5" x14ac:dyDescent="0.2">
      <c r="C646" t="str" cm="1">
        <f t="array" ref="C646">IFERROR("Vagaro | " &amp; INDEX('Reconciliation Layer'!$A:$A,MATCH('Reconciliation Template'!$A645,'Reconciliation Layer'!$D:$D,0),0)," ")</f>
        <v xml:space="preserve"> </v>
      </c>
      <c r="D646" s="12" t="str" cm="1">
        <f t="array" ref="D646">IFERROR(INDEX('Reconciliation Layer'!$B:$B,MATCH('Reconciliation Template'!$A645,'Reconciliation Layer'!$D:$D,0),0)," ")</f>
        <v xml:space="preserve"> </v>
      </c>
      <c r="E646" t="str" cm="1">
        <f t="array" ref="E646">IFERROR(INDEX('Reconciliation Layer'!$C:$C,MATCH('Reconciliation Template'!$A645,'Reconciliation Layer'!$D:$D,0),0)," ")</f>
        <v xml:space="preserve"> </v>
      </c>
    </row>
    <row r="647" spans="3:5" x14ac:dyDescent="0.2">
      <c r="C647" t="str" cm="1">
        <f t="array" ref="C647">IFERROR("Vagaro | " &amp; INDEX('Reconciliation Layer'!$A:$A,MATCH('Reconciliation Template'!$A646,'Reconciliation Layer'!$D:$D,0),0)," ")</f>
        <v xml:space="preserve"> </v>
      </c>
      <c r="D647" s="12" t="str" cm="1">
        <f t="array" ref="D647">IFERROR(INDEX('Reconciliation Layer'!$B:$B,MATCH('Reconciliation Template'!$A646,'Reconciliation Layer'!$D:$D,0),0)," ")</f>
        <v xml:space="preserve"> </v>
      </c>
      <c r="E647" t="str" cm="1">
        <f t="array" ref="E647">IFERROR(INDEX('Reconciliation Layer'!$C:$C,MATCH('Reconciliation Template'!$A646,'Reconciliation Layer'!$D:$D,0),0)," ")</f>
        <v xml:space="preserve"> </v>
      </c>
    </row>
    <row r="648" spans="3:5" x14ac:dyDescent="0.2">
      <c r="C648" t="str" cm="1">
        <f t="array" ref="C648">IFERROR("Vagaro | " &amp; INDEX('Reconciliation Layer'!$A:$A,MATCH('Reconciliation Template'!$A647,'Reconciliation Layer'!$D:$D,0),0)," ")</f>
        <v xml:space="preserve"> </v>
      </c>
      <c r="D648" s="12" t="str" cm="1">
        <f t="array" ref="D648">IFERROR(INDEX('Reconciliation Layer'!$B:$B,MATCH('Reconciliation Template'!$A647,'Reconciliation Layer'!$D:$D,0),0)," ")</f>
        <v xml:space="preserve"> </v>
      </c>
      <c r="E648" t="str" cm="1">
        <f t="array" ref="E648">IFERROR(INDEX('Reconciliation Layer'!$C:$C,MATCH('Reconciliation Template'!$A647,'Reconciliation Layer'!$D:$D,0),0)," ")</f>
        <v xml:space="preserve"> </v>
      </c>
    </row>
    <row r="649" spans="3:5" x14ac:dyDescent="0.2">
      <c r="C649" t="str" cm="1">
        <f t="array" ref="C649">IFERROR("Vagaro | " &amp; INDEX('Reconciliation Layer'!$A:$A,MATCH('Reconciliation Template'!$A648,'Reconciliation Layer'!$D:$D,0),0)," ")</f>
        <v xml:space="preserve"> </v>
      </c>
      <c r="D649" s="12" t="str" cm="1">
        <f t="array" ref="D649">IFERROR(INDEX('Reconciliation Layer'!$B:$B,MATCH('Reconciliation Template'!$A648,'Reconciliation Layer'!$D:$D,0),0)," ")</f>
        <v xml:space="preserve"> </v>
      </c>
      <c r="E649" t="str" cm="1">
        <f t="array" ref="E649">IFERROR(INDEX('Reconciliation Layer'!$C:$C,MATCH('Reconciliation Template'!$A648,'Reconciliation Layer'!$D:$D,0),0)," ")</f>
        <v xml:space="preserve"> </v>
      </c>
    </row>
    <row r="650" spans="3:5" x14ac:dyDescent="0.2">
      <c r="C650" t="str" cm="1">
        <f t="array" ref="C650">IFERROR("Vagaro | " &amp; INDEX('Reconciliation Layer'!$A:$A,MATCH('Reconciliation Template'!$A649,'Reconciliation Layer'!$D:$D,0),0)," ")</f>
        <v xml:space="preserve"> </v>
      </c>
      <c r="D650" s="12" t="str" cm="1">
        <f t="array" ref="D650">IFERROR(INDEX('Reconciliation Layer'!$B:$B,MATCH('Reconciliation Template'!$A649,'Reconciliation Layer'!$D:$D,0),0)," ")</f>
        <v xml:space="preserve"> </v>
      </c>
      <c r="E650" t="str" cm="1">
        <f t="array" ref="E650">IFERROR(INDEX('Reconciliation Layer'!$C:$C,MATCH('Reconciliation Template'!$A649,'Reconciliation Layer'!$D:$D,0),0)," ")</f>
        <v xml:space="preserve"> </v>
      </c>
    </row>
    <row r="651" spans="3:5" x14ac:dyDescent="0.2">
      <c r="C651" t="str" cm="1">
        <f t="array" ref="C651">IFERROR("Vagaro | " &amp; INDEX('Reconciliation Layer'!$A:$A,MATCH('Reconciliation Template'!$A650,'Reconciliation Layer'!$D:$D,0),0)," ")</f>
        <v xml:space="preserve"> </v>
      </c>
      <c r="D651" s="12" t="str" cm="1">
        <f t="array" ref="D651">IFERROR(INDEX('Reconciliation Layer'!$B:$B,MATCH('Reconciliation Template'!$A650,'Reconciliation Layer'!$D:$D,0),0)," ")</f>
        <v xml:space="preserve"> </v>
      </c>
      <c r="E651" t="str" cm="1">
        <f t="array" ref="E651">IFERROR(INDEX('Reconciliation Layer'!$C:$C,MATCH('Reconciliation Template'!$A650,'Reconciliation Layer'!$D:$D,0),0)," ")</f>
        <v xml:space="preserve"> </v>
      </c>
    </row>
    <row r="652" spans="3:5" x14ac:dyDescent="0.2">
      <c r="C652" t="str" cm="1">
        <f t="array" ref="C652">IFERROR("Vagaro | " &amp; INDEX('Reconciliation Layer'!$A:$A,MATCH('Reconciliation Template'!$A651,'Reconciliation Layer'!$D:$D,0),0)," ")</f>
        <v xml:space="preserve"> </v>
      </c>
      <c r="D652" s="12" t="str" cm="1">
        <f t="array" ref="D652">IFERROR(INDEX('Reconciliation Layer'!$B:$B,MATCH('Reconciliation Template'!$A651,'Reconciliation Layer'!$D:$D,0),0)," ")</f>
        <v xml:space="preserve"> </v>
      </c>
      <c r="E652" t="str" cm="1">
        <f t="array" ref="E652">IFERROR(INDEX('Reconciliation Layer'!$C:$C,MATCH('Reconciliation Template'!$A651,'Reconciliation Layer'!$D:$D,0),0)," ")</f>
        <v xml:space="preserve"> </v>
      </c>
    </row>
    <row r="653" spans="3:5" x14ac:dyDescent="0.2">
      <c r="C653" t="str" cm="1">
        <f t="array" ref="C653">IFERROR("Vagaro | " &amp; INDEX('Reconciliation Layer'!$A:$A,MATCH('Reconciliation Template'!$A652,'Reconciliation Layer'!$D:$D,0),0)," ")</f>
        <v xml:space="preserve"> </v>
      </c>
      <c r="D653" s="12" t="str" cm="1">
        <f t="array" ref="D653">IFERROR(INDEX('Reconciliation Layer'!$B:$B,MATCH('Reconciliation Template'!$A652,'Reconciliation Layer'!$D:$D,0),0)," ")</f>
        <v xml:space="preserve"> </v>
      </c>
      <c r="E653" t="str" cm="1">
        <f t="array" ref="E653">IFERROR(INDEX('Reconciliation Layer'!$C:$C,MATCH('Reconciliation Template'!$A652,'Reconciliation Layer'!$D:$D,0),0)," ")</f>
        <v xml:space="preserve"> </v>
      </c>
    </row>
    <row r="654" spans="3:5" x14ac:dyDescent="0.2">
      <c r="C654" t="str" cm="1">
        <f t="array" ref="C654">IFERROR("Vagaro | " &amp; INDEX('Reconciliation Layer'!$A:$A,MATCH('Reconciliation Template'!$A653,'Reconciliation Layer'!$D:$D,0),0)," ")</f>
        <v xml:space="preserve"> </v>
      </c>
      <c r="D654" s="12" t="str" cm="1">
        <f t="array" ref="D654">IFERROR(INDEX('Reconciliation Layer'!$B:$B,MATCH('Reconciliation Template'!$A653,'Reconciliation Layer'!$D:$D,0),0)," ")</f>
        <v xml:space="preserve"> </v>
      </c>
      <c r="E654" t="str" cm="1">
        <f t="array" ref="E654">IFERROR(INDEX('Reconciliation Layer'!$C:$C,MATCH('Reconciliation Template'!$A653,'Reconciliation Layer'!$D:$D,0),0)," ")</f>
        <v xml:space="preserve"> </v>
      </c>
    </row>
    <row r="655" spans="3:5" x14ac:dyDescent="0.2">
      <c r="C655" t="str" cm="1">
        <f t="array" ref="C655">IFERROR("Vagaro | " &amp; INDEX('Reconciliation Layer'!$A:$A,MATCH('Reconciliation Template'!$A654,'Reconciliation Layer'!$D:$D,0),0)," ")</f>
        <v xml:space="preserve"> </v>
      </c>
      <c r="D655" s="12" t="str" cm="1">
        <f t="array" ref="D655">IFERROR(INDEX('Reconciliation Layer'!$B:$B,MATCH('Reconciliation Template'!$A654,'Reconciliation Layer'!$D:$D,0),0)," ")</f>
        <v xml:space="preserve"> </v>
      </c>
      <c r="E655" t="str" cm="1">
        <f t="array" ref="E655">IFERROR(INDEX('Reconciliation Layer'!$C:$C,MATCH('Reconciliation Template'!$A654,'Reconciliation Layer'!$D:$D,0),0)," ")</f>
        <v xml:space="preserve"> </v>
      </c>
    </row>
    <row r="656" spans="3:5" x14ac:dyDescent="0.2">
      <c r="C656" t="str" cm="1">
        <f t="array" ref="C656">IFERROR("Vagaro | " &amp; INDEX('Reconciliation Layer'!$A:$A,MATCH('Reconciliation Template'!$A655,'Reconciliation Layer'!$D:$D,0),0)," ")</f>
        <v xml:space="preserve"> </v>
      </c>
      <c r="D656" s="12" t="str" cm="1">
        <f t="array" ref="D656">IFERROR(INDEX('Reconciliation Layer'!$B:$B,MATCH('Reconciliation Template'!$A655,'Reconciliation Layer'!$D:$D,0),0)," ")</f>
        <v xml:space="preserve"> </v>
      </c>
      <c r="E656" t="str" cm="1">
        <f t="array" ref="E656">IFERROR(INDEX('Reconciliation Layer'!$C:$C,MATCH('Reconciliation Template'!$A655,'Reconciliation Layer'!$D:$D,0),0)," ")</f>
        <v xml:space="preserve"> </v>
      </c>
    </row>
    <row r="657" spans="3:5" x14ac:dyDescent="0.2">
      <c r="C657" t="str" cm="1">
        <f t="array" ref="C657">IFERROR("Vagaro | " &amp; INDEX('Reconciliation Layer'!$A:$A,MATCH('Reconciliation Template'!$A656,'Reconciliation Layer'!$D:$D,0),0)," ")</f>
        <v xml:space="preserve"> </v>
      </c>
      <c r="D657" s="12" t="str" cm="1">
        <f t="array" ref="D657">IFERROR(INDEX('Reconciliation Layer'!$B:$B,MATCH('Reconciliation Template'!$A656,'Reconciliation Layer'!$D:$D,0),0)," ")</f>
        <v xml:space="preserve"> </v>
      </c>
      <c r="E657" t="str" cm="1">
        <f t="array" ref="E657">IFERROR(INDEX('Reconciliation Layer'!$C:$C,MATCH('Reconciliation Template'!$A656,'Reconciliation Layer'!$D:$D,0),0)," ")</f>
        <v xml:space="preserve"> </v>
      </c>
    </row>
    <row r="658" spans="3:5" x14ac:dyDescent="0.2">
      <c r="C658" t="str" cm="1">
        <f t="array" ref="C658">IFERROR("Vagaro | " &amp; INDEX('Reconciliation Layer'!$A:$A,MATCH('Reconciliation Template'!$A657,'Reconciliation Layer'!$D:$D,0),0)," ")</f>
        <v xml:space="preserve"> </v>
      </c>
      <c r="D658" s="12" t="str" cm="1">
        <f t="array" ref="D658">IFERROR(INDEX('Reconciliation Layer'!$B:$B,MATCH('Reconciliation Template'!$A657,'Reconciliation Layer'!$D:$D,0),0)," ")</f>
        <v xml:space="preserve"> </v>
      </c>
      <c r="E658" t="str" cm="1">
        <f t="array" ref="E658">IFERROR(INDEX('Reconciliation Layer'!$C:$C,MATCH('Reconciliation Template'!$A657,'Reconciliation Layer'!$D:$D,0),0)," ")</f>
        <v xml:space="preserve"> </v>
      </c>
    </row>
    <row r="659" spans="3:5" x14ac:dyDescent="0.2">
      <c r="C659" t="str" cm="1">
        <f t="array" ref="C659">IFERROR("Vagaro | " &amp; INDEX('Reconciliation Layer'!$A:$A,MATCH('Reconciliation Template'!$A658,'Reconciliation Layer'!$D:$D,0),0)," ")</f>
        <v xml:space="preserve"> </v>
      </c>
      <c r="D659" s="12" t="str" cm="1">
        <f t="array" ref="D659">IFERROR(INDEX('Reconciliation Layer'!$B:$B,MATCH('Reconciliation Template'!$A658,'Reconciliation Layer'!$D:$D,0),0)," ")</f>
        <v xml:space="preserve"> </v>
      </c>
      <c r="E659" t="str" cm="1">
        <f t="array" ref="E659">IFERROR(INDEX('Reconciliation Layer'!$C:$C,MATCH('Reconciliation Template'!$A658,'Reconciliation Layer'!$D:$D,0),0)," ")</f>
        <v xml:space="preserve"> </v>
      </c>
    </row>
    <row r="660" spans="3:5" x14ac:dyDescent="0.2">
      <c r="C660" t="str" cm="1">
        <f t="array" ref="C660">IFERROR("Vagaro | " &amp; INDEX('Reconciliation Layer'!$A:$A,MATCH('Reconciliation Template'!$A659,'Reconciliation Layer'!$D:$D,0),0)," ")</f>
        <v xml:space="preserve"> </v>
      </c>
      <c r="D660" s="12" t="str" cm="1">
        <f t="array" ref="D660">IFERROR(INDEX('Reconciliation Layer'!$B:$B,MATCH('Reconciliation Template'!$A659,'Reconciliation Layer'!$D:$D,0),0)," ")</f>
        <v xml:space="preserve"> </v>
      </c>
      <c r="E660" t="str" cm="1">
        <f t="array" ref="E660">IFERROR(INDEX('Reconciliation Layer'!$C:$C,MATCH('Reconciliation Template'!$A659,'Reconciliation Layer'!$D:$D,0),0)," ")</f>
        <v xml:space="preserve"> </v>
      </c>
    </row>
    <row r="661" spans="3:5" x14ac:dyDescent="0.2">
      <c r="C661" t="str" cm="1">
        <f t="array" ref="C661">IFERROR("Vagaro | " &amp; INDEX('Reconciliation Layer'!$A:$A,MATCH('Reconciliation Template'!$A660,'Reconciliation Layer'!$D:$D,0),0)," ")</f>
        <v xml:space="preserve"> </v>
      </c>
      <c r="D661" s="12" t="str" cm="1">
        <f t="array" ref="D661">IFERROR(INDEX('Reconciliation Layer'!$B:$B,MATCH('Reconciliation Template'!$A660,'Reconciliation Layer'!$D:$D,0),0)," ")</f>
        <v xml:space="preserve"> </v>
      </c>
      <c r="E661" t="str" cm="1">
        <f t="array" ref="E661">IFERROR(INDEX('Reconciliation Layer'!$C:$C,MATCH('Reconciliation Template'!$A660,'Reconciliation Layer'!$D:$D,0),0)," ")</f>
        <v xml:space="preserve"> </v>
      </c>
    </row>
    <row r="662" spans="3:5" x14ac:dyDescent="0.2">
      <c r="C662" t="str" cm="1">
        <f t="array" ref="C662">IFERROR("Vagaro | " &amp; INDEX('Reconciliation Layer'!$A:$A,MATCH('Reconciliation Template'!$A661,'Reconciliation Layer'!$D:$D,0),0)," ")</f>
        <v xml:space="preserve"> </v>
      </c>
      <c r="D662" s="12" t="str" cm="1">
        <f t="array" ref="D662">IFERROR(INDEX('Reconciliation Layer'!$B:$B,MATCH('Reconciliation Template'!$A661,'Reconciliation Layer'!$D:$D,0),0)," ")</f>
        <v xml:space="preserve"> </v>
      </c>
      <c r="E662" t="str" cm="1">
        <f t="array" ref="E662">IFERROR(INDEX('Reconciliation Layer'!$C:$C,MATCH('Reconciliation Template'!$A661,'Reconciliation Layer'!$D:$D,0),0)," ")</f>
        <v xml:space="preserve"> </v>
      </c>
    </row>
    <row r="663" spans="3:5" x14ac:dyDescent="0.2">
      <c r="C663" t="str" cm="1">
        <f t="array" ref="C663">IFERROR("Vagaro | " &amp; INDEX('Reconciliation Layer'!$A:$A,MATCH('Reconciliation Template'!$A662,'Reconciliation Layer'!$D:$D,0),0)," ")</f>
        <v xml:space="preserve"> </v>
      </c>
      <c r="D663" s="12" t="str" cm="1">
        <f t="array" ref="D663">IFERROR(INDEX('Reconciliation Layer'!$B:$B,MATCH('Reconciliation Template'!$A662,'Reconciliation Layer'!$D:$D,0),0)," ")</f>
        <v xml:space="preserve"> </v>
      </c>
      <c r="E663" t="str" cm="1">
        <f t="array" ref="E663">IFERROR(INDEX('Reconciliation Layer'!$C:$C,MATCH('Reconciliation Template'!$A662,'Reconciliation Layer'!$D:$D,0),0)," ")</f>
        <v xml:space="preserve"> </v>
      </c>
    </row>
    <row r="664" spans="3:5" x14ac:dyDescent="0.2">
      <c r="C664" t="str" cm="1">
        <f t="array" ref="C664">IFERROR("Vagaro | " &amp; INDEX('Reconciliation Layer'!$A:$A,MATCH('Reconciliation Template'!$A663,'Reconciliation Layer'!$D:$D,0),0)," ")</f>
        <v xml:space="preserve"> </v>
      </c>
      <c r="D664" s="12" t="str" cm="1">
        <f t="array" ref="D664">IFERROR(INDEX('Reconciliation Layer'!$B:$B,MATCH('Reconciliation Template'!$A663,'Reconciliation Layer'!$D:$D,0),0)," ")</f>
        <v xml:space="preserve"> </v>
      </c>
      <c r="E664" t="str" cm="1">
        <f t="array" ref="E664">IFERROR(INDEX('Reconciliation Layer'!$C:$C,MATCH('Reconciliation Template'!$A663,'Reconciliation Layer'!$D:$D,0),0)," ")</f>
        <v xml:space="preserve"> </v>
      </c>
    </row>
    <row r="665" spans="3:5" x14ac:dyDescent="0.2">
      <c r="C665" t="str" cm="1">
        <f t="array" ref="C665">IFERROR("Vagaro | " &amp; INDEX('Reconciliation Layer'!$A:$A,MATCH('Reconciliation Template'!$A664,'Reconciliation Layer'!$D:$D,0),0)," ")</f>
        <v xml:space="preserve"> </v>
      </c>
      <c r="D665" s="12" t="str" cm="1">
        <f t="array" ref="D665">IFERROR(INDEX('Reconciliation Layer'!$B:$B,MATCH('Reconciliation Template'!$A664,'Reconciliation Layer'!$D:$D,0),0)," ")</f>
        <v xml:space="preserve"> </v>
      </c>
      <c r="E665" t="str" cm="1">
        <f t="array" ref="E665">IFERROR(INDEX('Reconciliation Layer'!$C:$C,MATCH('Reconciliation Template'!$A664,'Reconciliation Layer'!$D:$D,0),0)," ")</f>
        <v xml:space="preserve"> </v>
      </c>
    </row>
    <row r="666" spans="3:5" x14ac:dyDescent="0.2">
      <c r="C666" t="str" cm="1">
        <f t="array" ref="C666">IFERROR("Vagaro | " &amp; INDEX('Reconciliation Layer'!$A:$A,MATCH('Reconciliation Template'!$A665,'Reconciliation Layer'!$D:$D,0),0)," ")</f>
        <v xml:space="preserve"> </v>
      </c>
      <c r="D666" s="12" t="str" cm="1">
        <f t="array" ref="D666">IFERROR(INDEX('Reconciliation Layer'!$B:$B,MATCH('Reconciliation Template'!$A665,'Reconciliation Layer'!$D:$D,0),0)," ")</f>
        <v xml:space="preserve"> </v>
      </c>
      <c r="E666" t="str" cm="1">
        <f t="array" ref="E666">IFERROR(INDEX('Reconciliation Layer'!$C:$C,MATCH('Reconciliation Template'!$A665,'Reconciliation Layer'!$D:$D,0),0)," ")</f>
        <v xml:space="preserve"> </v>
      </c>
    </row>
    <row r="667" spans="3:5" x14ac:dyDescent="0.2">
      <c r="C667" t="str" cm="1">
        <f t="array" ref="C667">IFERROR("Vagaro | " &amp; INDEX('Reconciliation Layer'!$A:$A,MATCH('Reconciliation Template'!$A666,'Reconciliation Layer'!$D:$D,0),0)," ")</f>
        <v xml:space="preserve"> </v>
      </c>
      <c r="D667" s="12" t="str" cm="1">
        <f t="array" ref="D667">IFERROR(INDEX('Reconciliation Layer'!$B:$B,MATCH('Reconciliation Template'!$A666,'Reconciliation Layer'!$D:$D,0),0)," ")</f>
        <v xml:space="preserve"> </v>
      </c>
      <c r="E667" t="str" cm="1">
        <f t="array" ref="E667">IFERROR(INDEX('Reconciliation Layer'!$C:$C,MATCH('Reconciliation Template'!$A666,'Reconciliation Layer'!$D:$D,0),0)," ")</f>
        <v xml:space="preserve"> </v>
      </c>
    </row>
    <row r="668" spans="3:5" x14ac:dyDescent="0.2">
      <c r="C668" t="str" cm="1">
        <f t="array" ref="C668">IFERROR("Vagaro | " &amp; INDEX('Reconciliation Layer'!$A:$A,MATCH('Reconciliation Template'!$A667,'Reconciliation Layer'!$D:$D,0),0)," ")</f>
        <v xml:space="preserve"> </v>
      </c>
      <c r="D668" s="12" t="str" cm="1">
        <f t="array" ref="D668">IFERROR(INDEX('Reconciliation Layer'!$B:$B,MATCH('Reconciliation Template'!$A667,'Reconciliation Layer'!$D:$D,0),0)," ")</f>
        <v xml:space="preserve"> </v>
      </c>
      <c r="E668" t="str" cm="1">
        <f t="array" ref="E668">IFERROR(INDEX('Reconciliation Layer'!$C:$C,MATCH('Reconciliation Template'!$A667,'Reconciliation Layer'!$D:$D,0),0)," ")</f>
        <v xml:space="preserve"> </v>
      </c>
    </row>
    <row r="669" spans="3:5" x14ac:dyDescent="0.2">
      <c r="C669" t="str" cm="1">
        <f t="array" ref="C669">IFERROR("Vagaro | " &amp; INDEX('Reconciliation Layer'!$A:$A,MATCH('Reconciliation Template'!$A668,'Reconciliation Layer'!$D:$D,0),0)," ")</f>
        <v xml:space="preserve"> </v>
      </c>
      <c r="D669" s="12" t="str" cm="1">
        <f t="array" ref="D669">IFERROR(INDEX('Reconciliation Layer'!$B:$B,MATCH('Reconciliation Template'!$A668,'Reconciliation Layer'!$D:$D,0),0)," ")</f>
        <v xml:space="preserve"> </v>
      </c>
      <c r="E669" t="str" cm="1">
        <f t="array" ref="E669">IFERROR(INDEX('Reconciliation Layer'!$C:$C,MATCH('Reconciliation Template'!$A668,'Reconciliation Layer'!$D:$D,0),0)," ")</f>
        <v xml:space="preserve"> </v>
      </c>
    </row>
    <row r="670" spans="3:5" x14ac:dyDescent="0.2">
      <c r="C670" t="str" cm="1">
        <f t="array" ref="C670">IFERROR("Vagaro | " &amp; INDEX('Reconciliation Layer'!$A:$A,MATCH('Reconciliation Template'!$A669,'Reconciliation Layer'!$D:$D,0),0)," ")</f>
        <v xml:space="preserve"> </v>
      </c>
      <c r="D670" s="12" t="str" cm="1">
        <f t="array" ref="D670">IFERROR(INDEX('Reconciliation Layer'!$B:$B,MATCH('Reconciliation Template'!$A669,'Reconciliation Layer'!$D:$D,0),0)," ")</f>
        <v xml:space="preserve"> </v>
      </c>
      <c r="E670" t="str" cm="1">
        <f t="array" ref="E670">IFERROR(INDEX('Reconciliation Layer'!$C:$C,MATCH('Reconciliation Template'!$A669,'Reconciliation Layer'!$D:$D,0),0)," ")</f>
        <v xml:space="preserve"> </v>
      </c>
    </row>
    <row r="671" spans="3:5" x14ac:dyDescent="0.2">
      <c r="C671" t="str" cm="1">
        <f t="array" ref="C671">IFERROR("Vagaro | " &amp; INDEX('Reconciliation Layer'!$A:$A,MATCH('Reconciliation Template'!$A670,'Reconciliation Layer'!$D:$D,0),0)," ")</f>
        <v xml:space="preserve"> </v>
      </c>
      <c r="D671" s="12" t="str" cm="1">
        <f t="array" ref="D671">IFERROR(INDEX('Reconciliation Layer'!$B:$B,MATCH('Reconciliation Template'!$A670,'Reconciliation Layer'!$D:$D,0),0)," ")</f>
        <v xml:space="preserve"> </v>
      </c>
      <c r="E671" t="str" cm="1">
        <f t="array" ref="E671">IFERROR(INDEX('Reconciliation Layer'!$C:$C,MATCH('Reconciliation Template'!$A670,'Reconciliation Layer'!$D:$D,0),0)," ")</f>
        <v xml:space="preserve"> </v>
      </c>
    </row>
    <row r="672" spans="3:5" x14ac:dyDescent="0.2">
      <c r="C672" t="str" cm="1">
        <f t="array" ref="C672">IFERROR("Vagaro | " &amp; INDEX('Reconciliation Layer'!$A:$A,MATCH('Reconciliation Template'!$A671,'Reconciliation Layer'!$D:$D,0),0)," ")</f>
        <v xml:space="preserve"> </v>
      </c>
      <c r="D672" s="12" t="str" cm="1">
        <f t="array" ref="D672">IFERROR(INDEX('Reconciliation Layer'!$B:$B,MATCH('Reconciliation Template'!$A671,'Reconciliation Layer'!$D:$D,0),0)," ")</f>
        <v xml:space="preserve"> </v>
      </c>
      <c r="E672" t="str" cm="1">
        <f t="array" ref="E672">IFERROR(INDEX('Reconciliation Layer'!$C:$C,MATCH('Reconciliation Template'!$A671,'Reconciliation Layer'!$D:$D,0),0)," ")</f>
        <v xml:space="preserve"> </v>
      </c>
    </row>
    <row r="673" spans="3:5" x14ac:dyDescent="0.2">
      <c r="C673" t="str" cm="1">
        <f t="array" ref="C673">IFERROR("Vagaro | " &amp; INDEX('Reconciliation Layer'!$A:$A,MATCH('Reconciliation Template'!$A672,'Reconciliation Layer'!$D:$D,0),0)," ")</f>
        <v xml:space="preserve"> </v>
      </c>
      <c r="D673" s="12" t="str" cm="1">
        <f t="array" ref="D673">IFERROR(INDEX('Reconciliation Layer'!$B:$B,MATCH('Reconciliation Template'!$A672,'Reconciliation Layer'!$D:$D,0),0)," ")</f>
        <v xml:space="preserve"> </v>
      </c>
      <c r="E673" t="str" cm="1">
        <f t="array" ref="E673">IFERROR(INDEX('Reconciliation Layer'!$C:$C,MATCH('Reconciliation Template'!$A672,'Reconciliation Layer'!$D:$D,0),0)," ")</f>
        <v xml:space="preserve"> </v>
      </c>
    </row>
    <row r="674" spans="3:5" x14ac:dyDescent="0.2">
      <c r="C674" t="str" cm="1">
        <f t="array" ref="C674">IFERROR("Vagaro | " &amp; INDEX('Reconciliation Layer'!$A:$A,MATCH('Reconciliation Template'!$A673,'Reconciliation Layer'!$D:$D,0),0)," ")</f>
        <v xml:space="preserve"> </v>
      </c>
      <c r="D674" s="12" t="str" cm="1">
        <f t="array" ref="D674">IFERROR(INDEX('Reconciliation Layer'!$B:$B,MATCH('Reconciliation Template'!$A673,'Reconciliation Layer'!$D:$D,0),0)," ")</f>
        <v xml:space="preserve"> </v>
      </c>
      <c r="E674" t="str" cm="1">
        <f t="array" ref="E674">IFERROR(INDEX('Reconciliation Layer'!$C:$C,MATCH('Reconciliation Template'!$A673,'Reconciliation Layer'!$D:$D,0),0)," ")</f>
        <v xml:space="preserve"> </v>
      </c>
    </row>
    <row r="675" spans="3:5" x14ac:dyDescent="0.2">
      <c r="C675" t="str" cm="1">
        <f t="array" ref="C675">IFERROR("Vagaro | " &amp; INDEX('Reconciliation Layer'!$A:$A,MATCH('Reconciliation Template'!$A674,'Reconciliation Layer'!$D:$D,0),0)," ")</f>
        <v xml:space="preserve"> </v>
      </c>
      <c r="D675" s="12" t="str" cm="1">
        <f t="array" ref="D675">IFERROR(INDEX('Reconciliation Layer'!$B:$B,MATCH('Reconciliation Template'!$A674,'Reconciliation Layer'!$D:$D,0),0)," ")</f>
        <v xml:space="preserve"> </v>
      </c>
      <c r="E675" t="str" cm="1">
        <f t="array" ref="E675">IFERROR(INDEX('Reconciliation Layer'!$C:$C,MATCH('Reconciliation Template'!$A674,'Reconciliation Layer'!$D:$D,0),0)," ")</f>
        <v xml:space="preserve"> </v>
      </c>
    </row>
    <row r="676" spans="3:5" x14ac:dyDescent="0.2">
      <c r="C676" t="str" cm="1">
        <f t="array" ref="C676">IFERROR("Vagaro | " &amp; INDEX('Reconciliation Layer'!$A:$A,MATCH('Reconciliation Template'!$A675,'Reconciliation Layer'!$D:$D,0),0)," ")</f>
        <v xml:space="preserve"> </v>
      </c>
      <c r="D676" s="12" t="str" cm="1">
        <f t="array" ref="D676">IFERROR(INDEX('Reconciliation Layer'!$B:$B,MATCH('Reconciliation Template'!$A675,'Reconciliation Layer'!$D:$D,0),0)," ")</f>
        <v xml:space="preserve"> </v>
      </c>
      <c r="E676" t="str" cm="1">
        <f t="array" ref="E676">IFERROR(INDEX('Reconciliation Layer'!$C:$C,MATCH('Reconciliation Template'!$A675,'Reconciliation Layer'!$D:$D,0),0)," ")</f>
        <v xml:space="preserve"> </v>
      </c>
    </row>
    <row r="677" spans="3:5" x14ac:dyDescent="0.2">
      <c r="C677" t="str" cm="1">
        <f t="array" ref="C677">IFERROR("Vagaro | " &amp; INDEX('Reconciliation Layer'!$A:$A,MATCH('Reconciliation Template'!$A676,'Reconciliation Layer'!$D:$D,0),0)," ")</f>
        <v xml:space="preserve"> </v>
      </c>
      <c r="D677" s="12" t="str" cm="1">
        <f t="array" ref="D677">IFERROR(INDEX('Reconciliation Layer'!$B:$B,MATCH('Reconciliation Template'!$A676,'Reconciliation Layer'!$D:$D,0),0)," ")</f>
        <v xml:space="preserve"> </v>
      </c>
      <c r="E677" t="str" cm="1">
        <f t="array" ref="E677">IFERROR(INDEX('Reconciliation Layer'!$C:$C,MATCH('Reconciliation Template'!$A676,'Reconciliation Layer'!$D:$D,0),0)," ")</f>
        <v xml:space="preserve"> </v>
      </c>
    </row>
    <row r="678" spans="3:5" x14ac:dyDescent="0.2">
      <c r="C678" t="str" cm="1">
        <f t="array" ref="C678">IFERROR("Vagaro | " &amp; INDEX('Reconciliation Layer'!$A:$A,MATCH('Reconciliation Template'!$A677,'Reconciliation Layer'!$D:$D,0),0)," ")</f>
        <v xml:space="preserve"> </v>
      </c>
      <c r="D678" s="12" t="str" cm="1">
        <f t="array" ref="D678">IFERROR(INDEX('Reconciliation Layer'!$B:$B,MATCH('Reconciliation Template'!$A677,'Reconciliation Layer'!$D:$D,0),0)," ")</f>
        <v xml:space="preserve"> </v>
      </c>
      <c r="E678" t="str" cm="1">
        <f t="array" ref="E678">IFERROR(INDEX('Reconciliation Layer'!$C:$C,MATCH('Reconciliation Template'!$A677,'Reconciliation Layer'!$D:$D,0),0)," ")</f>
        <v xml:space="preserve"> </v>
      </c>
    </row>
    <row r="679" spans="3:5" x14ac:dyDescent="0.2">
      <c r="C679" t="str" cm="1">
        <f t="array" ref="C679">IFERROR("Vagaro | " &amp; INDEX('Reconciliation Layer'!$A:$A,MATCH('Reconciliation Template'!$A678,'Reconciliation Layer'!$D:$D,0),0)," ")</f>
        <v xml:space="preserve"> </v>
      </c>
      <c r="D679" s="12" t="str" cm="1">
        <f t="array" ref="D679">IFERROR(INDEX('Reconciliation Layer'!$B:$B,MATCH('Reconciliation Template'!$A678,'Reconciliation Layer'!$D:$D,0),0)," ")</f>
        <v xml:space="preserve"> </v>
      </c>
      <c r="E679" t="str" cm="1">
        <f t="array" ref="E679">IFERROR(INDEX('Reconciliation Layer'!$C:$C,MATCH('Reconciliation Template'!$A678,'Reconciliation Layer'!$D:$D,0),0)," ")</f>
        <v xml:space="preserve"> </v>
      </c>
    </row>
    <row r="680" spans="3:5" x14ac:dyDescent="0.2">
      <c r="C680" t="str" cm="1">
        <f t="array" ref="C680">IFERROR("Vagaro | " &amp; INDEX('Reconciliation Layer'!$A:$A,MATCH('Reconciliation Template'!$A679,'Reconciliation Layer'!$D:$D,0),0)," ")</f>
        <v xml:space="preserve"> </v>
      </c>
      <c r="D680" s="12" t="str" cm="1">
        <f t="array" ref="D680">IFERROR(INDEX('Reconciliation Layer'!$B:$B,MATCH('Reconciliation Template'!$A679,'Reconciliation Layer'!$D:$D,0),0)," ")</f>
        <v xml:space="preserve"> </v>
      </c>
      <c r="E680" t="str" cm="1">
        <f t="array" ref="E680">IFERROR(INDEX('Reconciliation Layer'!$C:$C,MATCH('Reconciliation Template'!$A679,'Reconciliation Layer'!$D:$D,0),0)," ")</f>
        <v xml:space="preserve"> </v>
      </c>
    </row>
    <row r="681" spans="3:5" x14ac:dyDescent="0.2">
      <c r="C681" t="str" cm="1">
        <f t="array" ref="C681">IFERROR("Vagaro | " &amp; INDEX('Reconciliation Layer'!$A:$A,MATCH('Reconciliation Template'!$A680,'Reconciliation Layer'!$D:$D,0),0)," ")</f>
        <v xml:space="preserve"> </v>
      </c>
      <c r="D681" s="12" t="str" cm="1">
        <f t="array" ref="D681">IFERROR(INDEX('Reconciliation Layer'!$B:$B,MATCH('Reconciliation Template'!$A680,'Reconciliation Layer'!$D:$D,0),0)," ")</f>
        <v xml:space="preserve"> </v>
      </c>
      <c r="E681" t="str" cm="1">
        <f t="array" ref="E681">IFERROR(INDEX('Reconciliation Layer'!$C:$C,MATCH('Reconciliation Template'!$A680,'Reconciliation Layer'!$D:$D,0),0)," ")</f>
        <v xml:space="preserve"> </v>
      </c>
    </row>
    <row r="682" spans="3:5" x14ac:dyDescent="0.2">
      <c r="C682" t="str" cm="1">
        <f t="array" ref="C682">IFERROR("Vagaro | " &amp; INDEX('Reconciliation Layer'!$A:$A,MATCH('Reconciliation Template'!$A681,'Reconciliation Layer'!$D:$D,0),0)," ")</f>
        <v xml:space="preserve"> </v>
      </c>
      <c r="D682" s="12" t="str" cm="1">
        <f t="array" ref="D682">IFERROR(INDEX('Reconciliation Layer'!$B:$B,MATCH('Reconciliation Template'!$A681,'Reconciliation Layer'!$D:$D,0),0)," ")</f>
        <v xml:space="preserve"> </v>
      </c>
      <c r="E682" t="str" cm="1">
        <f t="array" ref="E682">IFERROR(INDEX('Reconciliation Layer'!$C:$C,MATCH('Reconciliation Template'!$A681,'Reconciliation Layer'!$D:$D,0),0)," ")</f>
        <v xml:space="preserve"> </v>
      </c>
    </row>
    <row r="683" spans="3:5" x14ac:dyDescent="0.2">
      <c r="C683" t="str" cm="1">
        <f t="array" ref="C683">IFERROR("Vagaro | " &amp; INDEX('Reconciliation Layer'!$A:$A,MATCH('Reconciliation Template'!$A682,'Reconciliation Layer'!$D:$D,0),0)," ")</f>
        <v xml:space="preserve"> </v>
      </c>
      <c r="D683" s="12" t="str" cm="1">
        <f t="array" ref="D683">IFERROR(INDEX('Reconciliation Layer'!$B:$B,MATCH('Reconciliation Template'!$A682,'Reconciliation Layer'!$D:$D,0),0)," ")</f>
        <v xml:space="preserve"> </v>
      </c>
      <c r="E683" t="str" cm="1">
        <f t="array" ref="E683">IFERROR(INDEX('Reconciliation Layer'!$C:$C,MATCH('Reconciliation Template'!$A682,'Reconciliation Layer'!$D:$D,0),0)," ")</f>
        <v xml:space="preserve"> </v>
      </c>
    </row>
    <row r="684" spans="3:5" x14ac:dyDescent="0.2">
      <c r="C684" t="str" cm="1">
        <f t="array" ref="C684">IFERROR("Vagaro | " &amp; INDEX('Reconciliation Layer'!$A:$A,MATCH('Reconciliation Template'!$A683,'Reconciliation Layer'!$D:$D,0),0)," ")</f>
        <v xml:space="preserve"> </v>
      </c>
      <c r="D684" s="12" t="str" cm="1">
        <f t="array" ref="D684">IFERROR(INDEX('Reconciliation Layer'!$B:$B,MATCH('Reconciliation Template'!$A683,'Reconciliation Layer'!$D:$D,0),0)," ")</f>
        <v xml:space="preserve"> </v>
      </c>
      <c r="E684" t="str" cm="1">
        <f t="array" ref="E684">IFERROR(INDEX('Reconciliation Layer'!$C:$C,MATCH('Reconciliation Template'!$A683,'Reconciliation Layer'!$D:$D,0),0)," ")</f>
        <v xml:space="preserve"> </v>
      </c>
    </row>
    <row r="685" spans="3:5" x14ac:dyDescent="0.2">
      <c r="C685" t="str" cm="1">
        <f t="array" ref="C685">IFERROR("Vagaro | " &amp; INDEX('Reconciliation Layer'!$A:$A,MATCH('Reconciliation Template'!$A684,'Reconciliation Layer'!$D:$D,0),0)," ")</f>
        <v xml:space="preserve"> </v>
      </c>
      <c r="D685" s="12" t="str" cm="1">
        <f t="array" ref="D685">IFERROR(INDEX('Reconciliation Layer'!$B:$B,MATCH('Reconciliation Template'!$A684,'Reconciliation Layer'!$D:$D,0),0)," ")</f>
        <v xml:space="preserve"> </v>
      </c>
      <c r="E685" t="str" cm="1">
        <f t="array" ref="E685">IFERROR(INDEX('Reconciliation Layer'!$C:$C,MATCH('Reconciliation Template'!$A684,'Reconciliation Layer'!$D:$D,0),0)," ")</f>
        <v xml:space="preserve"> </v>
      </c>
    </row>
    <row r="686" spans="3:5" x14ac:dyDescent="0.2">
      <c r="C686" t="str" cm="1">
        <f t="array" ref="C686">IFERROR("Vagaro | " &amp; INDEX('Reconciliation Layer'!$A:$A,MATCH('Reconciliation Template'!$A685,'Reconciliation Layer'!$D:$D,0),0)," ")</f>
        <v xml:space="preserve"> </v>
      </c>
      <c r="D686" s="12" t="str" cm="1">
        <f t="array" ref="D686">IFERROR(INDEX('Reconciliation Layer'!$B:$B,MATCH('Reconciliation Template'!$A685,'Reconciliation Layer'!$D:$D,0),0)," ")</f>
        <v xml:space="preserve"> </v>
      </c>
      <c r="E686" t="str" cm="1">
        <f t="array" ref="E686">IFERROR(INDEX('Reconciliation Layer'!$C:$C,MATCH('Reconciliation Template'!$A685,'Reconciliation Layer'!$D:$D,0),0)," ")</f>
        <v xml:space="preserve"> </v>
      </c>
    </row>
    <row r="687" spans="3:5" x14ac:dyDescent="0.2">
      <c r="C687" t="str" cm="1">
        <f t="array" ref="C687">IFERROR("Vagaro | " &amp; INDEX('Reconciliation Layer'!$A:$A,MATCH('Reconciliation Template'!$A686,'Reconciliation Layer'!$D:$D,0),0)," ")</f>
        <v xml:space="preserve"> </v>
      </c>
      <c r="D687" s="12" t="str" cm="1">
        <f t="array" ref="D687">IFERROR(INDEX('Reconciliation Layer'!$B:$B,MATCH('Reconciliation Template'!$A686,'Reconciliation Layer'!$D:$D,0),0)," ")</f>
        <v xml:space="preserve"> </v>
      </c>
      <c r="E687" t="str" cm="1">
        <f t="array" ref="E687">IFERROR(INDEX('Reconciliation Layer'!$C:$C,MATCH('Reconciliation Template'!$A686,'Reconciliation Layer'!$D:$D,0),0)," ")</f>
        <v xml:space="preserve"> </v>
      </c>
    </row>
    <row r="688" spans="3:5" x14ac:dyDescent="0.2">
      <c r="C688" t="str" cm="1">
        <f t="array" ref="C688">IFERROR("Vagaro | " &amp; INDEX('Reconciliation Layer'!$A:$A,MATCH('Reconciliation Template'!$A687,'Reconciliation Layer'!$D:$D,0),0)," ")</f>
        <v xml:space="preserve"> </v>
      </c>
      <c r="D688" s="12" t="str" cm="1">
        <f t="array" ref="D688">IFERROR(INDEX('Reconciliation Layer'!$B:$B,MATCH('Reconciliation Template'!$A687,'Reconciliation Layer'!$D:$D,0),0)," ")</f>
        <v xml:space="preserve"> </v>
      </c>
      <c r="E688" t="str" cm="1">
        <f t="array" ref="E688">IFERROR(INDEX('Reconciliation Layer'!$C:$C,MATCH('Reconciliation Template'!$A687,'Reconciliation Layer'!$D:$D,0),0)," ")</f>
        <v xml:space="preserve"> </v>
      </c>
    </row>
    <row r="689" spans="3:5" x14ac:dyDescent="0.2">
      <c r="C689" t="str" cm="1">
        <f t="array" ref="C689">IFERROR("Vagaro | " &amp; INDEX('Reconciliation Layer'!$A:$A,MATCH('Reconciliation Template'!$A688,'Reconciliation Layer'!$D:$D,0),0)," ")</f>
        <v xml:space="preserve"> </v>
      </c>
      <c r="D689" s="12" t="str" cm="1">
        <f t="array" ref="D689">IFERROR(INDEX('Reconciliation Layer'!$B:$B,MATCH('Reconciliation Template'!$A688,'Reconciliation Layer'!$D:$D,0),0)," ")</f>
        <v xml:space="preserve"> </v>
      </c>
      <c r="E689" t="str" cm="1">
        <f t="array" ref="E689">IFERROR(INDEX('Reconciliation Layer'!$C:$C,MATCH('Reconciliation Template'!$A688,'Reconciliation Layer'!$D:$D,0),0)," ")</f>
        <v xml:space="preserve"> </v>
      </c>
    </row>
    <row r="690" spans="3:5" x14ac:dyDescent="0.2">
      <c r="C690" t="str" cm="1">
        <f t="array" ref="C690">IFERROR("Vagaro | " &amp; INDEX('Reconciliation Layer'!$A:$A,MATCH('Reconciliation Template'!$A689,'Reconciliation Layer'!$D:$D,0),0)," ")</f>
        <v xml:space="preserve"> </v>
      </c>
      <c r="D690" s="12" t="str" cm="1">
        <f t="array" ref="D690">IFERROR(INDEX('Reconciliation Layer'!$B:$B,MATCH('Reconciliation Template'!$A689,'Reconciliation Layer'!$D:$D,0),0)," ")</f>
        <v xml:space="preserve"> </v>
      </c>
      <c r="E690" t="str" cm="1">
        <f t="array" ref="E690">IFERROR(INDEX('Reconciliation Layer'!$C:$C,MATCH('Reconciliation Template'!$A689,'Reconciliation Layer'!$D:$D,0),0)," ")</f>
        <v xml:space="preserve"> </v>
      </c>
    </row>
    <row r="691" spans="3:5" x14ac:dyDescent="0.2">
      <c r="C691" t="str" cm="1">
        <f t="array" ref="C691">IFERROR("Vagaro | " &amp; INDEX('Reconciliation Layer'!$A:$A,MATCH('Reconciliation Template'!$A690,'Reconciliation Layer'!$D:$D,0),0)," ")</f>
        <v xml:space="preserve"> </v>
      </c>
      <c r="D691" s="12" t="str" cm="1">
        <f t="array" ref="D691">IFERROR(INDEX('Reconciliation Layer'!$B:$B,MATCH('Reconciliation Template'!$A690,'Reconciliation Layer'!$D:$D,0),0)," ")</f>
        <v xml:space="preserve"> </v>
      </c>
      <c r="E691" t="str" cm="1">
        <f t="array" ref="E691">IFERROR(INDEX('Reconciliation Layer'!$C:$C,MATCH('Reconciliation Template'!$A690,'Reconciliation Layer'!$D:$D,0),0)," ")</f>
        <v xml:space="preserve"> </v>
      </c>
    </row>
    <row r="692" spans="3:5" x14ac:dyDescent="0.2">
      <c r="C692" t="str" cm="1">
        <f t="array" ref="C692">IFERROR("Vagaro | " &amp; INDEX('Reconciliation Layer'!$A:$A,MATCH('Reconciliation Template'!$A691,'Reconciliation Layer'!$D:$D,0),0)," ")</f>
        <v xml:space="preserve"> </v>
      </c>
      <c r="D692" s="12" t="str" cm="1">
        <f t="array" ref="D692">IFERROR(INDEX('Reconciliation Layer'!$B:$B,MATCH('Reconciliation Template'!$A691,'Reconciliation Layer'!$D:$D,0),0)," ")</f>
        <v xml:space="preserve"> </v>
      </c>
      <c r="E692" t="str" cm="1">
        <f t="array" ref="E692">IFERROR(INDEX('Reconciliation Layer'!$C:$C,MATCH('Reconciliation Template'!$A691,'Reconciliation Layer'!$D:$D,0),0)," ")</f>
        <v xml:space="preserve"> </v>
      </c>
    </row>
    <row r="693" spans="3:5" x14ac:dyDescent="0.2">
      <c r="C693" t="str" cm="1">
        <f t="array" ref="C693">IFERROR("Vagaro | " &amp; INDEX('Reconciliation Layer'!$A:$A,MATCH('Reconciliation Template'!$A692,'Reconciliation Layer'!$D:$D,0),0)," ")</f>
        <v xml:space="preserve"> </v>
      </c>
      <c r="D693" s="12" t="str" cm="1">
        <f t="array" ref="D693">IFERROR(INDEX('Reconciliation Layer'!$B:$B,MATCH('Reconciliation Template'!$A692,'Reconciliation Layer'!$D:$D,0),0)," ")</f>
        <v xml:space="preserve"> </v>
      </c>
      <c r="E693" t="str" cm="1">
        <f t="array" ref="E693">IFERROR(INDEX('Reconciliation Layer'!$C:$C,MATCH('Reconciliation Template'!$A692,'Reconciliation Layer'!$D:$D,0),0)," ")</f>
        <v xml:space="preserve"> </v>
      </c>
    </row>
    <row r="694" spans="3:5" x14ac:dyDescent="0.2">
      <c r="C694" t="str" cm="1">
        <f t="array" ref="C694">IFERROR("Vagaro | " &amp; INDEX('Reconciliation Layer'!$A:$A,MATCH('Reconciliation Template'!$A693,'Reconciliation Layer'!$D:$D,0),0)," ")</f>
        <v xml:space="preserve"> </v>
      </c>
      <c r="D694" s="12" t="str" cm="1">
        <f t="array" ref="D694">IFERROR(INDEX('Reconciliation Layer'!$B:$B,MATCH('Reconciliation Template'!$A693,'Reconciliation Layer'!$D:$D,0),0)," ")</f>
        <v xml:space="preserve"> </v>
      </c>
      <c r="E694" t="str" cm="1">
        <f t="array" ref="E694">IFERROR(INDEX('Reconciliation Layer'!$C:$C,MATCH('Reconciliation Template'!$A693,'Reconciliation Layer'!$D:$D,0),0)," ")</f>
        <v xml:space="preserve"> </v>
      </c>
    </row>
    <row r="695" spans="3:5" x14ac:dyDescent="0.2">
      <c r="C695" t="str" cm="1">
        <f t="array" ref="C695">IFERROR("Vagaro | " &amp; INDEX('Reconciliation Layer'!$A:$A,MATCH('Reconciliation Template'!$A694,'Reconciliation Layer'!$D:$D,0),0)," ")</f>
        <v xml:space="preserve"> </v>
      </c>
      <c r="D695" s="12" t="str" cm="1">
        <f t="array" ref="D695">IFERROR(INDEX('Reconciliation Layer'!$B:$B,MATCH('Reconciliation Template'!$A694,'Reconciliation Layer'!$D:$D,0),0)," ")</f>
        <v xml:space="preserve"> </v>
      </c>
      <c r="E695" t="str" cm="1">
        <f t="array" ref="E695">IFERROR(INDEX('Reconciliation Layer'!$C:$C,MATCH('Reconciliation Template'!$A694,'Reconciliation Layer'!$D:$D,0),0)," ")</f>
        <v xml:space="preserve"> </v>
      </c>
    </row>
    <row r="696" spans="3:5" x14ac:dyDescent="0.2">
      <c r="C696" t="str" cm="1">
        <f t="array" ref="C696">IFERROR("Vagaro | " &amp; INDEX('Reconciliation Layer'!$A:$A,MATCH('Reconciliation Template'!$A695,'Reconciliation Layer'!$D:$D,0),0)," ")</f>
        <v xml:space="preserve"> </v>
      </c>
      <c r="D696" s="12" t="str" cm="1">
        <f t="array" ref="D696">IFERROR(INDEX('Reconciliation Layer'!$B:$B,MATCH('Reconciliation Template'!$A695,'Reconciliation Layer'!$D:$D,0),0)," ")</f>
        <v xml:space="preserve"> </v>
      </c>
      <c r="E696" t="str" cm="1">
        <f t="array" ref="E696">IFERROR(INDEX('Reconciliation Layer'!$C:$C,MATCH('Reconciliation Template'!$A695,'Reconciliation Layer'!$D:$D,0),0)," ")</f>
        <v xml:space="preserve"> </v>
      </c>
    </row>
    <row r="697" spans="3:5" x14ac:dyDescent="0.2">
      <c r="C697" t="str" cm="1">
        <f t="array" ref="C697">IFERROR("Vagaro | " &amp; INDEX('Reconciliation Layer'!$A:$A,MATCH('Reconciliation Template'!$A696,'Reconciliation Layer'!$D:$D,0),0)," ")</f>
        <v xml:space="preserve"> </v>
      </c>
      <c r="D697" s="12" t="str" cm="1">
        <f t="array" ref="D697">IFERROR(INDEX('Reconciliation Layer'!$B:$B,MATCH('Reconciliation Template'!$A696,'Reconciliation Layer'!$D:$D,0),0)," ")</f>
        <v xml:space="preserve"> </v>
      </c>
      <c r="E697" t="str" cm="1">
        <f t="array" ref="E697">IFERROR(INDEX('Reconciliation Layer'!$C:$C,MATCH('Reconciliation Template'!$A696,'Reconciliation Layer'!$D:$D,0),0)," ")</f>
        <v xml:space="preserve"> </v>
      </c>
    </row>
    <row r="698" spans="3:5" x14ac:dyDescent="0.2">
      <c r="C698" t="str" cm="1">
        <f t="array" ref="C698">IFERROR("Vagaro | " &amp; INDEX('Reconciliation Layer'!$A:$A,MATCH('Reconciliation Template'!$A697,'Reconciliation Layer'!$D:$D,0),0)," ")</f>
        <v xml:space="preserve"> </v>
      </c>
      <c r="D698" s="12" t="str" cm="1">
        <f t="array" ref="D698">IFERROR(INDEX('Reconciliation Layer'!$B:$B,MATCH('Reconciliation Template'!$A697,'Reconciliation Layer'!$D:$D,0),0)," ")</f>
        <v xml:space="preserve"> </v>
      </c>
      <c r="E698" t="str" cm="1">
        <f t="array" ref="E698">IFERROR(INDEX('Reconciliation Layer'!$C:$C,MATCH('Reconciliation Template'!$A697,'Reconciliation Layer'!$D:$D,0),0)," ")</f>
        <v xml:space="preserve"> </v>
      </c>
    </row>
    <row r="699" spans="3:5" x14ac:dyDescent="0.2">
      <c r="C699" t="str" cm="1">
        <f t="array" ref="C699">IFERROR("Vagaro | " &amp; INDEX('Reconciliation Layer'!$A:$A,MATCH('Reconciliation Template'!$A698,'Reconciliation Layer'!$D:$D,0),0)," ")</f>
        <v xml:space="preserve"> </v>
      </c>
      <c r="D699" s="12" t="str" cm="1">
        <f t="array" ref="D699">IFERROR(INDEX('Reconciliation Layer'!$B:$B,MATCH('Reconciliation Template'!$A698,'Reconciliation Layer'!$D:$D,0),0)," ")</f>
        <v xml:space="preserve"> </v>
      </c>
      <c r="E699" t="str" cm="1">
        <f t="array" ref="E699">IFERROR(INDEX('Reconciliation Layer'!$C:$C,MATCH('Reconciliation Template'!$A698,'Reconciliation Layer'!$D:$D,0),0)," ")</f>
        <v xml:space="preserve"> </v>
      </c>
    </row>
    <row r="700" spans="3:5" x14ac:dyDescent="0.2">
      <c r="C700" t="str" cm="1">
        <f t="array" ref="C700">IFERROR("Vagaro | " &amp; INDEX('Reconciliation Layer'!$A:$A,MATCH('Reconciliation Template'!$A699,'Reconciliation Layer'!$D:$D,0),0)," ")</f>
        <v xml:space="preserve"> </v>
      </c>
      <c r="D700" s="12" t="str" cm="1">
        <f t="array" ref="D700">IFERROR(INDEX('Reconciliation Layer'!$B:$B,MATCH('Reconciliation Template'!$A699,'Reconciliation Layer'!$D:$D,0),0)," ")</f>
        <v xml:space="preserve"> </v>
      </c>
      <c r="E700" t="str" cm="1">
        <f t="array" ref="E700">IFERROR(INDEX('Reconciliation Layer'!$C:$C,MATCH('Reconciliation Template'!$A699,'Reconciliation Layer'!$D:$D,0),0)," ")</f>
        <v xml:space="preserve"> </v>
      </c>
    </row>
    <row r="701" spans="3:5" x14ac:dyDescent="0.2">
      <c r="C701" t="str" cm="1">
        <f t="array" ref="C701">IFERROR("Vagaro | " &amp; INDEX('Reconciliation Layer'!$A:$A,MATCH('Reconciliation Template'!$A700,'Reconciliation Layer'!$D:$D,0),0)," ")</f>
        <v xml:space="preserve"> </v>
      </c>
      <c r="D701" s="12" t="str" cm="1">
        <f t="array" ref="D701">IFERROR(INDEX('Reconciliation Layer'!$B:$B,MATCH('Reconciliation Template'!$A700,'Reconciliation Layer'!$D:$D,0),0)," ")</f>
        <v xml:space="preserve"> </v>
      </c>
      <c r="E701" t="str" cm="1">
        <f t="array" ref="E701">IFERROR(INDEX('Reconciliation Layer'!$C:$C,MATCH('Reconciliation Template'!$A700,'Reconciliation Layer'!$D:$D,0),0)," ")</f>
        <v xml:space="preserve"> </v>
      </c>
    </row>
    <row r="702" spans="3:5" x14ac:dyDescent="0.2">
      <c r="C702" t="str" cm="1">
        <f t="array" ref="C702">IFERROR("Vagaro | " &amp; INDEX('Reconciliation Layer'!$A:$A,MATCH('Reconciliation Template'!$A701,'Reconciliation Layer'!$D:$D,0),0)," ")</f>
        <v xml:space="preserve"> </v>
      </c>
      <c r="D702" s="12" t="str" cm="1">
        <f t="array" ref="D702">IFERROR(INDEX('Reconciliation Layer'!$B:$B,MATCH('Reconciliation Template'!$A701,'Reconciliation Layer'!$D:$D,0),0)," ")</f>
        <v xml:space="preserve"> </v>
      </c>
      <c r="E702" t="str" cm="1">
        <f t="array" ref="E702">IFERROR(INDEX('Reconciliation Layer'!$C:$C,MATCH('Reconciliation Template'!$A701,'Reconciliation Layer'!$D:$D,0),0)," ")</f>
        <v xml:space="preserve"> </v>
      </c>
    </row>
    <row r="703" spans="3:5" x14ac:dyDescent="0.2">
      <c r="C703" t="str" cm="1">
        <f t="array" ref="C703">IFERROR("Vagaro | " &amp; INDEX('Reconciliation Layer'!$A:$A,MATCH('Reconciliation Template'!$A702,'Reconciliation Layer'!$D:$D,0),0)," ")</f>
        <v xml:space="preserve"> </v>
      </c>
      <c r="D703" s="12" t="str" cm="1">
        <f t="array" ref="D703">IFERROR(INDEX('Reconciliation Layer'!$B:$B,MATCH('Reconciliation Template'!$A702,'Reconciliation Layer'!$D:$D,0),0)," ")</f>
        <v xml:space="preserve"> </v>
      </c>
      <c r="E703" t="str" cm="1">
        <f t="array" ref="E703">IFERROR(INDEX('Reconciliation Layer'!$C:$C,MATCH('Reconciliation Template'!$A702,'Reconciliation Layer'!$D:$D,0),0)," ")</f>
        <v xml:space="preserve"> </v>
      </c>
    </row>
    <row r="704" spans="3:5" x14ac:dyDescent="0.2">
      <c r="C704" t="str" cm="1">
        <f t="array" ref="C704">IFERROR("Vagaro | " &amp; INDEX('Reconciliation Layer'!$A:$A,MATCH('Reconciliation Template'!$A703,'Reconciliation Layer'!$D:$D,0),0)," ")</f>
        <v xml:space="preserve"> </v>
      </c>
      <c r="D704" s="12" t="str" cm="1">
        <f t="array" ref="D704">IFERROR(INDEX('Reconciliation Layer'!$B:$B,MATCH('Reconciliation Template'!$A703,'Reconciliation Layer'!$D:$D,0),0)," ")</f>
        <v xml:space="preserve"> </v>
      </c>
      <c r="E704" t="str" cm="1">
        <f t="array" ref="E704">IFERROR(INDEX('Reconciliation Layer'!$C:$C,MATCH('Reconciliation Template'!$A703,'Reconciliation Layer'!$D:$D,0),0)," ")</f>
        <v xml:space="preserve"> </v>
      </c>
    </row>
    <row r="705" spans="3:5" x14ac:dyDescent="0.2">
      <c r="C705" t="str" cm="1">
        <f t="array" ref="C705">IFERROR("Vagaro | " &amp; INDEX('Reconciliation Layer'!$A:$A,MATCH('Reconciliation Template'!$A704,'Reconciliation Layer'!$D:$D,0),0)," ")</f>
        <v xml:space="preserve"> </v>
      </c>
      <c r="D705" s="12" t="str" cm="1">
        <f t="array" ref="D705">IFERROR(INDEX('Reconciliation Layer'!$B:$B,MATCH('Reconciliation Template'!$A704,'Reconciliation Layer'!$D:$D,0),0)," ")</f>
        <v xml:space="preserve"> </v>
      </c>
      <c r="E705" t="str" cm="1">
        <f t="array" ref="E705">IFERROR(INDEX('Reconciliation Layer'!$C:$C,MATCH('Reconciliation Template'!$A704,'Reconciliation Layer'!$D:$D,0),0)," ")</f>
        <v xml:space="preserve"> </v>
      </c>
    </row>
    <row r="706" spans="3:5" x14ac:dyDescent="0.2">
      <c r="C706" t="str" cm="1">
        <f t="array" ref="C706">IFERROR("Vagaro | " &amp; INDEX('Reconciliation Layer'!$A:$A,MATCH('Reconciliation Template'!$A705,'Reconciliation Layer'!$D:$D,0),0)," ")</f>
        <v xml:space="preserve"> </v>
      </c>
      <c r="D706" s="12" t="str" cm="1">
        <f t="array" ref="D706">IFERROR(INDEX('Reconciliation Layer'!$B:$B,MATCH('Reconciliation Template'!$A705,'Reconciliation Layer'!$D:$D,0),0)," ")</f>
        <v xml:space="preserve"> </v>
      </c>
      <c r="E706" t="str" cm="1">
        <f t="array" ref="E706">IFERROR(INDEX('Reconciliation Layer'!$C:$C,MATCH('Reconciliation Template'!$A705,'Reconciliation Layer'!$D:$D,0),0)," ")</f>
        <v xml:space="preserve"> </v>
      </c>
    </row>
    <row r="707" spans="3:5" x14ac:dyDescent="0.2">
      <c r="C707" t="str" cm="1">
        <f t="array" ref="C707">IFERROR("Vagaro | " &amp; INDEX('Reconciliation Layer'!$A:$A,MATCH('Reconciliation Template'!$A706,'Reconciliation Layer'!$D:$D,0),0)," ")</f>
        <v xml:space="preserve"> </v>
      </c>
      <c r="D707" s="12" t="str" cm="1">
        <f t="array" ref="D707">IFERROR(INDEX('Reconciliation Layer'!$B:$B,MATCH('Reconciliation Template'!$A706,'Reconciliation Layer'!$D:$D,0),0)," ")</f>
        <v xml:space="preserve"> </v>
      </c>
      <c r="E707" t="str" cm="1">
        <f t="array" ref="E707">IFERROR(INDEX('Reconciliation Layer'!$C:$C,MATCH('Reconciliation Template'!$A706,'Reconciliation Layer'!$D:$D,0),0)," ")</f>
        <v xml:space="preserve"> </v>
      </c>
    </row>
    <row r="708" spans="3:5" x14ac:dyDescent="0.2">
      <c r="C708" t="str" cm="1">
        <f t="array" ref="C708">IFERROR("Vagaro | " &amp; INDEX('Reconciliation Layer'!$A:$A,MATCH('Reconciliation Template'!$A707,'Reconciliation Layer'!$D:$D,0),0)," ")</f>
        <v xml:space="preserve"> </v>
      </c>
      <c r="D708" s="12" t="str" cm="1">
        <f t="array" ref="D708">IFERROR(INDEX('Reconciliation Layer'!$B:$B,MATCH('Reconciliation Template'!$A707,'Reconciliation Layer'!$D:$D,0),0)," ")</f>
        <v xml:space="preserve"> </v>
      </c>
      <c r="E708" t="str" cm="1">
        <f t="array" ref="E708">IFERROR(INDEX('Reconciliation Layer'!$C:$C,MATCH('Reconciliation Template'!$A707,'Reconciliation Layer'!$D:$D,0),0)," ")</f>
        <v xml:space="preserve"> </v>
      </c>
    </row>
    <row r="709" spans="3:5" x14ac:dyDescent="0.2">
      <c r="C709" t="str" cm="1">
        <f t="array" ref="C709">IFERROR("Vagaro | " &amp; INDEX('Reconciliation Layer'!$A:$A,MATCH('Reconciliation Template'!$A708,'Reconciliation Layer'!$D:$D,0),0)," ")</f>
        <v xml:space="preserve"> </v>
      </c>
      <c r="D709" s="12" t="str" cm="1">
        <f t="array" ref="D709">IFERROR(INDEX('Reconciliation Layer'!$B:$B,MATCH('Reconciliation Template'!$A708,'Reconciliation Layer'!$D:$D,0),0)," ")</f>
        <v xml:space="preserve"> </v>
      </c>
      <c r="E709" t="str" cm="1">
        <f t="array" ref="E709">IFERROR(INDEX('Reconciliation Layer'!$C:$C,MATCH('Reconciliation Template'!$A708,'Reconciliation Layer'!$D:$D,0),0)," ")</f>
        <v xml:space="preserve"> </v>
      </c>
    </row>
    <row r="710" spans="3:5" x14ac:dyDescent="0.2">
      <c r="C710" t="str" cm="1">
        <f t="array" ref="C710">IFERROR("Vagaro | " &amp; INDEX('Reconciliation Layer'!$A:$A,MATCH('Reconciliation Template'!$A709,'Reconciliation Layer'!$D:$D,0),0)," ")</f>
        <v xml:space="preserve"> </v>
      </c>
      <c r="D710" s="12" t="str" cm="1">
        <f t="array" ref="D710">IFERROR(INDEX('Reconciliation Layer'!$B:$B,MATCH('Reconciliation Template'!$A709,'Reconciliation Layer'!$D:$D,0),0)," ")</f>
        <v xml:space="preserve"> </v>
      </c>
      <c r="E710" t="str" cm="1">
        <f t="array" ref="E710">IFERROR(INDEX('Reconciliation Layer'!$C:$C,MATCH('Reconciliation Template'!$A709,'Reconciliation Layer'!$D:$D,0),0)," ")</f>
        <v xml:space="preserve"> </v>
      </c>
    </row>
    <row r="711" spans="3:5" x14ac:dyDescent="0.2">
      <c r="C711" t="str" cm="1">
        <f t="array" ref="C711">IFERROR("Vagaro | " &amp; INDEX('Reconciliation Layer'!$A:$A,MATCH('Reconciliation Template'!$A710,'Reconciliation Layer'!$D:$D,0),0)," ")</f>
        <v xml:space="preserve"> </v>
      </c>
      <c r="D711" s="12" t="str" cm="1">
        <f t="array" ref="D711">IFERROR(INDEX('Reconciliation Layer'!$B:$B,MATCH('Reconciliation Template'!$A710,'Reconciliation Layer'!$D:$D,0),0)," ")</f>
        <v xml:space="preserve"> </v>
      </c>
      <c r="E711" t="str" cm="1">
        <f t="array" ref="E711">IFERROR(INDEX('Reconciliation Layer'!$C:$C,MATCH('Reconciliation Template'!$A710,'Reconciliation Layer'!$D:$D,0),0)," ")</f>
        <v xml:space="preserve"> </v>
      </c>
    </row>
    <row r="712" spans="3:5" x14ac:dyDescent="0.2">
      <c r="C712" t="str" cm="1">
        <f t="array" ref="C712">IFERROR("Vagaro | " &amp; INDEX('Reconciliation Layer'!$A:$A,MATCH('Reconciliation Template'!$A711,'Reconciliation Layer'!$D:$D,0),0)," ")</f>
        <v xml:space="preserve"> </v>
      </c>
      <c r="D712" s="12" t="str" cm="1">
        <f t="array" ref="D712">IFERROR(INDEX('Reconciliation Layer'!$B:$B,MATCH('Reconciliation Template'!$A711,'Reconciliation Layer'!$D:$D,0),0)," ")</f>
        <v xml:space="preserve"> </v>
      </c>
      <c r="E712" t="str" cm="1">
        <f t="array" ref="E712">IFERROR(INDEX('Reconciliation Layer'!$C:$C,MATCH('Reconciliation Template'!$A711,'Reconciliation Layer'!$D:$D,0),0)," ")</f>
        <v xml:space="preserve"> </v>
      </c>
    </row>
    <row r="713" spans="3:5" x14ac:dyDescent="0.2">
      <c r="C713" t="str" cm="1">
        <f t="array" ref="C713">IFERROR("Vagaro | " &amp; INDEX('Reconciliation Layer'!$A:$A,MATCH('Reconciliation Template'!$A712,'Reconciliation Layer'!$D:$D,0),0)," ")</f>
        <v xml:space="preserve"> </v>
      </c>
      <c r="D713" s="12" t="str" cm="1">
        <f t="array" ref="D713">IFERROR(INDEX('Reconciliation Layer'!$B:$B,MATCH('Reconciliation Template'!$A712,'Reconciliation Layer'!$D:$D,0),0)," ")</f>
        <v xml:space="preserve"> </v>
      </c>
      <c r="E713" t="str" cm="1">
        <f t="array" ref="E713">IFERROR(INDEX('Reconciliation Layer'!$C:$C,MATCH('Reconciliation Template'!$A712,'Reconciliation Layer'!$D:$D,0),0)," ")</f>
        <v xml:space="preserve"> </v>
      </c>
    </row>
    <row r="714" spans="3:5" x14ac:dyDescent="0.2">
      <c r="C714" t="str" cm="1">
        <f t="array" ref="C714">IFERROR("Vagaro | " &amp; INDEX('Reconciliation Layer'!$A:$A,MATCH('Reconciliation Template'!$A713,'Reconciliation Layer'!$D:$D,0),0)," ")</f>
        <v xml:space="preserve"> </v>
      </c>
      <c r="D714" s="12" t="str" cm="1">
        <f t="array" ref="D714">IFERROR(INDEX('Reconciliation Layer'!$B:$B,MATCH('Reconciliation Template'!$A713,'Reconciliation Layer'!$D:$D,0),0)," ")</f>
        <v xml:space="preserve"> </v>
      </c>
      <c r="E714" t="str" cm="1">
        <f t="array" ref="E714">IFERROR(INDEX('Reconciliation Layer'!$C:$C,MATCH('Reconciliation Template'!$A713,'Reconciliation Layer'!$D:$D,0),0)," ")</f>
        <v xml:space="preserve"> </v>
      </c>
    </row>
    <row r="715" spans="3:5" x14ac:dyDescent="0.2">
      <c r="C715" t="str" cm="1">
        <f t="array" ref="C715">IFERROR("Vagaro | " &amp; INDEX('Reconciliation Layer'!$A:$A,MATCH('Reconciliation Template'!$A714,'Reconciliation Layer'!$D:$D,0),0)," ")</f>
        <v xml:space="preserve"> </v>
      </c>
      <c r="D715" s="12" t="str" cm="1">
        <f t="array" ref="D715">IFERROR(INDEX('Reconciliation Layer'!$B:$B,MATCH('Reconciliation Template'!$A714,'Reconciliation Layer'!$D:$D,0),0)," ")</f>
        <v xml:space="preserve"> </v>
      </c>
      <c r="E715" t="str" cm="1">
        <f t="array" ref="E715">IFERROR(INDEX('Reconciliation Layer'!$C:$C,MATCH('Reconciliation Template'!$A714,'Reconciliation Layer'!$D:$D,0),0)," ")</f>
        <v xml:space="preserve"> </v>
      </c>
    </row>
    <row r="716" spans="3:5" x14ac:dyDescent="0.2">
      <c r="C716" t="str" cm="1">
        <f t="array" ref="C716">IFERROR("Vagaro | " &amp; INDEX('Reconciliation Layer'!$A:$A,MATCH('Reconciliation Template'!$A715,'Reconciliation Layer'!$D:$D,0),0)," ")</f>
        <v xml:space="preserve"> </v>
      </c>
      <c r="D716" s="12" t="str" cm="1">
        <f t="array" ref="D716">IFERROR(INDEX('Reconciliation Layer'!$B:$B,MATCH('Reconciliation Template'!$A715,'Reconciliation Layer'!$D:$D,0),0)," ")</f>
        <v xml:space="preserve"> </v>
      </c>
      <c r="E716" t="str" cm="1">
        <f t="array" ref="E716">IFERROR(INDEX('Reconciliation Layer'!$C:$C,MATCH('Reconciliation Template'!$A715,'Reconciliation Layer'!$D:$D,0),0)," ")</f>
        <v xml:space="preserve"> </v>
      </c>
    </row>
    <row r="717" spans="3:5" x14ac:dyDescent="0.2">
      <c r="C717" t="str" cm="1">
        <f t="array" ref="C717">IFERROR("Vagaro | " &amp; INDEX('Reconciliation Layer'!$A:$A,MATCH('Reconciliation Template'!$A716,'Reconciliation Layer'!$D:$D,0),0)," ")</f>
        <v xml:space="preserve"> </v>
      </c>
      <c r="D717" s="12" t="str" cm="1">
        <f t="array" ref="D717">IFERROR(INDEX('Reconciliation Layer'!$B:$B,MATCH('Reconciliation Template'!$A716,'Reconciliation Layer'!$D:$D,0),0)," ")</f>
        <v xml:space="preserve"> </v>
      </c>
      <c r="E717" t="str" cm="1">
        <f t="array" ref="E717">IFERROR(INDEX('Reconciliation Layer'!$C:$C,MATCH('Reconciliation Template'!$A716,'Reconciliation Layer'!$D:$D,0),0)," ")</f>
        <v xml:space="preserve"> </v>
      </c>
    </row>
    <row r="718" spans="3:5" x14ac:dyDescent="0.2">
      <c r="C718" t="str" cm="1">
        <f t="array" ref="C718">IFERROR("Vagaro | " &amp; INDEX('Reconciliation Layer'!$A:$A,MATCH('Reconciliation Template'!$A717,'Reconciliation Layer'!$D:$D,0),0)," ")</f>
        <v xml:space="preserve"> </v>
      </c>
      <c r="D718" s="12" t="str" cm="1">
        <f t="array" ref="D718">IFERROR(INDEX('Reconciliation Layer'!$B:$B,MATCH('Reconciliation Template'!$A717,'Reconciliation Layer'!$D:$D,0),0)," ")</f>
        <v xml:space="preserve"> </v>
      </c>
      <c r="E718" t="str" cm="1">
        <f t="array" ref="E718">IFERROR(INDEX('Reconciliation Layer'!$C:$C,MATCH('Reconciliation Template'!$A717,'Reconciliation Layer'!$D:$D,0),0)," ")</f>
        <v xml:space="preserve"> </v>
      </c>
    </row>
    <row r="719" spans="3:5" x14ac:dyDescent="0.2">
      <c r="C719" t="str" cm="1">
        <f t="array" ref="C719">IFERROR("Vagaro | " &amp; INDEX('Reconciliation Layer'!$A:$A,MATCH('Reconciliation Template'!$A718,'Reconciliation Layer'!$D:$D,0),0)," ")</f>
        <v xml:space="preserve"> </v>
      </c>
      <c r="D719" s="12" t="str" cm="1">
        <f t="array" ref="D719">IFERROR(INDEX('Reconciliation Layer'!$B:$B,MATCH('Reconciliation Template'!$A718,'Reconciliation Layer'!$D:$D,0),0)," ")</f>
        <v xml:space="preserve"> </v>
      </c>
      <c r="E719" t="str" cm="1">
        <f t="array" ref="E719">IFERROR(INDEX('Reconciliation Layer'!$C:$C,MATCH('Reconciliation Template'!$A718,'Reconciliation Layer'!$D:$D,0),0)," ")</f>
        <v xml:space="preserve"> </v>
      </c>
    </row>
    <row r="720" spans="3:5" x14ac:dyDescent="0.2">
      <c r="C720" t="str" cm="1">
        <f t="array" ref="C720">IFERROR("Vagaro | " &amp; INDEX('Reconciliation Layer'!$A:$A,MATCH('Reconciliation Template'!$A719,'Reconciliation Layer'!$D:$D,0),0)," ")</f>
        <v xml:space="preserve"> </v>
      </c>
      <c r="D720" s="12" t="str" cm="1">
        <f t="array" ref="D720">IFERROR(INDEX('Reconciliation Layer'!$B:$B,MATCH('Reconciliation Template'!$A719,'Reconciliation Layer'!$D:$D,0),0)," ")</f>
        <v xml:space="preserve"> </v>
      </c>
      <c r="E720" t="str" cm="1">
        <f t="array" ref="E720">IFERROR(INDEX('Reconciliation Layer'!$C:$C,MATCH('Reconciliation Template'!$A719,'Reconciliation Layer'!$D:$D,0),0)," ")</f>
        <v xml:space="preserve"> </v>
      </c>
    </row>
    <row r="721" spans="3:5" x14ac:dyDescent="0.2">
      <c r="C721" t="str" cm="1">
        <f t="array" ref="C721">IFERROR("Vagaro | " &amp; INDEX('Reconciliation Layer'!$A:$A,MATCH('Reconciliation Template'!$A720,'Reconciliation Layer'!$D:$D,0),0)," ")</f>
        <v xml:space="preserve"> </v>
      </c>
      <c r="D721" s="12" t="str" cm="1">
        <f t="array" ref="D721">IFERROR(INDEX('Reconciliation Layer'!$B:$B,MATCH('Reconciliation Template'!$A720,'Reconciliation Layer'!$D:$D,0),0)," ")</f>
        <v xml:space="preserve"> </v>
      </c>
      <c r="E721" t="str" cm="1">
        <f t="array" ref="E721">IFERROR(INDEX('Reconciliation Layer'!$C:$C,MATCH('Reconciliation Template'!$A720,'Reconciliation Layer'!$D:$D,0),0)," ")</f>
        <v xml:space="preserve"> </v>
      </c>
    </row>
    <row r="722" spans="3:5" x14ac:dyDescent="0.2">
      <c r="C722" t="str" cm="1">
        <f t="array" ref="C722">IFERROR("Vagaro | " &amp; INDEX('Reconciliation Layer'!$A:$A,MATCH('Reconciliation Template'!$A721,'Reconciliation Layer'!$D:$D,0),0)," ")</f>
        <v xml:space="preserve"> </v>
      </c>
      <c r="D722" s="12" t="str" cm="1">
        <f t="array" ref="D722">IFERROR(INDEX('Reconciliation Layer'!$B:$B,MATCH('Reconciliation Template'!$A721,'Reconciliation Layer'!$D:$D,0),0)," ")</f>
        <v xml:space="preserve"> </v>
      </c>
      <c r="E722" t="str" cm="1">
        <f t="array" ref="E722">IFERROR(INDEX('Reconciliation Layer'!$C:$C,MATCH('Reconciliation Template'!$A721,'Reconciliation Layer'!$D:$D,0),0)," ")</f>
        <v xml:space="preserve"> </v>
      </c>
    </row>
    <row r="723" spans="3:5" x14ac:dyDescent="0.2">
      <c r="C723" t="str" cm="1">
        <f t="array" ref="C723">IFERROR("Vagaro | " &amp; INDEX('Reconciliation Layer'!$A:$A,MATCH('Reconciliation Template'!$A722,'Reconciliation Layer'!$D:$D,0),0)," ")</f>
        <v xml:space="preserve"> </v>
      </c>
      <c r="D723" s="12" t="str" cm="1">
        <f t="array" ref="D723">IFERROR(INDEX('Reconciliation Layer'!$B:$B,MATCH('Reconciliation Template'!$A722,'Reconciliation Layer'!$D:$D,0),0)," ")</f>
        <v xml:space="preserve"> </v>
      </c>
      <c r="E723" t="str" cm="1">
        <f t="array" ref="E723">IFERROR(INDEX('Reconciliation Layer'!$C:$C,MATCH('Reconciliation Template'!$A722,'Reconciliation Layer'!$D:$D,0),0)," ")</f>
        <v xml:space="preserve"> </v>
      </c>
    </row>
    <row r="724" spans="3:5" x14ac:dyDescent="0.2">
      <c r="C724" t="str" cm="1">
        <f t="array" ref="C724">IFERROR("Vagaro | " &amp; INDEX('Reconciliation Layer'!$A:$A,MATCH('Reconciliation Template'!$A723,'Reconciliation Layer'!$D:$D,0),0)," ")</f>
        <v xml:space="preserve"> </v>
      </c>
      <c r="D724" s="12" t="str" cm="1">
        <f t="array" ref="D724">IFERROR(INDEX('Reconciliation Layer'!$B:$B,MATCH('Reconciliation Template'!$A723,'Reconciliation Layer'!$D:$D,0),0)," ")</f>
        <v xml:space="preserve"> </v>
      </c>
      <c r="E724" t="str" cm="1">
        <f t="array" ref="E724">IFERROR(INDEX('Reconciliation Layer'!$C:$C,MATCH('Reconciliation Template'!$A723,'Reconciliation Layer'!$D:$D,0),0)," ")</f>
        <v xml:space="preserve"> </v>
      </c>
    </row>
    <row r="725" spans="3:5" x14ac:dyDescent="0.2">
      <c r="C725" t="str" cm="1">
        <f t="array" ref="C725">IFERROR("Vagaro | " &amp; INDEX('Reconciliation Layer'!$A:$A,MATCH('Reconciliation Template'!$A724,'Reconciliation Layer'!$D:$D,0),0)," ")</f>
        <v xml:space="preserve"> </v>
      </c>
      <c r="D725" s="12" t="str" cm="1">
        <f t="array" ref="D725">IFERROR(INDEX('Reconciliation Layer'!$B:$B,MATCH('Reconciliation Template'!$A724,'Reconciliation Layer'!$D:$D,0),0)," ")</f>
        <v xml:space="preserve"> </v>
      </c>
      <c r="E725" t="str" cm="1">
        <f t="array" ref="E725">IFERROR(INDEX('Reconciliation Layer'!$C:$C,MATCH('Reconciliation Template'!$A724,'Reconciliation Layer'!$D:$D,0),0)," ")</f>
        <v xml:space="preserve"> </v>
      </c>
    </row>
    <row r="726" spans="3:5" x14ac:dyDescent="0.2">
      <c r="C726" t="str" cm="1">
        <f t="array" ref="C726">IFERROR("Vagaro | " &amp; INDEX('Reconciliation Layer'!$A:$A,MATCH('Reconciliation Template'!$A725,'Reconciliation Layer'!$D:$D,0),0)," ")</f>
        <v xml:space="preserve"> </v>
      </c>
      <c r="D726" s="12" t="str" cm="1">
        <f t="array" ref="D726">IFERROR(INDEX('Reconciliation Layer'!$B:$B,MATCH('Reconciliation Template'!$A725,'Reconciliation Layer'!$D:$D,0),0)," ")</f>
        <v xml:space="preserve"> </v>
      </c>
      <c r="E726" t="str" cm="1">
        <f t="array" ref="E726">IFERROR(INDEX('Reconciliation Layer'!$C:$C,MATCH('Reconciliation Template'!$A725,'Reconciliation Layer'!$D:$D,0),0)," ")</f>
        <v xml:space="preserve"> </v>
      </c>
    </row>
    <row r="727" spans="3:5" x14ac:dyDescent="0.2">
      <c r="C727" t="str" cm="1">
        <f t="array" ref="C727">IFERROR("Vagaro | " &amp; INDEX('Reconciliation Layer'!$A:$A,MATCH('Reconciliation Template'!$A726,'Reconciliation Layer'!$D:$D,0),0)," ")</f>
        <v xml:space="preserve"> </v>
      </c>
      <c r="D727" s="12" t="str" cm="1">
        <f t="array" ref="D727">IFERROR(INDEX('Reconciliation Layer'!$B:$B,MATCH('Reconciliation Template'!$A726,'Reconciliation Layer'!$D:$D,0),0)," ")</f>
        <v xml:space="preserve"> </v>
      </c>
      <c r="E727" t="str" cm="1">
        <f t="array" ref="E727">IFERROR(INDEX('Reconciliation Layer'!$C:$C,MATCH('Reconciliation Template'!$A726,'Reconciliation Layer'!$D:$D,0),0)," ")</f>
        <v xml:space="preserve"> </v>
      </c>
    </row>
    <row r="728" spans="3:5" x14ac:dyDescent="0.2">
      <c r="C728" t="str" cm="1">
        <f t="array" ref="C728">IFERROR("Vagaro | " &amp; INDEX('Reconciliation Layer'!$A:$A,MATCH('Reconciliation Template'!$A727,'Reconciliation Layer'!$D:$D,0),0)," ")</f>
        <v xml:space="preserve"> </v>
      </c>
      <c r="D728" s="12" t="str" cm="1">
        <f t="array" ref="D728">IFERROR(INDEX('Reconciliation Layer'!$B:$B,MATCH('Reconciliation Template'!$A727,'Reconciliation Layer'!$D:$D,0),0)," ")</f>
        <v xml:space="preserve"> </v>
      </c>
      <c r="E728" t="str" cm="1">
        <f t="array" ref="E728">IFERROR(INDEX('Reconciliation Layer'!$C:$C,MATCH('Reconciliation Template'!$A727,'Reconciliation Layer'!$D:$D,0),0)," ")</f>
        <v xml:space="preserve"> </v>
      </c>
    </row>
    <row r="729" spans="3:5" x14ac:dyDescent="0.2">
      <c r="C729" t="str" cm="1">
        <f t="array" ref="C729">IFERROR("Vagaro | " &amp; INDEX('Reconciliation Layer'!$A:$A,MATCH('Reconciliation Template'!$A728,'Reconciliation Layer'!$D:$D,0),0)," ")</f>
        <v xml:space="preserve"> </v>
      </c>
      <c r="D729" s="12" t="str" cm="1">
        <f t="array" ref="D729">IFERROR(INDEX('Reconciliation Layer'!$B:$B,MATCH('Reconciliation Template'!$A728,'Reconciliation Layer'!$D:$D,0),0)," ")</f>
        <v xml:space="preserve"> </v>
      </c>
      <c r="E729" t="str" cm="1">
        <f t="array" ref="E729">IFERROR(INDEX('Reconciliation Layer'!$C:$C,MATCH('Reconciliation Template'!$A728,'Reconciliation Layer'!$D:$D,0),0)," ")</f>
        <v xml:space="preserve"> </v>
      </c>
    </row>
    <row r="730" spans="3:5" x14ac:dyDescent="0.2">
      <c r="C730" t="str" cm="1">
        <f t="array" ref="C730">IFERROR("Vagaro | " &amp; INDEX('Reconciliation Layer'!$A:$A,MATCH('Reconciliation Template'!$A729,'Reconciliation Layer'!$D:$D,0),0)," ")</f>
        <v xml:space="preserve"> </v>
      </c>
      <c r="D730" s="12" t="str" cm="1">
        <f t="array" ref="D730">IFERROR(INDEX('Reconciliation Layer'!$B:$B,MATCH('Reconciliation Template'!$A729,'Reconciliation Layer'!$D:$D,0),0)," ")</f>
        <v xml:space="preserve"> </v>
      </c>
      <c r="E730" t="str" cm="1">
        <f t="array" ref="E730">IFERROR(INDEX('Reconciliation Layer'!$C:$C,MATCH('Reconciliation Template'!$A729,'Reconciliation Layer'!$D:$D,0),0)," ")</f>
        <v xml:space="preserve"> </v>
      </c>
    </row>
    <row r="731" spans="3:5" x14ac:dyDescent="0.2">
      <c r="C731" t="str" cm="1">
        <f t="array" ref="C731">IFERROR("Vagaro | " &amp; INDEX('Reconciliation Layer'!$A:$A,MATCH('Reconciliation Template'!$A730,'Reconciliation Layer'!$D:$D,0),0)," ")</f>
        <v xml:space="preserve"> </v>
      </c>
      <c r="D731" s="12" t="str" cm="1">
        <f t="array" ref="D731">IFERROR(INDEX('Reconciliation Layer'!$B:$B,MATCH('Reconciliation Template'!$A730,'Reconciliation Layer'!$D:$D,0),0)," ")</f>
        <v xml:space="preserve"> </v>
      </c>
      <c r="E731" t="str" cm="1">
        <f t="array" ref="E731">IFERROR(INDEX('Reconciliation Layer'!$C:$C,MATCH('Reconciliation Template'!$A730,'Reconciliation Layer'!$D:$D,0),0)," ")</f>
        <v xml:space="preserve"> </v>
      </c>
    </row>
    <row r="732" spans="3:5" x14ac:dyDescent="0.2">
      <c r="C732" t="str" cm="1">
        <f t="array" ref="C732">IFERROR("Vagaro | " &amp; INDEX('Reconciliation Layer'!$A:$A,MATCH('Reconciliation Template'!$A731,'Reconciliation Layer'!$D:$D,0),0)," ")</f>
        <v xml:space="preserve"> </v>
      </c>
      <c r="D732" s="12" t="str" cm="1">
        <f t="array" ref="D732">IFERROR(INDEX('Reconciliation Layer'!$B:$B,MATCH('Reconciliation Template'!$A731,'Reconciliation Layer'!$D:$D,0),0)," ")</f>
        <v xml:space="preserve"> </v>
      </c>
      <c r="E732" t="str" cm="1">
        <f t="array" ref="E732">IFERROR(INDEX('Reconciliation Layer'!$C:$C,MATCH('Reconciliation Template'!$A731,'Reconciliation Layer'!$D:$D,0),0)," ")</f>
        <v xml:space="preserve"> </v>
      </c>
    </row>
    <row r="733" spans="3:5" x14ac:dyDescent="0.2">
      <c r="C733" t="str" cm="1">
        <f t="array" ref="C733">IFERROR("Vagaro | " &amp; INDEX('Reconciliation Layer'!$A:$A,MATCH('Reconciliation Template'!$A732,'Reconciliation Layer'!$D:$D,0),0)," ")</f>
        <v xml:space="preserve"> </v>
      </c>
      <c r="D733" s="12" t="str" cm="1">
        <f t="array" ref="D733">IFERROR(INDEX('Reconciliation Layer'!$B:$B,MATCH('Reconciliation Template'!$A732,'Reconciliation Layer'!$D:$D,0),0)," ")</f>
        <v xml:space="preserve"> </v>
      </c>
      <c r="E733" t="str" cm="1">
        <f t="array" ref="E733">IFERROR(INDEX('Reconciliation Layer'!$C:$C,MATCH('Reconciliation Template'!$A732,'Reconciliation Layer'!$D:$D,0),0)," ")</f>
        <v xml:space="preserve"> </v>
      </c>
    </row>
    <row r="734" spans="3:5" x14ac:dyDescent="0.2">
      <c r="C734" t="str" cm="1">
        <f t="array" ref="C734">IFERROR("Vagaro | " &amp; INDEX('Reconciliation Layer'!$A:$A,MATCH('Reconciliation Template'!$A733,'Reconciliation Layer'!$D:$D,0),0)," ")</f>
        <v xml:space="preserve"> </v>
      </c>
      <c r="D734" s="12" t="str" cm="1">
        <f t="array" ref="D734">IFERROR(INDEX('Reconciliation Layer'!$B:$B,MATCH('Reconciliation Template'!$A733,'Reconciliation Layer'!$D:$D,0),0)," ")</f>
        <v xml:space="preserve"> </v>
      </c>
      <c r="E734" t="str" cm="1">
        <f t="array" ref="E734">IFERROR(INDEX('Reconciliation Layer'!$C:$C,MATCH('Reconciliation Template'!$A733,'Reconciliation Layer'!$D:$D,0),0)," ")</f>
        <v xml:space="preserve"> </v>
      </c>
    </row>
    <row r="735" spans="3:5" x14ac:dyDescent="0.2">
      <c r="C735" t="str" cm="1">
        <f t="array" ref="C735">IFERROR("Vagaro | " &amp; INDEX('Reconciliation Layer'!$A:$A,MATCH('Reconciliation Template'!$A734,'Reconciliation Layer'!$D:$D,0),0)," ")</f>
        <v xml:space="preserve"> </v>
      </c>
      <c r="D735" s="12" t="str" cm="1">
        <f t="array" ref="D735">IFERROR(INDEX('Reconciliation Layer'!$B:$B,MATCH('Reconciliation Template'!$A734,'Reconciliation Layer'!$D:$D,0),0)," ")</f>
        <v xml:space="preserve"> </v>
      </c>
      <c r="E735" t="str" cm="1">
        <f t="array" ref="E735">IFERROR(INDEX('Reconciliation Layer'!$C:$C,MATCH('Reconciliation Template'!$A734,'Reconciliation Layer'!$D:$D,0),0)," ")</f>
        <v xml:space="preserve"> </v>
      </c>
    </row>
    <row r="736" spans="3:5" x14ac:dyDescent="0.2">
      <c r="C736" t="str" cm="1">
        <f t="array" ref="C736">IFERROR("Vagaro | " &amp; INDEX('Reconciliation Layer'!$A:$A,MATCH('Reconciliation Template'!$A735,'Reconciliation Layer'!$D:$D,0),0)," ")</f>
        <v xml:space="preserve"> </v>
      </c>
      <c r="D736" s="12" t="str" cm="1">
        <f t="array" ref="D736">IFERROR(INDEX('Reconciliation Layer'!$B:$B,MATCH('Reconciliation Template'!$A735,'Reconciliation Layer'!$D:$D,0),0)," ")</f>
        <v xml:space="preserve"> </v>
      </c>
      <c r="E736" t="str" cm="1">
        <f t="array" ref="E736">IFERROR(INDEX('Reconciliation Layer'!$C:$C,MATCH('Reconciliation Template'!$A735,'Reconciliation Layer'!$D:$D,0),0)," ")</f>
        <v xml:space="preserve"> </v>
      </c>
    </row>
    <row r="737" spans="3:5" x14ac:dyDescent="0.2">
      <c r="C737" t="str" cm="1">
        <f t="array" ref="C737">IFERROR("Vagaro | " &amp; INDEX('Reconciliation Layer'!$A:$A,MATCH('Reconciliation Template'!$A736,'Reconciliation Layer'!$D:$D,0),0)," ")</f>
        <v xml:space="preserve"> </v>
      </c>
      <c r="D737" s="12" t="str" cm="1">
        <f t="array" ref="D737">IFERROR(INDEX('Reconciliation Layer'!$B:$B,MATCH('Reconciliation Template'!$A736,'Reconciliation Layer'!$D:$D,0),0)," ")</f>
        <v xml:space="preserve"> </v>
      </c>
      <c r="E737" t="str" cm="1">
        <f t="array" ref="E737">IFERROR(INDEX('Reconciliation Layer'!$C:$C,MATCH('Reconciliation Template'!$A736,'Reconciliation Layer'!$D:$D,0),0)," ")</f>
        <v xml:space="preserve"> </v>
      </c>
    </row>
    <row r="738" spans="3:5" x14ac:dyDescent="0.2">
      <c r="C738" t="str" cm="1">
        <f t="array" ref="C738">IFERROR("Vagaro | " &amp; INDEX('Reconciliation Layer'!$A:$A,MATCH('Reconciliation Template'!$A737,'Reconciliation Layer'!$D:$D,0),0)," ")</f>
        <v xml:space="preserve"> </v>
      </c>
      <c r="D738" s="12" t="str" cm="1">
        <f t="array" ref="D738">IFERROR(INDEX('Reconciliation Layer'!$B:$B,MATCH('Reconciliation Template'!$A737,'Reconciliation Layer'!$D:$D,0),0)," ")</f>
        <v xml:space="preserve"> </v>
      </c>
      <c r="E738" t="str" cm="1">
        <f t="array" ref="E738">IFERROR(INDEX('Reconciliation Layer'!$C:$C,MATCH('Reconciliation Template'!$A737,'Reconciliation Layer'!$D:$D,0),0)," ")</f>
        <v xml:space="preserve"> </v>
      </c>
    </row>
    <row r="739" spans="3:5" x14ac:dyDescent="0.2">
      <c r="C739" t="str" cm="1">
        <f t="array" ref="C739">IFERROR("Vagaro | " &amp; INDEX('Reconciliation Layer'!$A:$A,MATCH('Reconciliation Template'!$A738,'Reconciliation Layer'!$D:$D,0),0)," ")</f>
        <v xml:space="preserve"> </v>
      </c>
      <c r="D739" s="12" t="str" cm="1">
        <f t="array" ref="D739">IFERROR(INDEX('Reconciliation Layer'!$B:$B,MATCH('Reconciliation Template'!$A738,'Reconciliation Layer'!$D:$D,0),0)," ")</f>
        <v xml:space="preserve"> </v>
      </c>
      <c r="E739" t="str" cm="1">
        <f t="array" ref="E739">IFERROR(INDEX('Reconciliation Layer'!$C:$C,MATCH('Reconciliation Template'!$A738,'Reconciliation Layer'!$D:$D,0),0)," ")</f>
        <v xml:space="preserve"> </v>
      </c>
    </row>
    <row r="740" spans="3:5" x14ac:dyDescent="0.2">
      <c r="C740" t="str" cm="1">
        <f t="array" ref="C740">IFERROR("Vagaro | " &amp; INDEX('Reconciliation Layer'!$A:$A,MATCH('Reconciliation Template'!$A739,'Reconciliation Layer'!$D:$D,0),0)," ")</f>
        <v xml:space="preserve"> </v>
      </c>
      <c r="D740" s="12" t="str" cm="1">
        <f t="array" ref="D740">IFERROR(INDEX('Reconciliation Layer'!$B:$B,MATCH('Reconciliation Template'!$A739,'Reconciliation Layer'!$D:$D,0),0)," ")</f>
        <v xml:space="preserve"> </v>
      </c>
      <c r="E740" t="str" cm="1">
        <f t="array" ref="E740">IFERROR(INDEX('Reconciliation Layer'!$C:$C,MATCH('Reconciliation Template'!$A739,'Reconciliation Layer'!$D:$D,0),0)," ")</f>
        <v xml:space="preserve"> </v>
      </c>
    </row>
    <row r="741" spans="3:5" x14ac:dyDescent="0.2">
      <c r="C741" t="str" cm="1">
        <f t="array" ref="C741">IFERROR("Vagaro | " &amp; INDEX('Reconciliation Layer'!$A:$A,MATCH('Reconciliation Template'!$A740,'Reconciliation Layer'!$D:$D,0),0)," ")</f>
        <v xml:space="preserve"> </v>
      </c>
      <c r="D741" s="12" t="str" cm="1">
        <f t="array" ref="D741">IFERROR(INDEX('Reconciliation Layer'!$B:$B,MATCH('Reconciliation Template'!$A740,'Reconciliation Layer'!$D:$D,0),0)," ")</f>
        <v xml:space="preserve"> </v>
      </c>
      <c r="E741" t="str" cm="1">
        <f t="array" ref="E741">IFERROR(INDEX('Reconciliation Layer'!$C:$C,MATCH('Reconciliation Template'!$A740,'Reconciliation Layer'!$D:$D,0),0)," ")</f>
        <v xml:space="preserve"> </v>
      </c>
    </row>
    <row r="742" spans="3:5" x14ac:dyDescent="0.2">
      <c r="C742" t="str" cm="1">
        <f t="array" ref="C742">IFERROR("Vagaro | " &amp; INDEX('Reconciliation Layer'!$A:$A,MATCH('Reconciliation Template'!$A741,'Reconciliation Layer'!$D:$D,0),0)," ")</f>
        <v xml:space="preserve"> </v>
      </c>
      <c r="D742" s="12" t="str" cm="1">
        <f t="array" ref="D742">IFERROR(INDEX('Reconciliation Layer'!$B:$B,MATCH('Reconciliation Template'!$A741,'Reconciliation Layer'!$D:$D,0),0)," ")</f>
        <v xml:space="preserve"> </v>
      </c>
      <c r="E742" t="str" cm="1">
        <f t="array" ref="E742">IFERROR(INDEX('Reconciliation Layer'!$C:$C,MATCH('Reconciliation Template'!$A741,'Reconciliation Layer'!$D:$D,0),0)," ")</f>
        <v xml:space="preserve"> </v>
      </c>
    </row>
    <row r="743" spans="3:5" x14ac:dyDescent="0.2">
      <c r="C743" t="str" cm="1">
        <f t="array" ref="C743">IFERROR("Vagaro | " &amp; INDEX('Reconciliation Layer'!$A:$A,MATCH('Reconciliation Template'!$A742,'Reconciliation Layer'!$D:$D,0),0)," ")</f>
        <v xml:space="preserve"> </v>
      </c>
      <c r="D743" s="12" t="str" cm="1">
        <f t="array" ref="D743">IFERROR(INDEX('Reconciliation Layer'!$B:$B,MATCH('Reconciliation Template'!$A742,'Reconciliation Layer'!$D:$D,0),0)," ")</f>
        <v xml:space="preserve"> </v>
      </c>
      <c r="E743" t="str" cm="1">
        <f t="array" ref="E743">IFERROR(INDEX('Reconciliation Layer'!$C:$C,MATCH('Reconciliation Template'!$A742,'Reconciliation Layer'!$D:$D,0),0)," ")</f>
        <v xml:space="preserve"> </v>
      </c>
    </row>
    <row r="744" spans="3:5" x14ac:dyDescent="0.2">
      <c r="C744" t="str" cm="1">
        <f t="array" ref="C744">IFERROR("Vagaro | " &amp; INDEX('Reconciliation Layer'!$A:$A,MATCH('Reconciliation Template'!$A743,'Reconciliation Layer'!$D:$D,0),0)," ")</f>
        <v xml:space="preserve"> </v>
      </c>
      <c r="D744" s="12" t="str" cm="1">
        <f t="array" ref="D744">IFERROR(INDEX('Reconciliation Layer'!$B:$B,MATCH('Reconciliation Template'!$A743,'Reconciliation Layer'!$D:$D,0),0)," ")</f>
        <v xml:space="preserve"> </v>
      </c>
      <c r="E744" t="str" cm="1">
        <f t="array" ref="E744">IFERROR(INDEX('Reconciliation Layer'!$C:$C,MATCH('Reconciliation Template'!$A743,'Reconciliation Layer'!$D:$D,0),0)," ")</f>
        <v xml:space="preserve"> </v>
      </c>
    </row>
    <row r="745" spans="3:5" x14ac:dyDescent="0.2">
      <c r="C745" t="str" cm="1">
        <f t="array" ref="C745">IFERROR("Vagaro | " &amp; INDEX('Reconciliation Layer'!$A:$A,MATCH('Reconciliation Template'!$A744,'Reconciliation Layer'!$D:$D,0),0)," ")</f>
        <v xml:space="preserve"> </v>
      </c>
      <c r="D745" s="12" t="str" cm="1">
        <f t="array" ref="D745">IFERROR(INDEX('Reconciliation Layer'!$B:$B,MATCH('Reconciliation Template'!$A744,'Reconciliation Layer'!$D:$D,0),0)," ")</f>
        <v xml:space="preserve"> </v>
      </c>
      <c r="E745" t="str" cm="1">
        <f t="array" ref="E745">IFERROR(INDEX('Reconciliation Layer'!$C:$C,MATCH('Reconciliation Template'!$A744,'Reconciliation Layer'!$D:$D,0),0)," ")</f>
        <v xml:space="preserve"> </v>
      </c>
    </row>
    <row r="746" spans="3:5" x14ac:dyDescent="0.2">
      <c r="C746" t="str" cm="1">
        <f t="array" ref="C746">IFERROR("Vagaro | " &amp; INDEX('Reconciliation Layer'!$A:$A,MATCH('Reconciliation Template'!$A745,'Reconciliation Layer'!$D:$D,0),0)," ")</f>
        <v xml:space="preserve"> </v>
      </c>
      <c r="D746" s="12" t="str" cm="1">
        <f t="array" ref="D746">IFERROR(INDEX('Reconciliation Layer'!$B:$B,MATCH('Reconciliation Template'!$A745,'Reconciliation Layer'!$D:$D,0),0)," ")</f>
        <v xml:space="preserve"> </v>
      </c>
      <c r="E746" t="str" cm="1">
        <f t="array" ref="E746">IFERROR(INDEX('Reconciliation Layer'!$C:$C,MATCH('Reconciliation Template'!$A745,'Reconciliation Layer'!$D:$D,0),0)," ")</f>
        <v xml:space="preserve"> </v>
      </c>
    </row>
    <row r="747" spans="3:5" x14ac:dyDescent="0.2">
      <c r="C747" t="str" cm="1">
        <f t="array" ref="C747">IFERROR("Vagaro | " &amp; INDEX('Reconciliation Layer'!$A:$A,MATCH('Reconciliation Template'!$A746,'Reconciliation Layer'!$D:$D,0),0)," ")</f>
        <v xml:space="preserve"> </v>
      </c>
      <c r="D747" s="12" t="str" cm="1">
        <f t="array" ref="D747">IFERROR(INDEX('Reconciliation Layer'!$B:$B,MATCH('Reconciliation Template'!$A746,'Reconciliation Layer'!$D:$D,0),0)," ")</f>
        <v xml:space="preserve"> </v>
      </c>
      <c r="E747" t="str" cm="1">
        <f t="array" ref="E747">IFERROR(INDEX('Reconciliation Layer'!$C:$C,MATCH('Reconciliation Template'!$A746,'Reconciliation Layer'!$D:$D,0),0)," ")</f>
        <v xml:space="preserve"> </v>
      </c>
    </row>
    <row r="748" spans="3:5" x14ac:dyDescent="0.2">
      <c r="C748" t="str" cm="1">
        <f t="array" ref="C748">IFERROR("Vagaro | " &amp; INDEX('Reconciliation Layer'!$A:$A,MATCH('Reconciliation Template'!$A747,'Reconciliation Layer'!$D:$D,0),0)," ")</f>
        <v xml:space="preserve"> </v>
      </c>
      <c r="D748" s="12" t="str" cm="1">
        <f t="array" ref="D748">IFERROR(INDEX('Reconciliation Layer'!$B:$B,MATCH('Reconciliation Template'!$A747,'Reconciliation Layer'!$D:$D,0),0)," ")</f>
        <v xml:space="preserve"> </v>
      </c>
      <c r="E748" t="str" cm="1">
        <f t="array" ref="E748">IFERROR(INDEX('Reconciliation Layer'!$C:$C,MATCH('Reconciliation Template'!$A747,'Reconciliation Layer'!$D:$D,0),0)," ")</f>
        <v xml:space="preserve"> </v>
      </c>
    </row>
    <row r="749" spans="3:5" x14ac:dyDescent="0.2">
      <c r="C749" t="str" cm="1">
        <f t="array" ref="C749">IFERROR("Vagaro | " &amp; INDEX('Reconciliation Layer'!$A:$A,MATCH('Reconciliation Template'!$A748,'Reconciliation Layer'!$D:$D,0),0)," ")</f>
        <v xml:space="preserve"> </v>
      </c>
      <c r="D749" s="12" t="str" cm="1">
        <f t="array" ref="D749">IFERROR(INDEX('Reconciliation Layer'!$B:$B,MATCH('Reconciliation Template'!$A748,'Reconciliation Layer'!$D:$D,0),0)," ")</f>
        <v xml:space="preserve"> </v>
      </c>
      <c r="E749" t="str" cm="1">
        <f t="array" ref="E749">IFERROR(INDEX('Reconciliation Layer'!$C:$C,MATCH('Reconciliation Template'!$A748,'Reconciliation Layer'!$D:$D,0),0)," ")</f>
        <v xml:space="preserve"> </v>
      </c>
    </row>
    <row r="750" spans="3:5" x14ac:dyDescent="0.2">
      <c r="C750" t="str" cm="1">
        <f t="array" ref="C750">IFERROR("Vagaro | " &amp; INDEX('Reconciliation Layer'!$A:$A,MATCH('Reconciliation Template'!$A749,'Reconciliation Layer'!$D:$D,0),0)," ")</f>
        <v xml:space="preserve"> </v>
      </c>
      <c r="D750" s="12" t="str" cm="1">
        <f t="array" ref="D750">IFERROR(INDEX('Reconciliation Layer'!$B:$B,MATCH('Reconciliation Template'!$A749,'Reconciliation Layer'!$D:$D,0),0)," ")</f>
        <v xml:space="preserve"> </v>
      </c>
      <c r="E750" t="str" cm="1">
        <f t="array" ref="E750">IFERROR(INDEX('Reconciliation Layer'!$C:$C,MATCH('Reconciliation Template'!$A749,'Reconciliation Layer'!$D:$D,0),0)," ")</f>
        <v xml:space="preserve"> </v>
      </c>
    </row>
    <row r="751" spans="3:5" x14ac:dyDescent="0.2">
      <c r="C751" t="str" cm="1">
        <f t="array" ref="C751">IFERROR("Vagaro | " &amp; INDEX('Reconciliation Layer'!$A:$A,MATCH('Reconciliation Template'!$A750,'Reconciliation Layer'!$D:$D,0),0)," ")</f>
        <v xml:space="preserve"> </v>
      </c>
      <c r="D751" s="12" t="str" cm="1">
        <f t="array" ref="D751">IFERROR(INDEX('Reconciliation Layer'!$B:$B,MATCH('Reconciliation Template'!$A750,'Reconciliation Layer'!$D:$D,0),0)," ")</f>
        <v xml:space="preserve"> </v>
      </c>
      <c r="E751" t="str" cm="1">
        <f t="array" ref="E751">IFERROR(INDEX('Reconciliation Layer'!$C:$C,MATCH('Reconciliation Template'!$A750,'Reconciliation Layer'!$D:$D,0),0)," ")</f>
        <v xml:space="preserve"> </v>
      </c>
    </row>
    <row r="752" spans="3:5" x14ac:dyDescent="0.2">
      <c r="C752" t="str" cm="1">
        <f t="array" ref="C752">IFERROR("Vagaro | " &amp; INDEX('Reconciliation Layer'!$A:$A,MATCH('Reconciliation Template'!$A751,'Reconciliation Layer'!$D:$D,0),0)," ")</f>
        <v xml:space="preserve"> </v>
      </c>
      <c r="D752" s="12" t="str" cm="1">
        <f t="array" ref="D752">IFERROR(INDEX('Reconciliation Layer'!$B:$B,MATCH('Reconciliation Template'!$A751,'Reconciliation Layer'!$D:$D,0),0)," ")</f>
        <v xml:space="preserve"> </v>
      </c>
      <c r="E752" t="str" cm="1">
        <f t="array" ref="E752">IFERROR(INDEX('Reconciliation Layer'!$C:$C,MATCH('Reconciliation Template'!$A751,'Reconciliation Layer'!$D:$D,0),0)," ")</f>
        <v xml:space="preserve"> </v>
      </c>
    </row>
    <row r="753" spans="3:5" x14ac:dyDescent="0.2">
      <c r="C753" t="str" cm="1">
        <f t="array" ref="C753">IFERROR("Vagaro | " &amp; INDEX('Reconciliation Layer'!$A:$A,MATCH('Reconciliation Template'!$A752,'Reconciliation Layer'!$D:$D,0),0)," ")</f>
        <v xml:space="preserve"> </v>
      </c>
      <c r="D753" s="12" t="str" cm="1">
        <f t="array" ref="D753">IFERROR(INDEX('Reconciliation Layer'!$B:$B,MATCH('Reconciliation Template'!$A752,'Reconciliation Layer'!$D:$D,0),0)," ")</f>
        <v xml:space="preserve"> </v>
      </c>
      <c r="E753" t="str" cm="1">
        <f t="array" ref="E753">IFERROR(INDEX('Reconciliation Layer'!$C:$C,MATCH('Reconciliation Template'!$A752,'Reconciliation Layer'!$D:$D,0),0)," ")</f>
        <v xml:space="preserve"> </v>
      </c>
    </row>
    <row r="754" spans="3:5" x14ac:dyDescent="0.2">
      <c r="C754" t="str" cm="1">
        <f t="array" ref="C754">IFERROR("Vagaro | " &amp; INDEX('Reconciliation Layer'!$A:$A,MATCH('Reconciliation Template'!$A753,'Reconciliation Layer'!$D:$D,0),0)," ")</f>
        <v xml:space="preserve"> </v>
      </c>
      <c r="D754" s="12" t="str" cm="1">
        <f t="array" ref="D754">IFERROR(INDEX('Reconciliation Layer'!$B:$B,MATCH('Reconciliation Template'!$A753,'Reconciliation Layer'!$D:$D,0),0)," ")</f>
        <v xml:space="preserve"> </v>
      </c>
      <c r="E754" t="str" cm="1">
        <f t="array" ref="E754">IFERROR(INDEX('Reconciliation Layer'!$C:$C,MATCH('Reconciliation Template'!$A753,'Reconciliation Layer'!$D:$D,0),0)," ")</f>
        <v xml:space="preserve"> </v>
      </c>
    </row>
    <row r="755" spans="3:5" x14ac:dyDescent="0.2">
      <c r="C755" t="str" cm="1">
        <f t="array" ref="C755">IFERROR("Vagaro | " &amp; INDEX('Reconciliation Layer'!$A:$A,MATCH('Reconciliation Template'!$A754,'Reconciliation Layer'!$D:$D,0),0)," ")</f>
        <v xml:space="preserve"> </v>
      </c>
      <c r="D755" s="12" t="str" cm="1">
        <f t="array" ref="D755">IFERROR(INDEX('Reconciliation Layer'!$B:$B,MATCH('Reconciliation Template'!$A754,'Reconciliation Layer'!$D:$D,0),0)," ")</f>
        <v xml:space="preserve"> </v>
      </c>
      <c r="E755" t="str" cm="1">
        <f t="array" ref="E755">IFERROR(INDEX('Reconciliation Layer'!$C:$C,MATCH('Reconciliation Template'!$A754,'Reconciliation Layer'!$D:$D,0),0)," ")</f>
        <v xml:space="preserve"> </v>
      </c>
    </row>
    <row r="756" spans="3:5" x14ac:dyDescent="0.2">
      <c r="C756" t="str" cm="1">
        <f t="array" ref="C756">IFERROR("Vagaro | " &amp; INDEX('Reconciliation Layer'!$A:$A,MATCH('Reconciliation Template'!$A755,'Reconciliation Layer'!$D:$D,0),0)," ")</f>
        <v xml:space="preserve"> </v>
      </c>
      <c r="D756" s="12" t="str" cm="1">
        <f t="array" ref="D756">IFERROR(INDEX('Reconciliation Layer'!$B:$B,MATCH('Reconciliation Template'!$A755,'Reconciliation Layer'!$D:$D,0),0)," ")</f>
        <v xml:space="preserve"> </v>
      </c>
      <c r="E756" t="str" cm="1">
        <f t="array" ref="E756">IFERROR(INDEX('Reconciliation Layer'!$C:$C,MATCH('Reconciliation Template'!$A755,'Reconciliation Layer'!$D:$D,0),0)," ")</f>
        <v xml:space="preserve"> </v>
      </c>
    </row>
    <row r="757" spans="3:5" x14ac:dyDescent="0.2">
      <c r="C757" t="str" cm="1">
        <f t="array" ref="C757">IFERROR("Vagaro | " &amp; INDEX('Reconciliation Layer'!$A:$A,MATCH('Reconciliation Template'!$A756,'Reconciliation Layer'!$D:$D,0),0)," ")</f>
        <v xml:space="preserve"> </v>
      </c>
      <c r="D757" s="12" t="str" cm="1">
        <f t="array" ref="D757">IFERROR(INDEX('Reconciliation Layer'!$B:$B,MATCH('Reconciliation Template'!$A756,'Reconciliation Layer'!$D:$D,0),0)," ")</f>
        <v xml:space="preserve"> </v>
      </c>
      <c r="E757" t="str" cm="1">
        <f t="array" ref="E757">IFERROR(INDEX('Reconciliation Layer'!$C:$C,MATCH('Reconciliation Template'!$A756,'Reconciliation Layer'!$D:$D,0),0)," ")</f>
        <v xml:space="preserve"> </v>
      </c>
    </row>
    <row r="758" spans="3:5" x14ac:dyDescent="0.2">
      <c r="C758" t="str" cm="1">
        <f t="array" ref="C758">IFERROR("Vagaro | " &amp; INDEX('Reconciliation Layer'!$A:$A,MATCH('Reconciliation Template'!$A757,'Reconciliation Layer'!$D:$D,0),0)," ")</f>
        <v xml:space="preserve"> </v>
      </c>
      <c r="D758" s="12" t="str" cm="1">
        <f t="array" ref="D758">IFERROR(INDEX('Reconciliation Layer'!$B:$B,MATCH('Reconciliation Template'!$A757,'Reconciliation Layer'!$D:$D,0),0)," ")</f>
        <v xml:space="preserve"> </v>
      </c>
      <c r="E758" t="str" cm="1">
        <f t="array" ref="E758">IFERROR(INDEX('Reconciliation Layer'!$C:$C,MATCH('Reconciliation Template'!$A757,'Reconciliation Layer'!$D:$D,0),0)," ")</f>
        <v xml:space="preserve"> </v>
      </c>
    </row>
    <row r="759" spans="3:5" x14ac:dyDescent="0.2">
      <c r="C759" t="str" cm="1">
        <f t="array" ref="C759">IFERROR("Vagaro | " &amp; INDEX('Reconciliation Layer'!$A:$A,MATCH('Reconciliation Template'!$A758,'Reconciliation Layer'!$D:$D,0),0)," ")</f>
        <v xml:space="preserve"> </v>
      </c>
      <c r="D759" s="12" t="str" cm="1">
        <f t="array" ref="D759">IFERROR(INDEX('Reconciliation Layer'!$B:$B,MATCH('Reconciliation Template'!$A758,'Reconciliation Layer'!$D:$D,0),0)," ")</f>
        <v xml:space="preserve"> </v>
      </c>
      <c r="E759" t="str" cm="1">
        <f t="array" ref="E759">IFERROR(INDEX('Reconciliation Layer'!$C:$C,MATCH('Reconciliation Template'!$A758,'Reconciliation Layer'!$D:$D,0),0)," ")</f>
        <v xml:space="preserve"> </v>
      </c>
    </row>
    <row r="760" spans="3:5" x14ac:dyDescent="0.2">
      <c r="C760" t="str" cm="1">
        <f t="array" ref="C760">IFERROR("Vagaro | " &amp; INDEX('Reconciliation Layer'!$A:$A,MATCH('Reconciliation Template'!$A759,'Reconciliation Layer'!$D:$D,0),0)," ")</f>
        <v xml:space="preserve"> </v>
      </c>
      <c r="D760" s="12" t="str" cm="1">
        <f t="array" ref="D760">IFERROR(INDEX('Reconciliation Layer'!$B:$B,MATCH('Reconciliation Template'!$A759,'Reconciliation Layer'!$D:$D,0),0)," ")</f>
        <v xml:space="preserve"> </v>
      </c>
      <c r="E760" t="str" cm="1">
        <f t="array" ref="E760">IFERROR(INDEX('Reconciliation Layer'!$C:$C,MATCH('Reconciliation Template'!$A759,'Reconciliation Layer'!$D:$D,0),0)," ")</f>
        <v xml:space="preserve"> </v>
      </c>
    </row>
    <row r="761" spans="3:5" x14ac:dyDescent="0.2">
      <c r="C761" t="str" cm="1">
        <f t="array" ref="C761">IFERROR("Vagaro | " &amp; INDEX('Reconciliation Layer'!$A:$A,MATCH('Reconciliation Template'!$A760,'Reconciliation Layer'!$D:$D,0),0)," ")</f>
        <v xml:space="preserve"> </v>
      </c>
      <c r="D761" s="12" t="str" cm="1">
        <f t="array" ref="D761">IFERROR(INDEX('Reconciliation Layer'!$B:$B,MATCH('Reconciliation Template'!$A760,'Reconciliation Layer'!$D:$D,0),0)," ")</f>
        <v xml:space="preserve"> </v>
      </c>
      <c r="E761" t="str" cm="1">
        <f t="array" ref="E761">IFERROR(INDEX('Reconciliation Layer'!$C:$C,MATCH('Reconciliation Template'!$A760,'Reconciliation Layer'!$D:$D,0),0)," ")</f>
        <v xml:space="preserve"> </v>
      </c>
    </row>
    <row r="762" spans="3:5" x14ac:dyDescent="0.2">
      <c r="C762" t="str" cm="1">
        <f t="array" ref="C762">IFERROR("Vagaro | " &amp; INDEX('Reconciliation Layer'!$A:$A,MATCH('Reconciliation Template'!$A761,'Reconciliation Layer'!$D:$D,0),0)," ")</f>
        <v xml:space="preserve"> </v>
      </c>
      <c r="D762" s="12" t="str" cm="1">
        <f t="array" ref="D762">IFERROR(INDEX('Reconciliation Layer'!$B:$B,MATCH('Reconciliation Template'!$A761,'Reconciliation Layer'!$D:$D,0),0)," ")</f>
        <v xml:space="preserve"> </v>
      </c>
      <c r="E762" t="str" cm="1">
        <f t="array" ref="E762">IFERROR(INDEX('Reconciliation Layer'!$C:$C,MATCH('Reconciliation Template'!$A761,'Reconciliation Layer'!$D:$D,0),0)," ")</f>
        <v xml:space="preserve"> </v>
      </c>
    </row>
    <row r="763" spans="3:5" x14ac:dyDescent="0.2">
      <c r="C763" t="str" cm="1">
        <f t="array" ref="C763">IFERROR("Vagaro | " &amp; INDEX('Reconciliation Layer'!$A:$A,MATCH('Reconciliation Template'!$A762,'Reconciliation Layer'!$D:$D,0),0)," ")</f>
        <v xml:space="preserve"> </v>
      </c>
      <c r="D763" s="12" t="str" cm="1">
        <f t="array" ref="D763">IFERROR(INDEX('Reconciliation Layer'!$B:$B,MATCH('Reconciliation Template'!$A762,'Reconciliation Layer'!$D:$D,0),0)," ")</f>
        <v xml:space="preserve"> </v>
      </c>
      <c r="E763" t="str" cm="1">
        <f t="array" ref="E763">IFERROR(INDEX('Reconciliation Layer'!$C:$C,MATCH('Reconciliation Template'!$A762,'Reconciliation Layer'!$D:$D,0),0)," ")</f>
        <v xml:space="preserve"> </v>
      </c>
    </row>
    <row r="764" spans="3:5" x14ac:dyDescent="0.2">
      <c r="C764" t="str" cm="1">
        <f t="array" ref="C764">IFERROR("Vagaro | " &amp; INDEX('Reconciliation Layer'!$A:$A,MATCH('Reconciliation Template'!$A763,'Reconciliation Layer'!$D:$D,0),0)," ")</f>
        <v xml:space="preserve"> </v>
      </c>
      <c r="D764" s="12" t="str" cm="1">
        <f t="array" ref="D764">IFERROR(INDEX('Reconciliation Layer'!$B:$B,MATCH('Reconciliation Template'!$A763,'Reconciliation Layer'!$D:$D,0),0)," ")</f>
        <v xml:space="preserve"> </v>
      </c>
      <c r="E764" t="str" cm="1">
        <f t="array" ref="E764">IFERROR(INDEX('Reconciliation Layer'!$C:$C,MATCH('Reconciliation Template'!$A763,'Reconciliation Layer'!$D:$D,0),0)," ")</f>
        <v xml:space="preserve"> </v>
      </c>
    </row>
    <row r="765" spans="3:5" x14ac:dyDescent="0.2">
      <c r="C765" t="str" cm="1">
        <f t="array" ref="C765">IFERROR("Vagaro | " &amp; INDEX('Reconciliation Layer'!$A:$A,MATCH('Reconciliation Template'!$A764,'Reconciliation Layer'!$D:$D,0),0)," ")</f>
        <v xml:space="preserve"> </v>
      </c>
      <c r="D765" s="12" t="str" cm="1">
        <f t="array" ref="D765">IFERROR(INDEX('Reconciliation Layer'!$B:$B,MATCH('Reconciliation Template'!$A764,'Reconciliation Layer'!$D:$D,0),0)," ")</f>
        <v xml:space="preserve"> </v>
      </c>
      <c r="E765" t="str" cm="1">
        <f t="array" ref="E765">IFERROR(INDEX('Reconciliation Layer'!$C:$C,MATCH('Reconciliation Template'!$A764,'Reconciliation Layer'!$D:$D,0),0)," ")</f>
        <v xml:space="preserve"> </v>
      </c>
    </row>
    <row r="766" spans="3:5" x14ac:dyDescent="0.2">
      <c r="C766" t="str" cm="1">
        <f t="array" ref="C766">IFERROR("Vagaro | " &amp; INDEX('Reconciliation Layer'!$A:$A,MATCH('Reconciliation Template'!$A765,'Reconciliation Layer'!$D:$D,0),0)," ")</f>
        <v xml:space="preserve"> </v>
      </c>
      <c r="D766" s="12" t="str" cm="1">
        <f t="array" ref="D766">IFERROR(INDEX('Reconciliation Layer'!$B:$B,MATCH('Reconciliation Template'!$A765,'Reconciliation Layer'!$D:$D,0),0)," ")</f>
        <v xml:space="preserve"> </v>
      </c>
      <c r="E766" t="str" cm="1">
        <f t="array" ref="E766">IFERROR(INDEX('Reconciliation Layer'!$C:$C,MATCH('Reconciliation Template'!$A765,'Reconciliation Layer'!$D:$D,0),0)," ")</f>
        <v xml:space="preserve"> </v>
      </c>
    </row>
    <row r="767" spans="3:5" x14ac:dyDescent="0.2">
      <c r="C767" t="str" cm="1">
        <f t="array" ref="C767">IFERROR("Vagaro | " &amp; INDEX('Reconciliation Layer'!$A:$A,MATCH('Reconciliation Template'!$A766,'Reconciliation Layer'!$D:$D,0),0)," ")</f>
        <v xml:space="preserve"> </v>
      </c>
      <c r="D767" s="12" t="str" cm="1">
        <f t="array" ref="D767">IFERROR(INDEX('Reconciliation Layer'!$B:$B,MATCH('Reconciliation Template'!$A766,'Reconciliation Layer'!$D:$D,0),0)," ")</f>
        <v xml:space="preserve"> </v>
      </c>
      <c r="E767" t="str" cm="1">
        <f t="array" ref="E767">IFERROR(INDEX('Reconciliation Layer'!$C:$C,MATCH('Reconciliation Template'!$A766,'Reconciliation Layer'!$D:$D,0),0)," ")</f>
        <v xml:space="preserve"> </v>
      </c>
    </row>
    <row r="768" spans="3:5" x14ac:dyDescent="0.2">
      <c r="C768" t="str" cm="1">
        <f t="array" ref="C768">IFERROR("Vagaro | " &amp; INDEX('Reconciliation Layer'!$A:$A,MATCH('Reconciliation Template'!$A767,'Reconciliation Layer'!$D:$D,0),0)," ")</f>
        <v xml:space="preserve"> </v>
      </c>
      <c r="D768" s="12" t="str" cm="1">
        <f t="array" ref="D768">IFERROR(INDEX('Reconciliation Layer'!$B:$B,MATCH('Reconciliation Template'!$A767,'Reconciliation Layer'!$D:$D,0),0)," ")</f>
        <v xml:space="preserve"> </v>
      </c>
      <c r="E768" t="str" cm="1">
        <f t="array" ref="E768">IFERROR(INDEX('Reconciliation Layer'!$C:$C,MATCH('Reconciliation Template'!$A767,'Reconciliation Layer'!$D:$D,0),0)," ")</f>
        <v xml:space="preserve"> </v>
      </c>
    </row>
    <row r="769" spans="3:5" x14ac:dyDescent="0.2">
      <c r="C769" t="str" cm="1">
        <f t="array" ref="C769">IFERROR("Vagaro | " &amp; INDEX('Reconciliation Layer'!$A:$A,MATCH('Reconciliation Template'!$A768,'Reconciliation Layer'!$D:$D,0),0)," ")</f>
        <v xml:space="preserve"> </v>
      </c>
      <c r="D769" s="12" t="str" cm="1">
        <f t="array" ref="D769">IFERROR(INDEX('Reconciliation Layer'!$B:$B,MATCH('Reconciliation Template'!$A768,'Reconciliation Layer'!$D:$D,0),0)," ")</f>
        <v xml:space="preserve"> </v>
      </c>
      <c r="E769" t="str" cm="1">
        <f t="array" ref="E769">IFERROR(INDEX('Reconciliation Layer'!$C:$C,MATCH('Reconciliation Template'!$A768,'Reconciliation Layer'!$D:$D,0),0)," ")</f>
        <v xml:space="preserve"> </v>
      </c>
    </row>
    <row r="770" spans="3:5" x14ac:dyDescent="0.2">
      <c r="C770" t="str" cm="1">
        <f t="array" ref="C770">IFERROR("Vagaro | " &amp; INDEX('Reconciliation Layer'!$A:$A,MATCH('Reconciliation Template'!$A769,'Reconciliation Layer'!$D:$D,0),0)," ")</f>
        <v xml:space="preserve"> </v>
      </c>
      <c r="D770" s="12" t="str" cm="1">
        <f t="array" ref="D770">IFERROR(INDEX('Reconciliation Layer'!$B:$B,MATCH('Reconciliation Template'!$A769,'Reconciliation Layer'!$D:$D,0),0)," ")</f>
        <v xml:space="preserve"> </v>
      </c>
      <c r="E770" t="str" cm="1">
        <f t="array" ref="E770">IFERROR(INDEX('Reconciliation Layer'!$C:$C,MATCH('Reconciliation Template'!$A769,'Reconciliation Layer'!$D:$D,0),0)," ")</f>
        <v xml:space="preserve"> </v>
      </c>
    </row>
    <row r="771" spans="3:5" x14ac:dyDescent="0.2">
      <c r="C771" t="str" cm="1">
        <f t="array" ref="C771">IFERROR("Vagaro | " &amp; INDEX('Reconciliation Layer'!$A:$A,MATCH('Reconciliation Template'!$A770,'Reconciliation Layer'!$D:$D,0),0)," ")</f>
        <v xml:space="preserve"> </v>
      </c>
      <c r="D771" s="12" t="str" cm="1">
        <f t="array" ref="D771">IFERROR(INDEX('Reconciliation Layer'!$B:$B,MATCH('Reconciliation Template'!$A770,'Reconciliation Layer'!$D:$D,0),0)," ")</f>
        <v xml:space="preserve"> </v>
      </c>
      <c r="E771" t="str" cm="1">
        <f t="array" ref="E771">IFERROR(INDEX('Reconciliation Layer'!$C:$C,MATCH('Reconciliation Template'!$A770,'Reconciliation Layer'!$D:$D,0),0)," ")</f>
        <v xml:space="preserve"> </v>
      </c>
    </row>
    <row r="772" spans="3:5" x14ac:dyDescent="0.2">
      <c r="C772" t="str" cm="1">
        <f t="array" ref="C772">IFERROR("Vagaro | " &amp; INDEX('Reconciliation Layer'!$A:$A,MATCH('Reconciliation Template'!$A771,'Reconciliation Layer'!$D:$D,0),0)," ")</f>
        <v xml:space="preserve"> </v>
      </c>
      <c r="D772" s="12" t="str" cm="1">
        <f t="array" ref="D772">IFERROR(INDEX('Reconciliation Layer'!$B:$B,MATCH('Reconciliation Template'!$A771,'Reconciliation Layer'!$D:$D,0),0)," ")</f>
        <v xml:space="preserve"> </v>
      </c>
      <c r="E772" t="str" cm="1">
        <f t="array" ref="E772">IFERROR(INDEX('Reconciliation Layer'!$C:$C,MATCH('Reconciliation Template'!$A771,'Reconciliation Layer'!$D:$D,0),0)," ")</f>
        <v xml:space="preserve"> </v>
      </c>
    </row>
    <row r="773" spans="3:5" x14ac:dyDescent="0.2">
      <c r="C773" t="str" cm="1">
        <f t="array" ref="C773">IFERROR("Vagaro | " &amp; INDEX('Reconciliation Layer'!$A:$A,MATCH('Reconciliation Template'!$A772,'Reconciliation Layer'!$D:$D,0),0)," ")</f>
        <v xml:space="preserve"> </v>
      </c>
      <c r="D773" s="12" t="str" cm="1">
        <f t="array" ref="D773">IFERROR(INDEX('Reconciliation Layer'!$B:$B,MATCH('Reconciliation Template'!$A772,'Reconciliation Layer'!$D:$D,0),0)," ")</f>
        <v xml:space="preserve"> </v>
      </c>
      <c r="E773" t="str" cm="1">
        <f t="array" ref="E773">IFERROR(INDEX('Reconciliation Layer'!$C:$C,MATCH('Reconciliation Template'!$A772,'Reconciliation Layer'!$D:$D,0),0)," ")</f>
        <v xml:space="preserve"> </v>
      </c>
    </row>
    <row r="774" spans="3:5" x14ac:dyDescent="0.2">
      <c r="C774" t="str" cm="1">
        <f t="array" ref="C774">IFERROR("Vagaro | " &amp; INDEX('Reconciliation Layer'!$A:$A,MATCH('Reconciliation Template'!$A773,'Reconciliation Layer'!$D:$D,0),0)," ")</f>
        <v xml:space="preserve"> </v>
      </c>
      <c r="D774" s="12" t="str" cm="1">
        <f t="array" ref="D774">IFERROR(INDEX('Reconciliation Layer'!$B:$B,MATCH('Reconciliation Template'!$A773,'Reconciliation Layer'!$D:$D,0),0)," ")</f>
        <v xml:space="preserve"> </v>
      </c>
      <c r="E774" t="str" cm="1">
        <f t="array" ref="E774">IFERROR(INDEX('Reconciliation Layer'!$C:$C,MATCH('Reconciliation Template'!$A773,'Reconciliation Layer'!$D:$D,0),0)," ")</f>
        <v xml:space="preserve"> </v>
      </c>
    </row>
    <row r="775" spans="3:5" x14ac:dyDescent="0.2">
      <c r="C775" t="str" cm="1">
        <f t="array" ref="C775">IFERROR("Vagaro | " &amp; INDEX('Reconciliation Layer'!$A:$A,MATCH('Reconciliation Template'!$A774,'Reconciliation Layer'!$D:$D,0),0)," ")</f>
        <v xml:space="preserve"> </v>
      </c>
      <c r="D775" s="12" t="str" cm="1">
        <f t="array" ref="D775">IFERROR(INDEX('Reconciliation Layer'!$B:$B,MATCH('Reconciliation Template'!$A774,'Reconciliation Layer'!$D:$D,0),0)," ")</f>
        <v xml:space="preserve"> </v>
      </c>
      <c r="E775" t="str" cm="1">
        <f t="array" ref="E775">IFERROR(INDEX('Reconciliation Layer'!$C:$C,MATCH('Reconciliation Template'!$A774,'Reconciliation Layer'!$D:$D,0),0)," ")</f>
        <v xml:space="preserve"> </v>
      </c>
    </row>
    <row r="776" spans="3:5" x14ac:dyDescent="0.2">
      <c r="C776" t="str" cm="1">
        <f t="array" ref="C776">IFERROR("Vagaro | " &amp; INDEX('Reconciliation Layer'!$A:$A,MATCH('Reconciliation Template'!$A775,'Reconciliation Layer'!$D:$D,0),0)," ")</f>
        <v xml:space="preserve"> </v>
      </c>
      <c r="D776" s="12" t="str" cm="1">
        <f t="array" ref="D776">IFERROR(INDEX('Reconciliation Layer'!$B:$B,MATCH('Reconciliation Template'!$A775,'Reconciliation Layer'!$D:$D,0),0)," ")</f>
        <v xml:space="preserve"> </v>
      </c>
      <c r="E776" t="str" cm="1">
        <f t="array" ref="E776">IFERROR(INDEX('Reconciliation Layer'!$C:$C,MATCH('Reconciliation Template'!$A775,'Reconciliation Layer'!$D:$D,0),0)," ")</f>
        <v xml:space="preserve"> </v>
      </c>
    </row>
    <row r="777" spans="3:5" x14ac:dyDescent="0.2">
      <c r="C777" t="str" cm="1">
        <f t="array" ref="C777">IFERROR("Vagaro | " &amp; INDEX('Reconciliation Layer'!$A:$A,MATCH('Reconciliation Template'!$A776,'Reconciliation Layer'!$D:$D,0),0)," ")</f>
        <v xml:space="preserve"> </v>
      </c>
      <c r="D777" s="12" t="str" cm="1">
        <f t="array" ref="D777">IFERROR(INDEX('Reconciliation Layer'!$B:$B,MATCH('Reconciliation Template'!$A776,'Reconciliation Layer'!$D:$D,0),0)," ")</f>
        <v xml:space="preserve"> </v>
      </c>
      <c r="E777" t="str" cm="1">
        <f t="array" ref="E777">IFERROR(INDEX('Reconciliation Layer'!$C:$C,MATCH('Reconciliation Template'!$A776,'Reconciliation Layer'!$D:$D,0),0)," ")</f>
        <v xml:space="preserve"> </v>
      </c>
    </row>
    <row r="778" spans="3:5" x14ac:dyDescent="0.2">
      <c r="C778" t="str" cm="1">
        <f t="array" ref="C778">IFERROR("Vagaro | " &amp; INDEX('Reconciliation Layer'!$A:$A,MATCH('Reconciliation Template'!$A777,'Reconciliation Layer'!$D:$D,0),0)," ")</f>
        <v xml:space="preserve"> </v>
      </c>
      <c r="D778" s="12" t="str" cm="1">
        <f t="array" ref="D778">IFERROR(INDEX('Reconciliation Layer'!$B:$B,MATCH('Reconciliation Template'!$A777,'Reconciliation Layer'!$D:$D,0),0)," ")</f>
        <v xml:space="preserve"> </v>
      </c>
      <c r="E778" t="str" cm="1">
        <f t="array" ref="E778">IFERROR(INDEX('Reconciliation Layer'!$C:$C,MATCH('Reconciliation Template'!$A777,'Reconciliation Layer'!$D:$D,0),0)," ")</f>
        <v xml:space="preserve"> </v>
      </c>
    </row>
    <row r="779" spans="3:5" x14ac:dyDescent="0.2">
      <c r="C779" t="str" cm="1">
        <f t="array" ref="C779">IFERROR("Vagaro | " &amp; INDEX('Reconciliation Layer'!$A:$A,MATCH('Reconciliation Template'!$A778,'Reconciliation Layer'!$D:$D,0),0)," ")</f>
        <v xml:space="preserve"> </v>
      </c>
      <c r="D779" s="12" t="str" cm="1">
        <f t="array" ref="D779">IFERROR(INDEX('Reconciliation Layer'!$B:$B,MATCH('Reconciliation Template'!$A778,'Reconciliation Layer'!$D:$D,0),0)," ")</f>
        <v xml:space="preserve"> </v>
      </c>
      <c r="E779" t="str" cm="1">
        <f t="array" ref="E779">IFERROR(INDEX('Reconciliation Layer'!$C:$C,MATCH('Reconciliation Template'!$A778,'Reconciliation Layer'!$D:$D,0),0)," ")</f>
        <v xml:space="preserve"> </v>
      </c>
    </row>
    <row r="780" spans="3:5" x14ac:dyDescent="0.2">
      <c r="C780" t="str" cm="1">
        <f t="array" ref="C780">IFERROR("Vagaro | " &amp; INDEX('Reconciliation Layer'!$A:$A,MATCH('Reconciliation Template'!$A779,'Reconciliation Layer'!$D:$D,0),0)," ")</f>
        <v xml:space="preserve"> </v>
      </c>
      <c r="D780" s="12" t="str" cm="1">
        <f t="array" ref="D780">IFERROR(INDEX('Reconciliation Layer'!$B:$B,MATCH('Reconciliation Template'!$A779,'Reconciliation Layer'!$D:$D,0),0)," ")</f>
        <v xml:space="preserve"> </v>
      </c>
      <c r="E780" t="str" cm="1">
        <f t="array" ref="E780">IFERROR(INDEX('Reconciliation Layer'!$C:$C,MATCH('Reconciliation Template'!$A779,'Reconciliation Layer'!$D:$D,0),0)," ")</f>
        <v xml:space="preserve"> </v>
      </c>
    </row>
    <row r="781" spans="3:5" x14ac:dyDescent="0.2">
      <c r="C781" t="str" cm="1">
        <f t="array" ref="C781">IFERROR("Vagaro | " &amp; INDEX('Reconciliation Layer'!$A:$A,MATCH('Reconciliation Template'!$A780,'Reconciliation Layer'!$D:$D,0),0)," ")</f>
        <v xml:space="preserve"> </v>
      </c>
      <c r="D781" s="12" t="str" cm="1">
        <f t="array" ref="D781">IFERROR(INDEX('Reconciliation Layer'!$B:$B,MATCH('Reconciliation Template'!$A780,'Reconciliation Layer'!$D:$D,0),0)," ")</f>
        <v xml:space="preserve"> </v>
      </c>
      <c r="E781" t="str" cm="1">
        <f t="array" ref="E781">IFERROR(INDEX('Reconciliation Layer'!$C:$C,MATCH('Reconciliation Template'!$A780,'Reconciliation Layer'!$D:$D,0),0)," ")</f>
        <v xml:space="preserve"> </v>
      </c>
    </row>
    <row r="782" spans="3:5" x14ac:dyDescent="0.2">
      <c r="C782" t="str" cm="1">
        <f t="array" ref="C782">IFERROR("Vagaro | " &amp; INDEX('Reconciliation Layer'!$A:$A,MATCH('Reconciliation Template'!$A781,'Reconciliation Layer'!$D:$D,0),0)," ")</f>
        <v xml:space="preserve"> </v>
      </c>
      <c r="D782" s="12" t="str" cm="1">
        <f t="array" ref="D782">IFERROR(INDEX('Reconciliation Layer'!$B:$B,MATCH('Reconciliation Template'!$A781,'Reconciliation Layer'!$D:$D,0),0)," ")</f>
        <v xml:space="preserve"> </v>
      </c>
      <c r="E782" t="str" cm="1">
        <f t="array" ref="E782">IFERROR(INDEX('Reconciliation Layer'!$C:$C,MATCH('Reconciliation Template'!$A781,'Reconciliation Layer'!$D:$D,0),0)," ")</f>
        <v xml:space="preserve"> </v>
      </c>
    </row>
    <row r="783" spans="3:5" x14ac:dyDescent="0.2">
      <c r="C783" t="str" cm="1">
        <f t="array" ref="C783">IFERROR("Vagaro | " &amp; INDEX('Reconciliation Layer'!$A:$A,MATCH('Reconciliation Template'!$A782,'Reconciliation Layer'!$D:$D,0),0)," ")</f>
        <v xml:space="preserve"> </v>
      </c>
      <c r="D783" s="12" t="str" cm="1">
        <f t="array" ref="D783">IFERROR(INDEX('Reconciliation Layer'!$B:$B,MATCH('Reconciliation Template'!$A782,'Reconciliation Layer'!$D:$D,0),0)," ")</f>
        <v xml:space="preserve"> </v>
      </c>
      <c r="E783" t="str" cm="1">
        <f t="array" ref="E783">IFERROR(INDEX('Reconciliation Layer'!$C:$C,MATCH('Reconciliation Template'!$A782,'Reconciliation Layer'!$D:$D,0),0)," ")</f>
        <v xml:space="preserve"> </v>
      </c>
    </row>
    <row r="784" spans="3:5" x14ac:dyDescent="0.2">
      <c r="C784" t="str" cm="1">
        <f t="array" ref="C784">IFERROR("Vagaro | " &amp; INDEX('Reconciliation Layer'!$A:$A,MATCH('Reconciliation Template'!$A783,'Reconciliation Layer'!$D:$D,0),0)," ")</f>
        <v xml:space="preserve"> </v>
      </c>
      <c r="D784" s="12" t="str" cm="1">
        <f t="array" ref="D784">IFERROR(INDEX('Reconciliation Layer'!$B:$B,MATCH('Reconciliation Template'!$A783,'Reconciliation Layer'!$D:$D,0),0)," ")</f>
        <v xml:space="preserve"> </v>
      </c>
      <c r="E784" t="str" cm="1">
        <f t="array" ref="E784">IFERROR(INDEX('Reconciliation Layer'!$C:$C,MATCH('Reconciliation Template'!$A783,'Reconciliation Layer'!$D:$D,0),0)," ")</f>
        <v xml:space="preserve"> </v>
      </c>
    </row>
    <row r="785" spans="3:5" x14ac:dyDescent="0.2">
      <c r="C785" t="str" cm="1">
        <f t="array" ref="C785">IFERROR("Vagaro | " &amp; INDEX('Reconciliation Layer'!$A:$A,MATCH('Reconciliation Template'!$A784,'Reconciliation Layer'!$D:$D,0),0)," ")</f>
        <v xml:space="preserve"> </v>
      </c>
      <c r="D785" s="12" t="str" cm="1">
        <f t="array" ref="D785">IFERROR(INDEX('Reconciliation Layer'!$B:$B,MATCH('Reconciliation Template'!$A784,'Reconciliation Layer'!$D:$D,0),0)," ")</f>
        <v xml:space="preserve"> </v>
      </c>
      <c r="E785" t="str" cm="1">
        <f t="array" ref="E785">IFERROR(INDEX('Reconciliation Layer'!$C:$C,MATCH('Reconciliation Template'!$A784,'Reconciliation Layer'!$D:$D,0),0)," ")</f>
        <v xml:space="preserve"> </v>
      </c>
    </row>
    <row r="786" spans="3:5" x14ac:dyDescent="0.2">
      <c r="C786" t="str" cm="1">
        <f t="array" ref="C786">IFERROR("Vagaro | " &amp; INDEX('Reconciliation Layer'!$A:$A,MATCH('Reconciliation Template'!$A785,'Reconciliation Layer'!$D:$D,0),0)," ")</f>
        <v xml:space="preserve"> </v>
      </c>
      <c r="D786" s="12" t="str" cm="1">
        <f t="array" ref="D786">IFERROR(INDEX('Reconciliation Layer'!$B:$B,MATCH('Reconciliation Template'!$A785,'Reconciliation Layer'!$D:$D,0),0)," ")</f>
        <v xml:space="preserve"> </v>
      </c>
      <c r="E786" t="str" cm="1">
        <f t="array" ref="E786">IFERROR(INDEX('Reconciliation Layer'!$C:$C,MATCH('Reconciliation Template'!$A785,'Reconciliation Layer'!$D:$D,0),0)," ")</f>
        <v xml:space="preserve"> </v>
      </c>
    </row>
    <row r="787" spans="3:5" x14ac:dyDescent="0.2">
      <c r="C787" t="str" cm="1">
        <f t="array" ref="C787">IFERROR("Vagaro | " &amp; INDEX('Reconciliation Layer'!$A:$A,MATCH('Reconciliation Template'!$A786,'Reconciliation Layer'!$D:$D,0),0)," ")</f>
        <v xml:space="preserve"> </v>
      </c>
      <c r="D787" s="12" t="str" cm="1">
        <f t="array" ref="D787">IFERROR(INDEX('Reconciliation Layer'!$B:$B,MATCH('Reconciliation Template'!$A786,'Reconciliation Layer'!$D:$D,0),0)," ")</f>
        <v xml:space="preserve"> </v>
      </c>
      <c r="E787" t="str" cm="1">
        <f t="array" ref="E787">IFERROR(INDEX('Reconciliation Layer'!$C:$C,MATCH('Reconciliation Template'!$A786,'Reconciliation Layer'!$D:$D,0),0)," ")</f>
        <v xml:space="preserve"> </v>
      </c>
    </row>
    <row r="788" spans="3:5" x14ac:dyDescent="0.2">
      <c r="C788" t="str" cm="1">
        <f t="array" ref="C788">IFERROR("Vagaro | " &amp; INDEX('Reconciliation Layer'!$A:$A,MATCH('Reconciliation Template'!$A787,'Reconciliation Layer'!$D:$D,0),0)," ")</f>
        <v xml:space="preserve"> </v>
      </c>
      <c r="D788" s="12" t="str" cm="1">
        <f t="array" ref="D788">IFERROR(INDEX('Reconciliation Layer'!$B:$B,MATCH('Reconciliation Template'!$A787,'Reconciliation Layer'!$D:$D,0),0)," ")</f>
        <v xml:space="preserve"> </v>
      </c>
      <c r="E788" t="str" cm="1">
        <f t="array" ref="E788">IFERROR(INDEX('Reconciliation Layer'!$C:$C,MATCH('Reconciliation Template'!$A787,'Reconciliation Layer'!$D:$D,0),0)," ")</f>
        <v xml:space="preserve"> </v>
      </c>
    </row>
    <row r="789" spans="3:5" x14ac:dyDescent="0.2">
      <c r="C789" t="str" cm="1">
        <f t="array" ref="C789">IFERROR("Vagaro | " &amp; INDEX('Reconciliation Layer'!$A:$A,MATCH('Reconciliation Template'!$A788,'Reconciliation Layer'!$D:$D,0),0)," ")</f>
        <v xml:space="preserve"> </v>
      </c>
      <c r="D789" s="12" t="str" cm="1">
        <f t="array" ref="D789">IFERROR(INDEX('Reconciliation Layer'!$B:$B,MATCH('Reconciliation Template'!$A788,'Reconciliation Layer'!$D:$D,0),0)," ")</f>
        <v xml:space="preserve"> </v>
      </c>
      <c r="E789" t="str" cm="1">
        <f t="array" ref="E789">IFERROR(INDEX('Reconciliation Layer'!$C:$C,MATCH('Reconciliation Template'!$A788,'Reconciliation Layer'!$D:$D,0),0)," ")</f>
        <v xml:space="preserve"> </v>
      </c>
    </row>
    <row r="790" spans="3:5" x14ac:dyDescent="0.2">
      <c r="C790" t="str" cm="1">
        <f t="array" ref="C790">IFERROR("Vagaro | " &amp; INDEX('Reconciliation Layer'!$A:$A,MATCH('Reconciliation Template'!$A789,'Reconciliation Layer'!$D:$D,0),0)," ")</f>
        <v xml:space="preserve"> </v>
      </c>
      <c r="D790" s="12" t="str" cm="1">
        <f t="array" ref="D790">IFERROR(INDEX('Reconciliation Layer'!$B:$B,MATCH('Reconciliation Template'!$A789,'Reconciliation Layer'!$D:$D,0),0)," ")</f>
        <v xml:space="preserve"> </v>
      </c>
      <c r="E790" t="str" cm="1">
        <f t="array" ref="E790">IFERROR(INDEX('Reconciliation Layer'!$C:$C,MATCH('Reconciliation Template'!$A789,'Reconciliation Layer'!$D:$D,0),0)," ")</f>
        <v xml:space="preserve"> </v>
      </c>
    </row>
    <row r="791" spans="3:5" x14ac:dyDescent="0.2">
      <c r="C791" t="str" cm="1">
        <f t="array" ref="C791">IFERROR("Vagaro | " &amp; INDEX('Reconciliation Layer'!$A:$A,MATCH('Reconciliation Template'!$A790,'Reconciliation Layer'!$D:$D,0),0)," ")</f>
        <v xml:space="preserve"> </v>
      </c>
      <c r="D791" s="12" t="str" cm="1">
        <f t="array" ref="D791">IFERROR(INDEX('Reconciliation Layer'!$B:$B,MATCH('Reconciliation Template'!$A790,'Reconciliation Layer'!$D:$D,0),0)," ")</f>
        <v xml:space="preserve"> </v>
      </c>
      <c r="E791" t="str" cm="1">
        <f t="array" ref="E791">IFERROR(INDEX('Reconciliation Layer'!$C:$C,MATCH('Reconciliation Template'!$A790,'Reconciliation Layer'!$D:$D,0),0)," ")</f>
        <v xml:space="preserve"> </v>
      </c>
    </row>
    <row r="792" spans="3:5" x14ac:dyDescent="0.2">
      <c r="C792" t="str" cm="1">
        <f t="array" ref="C792">IFERROR("Vagaro | " &amp; INDEX('Reconciliation Layer'!$A:$A,MATCH('Reconciliation Template'!$A791,'Reconciliation Layer'!$D:$D,0),0)," ")</f>
        <v xml:space="preserve"> </v>
      </c>
      <c r="D792" s="12" t="str" cm="1">
        <f t="array" ref="D792">IFERROR(INDEX('Reconciliation Layer'!$B:$B,MATCH('Reconciliation Template'!$A791,'Reconciliation Layer'!$D:$D,0),0)," ")</f>
        <v xml:space="preserve"> </v>
      </c>
      <c r="E792" t="str" cm="1">
        <f t="array" ref="E792">IFERROR(INDEX('Reconciliation Layer'!$C:$C,MATCH('Reconciliation Template'!$A791,'Reconciliation Layer'!$D:$D,0),0)," ")</f>
        <v xml:space="preserve"> </v>
      </c>
    </row>
    <row r="793" spans="3:5" x14ac:dyDescent="0.2">
      <c r="C793" t="str" cm="1">
        <f t="array" ref="C793">IFERROR("Vagaro | " &amp; INDEX('Reconciliation Layer'!$A:$A,MATCH('Reconciliation Template'!$A792,'Reconciliation Layer'!$D:$D,0),0)," ")</f>
        <v xml:space="preserve"> </v>
      </c>
      <c r="D793" s="12" t="str" cm="1">
        <f t="array" ref="D793">IFERROR(INDEX('Reconciliation Layer'!$B:$B,MATCH('Reconciliation Template'!$A792,'Reconciliation Layer'!$D:$D,0),0)," ")</f>
        <v xml:space="preserve"> </v>
      </c>
      <c r="E793" t="str" cm="1">
        <f t="array" ref="E793">IFERROR(INDEX('Reconciliation Layer'!$C:$C,MATCH('Reconciliation Template'!$A792,'Reconciliation Layer'!$D:$D,0),0)," ")</f>
        <v xml:space="preserve"> </v>
      </c>
    </row>
    <row r="794" spans="3:5" x14ac:dyDescent="0.2">
      <c r="C794" t="str" cm="1">
        <f t="array" ref="C794">IFERROR("Vagaro | " &amp; INDEX('Reconciliation Layer'!$A:$A,MATCH('Reconciliation Template'!$A793,'Reconciliation Layer'!$D:$D,0),0)," ")</f>
        <v xml:space="preserve"> </v>
      </c>
      <c r="D794" s="12" t="str" cm="1">
        <f t="array" ref="D794">IFERROR(INDEX('Reconciliation Layer'!$B:$B,MATCH('Reconciliation Template'!$A793,'Reconciliation Layer'!$D:$D,0),0)," ")</f>
        <v xml:space="preserve"> </v>
      </c>
      <c r="E794" t="str" cm="1">
        <f t="array" ref="E794">IFERROR(INDEX('Reconciliation Layer'!$C:$C,MATCH('Reconciliation Template'!$A793,'Reconciliation Layer'!$D:$D,0),0)," ")</f>
        <v xml:space="preserve"> </v>
      </c>
    </row>
    <row r="795" spans="3:5" x14ac:dyDescent="0.2">
      <c r="C795" t="str" cm="1">
        <f t="array" ref="C795">IFERROR("Vagaro | " &amp; INDEX('Reconciliation Layer'!$A:$A,MATCH('Reconciliation Template'!$A794,'Reconciliation Layer'!$D:$D,0),0)," ")</f>
        <v xml:space="preserve"> </v>
      </c>
      <c r="D795" s="12" t="str" cm="1">
        <f t="array" ref="D795">IFERROR(INDEX('Reconciliation Layer'!$B:$B,MATCH('Reconciliation Template'!$A794,'Reconciliation Layer'!$D:$D,0),0)," ")</f>
        <v xml:space="preserve"> </v>
      </c>
      <c r="E795" t="str" cm="1">
        <f t="array" ref="E795">IFERROR(INDEX('Reconciliation Layer'!$C:$C,MATCH('Reconciliation Template'!$A794,'Reconciliation Layer'!$D:$D,0),0)," ")</f>
        <v xml:space="preserve"> </v>
      </c>
    </row>
    <row r="796" spans="3:5" x14ac:dyDescent="0.2">
      <c r="C796" t="str" cm="1">
        <f t="array" ref="C796">IFERROR("Vagaro | " &amp; INDEX('Reconciliation Layer'!$A:$A,MATCH('Reconciliation Template'!$A795,'Reconciliation Layer'!$D:$D,0),0)," ")</f>
        <v xml:space="preserve"> </v>
      </c>
      <c r="D796" s="12" t="str" cm="1">
        <f t="array" ref="D796">IFERROR(INDEX('Reconciliation Layer'!$B:$B,MATCH('Reconciliation Template'!$A795,'Reconciliation Layer'!$D:$D,0),0)," ")</f>
        <v xml:space="preserve"> </v>
      </c>
      <c r="E796" t="str" cm="1">
        <f t="array" ref="E796">IFERROR(INDEX('Reconciliation Layer'!$C:$C,MATCH('Reconciliation Template'!$A795,'Reconciliation Layer'!$D:$D,0),0)," ")</f>
        <v xml:space="preserve"> </v>
      </c>
    </row>
    <row r="797" spans="3:5" x14ac:dyDescent="0.2">
      <c r="C797" t="str" cm="1">
        <f t="array" ref="C797">IFERROR("Vagaro | " &amp; INDEX('Reconciliation Layer'!$A:$A,MATCH('Reconciliation Template'!$A796,'Reconciliation Layer'!$D:$D,0),0)," ")</f>
        <v xml:space="preserve"> </v>
      </c>
      <c r="D797" s="12" t="str" cm="1">
        <f t="array" ref="D797">IFERROR(INDEX('Reconciliation Layer'!$B:$B,MATCH('Reconciliation Template'!$A796,'Reconciliation Layer'!$D:$D,0),0)," ")</f>
        <v xml:space="preserve"> </v>
      </c>
      <c r="E797" t="str" cm="1">
        <f t="array" ref="E797">IFERROR(INDEX('Reconciliation Layer'!$C:$C,MATCH('Reconciliation Template'!$A796,'Reconciliation Layer'!$D:$D,0),0)," ")</f>
        <v xml:space="preserve"> </v>
      </c>
    </row>
    <row r="798" spans="3:5" x14ac:dyDescent="0.2">
      <c r="C798" t="str" cm="1">
        <f t="array" ref="C798">IFERROR("Vagaro | " &amp; INDEX('Reconciliation Layer'!$A:$A,MATCH('Reconciliation Template'!$A797,'Reconciliation Layer'!$D:$D,0),0)," ")</f>
        <v xml:space="preserve"> </v>
      </c>
      <c r="D798" s="12" t="str" cm="1">
        <f t="array" ref="D798">IFERROR(INDEX('Reconciliation Layer'!$B:$B,MATCH('Reconciliation Template'!$A797,'Reconciliation Layer'!$D:$D,0),0)," ")</f>
        <v xml:space="preserve"> </v>
      </c>
      <c r="E798" t="str" cm="1">
        <f t="array" ref="E798">IFERROR(INDEX('Reconciliation Layer'!$C:$C,MATCH('Reconciliation Template'!$A797,'Reconciliation Layer'!$D:$D,0),0)," ")</f>
        <v xml:space="preserve"> </v>
      </c>
    </row>
    <row r="799" spans="3:5" x14ac:dyDescent="0.2">
      <c r="C799" t="str" cm="1">
        <f t="array" ref="C799">IFERROR("Vagaro | " &amp; INDEX('Reconciliation Layer'!$A:$A,MATCH('Reconciliation Template'!$A798,'Reconciliation Layer'!$D:$D,0),0)," ")</f>
        <v xml:space="preserve"> </v>
      </c>
      <c r="D799" s="12" t="str" cm="1">
        <f t="array" ref="D799">IFERROR(INDEX('Reconciliation Layer'!$B:$B,MATCH('Reconciliation Template'!$A798,'Reconciliation Layer'!$D:$D,0),0)," ")</f>
        <v xml:space="preserve"> </v>
      </c>
      <c r="E799" t="str" cm="1">
        <f t="array" ref="E799">IFERROR(INDEX('Reconciliation Layer'!$C:$C,MATCH('Reconciliation Template'!$A798,'Reconciliation Layer'!$D:$D,0),0)," ")</f>
        <v xml:space="preserve"> </v>
      </c>
    </row>
    <row r="800" spans="3:5" x14ac:dyDescent="0.2">
      <c r="C800" t="str" cm="1">
        <f t="array" ref="C800">IFERROR("Vagaro | " &amp; INDEX('Reconciliation Layer'!$A:$A,MATCH('Reconciliation Template'!$A799,'Reconciliation Layer'!$D:$D,0),0)," ")</f>
        <v xml:space="preserve"> </v>
      </c>
      <c r="D800" s="12" t="str" cm="1">
        <f t="array" ref="D800">IFERROR(INDEX('Reconciliation Layer'!$B:$B,MATCH('Reconciliation Template'!$A799,'Reconciliation Layer'!$D:$D,0),0)," ")</f>
        <v xml:space="preserve"> </v>
      </c>
      <c r="E800" t="str" cm="1">
        <f t="array" ref="E800">IFERROR(INDEX('Reconciliation Layer'!$C:$C,MATCH('Reconciliation Template'!$A799,'Reconciliation Layer'!$D:$D,0),0)," ")</f>
        <v xml:space="preserve"> </v>
      </c>
    </row>
    <row r="801" spans="3:5" x14ac:dyDescent="0.2">
      <c r="C801" t="str" cm="1">
        <f t="array" ref="C801">IFERROR("Vagaro | " &amp; INDEX('Reconciliation Layer'!$A:$A,MATCH('Reconciliation Template'!$A800,'Reconciliation Layer'!$D:$D,0),0)," ")</f>
        <v xml:space="preserve"> </v>
      </c>
      <c r="D801" s="12" t="str" cm="1">
        <f t="array" ref="D801">IFERROR(INDEX('Reconciliation Layer'!$B:$B,MATCH('Reconciliation Template'!$A800,'Reconciliation Layer'!$D:$D,0),0)," ")</f>
        <v xml:space="preserve"> </v>
      </c>
      <c r="E801" t="str" cm="1">
        <f t="array" ref="E801">IFERROR(INDEX('Reconciliation Layer'!$C:$C,MATCH('Reconciliation Template'!$A800,'Reconciliation Layer'!$D:$D,0),0)," ")</f>
        <v xml:space="preserve"> </v>
      </c>
    </row>
    <row r="802" spans="3:5" x14ac:dyDescent="0.2">
      <c r="C802" t="str" cm="1">
        <f t="array" ref="C802">IFERROR("Vagaro | " &amp; INDEX('Reconciliation Layer'!$A:$A,MATCH('Reconciliation Template'!$A801,'Reconciliation Layer'!$D:$D,0),0)," ")</f>
        <v xml:space="preserve"> </v>
      </c>
      <c r="D802" s="12" t="str" cm="1">
        <f t="array" ref="D802">IFERROR(INDEX('Reconciliation Layer'!$B:$B,MATCH('Reconciliation Template'!$A801,'Reconciliation Layer'!$D:$D,0),0)," ")</f>
        <v xml:space="preserve"> </v>
      </c>
      <c r="E802" t="str" cm="1">
        <f t="array" ref="E802">IFERROR(INDEX('Reconciliation Layer'!$C:$C,MATCH('Reconciliation Template'!$A801,'Reconciliation Layer'!$D:$D,0),0)," ")</f>
        <v xml:space="preserve"> </v>
      </c>
    </row>
    <row r="803" spans="3:5" x14ac:dyDescent="0.2">
      <c r="C803" t="str" cm="1">
        <f t="array" ref="C803">IFERROR("Vagaro | " &amp; INDEX('Reconciliation Layer'!$A:$A,MATCH('Reconciliation Template'!$A802,'Reconciliation Layer'!$D:$D,0),0)," ")</f>
        <v xml:space="preserve"> </v>
      </c>
      <c r="D803" s="12" t="str" cm="1">
        <f t="array" ref="D803">IFERROR(INDEX('Reconciliation Layer'!$B:$B,MATCH('Reconciliation Template'!$A802,'Reconciliation Layer'!$D:$D,0),0)," ")</f>
        <v xml:space="preserve"> </v>
      </c>
      <c r="E803" t="str" cm="1">
        <f t="array" ref="E803">IFERROR(INDEX('Reconciliation Layer'!$C:$C,MATCH('Reconciliation Template'!$A802,'Reconciliation Layer'!$D:$D,0),0)," ")</f>
        <v xml:space="preserve"> </v>
      </c>
    </row>
    <row r="804" spans="3:5" x14ac:dyDescent="0.2">
      <c r="C804" t="str" cm="1">
        <f t="array" ref="C804">IFERROR("Vagaro | " &amp; INDEX('Reconciliation Layer'!$A:$A,MATCH('Reconciliation Template'!$A803,'Reconciliation Layer'!$D:$D,0),0)," ")</f>
        <v xml:space="preserve"> </v>
      </c>
      <c r="D804" s="12" t="str" cm="1">
        <f t="array" ref="D804">IFERROR(INDEX('Reconciliation Layer'!$B:$B,MATCH('Reconciliation Template'!$A803,'Reconciliation Layer'!$D:$D,0),0)," ")</f>
        <v xml:space="preserve"> </v>
      </c>
      <c r="E804" t="str" cm="1">
        <f t="array" ref="E804">IFERROR(INDEX('Reconciliation Layer'!$C:$C,MATCH('Reconciliation Template'!$A803,'Reconciliation Layer'!$D:$D,0),0)," ")</f>
        <v xml:space="preserve"> </v>
      </c>
    </row>
    <row r="805" spans="3:5" x14ac:dyDescent="0.2">
      <c r="C805" t="str" cm="1">
        <f t="array" ref="C805">IFERROR("Vagaro | " &amp; INDEX('Reconciliation Layer'!$A:$A,MATCH('Reconciliation Template'!$A804,'Reconciliation Layer'!$D:$D,0),0)," ")</f>
        <v xml:space="preserve"> </v>
      </c>
      <c r="D805" s="12" t="str" cm="1">
        <f t="array" ref="D805">IFERROR(INDEX('Reconciliation Layer'!$B:$B,MATCH('Reconciliation Template'!$A804,'Reconciliation Layer'!$D:$D,0),0)," ")</f>
        <v xml:space="preserve"> </v>
      </c>
      <c r="E805" t="str" cm="1">
        <f t="array" ref="E805">IFERROR(INDEX('Reconciliation Layer'!$C:$C,MATCH('Reconciliation Template'!$A804,'Reconciliation Layer'!$D:$D,0),0)," ")</f>
        <v xml:space="preserve"> </v>
      </c>
    </row>
    <row r="806" spans="3:5" x14ac:dyDescent="0.2">
      <c r="C806" t="str" cm="1">
        <f t="array" ref="C806">IFERROR("Vagaro | " &amp; INDEX('Reconciliation Layer'!$A:$A,MATCH('Reconciliation Template'!$A805,'Reconciliation Layer'!$D:$D,0),0)," ")</f>
        <v xml:space="preserve"> </v>
      </c>
      <c r="D806" s="12" t="str" cm="1">
        <f t="array" ref="D806">IFERROR(INDEX('Reconciliation Layer'!$B:$B,MATCH('Reconciliation Template'!$A805,'Reconciliation Layer'!$D:$D,0),0)," ")</f>
        <v xml:space="preserve"> </v>
      </c>
      <c r="E806" t="str" cm="1">
        <f t="array" ref="E806">IFERROR(INDEX('Reconciliation Layer'!$C:$C,MATCH('Reconciliation Template'!$A805,'Reconciliation Layer'!$D:$D,0),0)," ")</f>
        <v xml:space="preserve"> </v>
      </c>
    </row>
    <row r="807" spans="3:5" x14ac:dyDescent="0.2">
      <c r="C807" t="str" cm="1">
        <f t="array" ref="C807">IFERROR("Vagaro | " &amp; INDEX('Reconciliation Layer'!$A:$A,MATCH('Reconciliation Template'!$A806,'Reconciliation Layer'!$D:$D,0),0)," ")</f>
        <v xml:space="preserve"> </v>
      </c>
      <c r="D807" s="12" t="str" cm="1">
        <f t="array" ref="D807">IFERROR(INDEX('Reconciliation Layer'!$B:$B,MATCH('Reconciliation Template'!$A806,'Reconciliation Layer'!$D:$D,0),0)," ")</f>
        <v xml:space="preserve"> </v>
      </c>
      <c r="E807" t="str" cm="1">
        <f t="array" ref="E807">IFERROR(INDEX('Reconciliation Layer'!$C:$C,MATCH('Reconciliation Template'!$A806,'Reconciliation Layer'!$D:$D,0),0)," ")</f>
        <v xml:space="preserve"> </v>
      </c>
    </row>
    <row r="808" spans="3:5" x14ac:dyDescent="0.2">
      <c r="C808" t="str" cm="1">
        <f t="array" ref="C808">IFERROR("Vagaro | " &amp; INDEX('Reconciliation Layer'!$A:$A,MATCH('Reconciliation Template'!$A807,'Reconciliation Layer'!$D:$D,0),0)," ")</f>
        <v xml:space="preserve"> </v>
      </c>
      <c r="D808" s="12" t="str" cm="1">
        <f t="array" ref="D808">IFERROR(INDEX('Reconciliation Layer'!$B:$B,MATCH('Reconciliation Template'!$A807,'Reconciliation Layer'!$D:$D,0),0)," ")</f>
        <v xml:space="preserve"> </v>
      </c>
      <c r="E808" t="str" cm="1">
        <f t="array" ref="E808">IFERROR(INDEX('Reconciliation Layer'!$C:$C,MATCH('Reconciliation Template'!$A807,'Reconciliation Layer'!$D:$D,0),0)," ")</f>
        <v xml:space="preserve"> </v>
      </c>
    </row>
    <row r="809" spans="3:5" x14ac:dyDescent="0.2">
      <c r="C809" t="str" cm="1">
        <f t="array" ref="C809">IFERROR("Vagaro | " &amp; INDEX('Reconciliation Layer'!$A:$A,MATCH('Reconciliation Template'!$A808,'Reconciliation Layer'!$D:$D,0),0)," ")</f>
        <v xml:space="preserve"> </v>
      </c>
      <c r="D809" s="12" t="str" cm="1">
        <f t="array" ref="D809">IFERROR(INDEX('Reconciliation Layer'!$B:$B,MATCH('Reconciliation Template'!$A808,'Reconciliation Layer'!$D:$D,0),0)," ")</f>
        <v xml:space="preserve"> </v>
      </c>
      <c r="E809" t="str" cm="1">
        <f t="array" ref="E809">IFERROR(INDEX('Reconciliation Layer'!$C:$C,MATCH('Reconciliation Template'!$A808,'Reconciliation Layer'!$D:$D,0),0)," ")</f>
        <v xml:space="preserve"> </v>
      </c>
    </row>
    <row r="810" spans="3:5" x14ac:dyDescent="0.2">
      <c r="C810" t="str" cm="1">
        <f t="array" ref="C810">IFERROR("Vagaro | " &amp; INDEX('Reconciliation Layer'!$A:$A,MATCH('Reconciliation Template'!$A809,'Reconciliation Layer'!$D:$D,0),0)," ")</f>
        <v xml:space="preserve"> </v>
      </c>
      <c r="D810" s="12" t="str" cm="1">
        <f t="array" ref="D810">IFERROR(INDEX('Reconciliation Layer'!$B:$B,MATCH('Reconciliation Template'!$A809,'Reconciliation Layer'!$D:$D,0),0)," ")</f>
        <v xml:space="preserve"> </v>
      </c>
      <c r="E810" t="str" cm="1">
        <f t="array" ref="E810">IFERROR(INDEX('Reconciliation Layer'!$C:$C,MATCH('Reconciliation Template'!$A809,'Reconciliation Layer'!$D:$D,0),0)," ")</f>
        <v xml:space="preserve"> </v>
      </c>
    </row>
    <row r="811" spans="3:5" x14ac:dyDescent="0.2">
      <c r="C811" t="str" cm="1">
        <f t="array" ref="C811">IFERROR("Vagaro | " &amp; INDEX('Reconciliation Layer'!$A:$A,MATCH('Reconciliation Template'!$A810,'Reconciliation Layer'!$D:$D,0),0)," ")</f>
        <v xml:space="preserve"> </v>
      </c>
      <c r="D811" s="12" t="str" cm="1">
        <f t="array" ref="D811">IFERROR(INDEX('Reconciliation Layer'!$B:$B,MATCH('Reconciliation Template'!$A810,'Reconciliation Layer'!$D:$D,0),0)," ")</f>
        <v xml:space="preserve"> </v>
      </c>
      <c r="E811" t="str" cm="1">
        <f t="array" ref="E811">IFERROR(INDEX('Reconciliation Layer'!$C:$C,MATCH('Reconciliation Template'!$A810,'Reconciliation Layer'!$D:$D,0),0)," ")</f>
        <v xml:space="preserve"> </v>
      </c>
    </row>
    <row r="812" spans="3:5" x14ac:dyDescent="0.2">
      <c r="C812" t="str" cm="1">
        <f t="array" ref="C812">IFERROR("Vagaro | " &amp; INDEX('Reconciliation Layer'!$A:$A,MATCH('Reconciliation Template'!$A811,'Reconciliation Layer'!$D:$D,0),0)," ")</f>
        <v xml:space="preserve"> </v>
      </c>
      <c r="D812" s="12" t="str" cm="1">
        <f t="array" ref="D812">IFERROR(INDEX('Reconciliation Layer'!$B:$B,MATCH('Reconciliation Template'!$A811,'Reconciliation Layer'!$D:$D,0),0)," ")</f>
        <v xml:space="preserve"> </v>
      </c>
      <c r="E812" t="str" cm="1">
        <f t="array" ref="E812">IFERROR(INDEX('Reconciliation Layer'!$C:$C,MATCH('Reconciliation Template'!$A811,'Reconciliation Layer'!$D:$D,0),0)," ")</f>
        <v xml:space="preserve"> </v>
      </c>
    </row>
    <row r="813" spans="3:5" x14ac:dyDescent="0.2">
      <c r="C813" t="str" cm="1">
        <f t="array" ref="C813">IFERROR("Vagaro | " &amp; INDEX('Reconciliation Layer'!$A:$A,MATCH('Reconciliation Template'!$A812,'Reconciliation Layer'!$D:$D,0),0)," ")</f>
        <v xml:space="preserve"> </v>
      </c>
      <c r="D813" s="12" t="str" cm="1">
        <f t="array" ref="D813">IFERROR(INDEX('Reconciliation Layer'!$B:$B,MATCH('Reconciliation Template'!$A812,'Reconciliation Layer'!$D:$D,0),0)," ")</f>
        <v xml:space="preserve"> </v>
      </c>
      <c r="E813" t="str" cm="1">
        <f t="array" ref="E813">IFERROR(INDEX('Reconciliation Layer'!$C:$C,MATCH('Reconciliation Template'!$A812,'Reconciliation Layer'!$D:$D,0),0)," ")</f>
        <v xml:space="preserve"> </v>
      </c>
    </row>
    <row r="814" spans="3:5" x14ac:dyDescent="0.2">
      <c r="C814" t="str" cm="1">
        <f t="array" ref="C814">IFERROR("Vagaro | " &amp; INDEX('Reconciliation Layer'!$A:$A,MATCH('Reconciliation Template'!$A813,'Reconciliation Layer'!$D:$D,0),0)," ")</f>
        <v xml:space="preserve"> </v>
      </c>
      <c r="D814" s="12" t="str" cm="1">
        <f t="array" ref="D814">IFERROR(INDEX('Reconciliation Layer'!$B:$B,MATCH('Reconciliation Template'!$A813,'Reconciliation Layer'!$D:$D,0),0)," ")</f>
        <v xml:space="preserve"> </v>
      </c>
      <c r="E814" t="str" cm="1">
        <f t="array" ref="E814">IFERROR(INDEX('Reconciliation Layer'!$C:$C,MATCH('Reconciliation Template'!$A813,'Reconciliation Layer'!$D:$D,0),0)," ")</f>
        <v xml:space="preserve"> </v>
      </c>
    </row>
    <row r="815" spans="3:5" x14ac:dyDescent="0.2">
      <c r="C815" t="str" cm="1">
        <f t="array" ref="C815">IFERROR("Vagaro | " &amp; INDEX('Reconciliation Layer'!$A:$A,MATCH('Reconciliation Template'!$A814,'Reconciliation Layer'!$D:$D,0),0)," ")</f>
        <v xml:space="preserve"> </v>
      </c>
      <c r="D815" s="12" t="str" cm="1">
        <f t="array" ref="D815">IFERROR(INDEX('Reconciliation Layer'!$B:$B,MATCH('Reconciliation Template'!$A814,'Reconciliation Layer'!$D:$D,0),0)," ")</f>
        <v xml:space="preserve"> </v>
      </c>
      <c r="E815" t="str" cm="1">
        <f t="array" ref="E815">IFERROR(INDEX('Reconciliation Layer'!$C:$C,MATCH('Reconciliation Template'!$A814,'Reconciliation Layer'!$D:$D,0),0)," ")</f>
        <v xml:space="preserve"> </v>
      </c>
    </row>
    <row r="816" spans="3:5" x14ac:dyDescent="0.2">
      <c r="C816" t="str" cm="1">
        <f t="array" ref="C816">IFERROR("Vagaro | " &amp; INDEX('Reconciliation Layer'!$A:$A,MATCH('Reconciliation Template'!$A815,'Reconciliation Layer'!$D:$D,0),0)," ")</f>
        <v xml:space="preserve"> </v>
      </c>
      <c r="D816" s="12" t="str" cm="1">
        <f t="array" ref="D816">IFERROR(INDEX('Reconciliation Layer'!$B:$B,MATCH('Reconciliation Template'!$A815,'Reconciliation Layer'!$D:$D,0),0)," ")</f>
        <v xml:space="preserve"> </v>
      </c>
      <c r="E816" t="str" cm="1">
        <f t="array" ref="E816">IFERROR(INDEX('Reconciliation Layer'!$C:$C,MATCH('Reconciliation Template'!$A815,'Reconciliation Layer'!$D:$D,0),0)," ")</f>
        <v xml:space="preserve"> </v>
      </c>
    </row>
    <row r="817" spans="3:5" x14ac:dyDescent="0.2">
      <c r="C817" t="str" cm="1">
        <f t="array" ref="C817">IFERROR("Vagaro | " &amp; INDEX('Reconciliation Layer'!$A:$A,MATCH('Reconciliation Template'!$A816,'Reconciliation Layer'!$D:$D,0),0)," ")</f>
        <v xml:space="preserve"> </v>
      </c>
      <c r="D817" s="12" t="str" cm="1">
        <f t="array" ref="D817">IFERROR(INDEX('Reconciliation Layer'!$B:$B,MATCH('Reconciliation Template'!$A816,'Reconciliation Layer'!$D:$D,0),0)," ")</f>
        <v xml:space="preserve"> </v>
      </c>
      <c r="E817" t="str" cm="1">
        <f t="array" ref="E817">IFERROR(INDEX('Reconciliation Layer'!$C:$C,MATCH('Reconciliation Template'!$A816,'Reconciliation Layer'!$D:$D,0),0)," ")</f>
        <v xml:space="preserve"> </v>
      </c>
    </row>
    <row r="818" spans="3:5" x14ac:dyDescent="0.2">
      <c r="C818" t="str" cm="1">
        <f t="array" ref="C818">IFERROR("Vagaro | " &amp; INDEX('Reconciliation Layer'!$A:$A,MATCH('Reconciliation Template'!$A817,'Reconciliation Layer'!$D:$D,0),0)," ")</f>
        <v xml:space="preserve"> </v>
      </c>
      <c r="D818" s="12" t="str" cm="1">
        <f t="array" ref="D818">IFERROR(INDEX('Reconciliation Layer'!$B:$B,MATCH('Reconciliation Template'!$A817,'Reconciliation Layer'!$D:$D,0),0)," ")</f>
        <v xml:space="preserve"> </v>
      </c>
      <c r="E818" t="str" cm="1">
        <f t="array" ref="E818">IFERROR(INDEX('Reconciliation Layer'!$C:$C,MATCH('Reconciliation Template'!$A817,'Reconciliation Layer'!$D:$D,0),0)," ")</f>
        <v xml:space="preserve"> </v>
      </c>
    </row>
    <row r="819" spans="3:5" x14ac:dyDescent="0.2">
      <c r="C819" t="str" cm="1">
        <f t="array" ref="C819">IFERROR("Vagaro | " &amp; INDEX('Reconciliation Layer'!$A:$A,MATCH('Reconciliation Template'!$A818,'Reconciliation Layer'!$D:$D,0),0)," ")</f>
        <v xml:space="preserve"> </v>
      </c>
      <c r="D819" s="12" t="str" cm="1">
        <f t="array" ref="D819">IFERROR(INDEX('Reconciliation Layer'!$B:$B,MATCH('Reconciliation Template'!$A818,'Reconciliation Layer'!$D:$D,0),0)," ")</f>
        <v xml:space="preserve"> </v>
      </c>
      <c r="E819" t="str" cm="1">
        <f t="array" ref="E819">IFERROR(INDEX('Reconciliation Layer'!$C:$C,MATCH('Reconciliation Template'!$A818,'Reconciliation Layer'!$D:$D,0),0)," ")</f>
        <v xml:space="preserve"> </v>
      </c>
    </row>
    <row r="820" spans="3:5" x14ac:dyDescent="0.2">
      <c r="C820" t="str" cm="1">
        <f t="array" ref="C820">IFERROR("Vagaro | " &amp; INDEX('Reconciliation Layer'!$A:$A,MATCH('Reconciliation Template'!$A819,'Reconciliation Layer'!$D:$D,0),0)," ")</f>
        <v xml:space="preserve"> </v>
      </c>
      <c r="D820" s="12" t="str" cm="1">
        <f t="array" ref="D820">IFERROR(INDEX('Reconciliation Layer'!$B:$B,MATCH('Reconciliation Template'!$A819,'Reconciliation Layer'!$D:$D,0),0)," ")</f>
        <v xml:space="preserve"> </v>
      </c>
      <c r="E820" t="str" cm="1">
        <f t="array" ref="E820">IFERROR(INDEX('Reconciliation Layer'!$C:$C,MATCH('Reconciliation Template'!$A819,'Reconciliation Layer'!$D:$D,0),0)," ")</f>
        <v xml:space="preserve"> </v>
      </c>
    </row>
    <row r="821" spans="3:5" x14ac:dyDescent="0.2">
      <c r="C821" t="str" cm="1">
        <f t="array" ref="C821">IFERROR("Vagaro | " &amp; INDEX('Reconciliation Layer'!$A:$A,MATCH('Reconciliation Template'!$A820,'Reconciliation Layer'!$D:$D,0),0)," ")</f>
        <v xml:space="preserve"> </v>
      </c>
      <c r="D821" s="12" t="str" cm="1">
        <f t="array" ref="D821">IFERROR(INDEX('Reconciliation Layer'!$B:$B,MATCH('Reconciliation Template'!$A820,'Reconciliation Layer'!$D:$D,0),0)," ")</f>
        <v xml:space="preserve"> </v>
      </c>
      <c r="E821" t="str" cm="1">
        <f t="array" ref="E821">IFERROR(INDEX('Reconciliation Layer'!$C:$C,MATCH('Reconciliation Template'!$A820,'Reconciliation Layer'!$D:$D,0),0)," ")</f>
        <v xml:space="preserve"> </v>
      </c>
    </row>
    <row r="822" spans="3:5" x14ac:dyDescent="0.2">
      <c r="C822" t="str" cm="1">
        <f t="array" ref="C822">IFERROR("Vagaro | " &amp; INDEX('Reconciliation Layer'!$A:$A,MATCH('Reconciliation Template'!$A821,'Reconciliation Layer'!$D:$D,0),0)," ")</f>
        <v xml:space="preserve"> </v>
      </c>
      <c r="D822" s="12" t="str" cm="1">
        <f t="array" ref="D822">IFERROR(INDEX('Reconciliation Layer'!$B:$B,MATCH('Reconciliation Template'!$A821,'Reconciliation Layer'!$D:$D,0),0)," ")</f>
        <v xml:space="preserve"> </v>
      </c>
      <c r="E822" t="str" cm="1">
        <f t="array" ref="E822">IFERROR(INDEX('Reconciliation Layer'!$C:$C,MATCH('Reconciliation Template'!$A821,'Reconciliation Layer'!$D:$D,0),0)," ")</f>
        <v xml:space="preserve"> </v>
      </c>
    </row>
    <row r="823" spans="3:5" x14ac:dyDescent="0.2">
      <c r="C823" t="str" cm="1">
        <f t="array" ref="C823">IFERROR("Vagaro | " &amp; INDEX('Reconciliation Layer'!$A:$A,MATCH('Reconciliation Template'!$A822,'Reconciliation Layer'!$D:$D,0),0)," ")</f>
        <v xml:space="preserve"> </v>
      </c>
      <c r="D823" s="12" t="str" cm="1">
        <f t="array" ref="D823">IFERROR(INDEX('Reconciliation Layer'!$B:$B,MATCH('Reconciliation Template'!$A822,'Reconciliation Layer'!$D:$D,0),0)," ")</f>
        <v xml:space="preserve"> </v>
      </c>
      <c r="E823" t="str" cm="1">
        <f t="array" ref="E823">IFERROR(INDEX('Reconciliation Layer'!$C:$C,MATCH('Reconciliation Template'!$A822,'Reconciliation Layer'!$D:$D,0),0)," ")</f>
        <v xml:space="preserve"> </v>
      </c>
    </row>
    <row r="824" spans="3:5" x14ac:dyDescent="0.2">
      <c r="C824" t="str" cm="1">
        <f t="array" ref="C824">IFERROR("Vagaro | " &amp; INDEX('Reconciliation Layer'!$A:$A,MATCH('Reconciliation Template'!$A823,'Reconciliation Layer'!$D:$D,0),0)," ")</f>
        <v xml:space="preserve"> </v>
      </c>
      <c r="D824" s="12" t="str" cm="1">
        <f t="array" ref="D824">IFERROR(INDEX('Reconciliation Layer'!$B:$B,MATCH('Reconciliation Template'!$A823,'Reconciliation Layer'!$D:$D,0),0)," ")</f>
        <v xml:space="preserve"> </v>
      </c>
      <c r="E824" t="str" cm="1">
        <f t="array" ref="E824">IFERROR(INDEX('Reconciliation Layer'!$C:$C,MATCH('Reconciliation Template'!$A823,'Reconciliation Layer'!$D:$D,0),0)," ")</f>
        <v xml:space="preserve"> </v>
      </c>
    </row>
    <row r="825" spans="3:5" x14ac:dyDescent="0.2">
      <c r="C825" t="str" cm="1">
        <f t="array" ref="C825">IFERROR("Vagaro | " &amp; INDEX('Reconciliation Layer'!$A:$A,MATCH('Reconciliation Template'!$A824,'Reconciliation Layer'!$D:$D,0),0)," ")</f>
        <v xml:space="preserve"> </v>
      </c>
      <c r="D825" s="12" t="str" cm="1">
        <f t="array" ref="D825">IFERROR(INDEX('Reconciliation Layer'!$B:$B,MATCH('Reconciliation Template'!$A824,'Reconciliation Layer'!$D:$D,0),0)," ")</f>
        <v xml:space="preserve"> </v>
      </c>
      <c r="E825" t="str" cm="1">
        <f t="array" ref="E825">IFERROR(INDEX('Reconciliation Layer'!$C:$C,MATCH('Reconciliation Template'!$A824,'Reconciliation Layer'!$D:$D,0),0)," ")</f>
        <v xml:space="preserve"> </v>
      </c>
    </row>
    <row r="826" spans="3:5" x14ac:dyDescent="0.2">
      <c r="C826" t="str" cm="1">
        <f t="array" ref="C826">IFERROR("Vagaro | " &amp; INDEX('Reconciliation Layer'!$A:$A,MATCH('Reconciliation Template'!$A825,'Reconciliation Layer'!$D:$D,0),0)," ")</f>
        <v xml:space="preserve"> </v>
      </c>
      <c r="D826" s="12" t="str" cm="1">
        <f t="array" ref="D826">IFERROR(INDEX('Reconciliation Layer'!$B:$B,MATCH('Reconciliation Template'!$A825,'Reconciliation Layer'!$D:$D,0),0)," ")</f>
        <v xml:space="preserve"> </v>
      </c>
      <c r="E826" t="str" cm="1">
        <f t="array" ref="E826">IFERROR(INDEX('Reconciliation Layer'!$C:$C,MATCH('Reconciliation Template'!$A825,'Reconciliation Layer'!$D:$D,0),0)," ")</f>
        <v xml:space="preserve"> </v>
      </c>
    </row>
    <row r="827" spans="3:5" x14ac:dyDescent="0.2">
      <c r="C827" t="str" cm="1">
        <f t="array" ref="C827">IFERROR("Vagaro | " &amp; INDEX('Reconciliation Layer'!$A:$A,MATCH('Reconciliation Template'!$A826,'Reconciliation Layer'!$D:$D,0),0)," ")</f>
        <v xml:space="preserve"> </v>
      </c>
      <c r="D827" s="12" t="str" cm="1">
        <f t="array" ref="D827">IFERROR(INDEX('Reconciliation Layer'!$B:$B,MATCH('Reconciliation Template'!$A826,'Reconciliation Layer'!$D:$D,0),0)," ")</f>
        <v xml:space="preserve"> </v>
      </c>
      <c r="E827" t="str" cm="1">
        <f t="array" ref="E827">IFERROR(INDEX('Reconciliation Layer'!$C:$C,MATCH('Reconciliation Template'!$A826,'Reconciliation Layer'!$D:$D,0),0)," ")</f>
        <v xml:space="preserve"> </v>
      </c>
    </row>
    <row r="828" spans="3:5" x14ac:dyDescent="0.2">
      <c r="C828" t="str" cm="1">
        <f t="array" ref="C828">IFERROR("Vagaro | " &amp; INDEX('Reconciliation Layer'!$A:$A,MATCH('Reconciliation Template'!$A827,'Reconciliation Layer'!$D:$D,0),0)," ")</f>
        <v xml:space="preserve"> </v>
      </c>
      <c r="D828" s="12" t="str" cm="1">
        <f t="array" ref="D828">IFERROR(INDEX('Reconciliation Layer'!$B:$B,MATCH('Reconciliation Template'!$A827,'Reconciliation Layer'!$D:$D,0),0)," ")</f>
        <v xml:space="preserve"> </v>
      </c>
      <c r="E828" t="str" cm="1">
        <f t="array" ref="E828">IFERROR(INDEX('Reconciliation Layer'!$C:$C,MATCH('Reconciliation Template'!$A827,'Reconciliation Layer'!$D:$D,0),0)," ")</f>
        <v xml:space="preserve"> </v>
      </c>
    </row>
    <row r="829" spans="3:5" x14ac:dyDescent="0.2">
      <c r="C829" t="str" cm="1">
        <f t="array" ref="C829">IFERROR("Vagaro | " &amp; INDEX('Reconciliation Layer'!$A:$A,MATCH('Reconciliation Template'!$A828,'Reconciliation Layer'!$D:$D,0),0)," ")</f>
        <v xml:space="preserve"> </v>
      </c>
      <c r="D829" s="12" t="str" cm="1">
        <f t="array" ref="D829">IFERROR(INDEX('Reconciliation Layer'!$B:$B,MATCH('Reconciliation Template'!$A828,'Reconciliation Layer'!$D:$D,0),0)," ")</f>
        <v xml:space="preserve"> </v>
      </c>
      <c r="E829" t="str" cm="1">
        <f t="array" ref="E829">IFERROR(INDEX('Reconciliation Layer'!$C:$C,MATCH('Reconciliation Template'!$A828,'Reconciliation Layer'!$D:$D,0),0)," ")</f>
        <v xml:space="preserve"> </v>
      </c>
    </row>
    <row r="830" spans="3:5" x14ac:dyDescent="0.2">
      <c r="C830" t="str" cm="1">
        <f t="array" ref="C830">IFERROR("Vagaro | " &amp; INDEX('Reconciliation Layer'!$A:$A,MATCH('Reconciliation Template'!$A829,'Reconciliation Layer'!$D:$D,0),0)," ")</f>
        <v xml:space="preserve"> </v>
      </c>
      <c r="D830" s="12" t="str" cm="1">
        <f t="array" ref="D830">IFERROR(INDEX('Reconciliation Layer'!$B:$B,MATCH('Reconciliation Template'!$A829,'Reconciliation Layer'!$D:$D,0),0)," ")</f>
        <v xml:space="preserve"> </v>
      </c>
      <c r="E830" t="str" cm="1">
        <f t="array" ref="E830">IFERROR(INDEX('Reconciliation Layer'!$C:$C,MATCH('Reconciliation Template'!$A829,'Reconciliation Layer'!$D:$D,0),0)," ")</f>
        <v xml:space="preserve"> </v>
      </c>
    </row>
    <row r="831" spans="3:5" x14ac:dyDescent="0.2">
      <c r="C831" t="str" cm="1">
        <f t="array" ref="C831">IFERROR("Vagaro | " &amp; INDEX('Reconciliation Layer'!$A:$A,MATCH('Reconciliation Template'!$A830,'Reconciliation Layer'!$D:$D,0),0)," ")</f>
        <v xml:space="preserve"> </v>
      </c>
      <c r="D831" s="12" t="str" cm="1">
        <f t="array" ref="D831">IFERROR(INDEX('Reconciliation Layer'!$B:$B,MATCH('Reconciliation Template'!$A830,'Reconciliation Layer'!$D:$D,0),0)," ")</f>
        <v xml:space="preserve"> </v>
      </c>
      <c r="E831" t="str" cm="1">
        <f t="array" ref="E831">IFERROR(INDEX('Reconciliation Layer'!$C:$C,MATCH('Reconciliation Template'!$A830,'Reconciliation Layer'!$D:$D,0),0)," ")</f>
        <v xml:space="preserve"> </v>
      </c>
    </row>
    <row r="832" spans="3:5" x14ac:dyDescent="0.2">
      <c r="C832" t="str" cm="1">
        <f t="array" ref="C832">IFERROR("Vagaro | " &amp; INDEX('Reconciliation Layer'!$A:$A,MATCH('Reconciliation Template'!$A831,'Reconciliation Layer'!$D:$D,0),0)," ")</f>
        <v xml:space="preserve"> </v>
      </c>
      <c r="D832" s="12" t="str" cm="1">
        <f t="array" ref="D832">IFERROR(INDEX('Reconciliation Layer'!$B:$B,MATCH('Reconciliation Template'!$A831,'Reconciliation Layer'!$D:$D,0),0)," ")</f>
        <v xml:space="preserve"> </v>
      </c>
      <c r="E832" t="str" cm="1">
        <f t="array" ref="E832">IFERROR(INDEX('Reconciliation Layer'!$C:$C,MATCH('Reconciliation Template'!$A831,'Reconciliation Layer'!$D:$D,0),0)," ")</f>
        <v xml:space="preserve"> </v>
      </c>
    </row>
    <row r="833" spans="3:5" x14ac:dyDescent="0.2">
      <c r="C833" t="str" cm="1">
        <f t="array" ref="C833">IFERROR("Vagaro | " &amp; INDEX('Reconciliation Layer'!$A:$A,MATCH('Reconciliation Template'!$A832,'Reconciliation Layer'!$D:$D,0),0)," ")</f>
        <v xml:space="preserve"> </v>
      </c>
      <c r="D833" s="12" t="str" cm="1">
        <f t="array" ref="D833">IFERROR(INDEX('Reconciliation Layer'!$B:$B,MATCH('Reconciliation Template'!$A832,'Reconciliation Layer'!$D:$D,0),0)," ")</f>
        <v xml:space="preserve"> </v>
      </c>
      <c r="E833" t="str" cm="1">
        <f t="array" ref="E833">IFERROR(INDEX('Reconciliation Layer'!$C:$C,MATCH('Reconciliation Template'!$A832,'Reconciliation Layer'!$D:$D,0),0)," ")</f>
        <v xml:space="preserve"> </v>
      </c>
    </row>
    <row r="834" spans="3:5" x14ac:dyDescent="0.2">
      <c r="C834" t="str" cm="1">
        <f t="array" ref="C834">IFERROR("Vagaro | " &amp; INDEX('Reconciliation Layer'!$A:$A,MATCH('Reconciliation Template'!$A833,'Reconciliation Layer'!$D:$D,0),0)," ")</f>
        <v xml:space="preserve"> </v>
      </c>
      <c r="D834" s="12" t="str" cm="1">
        <f t="array" ref="D834">IFERROR(INDEX('Reconciliation Layer'!$B:$B,MATCH('Reconciliation Template'!$A833,'Reconciliation Layer'!$D:$D,0),0)," ")</f>
        <v xml:space="preserve"> </v>
      </c>
      <c r="E834" t="str" cm="1">
        <f t="array" ref="E834">IFERROR(INDEX('Reconciliation Layer'!$C:$C,MATCH('Reconciliation Template'!$A833,'Reconciliation Layer'!$D:$D,0),0)," ")</f>
        <v xml:space="preserve"> </v>
      </c>
    </row>
    <row r="835" spans="3:5" x14ac:dyDescent="0.2">
      <c r="C835" t="str" cm="1">
        <f t="array" ref="C835">IFERROR("Vagaro | " &amp; INDEX('Reconciliation Layer'!$A:$A,MATCH('Reconciliation Template'!$A834,'Reconciliation Layer'!$D:$D,0),0)," ")</f>
        <v xml:space="preserve"> </v>
      </c>
      <c r="D835" s="12" t="str" cm="1">
        <f t="array" ref="D835">IFERROR(INDEX('Reconciliation Layer'!$B:$B,MATCH('Reconciliation Template'!$A834,'Reconciliation Layer'!$D:$D,0),0)," ")</f>
        <v xml:space="preserve"> </v>
      </c>
      <c r="E835" t="str" cm="1">
        <f t="array" ref="E835">IFERROR(INDEX('Reconciliation Layer'!$C:$C,MATCH('Reconciliation Template'!$A834,'Reconciliation Layer'!$D:$D,0),0)," ")</f>
        <v xml:space="preserve"> </v>
      </c>
    </row>
    <row r="836" spans="3:5" x14ac:dyDescent="0.2">
      <c r="C836" t="str" cm="1">
        <f t="array" ref="C836">IFERROR("Vagaro | " &amp; INDEX('Reconciliation Layer'!$A:$A,MATCH('Reconciliation Template'!$A835,'Reconciliation Layer'!$D:$D,0),0)," ")</f>
        <v xml:space="preserve"> </v>
      </c>
      <c r="D836" s="12" t="str" cm="1">
        <f t="array" ref="D836">IFERROR(INDEX('Reconciliation Layer'!$B:$B,MATCH('Reconciliation Template'!$A835,'Reconciliation Layer'!$D:$D,0),0)," ")</f>
        <v xml:space="preserve"> </v>
      </c>
      <c r="E836" t="str" cm="1">
        <f t="array" ref="E836">IFERROR(INDEX('Reconciliation Layer'!$C:$C,MATCH('Reconciliation Template'!$A835,'Reconciliation Layer'!$D:$D,0),0)," ")</f>
        <v xml:space="preserve"> </v>
      </c>
    </row>
    <row r="837" spans="3:5" x14ac:dyDescent="0.2">
      <c r="C837" t="str" cm="1">
        <f t="array" ref="C837">IFERROR("Vagaro | " &amp; INDEX('Reconciliation Layer'!$A:$A,MATCH('Reconciliation Template'!$A836,'Reconciliation Layer'!$D:$D,0),0)," ")</f>
        <v xml:space="preserve"> </v>
      </c>
      <c r="D837" s="12" t="str" cm="1">
        <f t="array" ref="D837">IFERROR(INDEX('Reconciliation Layer'!$B:$B,MATCH('Reconciliation Template'!$A836,'Reconciliation Layer'!$D:$D,0),0)," ")</f>
        <v xml:space="preserve"> </v>
      </c>
      <c r="E837" t="str" cm="1">
        <f t="array" ref="E837">IFERROR(INDEX('Reconciliation Layer'!$C:$C,MATCH('Reconciliation Template'!$A836,'Reconciliation Layer'!$D:$D,0),0)," ")</f>
        <v xml:space="preserve"> </v>
      </c>
    </row>
    <row r="838" spans="3:5" x14ac:dyDescent="0.2">
      <c r="C838" t="str" cm="1">
        <f t="array" ref="C838">IFERROR("Vagaro | " &amp; INDEX('Reconciliation Layer'!$A:$A,MATCH('Reconciliation Template'!$A837,'Reconciliation Layer'!$D:$D,0),0)," ")</f>
        <v xml:space="preserve"> </v>
      </c>
      <c r="D838" s="12" t="str" cm="1">
        <f t="array" ref="D838">IFERROR(INDEX('Reconciliation Layer'!$B:$B,MATCH('Reconciliation Template'!$A837,'Reconciliation Layer'!$D:$D,0),0)," ")</f>
        <v xml:space="preserve"> </v>
      </c>
      <c r="E838" t="str" cm="1">
        <f t="array" ref="E838">IFERROR(INDEX('Reconciliation Layer'!$C:$C,MATCH('Reconciliation Template'!$A837,'Reconciliation Layer'!$D:$D,0),0)," ")</f>
        <v xml:space="preserve"> </v>
      </c>
    </row>
    <row r="839" spans="3:5" x14ac:dyDescent="0.2">
      <c r="C839" t="str" cm="1">
        <f t="array" ref="C839">IFERROR("Vagaro | " &amp; INDEX('Reconciliation Layer'!$A:$A,MATCH('Reconciliation Template'!$A838,'Reconciliation Layer'!$D:$D,0),0)," ")</f>
        <v xml:space="preserve"> </v>
      </c>
      <c r="D839" s="12" t="str" cm="1">
        <f t="array" ref="D839">IFERROR(INDEX('Reconciliation Layer'!$B:$B,MATCH('Reconciliation Template'!$A838,'Reconciliation Layer'!$D:$D,0),0)," ")</f>
        <v xml:space="preserve"> </v>
      </c>
      <c r="E839" t="str" cm="1">
        <f t="array" ref="E839">IFERROR(INDEX('Reconciliation Layer'!$C:$C,MATCH('Reconciliation Template'!$A838,'Reconciliation Layer'!$D:$D,0),0)," ")</f>
        <v xml:space="preserve"> </v>
      </c>
    </row>
    <row r="840" spans="3:5" x14ac:dyDescent="0.2">
      <c r="C840" t="str" cm="1">
        <f t="array" ref="C840">IFERROR("Vagaro | " &amp; INDEX('Reconciliation Layer'!$A:$A,MATCH('Reconciliation Template'!$A839,'Reconciliation Layer'!$D:$D,0),0)," ")</f>
        <v xml:space="preserve"> </v>
      </c>
      <c r="D840" s="12" t="str" cm="1">
        <f t="array" ref="D840">IFERROR(INDEX('Reconciliation Layer'!$B:$B,MATCH('Reconciliation Template'!$A839,'Reconciliation Layer'!$D:$D,0),0)," ")</f>
        <v xml:space="preserve"> </v>
      </c>
      <c r="E840" t="str" cm="1">
        <f t="array" ref="E840">IFERROR(INDEX('Reconciliation Layer'!$C:$C,MATCH('Reconciliation Template'!$A839,'Reconciliation Layer'!$D:$D,0),0)," ")</f>
        <v xml:space="preserve"> </v>
      </c>
    </row>
    <row r="841" spans="3:5" x14ac:dyDescent="0.2">
      <c r="C841" t="str" cm="1">
        <f t="array" ref="C841">IFERROR("Vagaro | " &amp; INDEX('Reconciliation Layer'!$A:$A,MATCH('Reconciliation Template'!$A840,'Reconciliation Layer'!$D:$D,0),0)," ")</f>
        <v xml:space="preserve"> </v>
      </c>
      <c r="D841" s="12" t="str" cm="1">
        <f t="array" ref="D841">IFERROR(INDEX('Reconciliation Layer'!$B:$B,MATCH('Reconciliation Template'!$A840,'Reconciliation Layer'!$D:$D,0),0)," ")</f>
        <v xml:space="preserve"> </v>
      </c>
      <c r="E841" t="str" cm="1">
        <f t="array" ref="E841">IFERROR(INDEX('Reconciliation Layer'!$C:$C,MATCH('Reconciliation Template'!$A840,'Reconciliation Layer'!$D:$D,0),0)," ")</f>
        <v xml:space="preserve"> </v>
      </c>
    </row>
    <row r="842" spans="3:5" x14ac:dyDescent="0.2">
      <c r="C842" t="str" cm="1">
        <f t="array" ref="C842">IFERROR("Vagaro | " &amp; INDEX('Reconciliation Layer'!$A:$A,MATCH('Reconciliation Template'!$A841,'Reconciliation Layer'!$D:$D,0),0)," ")</f>
        <v xml:space="preserve"> </v>
      </c>
      <c r="D842" s="12" t="str" cm="1">
        <f t="array" ref="D842">IFERROR(INDEX('Reconciliation Layer'!$B:$B,MATCH('Reconciliation Template'!$A841,'Reconciliation Layer'!$D:$D,0),0)," ")</f>
        <v xml:space="preserve"> </v>
      </c>
      <c r="E842" t="str" cm="1">
        <f t="array" ref="E842">IFERROR(INDEX('Reconciliation Layer'!$C:$C,MATCH('Reconciliation Template'!$A841,'Reconciliation Layer'!$D:$D,0),0)," ")</f>
        <v xml:space="preserve"> </v>
      </c>
    </row>
    <row r="843" spans="3:5" x14ac:dyDescent="0.2">
      <c r="C843" t="str" cm="1">
        <f t="array" ref="C843">IFERROR("Vagaro | " &amp; INDEX('Reconciliation Layer'!$A:$A,MATCH('Reconciliation Template'!$A842,'Reconciliation Layer'!$D:$D,0),0)," ")</f>
        <v xml:space="preserve"> </v>
      </c>
      <c r="D843" s="12" t="str" cm="1">
        <f t="array" ref="D843">IFERROR(INDEX('Reconciliation Layer'!$B:$B,MATCH('Reconciliation Template'!$A842,'Reconciliation Layer'!$D:$D,0),0)," ")</f>
        <v xml:space="preserve"> </v>
      </c>
      <c r="E843" t="str" cm="1">
        <f t="array" ref="E843">IFERROR(INDEX('Reconciliation Layer'!$C:$C,MATCH('Reconciliation Template'!$A842,'Reconciliation Layer'!$D:$D,0),0)," ")</f>
        <v xml:space="preserve"> </v>
      </c>
    </row>
    <row r="844" spans="3:5" x14ac:dyDescent="0.2">
      <c r="C844" t="str" cm="1">
        <f t="array" ref="C844">IFERROR("Vagaro | " &amp; INDEX('Reconciliation Layer'!$A:$A,MATCH('Reconciliation Template'!$A843,'Reconciliation Layer'!$D:$D,0),0)," ")</f>
        <v xml:space="preserve"> </v>
      </c>
      <c r="D844" s="12" t="str" cm="1">
        <f t="array" ref="D844">IFERROR(INDEX('Reconciliation Layer'!$B:$B,MATCH('Reconciliation Template'!$A843,'Reconciliation Layer'!$D:$D,0),0)," ")</f>
        <v xml:space="preserve"> </v>
      </c>
      <c r="E844" t="str" cm="1">
        <f t="array" ref="E844">IFERROR(INDEX('Reconciliation Layer'!$C:$C,MATCH('Reconciliation Template'!$A843,'Reconciliation Layer'!$D:$D,0),0)," ")</f>
        <v xml:space="preserve"> </v>
      </c>
    </row>
    <row r="845" spans="3:5" x14ac:dyDescent="0.2">
      <c r="C845" t="str" cm="1">
        <f t="array" ref="C845">IFERROR("Vagaro | " &amp; INDEX('Reconciliation Layer'!$A:$A,MATCH('Reconciliation Template'!$A844,'Reconciliation Layer'!$D:$D,0),0)," ")</f>
        <v xml:space="preserve"> </v>
      </c>
      <c r="D845" s="12" t="str" cm="1">
        <f t="array" ref="D845">IFERROR(INDEX('Reconciliation Layer'!$B:$B,MATCH('Reconciliation Template'!$A844,'Reconciliation Layer'!$D:$D,0),0)," ")</f>
        <v xml:space="preserve"> </v>
      </c>
      <c r="E845" t="str" cm="1">
        <f t="array" ref="E845">IFERROR(INDEX('Reconciliation Layer'!$C:$C,MATCH('Reconciliation Template'!$A844,'Reconciliation Layer'!$D:$D,0),0)," ")</f>
        <v xml:space="preserve"> </v>
      </c>
    </row>
    <row r="846" spans="3:5" x14ac:dyDescent="0.2">
      <c r="C846" t="str" cm="1">
        <f t="array" ref="C846">IFERROR("Vagaro | " &amp; INDEX('Reconciliation Layer'!$A:$A,MATCH('Reconciliation Template'!$A845,'Reconciliation Layer'!$D:$D,0),0)," ")</f>
        <v xml:space="preserve"> </v>
      </c>
      <c r="D846" s="12" t="str" cm="1">
        <f t="array" ref="D846">IFERROR(INDEX('Reconciliation Layer'!$B:$B,MATCH('Reconciliation Template'!$A845,'Reconciliation Layer'!$D:$D,0),0)," ")</f>
        <v xml:space="preserve"> </v>
      </c>
      <c r="E846" t="str" cm="1">
        <f t="array" ref="E846">IFERROR(INDEX('Reconciliation Layer'!$C:$C,MATCH('Reconciliation Template'!$A845,'Reconciliation Layer'!$D:$D,0),0)," ")</f>
        <v xml:space="preserve"> </v>
      </c>
    </row>
    <row r="847" spans="3:5" x14ac:dyDescent="0.2">
      <c r="C847" t="str" cm="1">
        <f t="array" ref="C847">IFERROR("Vagaro | " &amp; INDEX('Reconciliation Layer'!$A:$A,MATCH('Reconciliation Template'!$A846,'Reconciliation Layer'!$D:$D,0),0)," ")</f>
        <v xml:space="preserve"> </v>
      </c>
      <c r="D847" s="12" t="str" cm="1">
        <f t="array" ref="D847">IFERROR(INDEX('Reconciliation Layer'!$B:$B,MATCH('Reconciliation Template'!$A846,'Reconciliation Layer'!$D:$D,0),0)," ")</f>
        <v xml:space="preserve"> </v>
      </c>
      <c r="E847" t="str" cm="1">
        <f t="array" ref="E847">IFERROR(INDEX('Reconciliation Layer'!$C:$C,MATCH('Reconciliation Template'!$A846,'Reconciliation Layer'!$D:$D,0),0)," ")</f>
        <v xml:space="preserve"> </v>
      </c>
    </row>
    <row r="848" spans="3:5" x14ac:dyDescent="0.2">
      <c r="C848" t="str" cm="1">
        <f t="array" ref="C848">IFERROR("Vagaro | " &amp; INDEX('Reconciliation Layer'!$A:$A,MATCH('Reconciliation Template'!$A847,'Reconciliation Layer'!$D:$D,0),0)," ")</f>
        <v xml:space="preserve"> </v>
      </c>
      <c r="D848" s="12" t="str" cm="1">
        <f t="array" ref="D848">IFERROR(INDEX('Reconciliation Layer'!$B:$B,MATCH('Reconciliation Template'!$A847,'Reconciliation Layer'!$D:$D,0),0)," ")</f>
        <v xml:space="preserve"> </v>
      </c>
      <c r="E848" t="str" cm="1">
        <f t="array" ref="E848">IFERROR(INDEX('Reconciliation Layer'!$C:$C,MATCH('Reconciliation Template'!$A847,'Reconciliation Layer'!$D:$D,0),0)," ")</f>
        <v xml:space="preserve"> </v>
      </c>
    </row>
    <row r="849" spans="3:5" x14ac:dyDescent="0.2">
      <c r="C849" t="str" cm="1">
        <f t="array" ref="C849">IFERROR("Vagaro | " &amp; INDEX('Reconciliation Layer'!$A:$A,MATCH('Reconciliation Template'!$A848,'Reconciliation Layer'!$D:$D,0),0)," ")</f>
        <v xml:space="preserve"> </v>
      </c>
      <c r="D849" s="12" t="str" cm="1">
        <f t="array" ref="D849">IFERROR(INDEX('Reconciliation Layer'!$B:$B,MATCH('Reconciliation Template'!$A848,'Reconciliation Layer'!$D:$D,0),0)," ")</f>
        <v xml:space="preserve"> </v>
      </c>
      <c r="E849" t="str" cm="1">
        <f t="array" ref="E849">IFERROR(INDEX('Reconciliation Layer'!$C:$C,MATCH('Reconciliation Template'!$A848,'Reconciliation Layer'!$D:$D,0),0)," ")</f>
        <v xml:space="preserve"> </v>
      </c>
    </row>
    <row r="850" spans="3:5" x14ac:dyDescent="0.2">
      <c r="C850" t="str" cm="1">
        <f t="array" ref="C850">IFERROR("Vagaro | " &amp; INDEX('Reconciliation Layer'!$A:$A,MATCH('Reconciliation Template'!$A849,'Reconciliation Layer'!$D:$D,0),0)," ")</f>
        <v xml:space="preserve"> </v>
      </c>
      <c r="D850" s="12" t="str" cm="1">
        <f t="array" ref="D850">IFERROR(INDEX('Reconciliation Layer'!$B:$B,MATCH('Reconciliation Template'!$A849,'Reconciliation Layer'!$D:$D,0),0)," ")</f>
        <v xml:space="preserve"> </v>
      </c>
      <c r="E850" t="str" cm="1">
        <f t="array" ref="E850">IFERROR(INDEX('Reconciliation Layer'!$C:$C,MATCH('Reconciliation Template'!$A849,'Reconciliation Layer'!$D:$D,0),0)," ")</f>
        <v xml:space="preserve"> </v>
      </c>
    </row>
    <row r="851" spans="3:5" x14ac:dyDescent="0.2">
      <c r="C851" t="str" cm="1">
        <f t="array" ref="C851">IFERROR("Vagaro | " &amp; INDEX('Reconciliation Layer'!$A:$A,MATCH('Reconciliation Template'!$A850,'Reconciliation Layer'!$D:$D,0),0)," ")</f>
        <v xml:space="preserve"> </v>
      </c>
      <c r="D851" s="12" t="str" cm="1">
        <f t="array" ref="D851">IFERROR(INDEX('Reconciliation Layer'!$B:$B,MATCH('Reconciliation Template'!$A850,'Reconciliation Layer'!$D:$D,0),0)," ")</f>
        <v xml:space="preserve"> </v>
      </c>
      <c r="E851" t="str" cm="1">
        <f t="array" ref="E851">IFERROR(INDEX('Reconciliation Layer'!$C:$C,MATCH('Reconciliation Template'!$A850,'Reconciliation Layer'!$D:$D,0),0)," ")</f>
        <v xml:space="preserve"> </v>
      </c>
    </row>
    <row r="852" spans="3:5" x14ac:dyDescent="0.2">
      <c r="C852" t="str" cm="1">
        <f t="array" ref="C852">IFERROR("Vagaro | " &amp; INDEX('Reconciliation Layer'!$A:$A,MATCH('Reconciliation Template'!$A851,'Reconciliation Layer'!$D:$D,0),0)," ")</f>
        <v xml:space="preserve"> </v>
      </c>
      <c r="D852" s="12" t="str" cm="1">
        <f t="array" ref="D852">IFERROR(INDEX('Reconciliation Layer'!$B:$B,MATCH('Reconciliation Template'!$A851,'Reconciliation Layer'!$D:$D,0),0)," ")</f>
        <v xml:space="preserve"> </v>
      </c>
      <c r="E852" t="str" cm="1">
        <f t="array" ref="E852">IFERROR(INDEX('Reconciliation Layer'!$C:$C,MATCH('Reconciliation Template'!$A851,'Reconciliation Layer'!$D:$D,0),0)," ")</f>
        <v xml:space="preserve"> </v>
      </c>
    </row>
    <row r="853" spans="3:5" x14ac:dyDescent="0.2">
      <c r="C853" t="str" cm="1">
        <f t="array" ref="C853">IFERROR("Vagaro | " &amp; INDEX('Reconciliation Layer'!$A:$A,MATCH('Reconciliation Template'!$A852,'Reconciliation Layer'!$D:$D,0),0)," ")</f>
        <v xml:space="preserve"> </v>
      </c>
      <c r="D853" s="12" t="str" cm="1">
        <f t="array" ref="D853">IFERROR(INDEX('Reconciliation Layer'!$B:$B,MATCH('Reconciliation Template'!$A852,'Reconciliation Layer'!$D:$D,0),0)," ")</f>
        <v xml:space="preserve"> </v>
      </c>
      <c r="E853" t="str" cm="1">
        <f t="array" ref="E853">IFERROR(INDEX('Reconciliation Layer'!$C:$C,MATCH('Reconciliation Template'!$A852,'Reconciliation Layer'!$D:$D,0),0)," ")</f>
        <v xml:space="preserve"> </v>
      </c>
    </row>
    <row r="854" spans="3:5" x14ac:dyDescent="0.2">
      <c r="C854" t="str" cm="1">
        <f t="array" ref="C854">IFERROR("Vagaro | " &amp; INDEX('Reconciliation Layer'!$A:$A,MATCH('Reconciliation Template'!$A853,'Reconciliation Layer'!$D:$D,0),0)," ")</f>
        <v xml:space="preserve"> </v>
      </c>
      <c r="D854" s="12" t="str" cm="1">
        <f t="array" ref="D854">IFERROR(INDEX('Reconciliation Layer'!$B:$B,MATCH('Reconciliation Template'!$A853,'Reconciliation Layer'!$D:$D,0),0)," ")</f>
        <v xml:space="preserve"> </v>
      </c>
      <c r="E854" t="str" cm="1">
        <f t="array" ref="E854">IFERROR(INDEX('Reconciliation Layer'!$C:$C,MATCH('Reconciliation Template'!$A853,'Reconciliation Layer'!$D:$D,0),0)," ")</f>
        <v xml:space="preserve"> </v>
      </c>
    </row>
    <row r="855" spans="3:5" x14ac:dyDescent="0.2">
      <c r="C855" t="str" cm="1">
        <f t="array" ref="C855">IFERROR("Vagaro | " &amp; INDEX('Reconciliation Layer'!$A:$A,MATCH('Reconciliation Template'!$A854,'Reconciliation Layer'!$D:$D,0),0)," ")</f>
        <v xml:space="preserve"> </v>
      </c>
      <c r="D855" s="12" t="str" cm="1">
        <f t="array" ref="D855">IFERROR(INDEX('Reconciliation Layer'!$B:$B,MATCH('Reconciliation Template'!$A854,'Reconciliation Layer'!$D:$D,0),0)," ")</f>
        <v xml:space="preserve"> </v>
      </c>
      <c r="E855" t="str" cm="1">
        <f t="array" ref="E855">IFERROR(INDEX('Reconciliation Layer'!$C:$C,MATCH('Reconciliation Template'!$A854,'Reconciliation Layer'!$D:$D,0),0)," ")</f>
        <v xml:space="preserve"> </v>
      </c>
    </row>
    <row r="856" spans="3:5" x14ac:dyDescent="0.2">
      <c r="C856" t="str" cm="1">
        <f t="array" ref="C856">IFERROR("Vagaro | " &amp; INDEX('Reconciliation Layer'!$A:$A,MATCH('Reconciliation Template'!$A855,'Reconciliation Layer'!$D:$D,0),0)," ")</f>
        <v xml:space="preserve"> </v>
      </c>
      <c r="D856" s="12" t="str" cm="1">
        <f t="array" ref="D856">IFERROR(INDEX('Reconciliation Layer'!$B:$B,MATCH('Reconciliation Template'!$A855,'Reconciliation Layer'!$D:$D,0),0)," ")</f>
        <v xml:space="preserve"> </v>
      </c>
      <c r="E856" t="str" cm="1">
        <f t="array" ref="E856">IFERROR(INDEX('Reconciliation Layer'!$C:$C,MATCH('Reconciliation Template'!$A855,'Reconciliation Layer'!$D:$D,0),0)," ")</f>
        <v xml:space="preserve"> </v>
      </c>
    </row>
    <row r="857" spans="3:5" x14ac:dyDescent="0.2">
      <c r="C857" t="str" cm="1">
        <f t="array" ref="C857">IFERROR("Vagaro | " &amp; INDEX('Reconciliation Layer'!$A:$A,MATCH('Reconciliation Template'!$A856,'Reconciliation Layer'!$D:$D,0),0)," ")</f>
        <v xml:space="preserve"> </v>
      </c>
      <c r="D857" s="12" t="str" cm="1">
        <f t="array" ref="D857">IFERROR(INDEX('Reconciliation Layer'!$B:$B,MATCH('Reconciliation Template'!$A856,'Reconciliation Layer'!$D:$D,0),0)," ")</f>
        <v xml:space="preserve"> </v>
      </c>
      <c r="E857" t="str" cm="1">
        <f t="array" ref="E857">IFERROR(INDEX('Reconciliation Layer'!$C:$C,MATCH('Reconciliation Template'!$A856,'Reconciliation Layer'!$D:$D,0),0)," ")</f>
        <v xml:space="preserve"> </v>
      </c>
    </row>
    <row r="858" spans="3:5" x14ac:dyDescent="0.2">
      <c r="C858" t="str" cm="1">
        <f t="array" ref="C858">IFERROR("Vagaro | " &amp; INDEX('Reconciliation Layer'!$A:$A,MATCH('Reconciliation Template'!$A857,'Reconciliation Layer'!$D:$D,0),0)," ")</f>
        <v xml:space="preserve"> </v>
      </c>
      <c r="D858" s="12" t="str" cm="1">
        <f t="array" ref="D858">IFERROR(INDEX('Reconciliation Layer'!$B:$B,MATCH('Reconciliation Template'!$A857,'Reconciliation Layer'!$D:$D,0),0)," ")</f>
        <v xml:space="preserve"> </v>
      </c>
      <c r="E858" t="str" cm="1">
        <f t="array" ref="E858">IFERROR(INDEX('Reconciliation Layer'!$C:$C,MATCH('Reconciliation Template'!$A857,'Reconciliation Layer'!$D:$D,0),0)," ")</f>
        <v xml:space="preserve"> </v>
      </c>
    </row>
    <row r="859" spans="3:5" x14ac:dyDescent="0.2">
      <c r="C859" t="str" cm="1">
        <f t="array" ref="C859">IFERROR("Vagaro | " &amp; INDEX('Reconciliation Layer'!$A:$A,MATCH('Reconciliation Template'!$A858,'Reconciliation Layer'!$D:$D,0),0)," ")</f>
        <v xml:space="preserve"> </v>
      </c>
      <c r="D859" s="12" t="str" cm="1">
        <f t="array" ref="D859">IFERROR(INDEX('Reconciliation Layer'!$B:$B,MATCH('Reconciliation Template'!$A858,'Reconciliation Layer'!$D:$D,0),0)," ")</f>
        <v xml:space="preserve"> </v>
      </c>
      <c r="E859" t="str" cm="1">
        <f t="array" ref="E859">IFERROR(INDEX('Reconciliation Layer'!$C:$C,MATCH('Reconciliation Template'!$A858,'Reconciliation Layer'!$D:$D,0),0)," ")</f>
        <v xml:space="preserve"> </v>
      </c>
    </row>
    <row r="860" spans="3:5" x14ac:dyDescent="0.2">
      <c r="C860" t="str" cm="1">
        <f t="array" ref="C860">IFERROR("Vagaro | " &amp; INDEX('Reconciliation Layer'!$A:$A,MATCH('Reconciliation Template'!$A859,'Reconciliation Layer'!$D:$D,0),0)," ")</f>
        <v xml:space="preserve"> </v>
      </c>
      <c r="D860" s="12" t="str" cm="1">
        <f t="array" ref="D860">IFERROR(INDEX('Reconciliation Layer'!$B:$B,MATCH('Reconciliation Template'!$A859,'Reconciliation Layer'!$D:$D,0),0)," ")</f>
        <v xml:space="preserve"> </v>
      </c>
      <c r="E860" t="str" cm="1">
        <f t="array" ref="E860">IFERROR(INDEX('Reconciliation Layer'!$C:$C,MATCH('Reconciliation Template'!$A859,'Reconciliation Layer'!$D:$D,0),0)," ")</f>
        <v xml:space="preserve"> </v>
      </c>
    </row>
    <row r="861" spans="3:5" x14ac:dyDescent="0.2">
      <c r="C861" t="str" cm="1">
        <f t="array" ref="C861">IFERROR("Vagaro | " &amp; INDEX('Reconciliation Layer'!$A:$A,MATCH('Reconciliation Template'!$A860,'Reconciliation Layer'!$D:$D,0),0)," ")</f>
        <v xml:space="preserve"> </v>
      </c>
      <c r="D861" s="12" t="str" cm="1">
        <f t="array" ref="D861">IFERROR(INDEX('Reconciliation Layer'!$B:$B,MATCH('Reconciliation Template'!$A860,'Reconciliation Layer'!$D:$D,0),0)," ")</f>
        <v xml:space="preserve"> </v>
      </c>
      <c r="E861" t="str" cm="1">
        <f t="array" ref="E861">IFERROR(INDEX('Reconciliation Layer'!$C:$C,MATCH('Reconciliation Template'!$A860,'Reconciliation Layer'!$D:$D,0),0)," ")</f>
        <v xml:space="preserve"> </v>
      </c>
    </row>
    <row r="862" spans="3:5" x14ac:dyDescent="0.2">
      <c r="C862" t="str" cm="1">
        <f t="array" ref="C862">IFERROR("Vagaro | " &amp; INDEX('Reconciliation Layer'!$A:$A,MATCH('Reconciliation Template'!$A861,'Reconciliation Layer'!$D:$D,0),0)," ")</f>
        <v xml:space="preserve"> </v>
      </c>
      <c r="D862" s="12" t="str" cm="1">
        <f t="array" ref="D862">IFERROR(INDEX('Reconciliation Layer'!$B:$B,MATCH('Reconciliation Template'!$A861,'Reconciliation Layer'!$D:$D,0),0)," ")</f>
        <v xml:space="preserve"> </v>
      </c>
      <c r="E862" t="str" cm="1">
        <f t="array" ref="E862">IFERROR(INDEX('Reconciliation Layer'!$C:$C,MATCH('Reconciliation Template'!$A861,'Reconciliation Layer'!$D:$D,0),0)," ")</f>
        <v xml:space="preserve"> </v>
      </c>
    </row>
    <row r="863" spans="3:5" x14ac:dyDescent="0.2">
      <c r="C863" t="str" cm="1">
        <f t="array" ref="C863">IFERROR("Vagaro | " &amp; INDEX('Reconciliation Layer'!$A:$A,MATCH('Reconciliation Template'!$A862,'Reconciliation Layer'!$D:$D,0),0)," ")</f>
        <v xml:space="preserve"> </v>
      </c>
      <c r="D863" s="12" t="str" cm="1">
        <f t="array" ref="D863">IFERROR(INDEX('Reconciliation Layer'!$B:$B,MATCH('Reconciliation Template'!$A862,'Reconciliation Layer'!$D:$D,0),0)," ")</f>
        <v xml:space="preserve"> </v>
      </c>
      <c r="E863" t="str" cm="1">
        <f t="array" ref="E863">IFERROR(INDEX('Reconciliation Layer'!$C:$C,MATCH('Reconciliation Template'!$A862,'Reconciliation Layer'!$D:$D,0),0)," ")</f>
        <v xml:space="preserve"> </v>
      </c>
    </row>
    <row r="864" spans="3:5" x14ac:dyDescent="0.2">
      <c r="C864" t="str" cm="1">
        <f t="array" ref="C864">IFERROR("Vagaro | " &amp; INDEX('Reconciliation Layer'!$A:$A,MATCH('Reconciliation Template'!$A863,'Reconciliation Layer'!$D:$D,0),0)," ")</f>
        <v xml:space="preserve"> </v>
      </c>
      <c r="D864" s="12" t="str" cm="1">
        <f t="array" ref="D864">IFERROR(INDEX('Reconciliation Layer'!$B:$B,MATCH('Reconciliation Template'!$A863,'Reconciliation Layer'!$D:$D,0),0)," ")</f>
        <v xml:space="preserve"> </v>
      </c>
      <c r="E864" t="str" cm="1">
        <f t="array" ref="E864">IFERROR(INDEX('Reconciliation Layer'!$C:$C,MATCH('Reconciliation Template'!$A863,'Reconciliation Layer'!$D:$D,0),0)," ")</f>
        <v xml:space="preserve"> </v>
      </c>
    </row>
    <row r="865" spans="3:5" x14ac:dyDescent="0.2">
      <c r="C865" t="str" cm="1">
        <f t="array" ref="C865">IFERROR("Vagaro | " &amp; INDEX('Reconciliation Layer'!$A:$A,MATCH('Reconciliation Template'!$A864,'Reconciliation Layer'!$D:$D,0),0)," ")</f>
        <v xml:space="preserve"> </v>
      </c>
      <c r="D865" s="12" t="str" cm="1">
        <f t="array" ref="D865">IFERROR(INDEX('Reconciliation Layer'!$B:$B,MATCH('Reconciliation Template'!$A864,'Reconciliation Layer'!$D:$D,0),0)," ")</f>
        <v xml:space="preserve"> </v>
      </c>
      <c r="E865" t="str" cm="1">
        <f t="array" ref="E865">IFERROR(INDEX('Reconciliation Layer'!$C:$C,MATCH('Reconciliation Template'!$A864,'Reconciliation Layer'!$D:$D,0),0)," ")</f>
        <v xml:space="preserve"> </v>
      </c>
    </row>
    <row r="866" spans="3:5" x14ac:dyDescent="0.2">
      <c r="C866" t="str" cm="1">
        <f t="array" ref="C866">IFERROR("Vagaro | " &amp; INDEX('Reconciliation Layer'!$A:$A,MATCH('Reconciliation Template'!$A865,'Reconciliation Layer'!$D:$D,0),0)," ")</f>
        <v xml:space="preserve"> </v>
      </c>
      <c r="D866" s="12" t="str" cm="1">
        <f t="array" ref="D866">IFERROR(INDEX('Reconciliation Layer'!$B:$B,MATCH('Reconciliation Template'!$A865,'Reconciliation Layer'!$D:$D,0),0)," ")</f>
        <v xml:space="preserve"> </v>
      </c>
      <c r="E866" t="str" cm="1">
        <f t="array" ref="E866">IFERROR(INDEX('Reconciliation Layer'!$C:$C,MATCH('Reconciliation Template'!$A865,'Reconciliation Layer'!$D:$D,0),0)," ")</f>
        <v xml:space="preserve"> </v>
      </c>
    </row>
    <row r="867" spans="3:5" x14ac:dyDescent="0.2">
      <c r="C867" t="str" cm="1">
        <f t="array" ref="C867">IFERROR("Vagaro | " &amp; INDEX('Reconciliation Layer'!$A:$A,MATCH('Reconciliation Template'!$A866,'Reconciliation Layer'!$D:$D,0),0)," ")</f>
        <v xml:space="preserve"> </v>
      </c>
      <c r="D867" s="12" t="str" cm="1">
        <f t="array" ref="D867">IFERROR(INDEX('Reconciliation Layer'!$B:$B,MATCH('Reconciliation Template'!$A866,'Reconciliation Layer'!$D:$D,0),0)," ")</f>
        <v xml:space="preserve"> </v>
      </c>
      <c r="E867" t="str" cm="1">
        <f t="array" ref="E867">IFERROR(INDEX('Reconciliation Layer'!$C:$C,MATCH('Reconciliation Template'!$A866,'Reconciliation Layer'!$D:$D,0),0)," ")</f>
        <v xml:space="preserve"> </v>
      </c>
    </row>
    <row r="868" spans="3:5" x14ac:dyDescent="0.2">
      <c r="C868" t="str" cm="1">
        <f t="array" ref="C868">IFERROR("Vagaro | " &amp; INDEX('Reconciliation Layer'!$A:$A,MATCH('Reconciliation Template'!$A867,'Reconciliation Layer'!$D:$D,0),0)," ")</f>
        <v xml:space="preserve"> </v>
      </c>
      <c r="D868" s="12" t="str" cm="1">
        <f t="array" ref="D868">IFERROR(INDEX('Reconciliation Layer'!$B:$B,MATCH('Reconciliation Template'!$A867,'Reconciliation Layer'!$D:$D,0),0)," ")</f>
        <v xml:space="preserve"> </v>
      </c>
      <c r="E868" t="str" cm="1">
        <f t="array" ref="E868">IFERROR(INDEX('Reconciliation Layer'!$C:$C,MATCH('Reconciliation Template'!$A867,'Reconciliation Layer'!$D:$D,0),0)," ")</f>
        <v xml:space="preserve"> </v>
      </c>
    </row>
    <row r="869" spans="3:5" x14ac:dyDescent="0.2">
      <c r="C869" t="str" cm="1">
        <f t="array" ref="C869">IFERROR("Vagaro | " &amp; INDEX('Reconciliation Layer'!$A:$A,MATCH('Reconciliation Template'!$A868,'Reconciliation Layer'!$D:$D,0),0)," ")</f>
        <v xml:space="preserve"> </v>
      </c>
      <c r="D869" s="12" t="str" cm="1">
        <f t="array" ref="D869">IFERROR(INDEX('Reconciliation Layer'!$B:$B,MATCH('Reconciliation Template'!$A868,'Reconciliation Layer'!$D:$D,0),0)," ")</f>
        <v xml:space="preserve"> </v>
      </c>
      <c r="E869" t="str" cm="1">
        <f t="array" ref="E869">IFERROR(INDEX('Reconciliation Layer'!$C:$C,MATCH('Reconciliation Template'!$A868,'Reconciliation Layer'!$D:$D,0),0)," ")</f>
        <v xml:space="preserve"> </v>
      </c>
    </row>
    <row r="870" spans="3:5" x14ac:dyDescent="0.2">
      <c r="C870" t="str" cm="1">
        <f t="array" ref="C870">IFERROR("Vagaro | " &amp; INDEX('Reconciliation Layer'!$A:$A,MATCH('Reconciliation Template'!$A869,'Reconciliation Layer'!$D:$D,0),0)," ")</f>
        <v xml:space="preserve"> </v>
      </c>
      <c r="D870" s="12" t="str" cm="1">
        <f t="array" ref="D870">IFERROR(INDEX('Reconciliation Layer'!$B:$B,MATCH('Reconciliation Template'!$A869,'Reconciliation Layer'!$D:$D,0),0)," ")</f>
        <v xml:space="preserve"> </v>
      </c>
      <c r="E870" t="str" cm="1">
        <f t="array" ref="E870">IFERROR(INDEX('Reconciliation Layer'!$C:$C,MATCH('Reconciliation Template'!$A869,'Reconciliation Layer'!$D:$D,0),0)," ")</f>
        <v xml:space="preserve"> </v>
      </c>
    </row>
    <row r="871" spans="3:5" x14ac:dyDescent="0.2">
      <c r="C871" t="str" cm="1">
        <f t="array" ref="C871">IFERROR("Vagaro | " &amp; INDEX('Reconciliation Layer'!$A:$A,MATCH('Reconciliation Template'!$A870,'Reconciliation Layer'!$D:$D,0),0)," ")</f>
        <v xml:space="preserve"> </v>
      </c>
      <c r="D871" s="12" t="str" cm="1">
        <f t="array" ref="D871">IFERROR(INDEX('Reconciliation Layer'!$B:$B,MATCH('Reconciliation Template'!$A870,'Reconciliation Layer'!$D:$D,0),0)," ")</f>
        <v xml:space="preserve"> </v>
      </c>
      <c r="E871" t="str" cm="1">
        <f t="array" ref="E871">IFERROR(INDEX('Reconciliation Layer'!$C:$C,MATCH('Reconciliation Template'!$A870,'Reconciliation Layer'!$D:$D,0),0)," ")</f>
        <v xml:space="preserve"> </v>
      </c>
    </row>
    <row r="872" spans="3:5" x14ac:dyDescent="0.2">
      <c r="C872" t="str" cm="1">
        <f t="array" ref="C872">IFERROR("Vagaro | " &amp; INDEX('Reconciliation Layer'!$A:$A,MATCH('Reconciliation Template'!$A871,'Reconciliation Layer'!$D:$D,0),0)," ")</f>
        <v xml:space="preserve"> </v>
      </c>
      <c r="D872" s="12" t="str" cm="1">
        <f t="array" ref="D872">IFERROR(INDEX('Reconciliation Layer'!$B:$B,MATCH('Reconciliation Template'!$A871,'Reconciliation Layer'!$D:$D,0),0)," ")</f>
        <v xml:space="preserve"> </v>
      </c>
      <c r="E872" t="str" cm="1">
        <f t="array" ref="E872">IFERROR(INDEX('Reconciliation Layer'!$C:$C,MATCH('Reconciliation Template'!$A871,'Reconciliation Layer'!$D:$D,0),0)," ")</f>
        <v xml:space="preserve"> </v>
      </c>
    </row>
    <row r="873" spans="3:5" x14ac:dyDescent="0.2">
      <c r="C873" t="str" cm="1">
        <f t="array" ref="C873">IFERROR("Vagaro | " &amp; INDEX('Reconciliation Layer'!$A:$A,MATCH('Reconciliation Template'!$A872,'Reconciliation Layer'!$D:$D,0),0)," ")</f>
        <v xml:space="preserve"> </v>
      </c>
      <c r="D873" s="12" t="str" cm="1">
        <f t="array" ref="D873">IFERROR(INDEX('Reconciliation Layer'!$B:$B,MATCH('Reconciliation Template'!$A872,'Reconciliation Layer'!$D:$D,0),0)," ")</f>
        <v xml:space="preserve"> </v>
      </c>
      <c r="E873" t="str" cm="1">
        <f t="array" ref="E873">IFERROR(INDEX('Reconciliation Layer'!$C:$C,MATCH('Reconciliation Template'!$A872,'Reconciliation Layer'!$D:$D,0),0)," ")</f>
        <v xml:space="preserve"> </v>
      </c>
    </row>
    <row r="874" spans="3:5" x14ac:dyDescent="0.2">
      <c r="C874" t="str" cm="1">
        <f t="array" ref="C874">IFERROR("Vagaro | " &amp; INDEX('Reconciliation Layer'!$A:$A,MATCH('Reconciliation Template'!$A873,'Reconciliation Layer'!$D:$D,0),0)," ")</f>
        <v xml:space="preserve"> </v>
      </c>
      <c r="D874" s="12" t="str" cm="1">
        <f t="array" ref="D874">IFERROR(INDEX('Reconciliation Layer'!$B:$B,MATCH('Reconciliation Template'!$A873,'Reconciliation Layer'!$D:$D,0),0)," ")</f>
        <v xml:space="preserve"> </v>
      </c>
      <c r="E874" t="str" cm="1">
        <f t="array" ref="E874">IFERROR(INDEX('Reconciliation Layer'!$C:$C,MATCH('Reconciliation Template'!$A873,'Reconciliation Layer'!$D:$D,0),0)," ")</f>
        <v xml:space="preserve"> </v>
      </c>
    </row>
    <row r="875" spans="3:5" x14ac:dyDescent="0.2">
      <c r="C875" t="str" cm="1">
        <f t="array" ref="C875">IFERROR("Vagaro | " &amp; INDEX('Reconciliation Layer'!$A:$A,MATCH('Reconciliation Template'!$A874,'Reconciliation Layer'!$D:$D,0),0)," ")</f>
        <v xml:space="preserve"> </v>
      </c>
      <c r="D875" s="12" t="str" cm="1">
        <f t="array" ref="D875">IFERROR(INDEX('Reconciliation Layer'!$B:$B,MATCH('Reconciliation Template'!$A874,'Reconciliation Layer'!$D:$D,0),0)," ")</f>
        <v xml:space="preserve"> </v>
      </c>
      <c r="E875" t="str" cm="1">
        <f t="array" ref="E875">IFERROR(INDEX('Reconciliation Layer'!$C:$C,MATCH('Reconciliation Template'!$A874,'Reconciliation Layer'!$D:$D,0),0)," ")</f>
        <v xml:space="preserve"> </v>
      </c>
    </row>
    <row r="876" spans="3:5" x14ac:dyDescent="0.2">
      <c r="C876" t="str" cm="1">
        <f t="array" ref="C876">IFERROR("Vagaro | " &amp; INDEX('Reconciliation Layer'!$A:$A,MATCH('Reconciliation Template'!$A875,'Reconciliation Layer'!$D:$D,0),0)," ")</f>
        <v xml:space="preserve"> </v>
      </c>
      <c r="D876" s="12" t="str" cm="1">
        <f t="array" ref="D876">IFERROR(INDEX('Reconciliation Layer'!$B:$B,MATCH('Reconciliation Template'!$A875,'Reconciliation Layer'!$D:$D,0),0)," ")</f>
        <v xml:space="preserve"> </v>
      </c>
      <c r="E876" t="str" cm="1">
        <f t="array" ref="E876">IFERROR(INDEX('Reconciliation Layer'!$C:$C,MATCH('Reconciliation Template'!$A875,'Reconciliation Layer'!$D:$D,0),0)," ")</f>
        <v xml:space="preserve"> </v>
      </c>
    </row>
    <row r="877" spans="3:5" x14ac:dyDescent="0.2">
      <c r="C877" t="str" cm="1">
        <f t="array" ref="C877">IFERROR("Vagaro | " &amp; INDEX('Reconciliation Layer'!$A:$A,MATCH('Reconciliation Template'!$A876,'Reconciliation Layer'!$D:$D,0),0)," ")</f>
        <v xml:space="preserve"> </v>
      </c>
      <c r="D877" s="12" t="str" cm="1">
        <f t="array" ref="D877">IFERROR(INDEX('Reconciliation Layer'!$B:$B,MATCH('Reconciliation Template'!$A876,'Reconciliation Layer'!$D:$D,0),0)," ")</f>
        <v xml:space="preserve"> </v>
      </c>
      <c r="E877" t="str" cm="1">
        <f t="array" ref="E877">IFERROR(INDEX('Reconciliation Layer'!$C:$C,MATCH('Reconciliation Template'!$A876,'Reconciliation Layer'!$D:$D,0),0)," ")</f>
        <v xml:space="preserve"> </v>
      </c>
    </row>
    <row r="878" spans="3:5" x14ac:dyDescent="0.2">
      <c r="C878" t="str" cm="1">
        <f t="array" ref="C878">IFERROR("Vagaro | " &amp; INDEX('Reconciliation Layer'!$A:$A,MATCH('Reconciliation Template'!$A877,'Reconciliation Layer'!$D:$D,0),0)," ")</f>
        <v xml:space="preserve"> </v>
      </c>
      <c r="D878" s="12" t="str" cm="1">
        <f t="array" ref="D878">IFERROR(INDEX('Reconciliation Layer'!$B:$B,MATCH('Reconciliation Template'!$A877,'Reconciliation Layer'!$D:$D,0),0)," ")</f>
        <v xml:space="preserve"> </v>
      </c>
      <c r="E878" t="str" cm="1">
        <f t="array" ref="E878">IFERROR(INDEX('Reconciliation Layer'!$C:$C,MATCH('Reconciliation Template'!$A877,'Reconciliation Layer'!$D:$D,0),0)," ")</f>
        <v xml:space="preserve"> </v>
      </c>
    </row>
    <row r="879" spans="3:5" x14ac:dyDescent="0.2">
      <c r="C879" t="str" cm="1">
        <f t="array" ref="C879">IFERROR("Vagaro | " &amp; INDEX('Reconciliation Layer'!$A:$A,MATCH('Reconciliation Template'!$A878,'Reconciliation Layer'!$D:$D,0),0)," ")</f>
        <v xml:space="preserve"> </v>
      </c>
      <c r="D879" s="12" t="str" cm="1">
        <f t="array" ref="D879">IFERROR(INDEX('Reconciliation Layer'!$B:$B,MATCH('Reconciliation Template'!$A878,'Reconciliation Layer'!$D:$D,0),0)," ")</f>
        <v xml:space="preserve"> </v>
      </c>
      <c r="E879" t="str" cm="1">
        <f t="array" ref="E879">IFERROR(INDEX('Reconciliation Layer'!$C:$C,MATCH('Reconciliation Template'!$A878,'Reconciliation Layer'!$D:$D,0),0)," ")</f>
        <v xml:space="preserve"> </v>
      </c>
    </row>
    <row r="880" spans="3:5" x14ac:dyDescent="0.2">
      <c r="C880" t="str" cm="1">
        <f t="array" ref="C880">IFERROR("Vagaro | " &amp; INDEX('Reconciliation Layer'!$A:$A,MATCH('Reconciliation Template'!$A879,'Reconciliation Layer'!$D:$D,0),0)," ")</f>
        <v xml:space="preserve"> </v>
      </c>
      <c r="D880" s="12" t="str" cm="1">
        <f t="array" ref="D880">IFERROR(INDEX('Reconciliation Layer'!$B:$B,MATCH('Reconciliation Template'!$A879,'Reconciliation Layer'!$D:$D,0),0)," ")</f>
        <v xml:space="preserve"> </v>
      </c>
      <c r="E880" t="str" cm="1">
        <f t="array" ref="E880">IFERROR(INDEX('Reconciliation Layer'!$C:$C,MATCH('Reconciliation Template'!$A879,'Reconciliation Layer'!$D:$D,0),0)," ")</f>
        <v xml:space="preserve"> </v>
      </c>
    </row>
    <row r="881" spans="3:5" x14ac:dyDescent="0.2">
      <c r="C881" t="str" cm="1">
        <f t="array" ref="C881">IFERROR("Vagaro | " &amp; INDEX('Reconciliation Layer'!$A:$A,MATCH('Reconciliation Template'!$A880,'Reconciliation Layer'!$D:$D,0),0)," ")</f>
        <v xml:space="preserve"> </v>
      </c>
      <c r="D881" s="12" t="str" cm="1">
        <f t="array" ref="D881">IFERROR(INDEX('Reconciliation Layer'!$B:$B,MATCH('Reconciliation Template'!$A880,'Reconciliation Layer'!$D:$D,0),0)," ")</f>
        <v xml:space="preserve"> </v>
      </c>
      <c r="E881" t="str" cm="1">
        <f t="array" ref="E881">IFERROR(INDEX('Reconciliation Layer'!$C:$C,MATCH('Reconciliation Template'!$A880,'Reconciliation Layer'!$D:$D,0),0)," ")</f>
        <v xml:space="preserve"> </v>
      </c>
    </row>
    <row r="882" spans="3:5" x14ac:dyDescent="0.2">
      <c r="C882" t="str" cm="1">
        <f t="array" ref="C882">IFERROR("Vagaro | " &amp; INDEX('Reconciliation Layer'!$A:$A,MATCH('Reconciliation Template'!$A881,'Reconciliation Layer'!$D:$D,0),0)," ")</f>
        <v xml:space="preserve"> </v>
      </c>
      <c r="D882" s="12" t="str" cm="1">
        <f t="array" ref="D882">IFERROR(INDEX('Reconciliation Layer'!$B:$B,MATCH('Reconciliation Template'!$A881,'Reconciliation Layer'!$D:$D,0),0)," ")</f>
        <v xml:space="preserve"> </v>
      </c>
      <c r="E882" t="str" cm="1">
        <f t="array" ref="E882">IFERROR(INDEX('Reconciliation Layer'!$C:$C,MATCH('Reconciliation Template'!$A881,'Reconciliation Layer'!$D:$D,0),0)," ")</f>
        <v xml:space="preserve"> </v>
      </c>
    </row>
    <row r="883" spans="3:5" x14ac:dyDescent="0.2">
      <c r="C883" t="str" cm="1">
        <f t="array" ref="C883">IFERROR("Vagaro | " &amp; INDEX('Reconciliation Layer'!$A:$A,MATCH('Reconciliation Template'!$A882,'Reconciliation Layer'!$D:$D,0),0)," ")</f>
        <v xml:space="preserve"> </v>
      </c>
      <c r="D883" s="12" t="str" cm="1">
        <f t="array" ref="D883">IFERROR(INDEX('Reconciliation Layer'!$B:$B,MATCH('Reconciliation Template'!$A882,'Reconciliation Layer'!$D:$D,0),0)," ")</f>
        <v xml:space="preserve"> </v>
      </c>
      <c r="E883" t="str" cm="1">
        <f t="array" ref="E883">IFERROR(INDEX('Reconciliation Layer'!$C:$C,MATCH('Reconciliation Template'!$A882,'Reconciliation Layer'!$D:$D,0),0)," ")</f>
        <v xml:space="preserve"> </v>
      </c>
    </row>
    <row r="884" spans="3:5" x14ac:dyDescent="0.2">
      <c r="C884" t="str" cm="1">
        <f t="array" ref="C884">IFERROR("Vagaro | " &amp; INDEX('Reconciliation Layer'!$A:$A,MATCH('Reconciliation Template'!$A883,'Reconciliation Layer'!$D:$D,0),0)," ")</f>
        <v xml:space="preserve"> </v>
      </c>
      <c r="D884" s="12" t="str" cm="1">
        <f t="array" ref="D884">IFERROR(INDEX('Reconciliation Layer'!$B:$B,MATCH('Reconciliation Template'!$A883,'Reconciliation Layer'!$D:$D,0),0)," ")</f>
        <v xml:space="preserve"> </v>
      </c>
      <c r="E884" t="str" cm="1">
        <f t="array" ref="E884">IFERROR(INDEX('Reconciliation Layer'!$C:$C,MATCH('Reconciliation Template'!$A883,'Reconciliation Layer'!$D:$D,0),0)," ")</f>
        <v xml:space="preserve"> </v>
      </c>
    </row>
    <row r="885" spans="3:5" x14ac:dyDescent="0.2">
      <c r="C885" t="str" cm="1">
        <f t="array" ref="C885">IFERROR("Vagaro | " &amp; INDEX('Reconciliation Layer'!$A:$A,MATCH('Reconciliation Template'!$A884,'Reconciliation Layer'!$D:$D,0),0)," ")</f>
        <v xml:space="preserve"> </v>
      </c>
      <c r="D885" s="12" t="str" cm="1">
        <f t="array" ref="D885">IFERROR(INDEX('Reconciliation Layer'!$B:$B,MATCH('Reconciliation Template'!$A884,'Reconciliation Layer'!$D:$D,0),0)," ")</f>
        <v xml:space="preserve"> </v>
      </c>
      <c r="E885" t="str" cm="1">
        <f t="array" ref="E885">IFERROR(INDEX('Reconciliation Layer'!$C:$C,MATCH('Reconciliation Template'!$A884,'Reconciliation Layer'!$D:$D,0),0)," ")</f>
        <v xml:space="preserve"> </v>
      </c>
    </row>
    <row r="886" spans="3:5" x14ac:dyDescent="0.2">
      <c r="C886" t="str" cm="1">
        <f t="array" ref="C886">IFERROR("Vagaro | " &amp; INDEX('Reconciliation Layer'!$A:$A,MATCH('Reconciliation Template'!$A885,'Reconciliation Layer'!$D:$D,0),0)," ")</f>
        <v xml:space="preserve"> </v>
      </c>
      <c r="D886" s="12" t="str" cm="1">
        <f t="array" ref="D886">IFERROR(INDEX('Reconciliation Layer'!$B:$B,MATCH('Reconciliation Template'!$A885,'Reconciliation Layer'!$D:$D,0),0)," ")</f>
        <v xml:space="preserve"> </v>
      </c>
      <c r="E886" t="str" cm="1">
        <f t="array" ref="E886">IFERROR(INDEX('Reconciliation Layer'!$C:$C,MATCH('Reconciliation Template'!$A885,'Reconciliation Layer'!$D:$D,0),0)," ")</f>
        <v xml:space="preserve"> </v>
      </c>
    </row>
    <row r="887" spans="3:5" x14ac:dyDescent="0.2">
      <c r="C887" t="str" cm="1">
        <f t="array" ref="C887">IFERROR("Vagaro | " &amp; INDEX('Reconciliation Layer'!$A:$A,MATCH('Reconciliation Template'!$A886,'Reconciliation Layer'!$D:$D,0),0)," ")</f>
        <v xml:space="preserve"> </v>
      </c>
      <c r="D887" s="12" t="str" cm="1">
        <f t="array" ref="D887">IFERROR(INDEX('Reconciliation Layer'!$B:$B,MATCH('Reconciliation Template'!$A886,'Reconciliation Layer'!$D:$D,0),0)," ")</f>
        <v xml:space="preserve"> </v>
      </c>
      <c r="E887" t="str" cm="1">
        <f t="array" ref="E887">IFERROR(INDEX('Reconciliation Layer'!$C:$C,MATCH('Reconciliation Template'!$A886,'Reconciliation Layer'!$D:$D,0),0)," ")</f>
        <v xml:space="preserve"> </v>
      </c>
    </row>
    <row r="888" spans="3:5" x14ac:dyDescent="0.2">
      <c r="C888" t="str" cm="1">
        <f t="array" ref="C888">IFERROR("Vagaro | " &amp; INDEX('Reconciliation Layer'!$A:$A,MATCH('Reconciliation Template'!$A887,'Reconciliation Layer'!$D:$D,0),0)," ")</f>
        <v xml:space="preserve"> </v>
      </c>
      <c r="D888" s="12" t="str" cm="1">
        <f t="array" ref="D888">IFERROR(INDEX('Reconciliation Layer'!$B:$B,MATCH('Reconciliation Template'!$A887,'Reconciliation Layer'!$D:$D,0),0)," ")</f>
        <v xml:space="preserve"> </v>
      </c>
      <c r="E888" t="str" cm="1">
        <f t="array" ref="E888">IFERROR(INDEX('Reconciliation Layer'!$C:$C,MATCH('Reconciliation Template'!$A887,'Reconciliation Layer'!$D:$D,0),0)," ")</f>
        <v xml:space="preserve"> </v>
      </c>
    </row>
    <row r="889" spans="3:5" x14ac:dyDescent="0.2">
      <c r="C889" t="str" cm="1">
        <f t="array" ref="C889">IFERROR("Vagaro | " &amp; INDEX('Reconciliation Layer'!$A:$A,MATCH('Reconciliation Template'!$A888,'Reconciliation Layer'!$D:$D,0),0)," ")</f>
        <v xml:space="preserve"> </v>
      </c>
      <c r="D889" s="12" t="str" cm="1">
        <f t="array" ref="D889">IFERROR(INDEX('Reconciliation Layer'!$B:$B,MATCH('Reconciliation Template'!$A888,'Reconciliation Layer'!$D:$D,0),0)," ")</f>
        <v xml:space="preserve"> </v>
      </c>
      <c r="E889" t="str" cm="1">
        <f t="array" ref="E889">IFERROR(INDEX('Reconciliation Layer'!$C:$C,MATCH('Reconciliation Template'!$A888,'Reconciliation Layer'!$D:$D,0),0)," ")</f>
        <v xml:space="preserve"> </v>
      </c>
    </row>
    <row r="890" spans="3:5" x14ac:dyDescent="0.2">
      <c r="C890" t="str" cm="1">
        <f t="array" ref="C890">IFERROR("Vagaro | " &amp; INDEX('Reconciliation Layer'!$A:$A,MATCH('Reconciliation Template'!$A889,'Reconciliation Layer'!$D:$D,0),0)," ")</f>
        <v xml:space="preserve"> </v>
      </c>
      <c r="D890" s="12" t="str" cm="1">
        <f t="array" ref="D890">IFERROR(INDEX('Reconciliation Layer'!$B:$B,MATCH('Reconciliation Template'!$A889,'Reconciliation Layer'!$D:$D,0),0)," ")</f>
        <v xml:space="preserve"> </v>
      </c>
      <c r="E890" t="str" cm="1">
        <f t="array" ref="E890">IFERROR(INDEX('Reconciliation Layer'!$C:$C,MATCH('Reconciliation Template'!$A889,'Reconciliation Layer'!$D:$D,0),0)," ")</f>
        <v xml:space="preserve"> </v>
      </c>
    </row>
    <row r="891" spans="3:5" x14ac:dyDescent="0.2">
      <c r="C891" t="str" cm="1">
        <f t="array" ref="C891">IFERROR("Vagaro | " &amp; INDEX('Reconciliation Layer'!$A:$A,MATCH('Reconciliation Template'!$A890,'Reconciliation Layer'!$D:$D,0),0)," ")</f>
        <v xml:space="preserve"> </v>
      </c>
      <c r="D891" s="12" t="str" cm="1">
        <f t="array" ref="D891">IFERROR(INDEX('Reconciliation Layer'!$B:$B,MATCH('Reconciliation Template'!$A890,'Reconciliation Layer'!$D:$D,0),0)," ")</f>
        <v xml:space="preserve"> </v>
      </c>
      <c r="E891" t="str" cm="1">
        <f t="array" ref="E891">IFERROR(INDEX('Reconciliation Layer'!$C:$C,MATCH('Reconciliation Template'!$A890,'Reconciliation Layer'!$D:$D,0),0)," ")</f>
        <v xml:space="preserve"> </v>
      </c>
    </row>
    <row r="892" spans="3:5" x14ac:dyDescent="0.2">
      <c r="C892" t="str" cm="1">
        <f t="array" ref="C892">IFERROR("Vagaro | " &amp; INDEX('Reconciliation Layer'!$A:$A,MATCH('Reconciliation Template'!$A891,'Reconciliation Layer'!$D:$D,0),0)," ")</f>
        <v xml:space="preserve"> </v>
      </c>
      <c r="D892" s="12" t="str" cm="1">
        <f t="array" ref="D892">IFERROR(INDEX('Reconciliation Layer'!$B:$B,MATCH('Reconciliation Template'!$A891,'Reconciliation Layer'!$D:$D,0),0)," ")</f>
        <v xml:space="preserve"> </v>
      </c>
      <c r="E892" t="str" cm="1">
        <f t="array" ref="E892">IFERROR(INDEX('Reconciliation Layer'!$C:$C,MATCH('Reconciliation Template'!$A891,'Reconciliation Layer'!$D:$D,0),0)," ")</f>
        <v xml:space="preserve"> </v>
      </c>
    </row>
    <row r="893" spans="3:5" x14ac:dyDescent="0.2">
      <c r="C893" t="str" cm="1">
        <f t="array" ref="C893">IFERROR("Vagaro | " &amp; INDEX('Reconciliation Layer'!$A:$A,MATCH('Reconciliation Template'!$A892,'Reconciliation Layer'!$D:$D,0),0)," ")</f>
        <v xml:space="preserve"> </v>
      </c>
      <c r="D893" s="12" t="str" cm="1">
        <f t="array" ref="D893">IFERROR(INDEX('Reconciliation Layer'!$B:$B,MATCH('Reconciliation Template'!$A892,'Reconciliation Layer'!$D:$D,0),0)," ")</f>
        <v xml:space="preserve"> </v>
      </c>
      <c r="E893" t="str" cm="1">
        <f t="array" ref="E893">IFERROR(INDEX('Reconciliation Layer'!$C:$C,MATCH('Reconciliation Template'!$A892,'Reconciliation Layer'!$D:$D,0),0)," ")</f>
        <v xml:space="preserve"> </v>
      </c>
    </row>
    <row r="894" spans="3:5" x14ac:dyDescent="0.2">
      <c r="C894" t="str" cm="1">
        <f t="array" ref="C894">IFERROR("Vagaro | " &amp; INDEX('Reconciliation Layer'!$A:$A,MATCH('Reconciliation Template'!$A893,'Reconciliation Layer'!$D:$D,0),0)," ")</f>
        <v xml:space="preserve"> </v>
      </c>
      <c r="D894" s="12" t="str" cm="1">
        <f t="array" ref="D894">IFERROR(INDEX('Reconciliation Layer'!$B:$B,MATCH('Reconciliation Template'!$A893,'Reconciliation Layer'!$D:$D,0),0)," ")</f>
        <v xml:space="preserve"> </v>
      </c>
      <c r="E894" t="str" cm="1">
        <f t="array" ref="E894">IFERROR(INDEX('Reconciliation Layer'!$C:$C,MATCH('Reconciliation Template'!$A893,'Reconciliation Layer'!$D:$D,0),0)," ")</f>
        <v xml:space="preserve"> </v>
      </c>
    </row>
    <row r="895" spans="3:5" x14ac:dyDescent="0.2">
      <c r="C895" t="str" cm="1">
        <f t="array" ref="C895">IFERROR("Vagaro | " &amp; INDEX('Reconciliation Layer'!$A:$A,MATCH('Reconciliation Template'!$A894,'Reconciliation Layer'!$D:$D,0),0)," ")</f>
        <v xml:space="preserve"> </v>
      </c>
      <c r="D895" s="12" t="str" cm="1">
        <f t="array" ref="D895">IFERROR(INDEX('Reconciliation Layer'!$B:$B,MATCH('Reconciliation Template'!$A894,'Reconciliation Layer'!$D:$D,0),0)," ")</f>
        <v xml:space="preserve"> </v>
      </c>
      <c r="E895" t="str" cm="1">
        <f t="array" ref="E895">IFERROR(INDEX('Reconciliation Layer'!$C:$C,MATCH('Reconciliation Template'!$A894,'Reconciliation Layer'!$D:$D,0),0)," ")</f>
        <v xml:space="preserve"> </v>
      </c>
    </row>
    <row r="896" spans="3:5" x14ac:dyDescent="0.2">
      <c r="C896" t="str" cm="1">
        <f t="array" ref="C896">IFERROR("Vagaro | " &amp; INDEX('Reconciliation Layer'!$A:$A,MATCH('Reconciliation Template'!$A895,'Reconciliation Layer'!$D:$D,0),0)," ")</f>
        <v xml:space="preserve"> </v>
      </c>
      <c r="D896" s="12" t="str" cm="1">
        <f t="array" ref="D896">IFERROR(INDEX('Reconciliation Layer'!$B:$B,MATCH('Reconciliation Template'!$A895,'Reconciliation Layer'!$D:$D,0),0)," ")</f>
        <v xml:space="preserve"> </v>
      </c>
      <c r="E896" t="str" cm="1">
        <f t="array" ref="E896">IFERROR(INDEX('Reconciliation Layer'!$C:$C,MATCH('Reconciliation Template'!$A895,'Reconciliation Layer'!$D:$D,0),0)," ")</f>
        <v xml:space="preserve"> </v>
      </c>
    </row>
    <row r="897" spans="3:5" x14ac:dyDescent="0.2">
      <c r="C897" t="str" cm="1">
        <f t="array" ref="C897">IFERROR("Vagaro | " &amp; INDEX('Reconciliation Layer'!$A:$A,MATCH('Reconciliation Template'!$A896,'Reconciliation Layer'!$D:$D,0),0)," ")</f>
        <v xml:space="preserve"> </v>
      </c>
      <c r="D897" s="12" t="str" cm="1">
        <f t="array" ref="D897">IFERROR(INDEX('Reconciliation Layer'!$B:$B,MATCH('Reconciliation Template'!$A896,'Reconciliation Layer'!$D:$D,0),0)," ")</f>
        <v xml:space="preserve"> </v>
      </c>
      <c r="E897" t="str" cm="1">
        <f t="array" ref="E897">IFERROR(INDEX('Reconciliation Layer'!$C:$C,MATCH('Reconciliation Template'!$A896,'Reconciliation Layer'!$D:$D,0),0)," ")</f>
        <v xml:space="preserve"> </v>
      </c>
    </row>
    <row r="898" spans="3:5" x14ac:dyDescent="0.2">
      <c r="C898" t="str" cm="1">
        <f t="array" ref="C898">IFERROR("Vagaro | " &amp; INDEX('Reconciliation Layer'!$A:$A,MATCH('Reconciliation Template'!$A897,'Reconciliation Layer'!$D:$D,0),0)," ")</f>
        <v xml:space="preserve"> </v>
      </c>
      <c r="D898" s="12" t="str" cm="1">
        <f t="array" ref="D898">IFERROR(INDEX('Reconciliation Layer'!$B:$B,MATCH('Reconciliation Template'!$A897,'Reconciliation Layer'!$D:$D,0),0)," ")</f>
        <v xml:space="preserve"> </v>
      </c>
      <c r="E898" t="str" cm="1">
        <f t="array" ref="E898">IFERROR(INDEX('Reconciliation Layer'!$C:$C,MATCH('Reconciliation Template'!$A897,'Reconciliation Layer'!$D:$D,0),0)," ")</f>
        <v xml:space="preserve"> </v>
      </c>
    </row>
    <row r="899" spans="3:5" x14ac:dyDescent="0.2">
      <c r="C899" t="str" cm="1">
        <f t="array" ref="C899">IFERROR("Vagaro | " &amp; INDEX('Reconciliation Layer'!$A:$A,MATCH('Reconciliation Template'!$A898,'Reconciliation Layer'!$D:$D,0),0)," ")</f>
        <v xml:space="preserve"> </v>
      </c>
      <c r="D899" s="12" t="str" cm="1">
        <f t="array" ref="D899">IFERROR(INDEX('Reconciliation Layer'!$B:$B,MATCH('Reconciliation Template'!$A898,'Reconciliation Layer'!$D:$D,0),0)," ")</f>
        <v xml:space="preserve"> </v>
      </c>
      <c r="E899" t="str" cm="1">
        <f t="array" ref="E899">IFERROR(INDEX('Reconciliation Layer'!$C:$C,MATCH('Reconciliation Template'!$A898,'Reconciliation Layer'!$D:$D,0),0)," ")</f>
        <v xml:space="preserve"> </v>
      </c>
    </row>
    <row r="900" spans="3:5" x14ac:dyDescent="0.2">
      <c r="C900" t="str" cm="1">
        <f t="array" ref="C900">IFERROR("Vagaro | " &amp; INDEX('Reconciliation Layer'!$A:$A,MATCH('Reconciliation Template'!$A899,'Reconciliation Layer'!$D:$D,0),0)," ")</f>
        <v xml:space="preserve"> </v>
      </c>
      <c r="D900" s="12" t="str" cm="1">
        <f t="array" ref="D900">IFERROR(INDEX('Reconciliation Layer'!$B:$B,MATCH('Reconciliation Template'!$A899,'Reconciliation Layer'!$D:$D,0),0)," ")</f>
        <v xml:space="preserve"> </v>
      </c>
      <c r="E900" t="str" cm="1">
        <f t="array" ref="E900">IFERROR(INDEX('Reconciliation Layer'!$C:$C,MATCH('Reconciliation Template'!$A899,'Reconciliation Layer'!$D:$D,0),0)," ")</f>
        <v xml:space="preserve"> </v>
      </c>
    </row>
    <row r="901" spans="3:5" x14ac:dyDescent="0.2">
      <c r="C901" t="str" cm="1">
        <f t="array" ref="C901">IFERROR("Vagaro | " &amp; INDEX('Reconciliation Layer'!$A:$A,MATCH('Reconciliation Template'!$A900,'Reconciliation Layer'!$D:$D,0),0)," ")</f>
        <v xml:space="preserve"> </v>
      </c>
      <c r="D901" s="12" t="str" cm="1">
        <f t="array" ref="D901">IFERROR(INDEX('Reconciliation Layer'!$B:$B,MATCH('Reconciliation Template'!$A900,'Reconciliation Layer'!$D:$D,0),0)," ")</f>
        <v xml:space="preserve"> </v>
      </c>
      <c r="E901" t="str" cm="1">
        <f t="array" ref="E901">IFERROR(INDEX('Reconciliation Layer'!$C:$C,MATCH('Reconciliation Template'!$A900,'Reconciliation Layer'!$D:$D,0),0)," ")</f>
        <v xml:space="preserve"> </v>
      </c>
    </row>
    <row r="902" spans="3:5" x14ac:dyDescent="0.2">
      <c r="C902" t="str" cm="1">
        <f t="array" ref="C902">IFERROR("Vagaro | " &amp; INDEX('Reconciliation Layer'!$A:$A,MATCH('Reconciliation Template'!$A901,'Reconciliation Layer'!$D:$D,0),0)," ")</f>
        <v xml:space="preserve"> </v>
      </c>
      <c r="D902" s="12" t="str" cm="1">
        <f t="array" ref="D902">IFERROR(INDEX('Reconciliation Layer'!$B:$B,MATCH('Reconciliation Template'!$A901,'Reconciliation Layer'!$D:$D,0),0)," ")</f>
        <v xml:space="preserve"> </v>
      </c>
      <c r="E902" t="str" cm="1">
        <f t="array" ref="E902">IFERROR(INDEX('Reconciliation Layer'!$C:$C,MATCH('Reconciliation Template'!$A901,'Reconciliation Layer'!$D:$D,0),0)," ")</f>
        <v xml:space="preserve"> </v>
      </c>
    </row>
    <row r="903" spans="3:5" x14ac:dyDescent="0.2">
      <c r="C903" t="str" cm="1">
        <f t="array" ref="C903">IFERROR("Vagaro | " &amp; INDEX('Reconciliation Layer'!$A:$A,MATCH('Reconciliation Template'!$A902,'Reconciliation Layer'!$D:$D,0),0)," ")</f>
        <v xml:space="preserve"> </v>
      </c>
      <c r="D903" s="12" t="str" cm="1">
        <f t="array" ref="D903">IFERROR(INDEX('Reconciliation Layer'!$B:$B,MATCH('Reconciliation Template'!$A902,'Reconciliation Layer'!$D:$D,0),0)," ")</f>
        <v xml:space="preserve"> </v>
      </c>
      <c r="E903" t="str" cm="1">
        <f t="array" ref="E903">IFERROR(INDEX('Reconciliation Layer'!$C:$C,MATCH('Reconciliation Template'!$A902,'Reconciliation Layer'!$D:$D,0),0)," ")</f>
        <v xml:space="preserve"> </v>
      </c>
    </row>
    <row r="904" spans="3:5" x14ac:dyDescent="0.2">
      <c r="C904" t="str" cm="1">
        <f t="array" ref="C904">IFERROR("Vagaro | " &amp; INDEX('Reconciliation Layer'!$A:$A,MATCH('Reconciliation Template'!$A903,'Reconciliation Layer'!$D:$D,0),0)," ")</f>
        <v xml:space="preserve"> </v>
      </c>
      <c r="D904" s="12" t="str" cm="1">
        <f t="array" ref="D904">IFERROR(INDEX('Reconciliation Layer'!$B:$B,MATCH('Reconciliation Template'!$A903,'Reconciliation Layer'!$D:$D,0),0)," ")</f>
        <v xml:space="preserve"> </v>
      </c>
      <c r="E904" t="str" cm="1">
        <f t="array" ref="E904">IFERROR(INDEX('Reconciliation Layer'!$C:$C,MATCH('Reconciliation Template'!$A903,'Reconciliation Layer'!$D:$D,0),0)," ")</f>
        <v xml:space="preserve"> </v>
      </c>
    </row>
    <row r="905" spans="3:5" x14ac:dyDescent="0.2">
      <c r="C905" t="str" cm="1">
        <f t="array" ref="C905">IFERROR("Vagaro | " &amp; INDEX('Reconciliation Layer'!$A:$A,MATCH('Reconciliation Template'!$A904,'Reconciliation Layer'!$D:$D,0),0)," ")</f>
        <v xml:space="preserve"> </v>
      </c>
      <c r="D905" s="12" t="str" cm="1">
        <f t="array" ref="D905">IFERROR(INDEX('Reconciliation Layer'!$B:$B,MATCH('Reconciliation Template'!$A904,'Reconciliation Layer'!$D:$D,0),0)," ")</f>
        <v xml:space="preserve"> </v>
      </c>
      <c r="E905" t="str" cm="1">
        <f t="array" ref="E905">IFERROR(INDEX('Reconciliation Layer'!$C:$C,MATCH('Reconciliation Template'!$A904,'Reconciliation Layer'!$D:$D,0),0)," ")</f>
        <v xml:space="preserve"> </v>
      </c>
    </row>
    <row r="906" spans="3:5" x14ac:dyDescent="0.2">
      <c r="C906" t="str" cm="1">
        <f t="array" ref="C906">IFERROR("Vagaro | " &amp; INDEX('Reconciliation Layer'!$A:$A,MATCH('Reconciliation Template'!$A905,'Reconciliation Layer'!$D:$D,0),0)," ")</f>
        <v xml:space="preserve"> </v>
      </c>
      <c r="D906" s="12" t="str" cm="1">
        <f t="array" ref="D906">IFERROR(INDEX('Reconciliation Layer'!$B:$B,MATCH('Reconciliation Template'!$A905,'Reconciliation Layer'!$D:$D,0),0)," ")</f>
        <v xml:space="preserve"> </v>
      </c>
      <c r="E906" t="str" cm="1">
        <f t="array" ref="E906">IFERROR(INDEX('Reconciliation Layer'!$C:$C,MATCH('Reconciliation Template'!$A905,'Reconciliation Layer'!$D:$D,0),0)," ")</f>
        <v xml:space="preserve"> </v>
      </c>
    </row>
    <row r="907" spans="3:5" x14ac:dyDescent="0.2">
      <c r="C907" t="str" cm="1">
        <f t="array" ref="C907">IFERROR("Vagaro | " &amp; INDEX('Reconciliation Layer'!$A:$A,MATCH('Reconciliation Template'!$A906,'Reconciliation Layer'!$D:$D,0),0)," ")</f>
        <v xml:space="preserve"> </v>
      </c>
      <c r="D907" s="12" t="str" cm="1">
        <f t="array" ref="D907">IFERROR(INDEX('Reconciliation Layer'!$B:$B,MATCH('Reconciliation Template'!$A906,'Reconciliation Layer'!$D:$D,0),0)," ")</f>
        <v xml:space="preserve"> </v>
      </c>
      <c r="E907" t="str" cm="1">
        <f t="array" ref="E907">IFERROR(INDEX('Reconciliation Layer'!$C:$C,MATCH('Reconciliation Template'!$A906,'Reconciliation Layer'!$D:$D,0),0)," ")</f>
        <v xml:space="preserve"> </v>
      </c>
    </row>
    <row r="908" spans="3:5" x14ac:dyDescent="0.2">
      <c r="C908" t="str" cm="1">
        <f t="array" ref="C908">IFERROR("Vagaro | " &amp; INDEX('Reconciliation Layer'!$A:$A,MATCH('Reconciliation Template'!$A907,'Reconciliation Layer'!$D:$D,0),0)," ")</f>
        <v xml:space="preserve"> </v>
      </c>
      <c r="D908" s="12" t="str" cm="1">
        <f t="array" ref="D908">IFERROR(INDEX('Reconciliation Layer'!$B:$B,MATCH('Reconciliation Template'!$A907,'Reconciliation Layer'!$D:$D,0),0)," ")</f>
        <v xml:space="preserve"> </v>
      </c>
      <c r="E908" t="str" cm="1">
        <f t="array" ref="E908">IFERROR(INDEX('Reconciliation Layer'!$C:$C,MATCH('Reconciliation Template'!$A907,'Reconciliation Layer'!$D:$D,0),0)," ")</f>
        <v xml:space="preserve"> </v>
      </c>
    </row>
    <row r="909" spans="3:5" x14ac:dyDescent="0.2">
      <c r="C909" t="str" cm="1">
        <f t="array" ref="C909">IFERROR("Vagaro | " &amp; INDEX('Reconciliation Layer'!$A:$A,MATCH('Reconciliation Template'!$A908,'Reconciliation Layer'!$D:$D,0),0)," ")</f>
        <v xml:space="preserve"> </v>
      </c>
      <c r="D909" s="12" t="str" cm="1">
        <f t="array" ref="D909">IFERROR(INDEX('Reconciliation Layer'!$B:$B,MATCH('Reconciliation Template'!$A908,'Reconciliation Layer'!$D:$D,0),0)," ")</f>
        <v xml:space="preserve"> </v>
      </c>
      <c r="E909" t="str" cm="1">
        <f t="array" ref="E909">IFERROR(INDEX('Reconciliation Layer'!$C:$C,MATCH('Reconciliation Template'!$A908,'Reconciliation Layer'!$D:$D,0),0)," ")</f>
        <v xml:space="preserve"> </v>
      </c>
    </row>
    <row r="910" spans="3:5" x14ac:dyDescent="0.2">
      <c r="C910" t="str" cm="1">
        <f t="array" ref="C910">IFERROR("Vagaro | " &amp; INDEX('Reconciliation Layer'!$A:$A,MATCH('Reconciliation Template'!$A909,'Reconciliation Layer'!$D:$D,0),0)," ")</f>
        <v xml:space="preserve"> </v>
      </c>
      <c r="D910" s="12" t="str" cm="1">
        <f t="array" ref="D910">IFERROR(INDEX('Reconciliation Layer'!$B:$B,MATCH('Reconciliation Template'!$A909,'Reconciliation Layer'!$D:$D,0),0)," ")</f>
        <v xml:space="preserve"> </v>
      </c>
      <c r="E910" t="str" cm="1">
        <f t="array" ref="E910">IFERROR(INDEX('Reconciliation Layer'!$C:$C,MATCH('Reconciliation Template'!$A909,'Reconciliation Layer'!$D:$D,0),0)," ")</f>
        <v xml:space="preserve"> </v>
      </c>
    </row>
    <row r="911" spans="3:5" x14ac:dyDescent="0.2">
      <c r="C911" t="str" cm="1">
        <f t="array" ref="C911">IFERROR("Vagaro | " &amp; INDEX('Reconciliation Layer'!$A:$A,MATCH('Reconciliation Template'!$A910,'Reconciliation Layer'!$D:$D,0),0)," ")</f>
        <v xml:space="preserve"> </v>
      </c>
      <c r="D911" s="12" t="str" cm="1">
        <f t="array" ref="D911">IFERROR(INDEX('Reconciliation Layer'!$B:$B,MATCH('Reconciliation Template'!$A910,'Reconciliation Layer'!$D:$D,0),0)," ")</f>
        <v xml:space="preserve"> </v>
      </c>
      <c r="E911" t="str" cm="1">
        <f t="array" ref="E911">IFERROR(INDEX('Reconciliation Layer'!$C:$C,MATCH('Reconciliation Template'!$A910,'Reconciliation Layer'!$D:$D,0),0)," ")</f>
        <v xml:space="preserve"> </v>
      </c>
    </row>
    <row r="912" spans="3:5" x14ac:dyDescent="0.2">
      <c r="C912" t="str" cm="1">
        <f t="array" ref="C912">IFERROR("Vagaro | " &amp; INDEX('Reconciliation Layer'!$A:$A,MATCH('Reconciliation Template'!$A911,'Reconciliation Layer'!$D:$D,0),0)," ")</f>
        <v xml:space="preserve"> </v>
      </c>
      <c r="D912" s="12" t="str" cm="1">
        <f t="array" ref="D912">IFERROR(INDEX('Reconciliation Layer'!$B:$B,MATCH('Reconciliation Template'!$A911,'Reconciliation Layer'!$D:$D,0),0)," ")</f>
        <v xml:space="preserve"> </v>
      </c>
      <c r="E912" t="str" cm="1">
        <f t="array" ref="E912">IFERROR(INDEX('Reconciliation Layer'!$C:$C,MATCH('Reconciliation Template'!$A911,'Reconciliation Layer'!$D:$D,0),0)," ")</f>
        <v xml:space="preserve"> </v>
      </c>
    </row>
    <row r="913" spans="3:5" x14ac:dyDescent="0.2">
      <c r="C913" t="str" cm="1">
        <f t="array" ref="C913">IFERROR("Vagaro | " &amp; INDEX('Reconciliation Layer'!$A:$A,MATCH('Reconciliation Template'!$A912,'Reconciliation Layer'!$D:$D,0),0)," ")</f>
        <v xml:space="preserve"> </v>
      </c>
      <c r="D913" s="12" t="str" cm="1">
        <f t="array" ref="D913">IFERROR(INDEX('Reconciliation Layer'!$B:$B,MATCH('Reconciliation Template'!$A912,'Reconciliation Layer'!$D:$D,0),0)," ")</f>
        <v xml:space="preserve"> </v>
      </c>
      <c r="E913" t="str" cm="1">
        <f t="array" ref="E913">IFERROR(INDEX('Reconciliation Layer'!$C:$C,MATCH('Reconciliation Template'!$A912,'Reconciliation Layer'!$D:$D,0),0)," ")</f>
        <v xml:space="preserve"> </v>
      </c>
    </row>
    <row r="914" spans="3:5" x14ac:dyDescent="0.2">
      <c r="C914" t="str" cm="1">
        <f t="array" ref="C914">IFERROR("Vagaro | " &amp; INDEX('Reconciliation Layer'!$A:$A,MATCH('Reconciliation Template'!$A913,'Reconciliation Layer'!$D:$D,0),0)," ")</f>
        <v xml:space="preserve"> </v>
      </c>
      <c r="D914" s="12" t="str" cm="1">
        <f t="array" ref="D914">IFERROR(INDEX('Reconciliation Layer'!$B:$B,MATCH('Reconciliation Template'!$A913,'Reconciliation Layer'!$D:$D,0),0)," ")</f>
        <v xml:space="preserve"> </v>
      </c>
      <c r="E914" t="str" cm="1">
        <f t="array" ref="E914">IFERROR(INDEX('Reconciliation Layer'!$C:$C,MATCH('Reconciliation Template'!$A913,'Reconciliation Layer'!$D:$D,0),0)," ")</f>
        <v xml:space="preserve"> </v>
      </c>
    </row>
    <row r="915" spans="3:5" x14ac:dyDescent="0.2">
      <c r="C915" t="str" cm="1">
        <f t="array" ref="C915">IFERROR("Vagaro | " &amp; INDEX('Reconciliation Layer'!$A:$A,MATCH('Reconciliation Template'!$A914,'Reconciliation Layer'!$D:$D,0),0)," ")</f>
        <v xml:space="preserve"> </v>
      </c>
      <c r="D915" s="12" t="str" cm="1">
        <f t="array" ref="D915">IFERROR(INDEX('Reconciliation Layer'!$B:$B,MATCH('Reconciliation Template'!$A914,'Reconciliation Layer'!$D:$D,0),0)," ")</f>
        <v xml:space="preserve"> </v>
      </c>
      <c r="E915" t="str" cm="1">
        <f t="array" ref="E915">IFERROR(INDEX('Reconciliation Layer'!$C:$C,MATCH('Reconciliation Template'!$A914,'Reconciliation Layer'!$D:$D,0),0)," ")</f>
        <v xml:space="preserve"> </v>
      </c>
    </row>
    <row r="916" spans="3:5" x14ac:dyDescent="0.2">
      <c r="C916" t="str" cm="1">
        <f t="array" ref="C916">IFERROR("Vagaro | " &amp; INDEX('Reconciliation Layer'!$A:$A,MATCH('Reconciliation Template'!$A915,'Reconciliation Layer'!$D:$D,0),0)," ")</f>
        <v xml:space="preserve"> </v>
      </c>
      <c r="D916" s="12" t="str" cm="1">
        <f t="array" ref="D916">IFERROR(INDEX('Reconciliation Layer'!$B:$B,MATCH('Reconciliation Template'!$A915,'Reconciliation Layer'!$D:$D,0),0)," ")</f>
        <v xml:space="preserve"> </v>
      </c>
      <c r="E916" t="str" cm="1">
        <f t="array" ref="E916">IFERROR(INDEX('Reconciliation Layer'!$C:$C,MATCH('Reconciliation Template'!$A915,'Reconciliation Layer'!$D:$D,0),0)," ")</f>
        <v xml:space="preserve"> </v>
      </c>
    </row>
    <row r="917" spans="3:5" x14ac:dyDescent="0.2">
      <c r="C917" t="str" cm="1">
        <f t="array" ref="C917">IFERROR("Vagaro | " &amp; INDEX('Reconciliation Layer'!$A:$A,MATCH('Reconciliation Template'!$A916,'Reconciliation Layer'!$D:$D,0),0)," ")</f>
        <v xml:space="preserve"> </v>
      </c>
      <c r="D917" s="12" t="str" cm="1">
        <f t="array" ref="D917">IFERROR(INDEX('Reconciliation Layer'!$B:$B,MATCH('Reconciliation Template'!$A916,'Reconciliation Layer'!$D:$D,0),0)," ")</f>
        <v xml:space="preserve"> </v>
      </c>
      <c r="E917" t="str" cm="1">
        <f t="array" ref="E917">IFERROR(INDEX('Reconciliation Layer'!$C:$C,MATCH('Reconciliation Template'!$A916,'Reconciliation Layer'!$D:$D,0),0)," ")</f>
        <v xml:space="preserve"> </v>
      </c>
    </row>
    <row r="918" spans="3:5" x14ac:dyDescent="0.2">
      <c r="C918" t="str" cm="1">
        <f t="array" ref="C918">IFERROR("Vagaro | " &amp; INDEX('Reconciliation Layer'!$A:$A,MATCH('Reconciliation Template'!$A917,'Reconciliation Layer'!$D:$D,0),0)," ")</f>
        <v xml:space="preserve"> </v>
      </c>
      <c r="D918" s="12" t="str" cm="1">
        <f t="array" ref="D918">IFERROR(INDEX('Reconciliation Layer'!$B:$B,MATCH('Reconciliation Template'!$A917,'Reconciliation Layer'!$D:$D,0),0)," ")</f>
        <v xml:space="preserve"> </v>
      </c>
      <c r="E918" t="str" cm="1">
        <f t="array" ref="E918">IFERROR(INDEX('Reconciliation Layer'!$C:$C,MATCH('Reconciliation Template'!$A917,'Reconciliation Layer'!$D:$D,0),0)," ")</f>
        <v xml:space="preserve"> </v>
      </c>
    </row>
    <row r="919" spans="3:5" x14ac:dyDescent="0.2">
      <c r="C919" t="str" cm="1">
        <f t="array" ref="C919">IFERROR("Vagaro | " &amp; INDEX('Reconciliation Layer'!$A:$A,MATCH('Reconciliation Template'!$A918,'Reconciliation Layer'!$D:$D,0),0)," ")</f>
        <v xml:space="preserve"> </v>
      </c>
      <c r="D919" s="12" t="str" cm="1">
        <f t="array" ref="D919">IFERROR(INDEX('Reconciliation Layer'!$B:$B,MATCH('Reconciliation Template'!$A918,'Reconciliation Layer'!$D:$D,0),0)," ")</f>
        <v xml:space="preserve"> </v>
      </c>
      <c r="E919" t="str" cm="1">
        <f t="array" ref="E919">IFERROR(INDEX('Reconciliation Layer'!$C:$C,MATCH('Reconciliation Template'!$A918,'Reconciliation Layer'!$D:$D,0),0)," ")</f>
        <v xml:space="preserve"> </v>
      </c>
    </row>
    <row r="920" spans="3:5" x14ac:dyDescent="0.2">
      <c r="C920" t="str" cm="1">
        <f t="array" ref="C920">IFERROR("Vagaro | " &amp; INDEX('Reconciliation Layer'!$A:$A,MATCH('Reconciliation Template'!$A919,'Reconciliation Layer'!$D:$D,0),0)," ")</f>
        <v xml:space="preserve"> </v>
      </c>
      <c r="D920" s="12" t="str" cm="1">
        <f t="array" ref="D920">IFERROR(INDEX('Reconciliation Layer'!$B:$B,MATCH('Reconciliation Template'!$A919,'Reconciliation Layer'!$D:$D,0),0)," ")</f>
        <v xml:space="preserve"> </v>
      </c>
      <c r="E920" t="str" cm="1">
        <f t="array" ref="E920">IFERROR(INDEX('Reconciliation Layer'!$C:$C,MATCH('Reconciliation Template'!$A919,'Reconciliation Layer'!$D:$D,0),0)," ")</f>
        <v xml:space="preserve"> </v>
      </c>
    </row>
    <row r="921" spans="3:5" x14ac:dyDescent="0.2">
      <c r="C921" t="str" cm="1">
        <f t="array" ref="C921">IFERROR("Vagaro | " &amp; INDEX('Reconciliation Layer'!$A:$A,MATCH('Reconciliation Template'!$A920,'Reconciliation Layer'!$D:$D,0),0)," ")</f>
        <v xml:space="preserve"> </v>
      </c>
      <c r="D921" s="12" t="str" cm="1">
        <f t="array" ref="D921">IFERROR(INDEX('Reconciliation Layer'!$B:$B,MATCH('Reconciliation Template'!$A920,'Reconciliation Layer'!$D:$D,0),0)," ")</f>
        <v xml:space="preserve"> </v>
      </c>
      <c r="E921" t="str" cm="1">
        <f t="array" ref="E921">IFERROR(INDEX('Reconciliation Layer'!$C:$C,MATCH('Reconciliation Template'!$A920,'Reconciliation Layer'!$D:$D,0),0)," ")</f>
        <v xml:space="preserve"> </v>
      </c>
    </row>
    <row r="922" spans="3:5" x14ac:dyDescent="0.2">
      <c r="C922" t="str" cm="1">
        <f t="array" ref="C922">IFERROR("Vagaro | " &amp; INDEX('Reconciliation Layer'!$A:$A,MATCH('Reconciliation Template'!$A921,'Reconciliation Layer'!$D:$D,0),0)," ")</f>
        <v xml:space="preserve"> </v>
      </c>
      <c r="D922" s="12" t="str" cm="1">
        <f t="array" ref="D922">IFERROR(INDEX('Reconciliation Layer'!$B:$B,MATCH('Reconciliation Template'!$A921,'Reconciliation Layer'!$D:$D,0),0)," ")</f>
        <v xml:space="preserve"> </v>
      </c>
      <c r="E922" t="str" cm="1">
        <f t="array" ref="E922">IFERROR(INDEX('Reconciliation Layer'!$C:$C,MATCH('Reconciliation Template'!$A921,'Reconciliation Layer'!$D:$D,0),0)," ")</f>
        <v xml:space="preserve"> </v>
      </c>
    </row>
    <row r="923" spans="3:5" x14ac:dyDescent="0.2">
      <c r="C923" t="str" cm="1">
        <f t="array" ref="C923">IFERROR("Vagaro | " &amp; INDEX('Reconciliation Layer'!$A:$A,MATCH('Reconciliation Template'!$A922,'Reconciliation Layer'!$D:$D,0),0)," ")</f>
        <v xml:space="preserve"> </v>
      </c>
      <c r="D923" s="12" t="str" cm="1">
        <f t="array" ref="D923">IFERROR(INDEX('Reconciliation Layer'!$B:$B,MATCH('Reconciliation Template'!$A922,'Reconciliation Layer'!$D:$D,0),0)," ")</f>
        <v xml:space="preserve"> </v>
      </c>
      <c r="E923" t="str" cm="1">
        <f t="array" ref="E923">IFERROR(INDEX('Reconciliation Layer'!$C:$C,MATCH('Reconciliation Template'!$A922,'Reconciliation Layer'!$D:$D,0),0)," ")</f>
        <v xml:space="preserve"> </v>
      </c>
    </row>
    <row r="924" spans="3:5" x14ac:dyDescent="0.2">
      <c r="C924" t="str" cm="1">
        <f t="array" ref="C924">IFERROR("Vagaro | " &amp; INDEX('Reconciliation Layer'!$A:$A,MATCH('Reconciliation Template'!$A923,'Reconciliation Layer'!$D:$D,0),0)," ")</f>
        <v xml:space="preserve"> </v>
      </c>
      <c r="D924" s="12" t="str" cm="1">
        <f t="array" ref="D924">IFERROR(INDEX('Reconciliation Layer'!$B:$B,MATCH('Reconciliation Template'!$A923,'Reconciliation Layer'!$D:$D,0),0)," ")</f>
        <v xml:space="preserve"> </v>
      </c>
      <c r="E924" t="str" cm="1">
        <f t="array" ref="E924">IFERROR(INDEX('Reconciliation Layer'!$C:$C,MATCH('Reconciliation Template'!$A923,'Reconciliation Layer'!$D:$D,0),0)," ")</f>
        <v xml:space="preserve"> </v>
      </c>
    </row>
    <row r="925" spans="3:5" x14ac:dyDescent="0.2">
      <c r="C925" t="str" cm="1">
        <f t="array" ref="C925">IFERROR("Vagaro | " &amp; INDEX('Reconciliation Layer'!$A:$A,MATCH('Reconciliation Template'!$A924,'Reconciliation Layer'!$D:$D,0),0)," ")</f>
        <v xml:space="preserve"> </v>
      </c>
      <c r="D925" s="12" t="str" cm="1">
        <f t="array" ref="D925">IFERROR(INDEX('Reconciliation Layer'!$B:$B,MATCH('Reconciliation Template'!$A924,'Reconciliation Layer'!$D:$D,0),0)," ")</f>
        <v xml:space="preserve"> </v>
      </c>
      <c r="E925" t="str" cm="1">
        <f t="array" ref="E925">IFERROR(INDEX('Reconciliation Layer'!$C:$C,MATCH('Reconciliation Template'!$A924,'Reconciliation Layer'!$D:$D,0),0)," ")</f>
        <v xml:space="preserve"> </v>
      </c>
    </row>
    <row r="926" spans="3:5" x14ac:dyDescent="0.2">
      <c r="C926" t="str" cm="1">
        <f t="array" ref="C926">IFERROR("Vagaro | " &amp; INDEX('Reconciliation Layer'!$A:$A,MATCH('Reconciliation Template'!$A925,'Reconciliation Layer'!$D:$D,0),0)," ")</f>
        <v xml:space="preserve"> </v>
      </c>
      <c r="D926" s="12" t="str" cm="1">
        <f t="array" ref="D926">IFERROR(INDEX('Reconciliation Layer'!$B:$B,MATCH('Reconciliation Template'!$A925,'Reconciliation Layer'!$D:$D,0),0)," ")</f>
        <v xml:space="preserve"> </v>
      </c>
      <c r="E926" t="str" cm="1">
        <f t="array" ref="E926">IFERROR(INDEX('Reconciliation Layer'!$C:$C,MATCH('Reconciliation Template'!$A925,'Reconciliation Layer'!$D:$D,0),0)," ")</f>
        <v xml:space="preserve"> </v>
      </c>
    </row>
    <row r="927" spans="3:5" x14ac:dyDescent="0.2">
      <c r="C927" t="str" cm="1">
        <f t="array" ref="C927">IFERROR("Vagaro | " &amp; INDEX('Reconciliation Layer'!$A:$A,MATCH('Reconciliation Template'!$A926,'Reconciliation Layer'!$D:$D,0),0)," ")</f>
        <v xml:space="preserve"> </v>
      </c>
      <c r="D927" s="12" t="str" cm="1">
        <f t="array" ref="D927">IFERROR(INDEX('Reconciliation Layer'!$B:$B,MATCH('Reconciliation Template'!$A926,'Reconciliation Layer'!$D:$D,0),0)," ")</f>
        <v xml:space="preserve"> </v>
      </c>
      <c r="E927" t="str" cm="1">
        <f t="array" ref="E927">IFERROR(INDEX('Reconciliation Layer'!$C:$C,MATCH('Reconciliation Template'!$A926,'Reconciliation Layer'!$D:$D,0),0)," ")</f>
        <v xml:space="preserve"> </v>
      </c>
    </row>
    <row r="928" spans="3:5" x14ac:dyDescent="0.2">
      <c r="C928" t="str" cm="1">
        <f t="array" ref="C928">IFERROR("Vagaro | " &amp; INDEX('Reconciliation Layer'!$A:$A,MATCH('Reconciliation Template'!$A927,'Reconciliation Layer'!$D:$D,0),0)," ")</f>
        <v xml:space="preserve"> </v>
      </c>
      <c r="D928" s="12" t="str" cm="1">
        <f t="array" ref="D928">IFERROR(INDEX('Reconciliation Layer'!$B:$B,MATCH('Reconciliation Template'!$A927,'Reconciliation Layer'!$D:$D,0),0)," ")</f>
        <v xml:space="preserve"> </v>
      </c>
      <c r="E928" t="str" cm="1">
        <f t="array" ref="E928">IFERROR(INDEX('Reconciliation Layer'!$C:$C,MATCH('Reconciliation Template'!$A927,'Reconciliation Layer'!$D:$D,0),0)," ")</f>
        <v xml:space="preserve"> </v>
      </c>
    </row>
    <row r="929" spans="3:5" x14ac:dyDescent="0.2">
      <c r="C929" t="str" cm="1">
        <f t="array" ref="C929">IFERROR("Vagaro | " &amp; INDEX('Reconciliation Layer'!$A:$A,MATCH('Reconciliation Template'!$A928,'Reconciliation Layer'!$D:$D,0),0)," ")</f>
        <v xml:space="preserve"> </v>
      </c>
      <c r="D929" s="12" t="str" cm="1">
        <f t="array" ref="D929">IFERROR(INDEX('Reconciliation Layer'!$B:$B,MATCH('Reconciliation Template'!$A928,'Reconciliation Layer'!$D:$D,0),0)," ")</f>
        <v xml:space="preserve"> </v>
      </c>
      <c r="E929" t="str" cm="1">
        <f t="array" ref="E929">IFERROR(INDEX('Reconciliation Layer'!$C:$C,MATCH('Reconciliation Template'!$A928,'Reconciliation Layer'!$D:$D,0),0)," ")</f>
        <v xml:space="preserve"> </v>
      </c>
    </row>
    <row r="930" spans="3:5" x14ac:dyDescent="0.2">
      <c r="C930" t="str" cm="1">
        <f t="array" ref="C930">IFERROR("Vagaro | " &amp; INDEX('Reconciliation Layer'!$A:$A,MATCH('Reconciliation Template'!$A929,'Reconciliation Layer'!$D:$D,0),0)," ")</f>
        <v xml:space="preserve"> </v>
      </c>
      <c r="D930" s="12" t="str" cm="1">
        <f t="array" ref="D930">IFERROR(INDEX('Reconciliation Layer'!$B:$B,MATCH('Reconciliation Template'!$A929,'Reconciliation Layer'!$D:$D,0),0)," ")</f>
        <v xml:space="preserve"> </v>
      </c>
      <c r="E930" t="str" cm="1">
        <f t="array" ref="E930">IFERROR(INDEX('Reconciliation Layer'!$C:$C,MATCH('Reconciliation Template'!$A929,'Reconciliation Layer'!$D:$D,0),0)," ")</f>
        <v xml:space="preserve"> </v>
      </c>
    </row>
    <row r="931" spans="3:5" x14ac:dyDescent="0.2">
      <c r="C931" t="str" cm="1">
        <f t="array" ref="C931">IFERROR("Vagaro | " &amp; INDEX('Reconciliation Layer'!$A:$A,MATCH('Reconciliation Template'!$A930,'Reconciliation Layer'!$D:$D,0),0)," ")</f>
        <v xml:space="preserve"> </v>
      </c>
      <c r="D931" s="12" t="str" cm="1">
        <f t="array" ref="D931">IFERROR(INDEX('Reconciliation Layer'!$B:$B,MATCH('Reconciliation Template'!$A930,'Reconciliation Layer'!$D:$D,0),0)," ")</f>
        <v xml:space="preserve"> </v>
      </c>
      <c r="E931" t="str" cm="1">
        <f t="array" ref="E931">IFERROR(INDEX('Reconciliation Layer'!$C:$C,MATCH('Reconciliation Template'!$A930,'Reconciliation Layer'!$D:$D,0),0)," ")</f>
        <v xml:space="preserve"> </v>
      </c>
    </row>
    <row r="932" spans="3:5" x14ac:dyDescent="0.2">
      <c r="C932" t="str" cm="1">
        <f t="array" ref="C932">IFERROR("Vagaro | " &amp; INDEX('Reconciliation Layer'!$A:$A,MATCH('Reconciliation Template'!$A931,'Reconciliation Layer'!$D:$D,0),0)," ")</f>
        <v xml:space="preserve"> </v>
      </c>
      <c r="D932" s="12" t="str" cm="1">
        <f t="array" ref="D932">IFERROR(INDEX('Reconciliation Layer'!$B:$B,MATCH('Reconciliation Template'!$A931,'Reconciliation Layer'!$D:$D,0),0)," ")</f>
        <v xml:space="preserve"> </v>
      </c>
      <c r="E932" t="str" cm="1">
        <f t="array" ref="E932">IFERROR(INDEX('Reconciliation Layer'!$C:$C,MATCH('Reconciliation Template'!$A931,'Reconciliation Layer'!$D:$D,0),0)," ")</f>
        <v xml:space="preserve"> </v>
      </c>
    </row>
    <row r="933" spans="3:5" x14ac:dyDescent="0.2">
      <c r="C933" t="str" cm="1">
        <f t="array" ref="C933">IFERROR("Vagaro | " &amp; INDEX('Reconciliation Layer'!$A:$A,MATCH('Reconciliation Template'!$A932,'Reconciliation Layer'!$D:$D,0),0)," ")</f>
        <v xml:space="preserve"> </v>
      </c>
      <c r="D933" s="12" t="str" cm="1">
        <f t="array" ref="D933">IFERROR(INDEX('Reconciliation Layer'!$B:$B,MATCH('Reconciliation Template'!$A932,'Reconciliation Layer'!$D:$D,0),0)," ")</f>
        <v xml:space="preserve"> </v>
      </c>
      <c r="E933" t="str" cm="1">
        <f t="array" ref="E933">IFERROR(INDEX('Reconciliation Layer'!$C:$C,MATCH('Reconciliation Template'!$A932,'Reconciliation Layer'!$D:$D,0),0)," ")</f>
        <v xml:space="preserve"> </v>
      </c>
    </row>
    <row r="934" spans="3:5" x14ac:dyDescent="0.2">
      <c r="C934" t="str" cm="1">
        <f t="array" ref="C934">IFERROR("Vagaro | " &amp; INDEX('Reconciliation Layer'!$A:$A,MATCH('Reconciliation Template'!$A933,'Reconciliation Layer'!$D:$D,0),0)," ")</f>
        <v xml:space="preserve"> </v>
      </c>
      <c r="D934" s="12" t="str" cm="1">
        <f t="array" ref="D934">IFERROR(INDEX('Reconciliation Layer'!$B:$B,MATCH('Reconciliation Template'!$A933,'Reconciliation Layer'!$D:$D,0),0)," ")</f>
        <v xml:space="preserve"> </v>
      </c>
      <c r="E934" t="str" cm="1">
        <f t="array" ref="E934">IFERROR(INDEX('Reconciliation Layer'!$C:$C,MATCH('Reconciliation Template'!$A933,'Reconciliation Layer'!$D:$D,0),0)," ")</f>
        <v xml:space="preserve"> </v>
      </c>
    </row>
    <row r="935" spans="3:5" x14ac:dyDescent="0.2">
      <c r="C935" t="str" cm="1">
        <f t="array" ref="C935">IFERROR("Vagaro | " &amp; INDEX('Reconciliation Layer'!$A:$A,MATCH('Reconciliation Template'!$A934,'Reconciliation Layer'!$D:$D,0),0)," ")</f>
        <v xml:space="preserve"> </v>
      </c>
      <c r="D935" s="12" t="str" cm="1">
        <f t="array" ref="D935">IFERROR(INDEX('Reconciliation Layer'!$B:$B,MATCH('Reconciliation Template'!$A934,'Reconciliation Layer'!$D:$D,0),0)," ")</f>
        <v xml:space="preserve"> </v>
      </c>
      <c r="E935" t="str" cm="1">
        <f t="array" ref="E935">IFERROR(INDEX('Reconciliation Layer'!$C:$C,MATCH('Reconciliation Template'!$A934,'Reconciliation Layer'!$D:$D,0),0)," ")</f>
        <v xml:space="preserve"> </v>
      </c>
    </row>
    <row r="936" spans="3:5" x14ac:dyDescent="0.2">
      <c r="C936" t="str" cm="1">
        <f t="array" ref="C936">IFERROR("Vagaro | " &amp; INDEX('Reconciliation Layer'!$A:$A,MATCH('Reconciliation Template'!$A935,'Reconciliation Layer'!$D:$D,0),0)," ")</f>
        <v xml:space="preserve"> </v>
      </c>
      <c r="D936" s="12" t="str" cm="1">
        <f t="array" ref="D936">IFERROR(INDEX('Reconciliation Layer'!$B:$B,MATCH('Reconciliation Template'!$A935,'Reconciliation Layer'!$D:$D,0),0)," ")</f>
        <v xml:space="preserve"> </v>
      </c>
      <c r="E936" t="str" cm="1">
        <f t="array" ref="E936">IFERROR(INDEX('Reconciliation Layer'!$C:$C,MATCH('Reconciliation Template'!$A935,'Reconciliation Layer'!$D:$D,0),0)," ")</f>
        <v xml:space="preserve"> </v>
      </c>
    </row>
    <row r="937" spans="3:5" x14ac:dyDescent="0.2">
      <c r="C937" t="str" cm="1">
        <f t="array" ref="C937">IFERROR("Vagaro | " &amp; INDEX('Reconciliation Layer'!$A:$A,MATCH('Reconciliation Template'!$A936,'Reconciliation Layer'!$D:$D,0),0)," ")</f>
        <v xml:space="preserve"> </v>
      </c>
      <c r="D937" s="12" t="str" cm="1">
        <f t="array" ref="D937">IFERROR(INDEX('Reconciliation Layer'!$B:$B,MATCH('Reconciliation Template'!$A936,'Reconciliation Layer'!$D:$D,0),0)," ")</f>
        <v xml:space="preserve"> </v>
      </c>
      <c r="E937" t="str" cm="1">
        <f t="array" ref="E937">IFERROR(INDEX('Reconciliation Layer'!$C:$C,MATCH('Reconciliation Template'!$A936,'Reconciliation Layer'!$D:$D,0),0)," ")</f>
        <v xml:space="preserve"> </v>
      </c>
    </row>
    <row r="938" spans="3:5" x14ac:dyDescent="0.2">
      <c r="C938" t="str" cm="1">
        <f t="array" ref="C938">IFERROR("Vagaro | " &amp; INDEX('Reconciliation Layer'!$A:$A,MATCH('Reconciliation Template'!$A937,'Reconciliation Layer'!$D:$D,0),0)," ")</f>
        <v xml:space="preserve"> </v>
      </c>
      <c r="D938" s="12" t="str" cm="1">
        <f t="array" ref="D938">IFERROR(INDEX('Reconciliation Layer'!$B:$B,MATCH('Reconciliation Template'!$A937,'Reconciliation Layer'!$D:$D,0),0)," ")</f>
        <v xml:space="preserve"> </v>
      </c>
      <c r="E938" t="str" cm="1">
        <f t="array" ref="E938">IFERROR(INDEX('Reconciliation Layer'!$C:$C,MATCH('Reconciliation Template'!$A937,'Reconciliation Layer'!$D:$D,0),0)," ")</f>
        <v xml:space="preserve"> </v>
      </c>
    </row>
    <row r="939" spans="3:5" x14ac:dyDescent="0.2">
      <c r="C939" t="str" cm="1">
        <f t="array" ref="C939">IFERROR("Vagaro | " &amp; INDEX('Reconciliation Layer'!$A:$A,MATCH('Reconciliation Template'!$A938,'Reconciliation Layer'!$D:$D,0),0)," ")</f>
        <v xml:space="preserve"> </v>
      </c>
      <c r="D939" s="12" t="str" cm="1">
        <f t="array" ref="D939">IFERROR(INDEX('Reconciliation Layer'!$B:$B,MATCH('Reconciliation Template'!$A938,'Reconciliation Layer'!$D:$D,0),0)," ")</f>
        <v xml:space="preserve"> </v>
      </c>
      <c r="E939" t="str" cm="1">
        <f t="array" ref="E939">IFERROR(INDEX('Reconciliation Layer'!$C:$C,MATCH('Reconciliation Template'!$A938,'Reconciliation Layer'!$D:$D,0),0)," ")</f>
        <v xml:space="preserve"> </v>
      </c>
    </row>
    <row r="940" spans="3:5" x14ac:dyDescent="0.2">
      <c r="C940" t="str" cm="1">
        <f t="array" ref="C940">IFERROR("Vagaro | " &amp; INDEX('Reconciliation Layer'!$A:$A,MATCH('Reconciliation Template'!$A939,'Reconciliation Layer'!$D:$D,0),0)," ")</f>
        <v xml:space="preserve"> </v>
      </c>
      <c r="D940" s="12" t="str" cm="1">
        <f t="array" ref="D940">IFERROR(INDEX('Reconciliation Layer'!$B:$B,MATCH('Reconciliation Template'!$A939,'Reconciliation Layer'!$D:$D,0),0)," ")</f>
        <v xml:space="preserve"> </v>
      </c>
      <c r="E940" t="str" cm="1">
        <f t="array" ref="E940">IFERROR(INDEX('Reconciliation Layer'!$C:$C,MATCH('Reconciliation Template'!$A939,'Reconciliation Layer'!$D:$D,0),0)," ")</f>
        <v xml:space="preserve"> </v>
      </c>
    </row>
    <row r="941" spans="3:5" x14ac:dyDescent="0.2">
      <c r="C941" t="str" cm="1">
        <f t="array" ref="C941">IFERROR("Vagaro | " &amp; INDEX('Reconciliation Layer'!$A:$A,MATCH('Reconciliation Template'!$A940,'Reconciliation Layer'!$D:$D,0),0)," ")</f>
        <v xml:space="preserve"> </v>
      </c>
      <c r="D941" s="12" t="str" cm="1">
        <f t="array" ref="D941">IFERROR(INDEX('Reconciliation Layer'!$B:$B,MATCH('Reconciliation Template'!$A940,'Reconciliation Layer'!$D:$D,0),0)," ")</f>
        <v xml:space="preserve"> </v>
      </c>
      <c r="E941" t="str" cm="1">
        <f t="array" ref="E941">IFERROR(INDEX('Reconciliation Layer'!$C:$C,MATCH('Reconciliation Template'!$A940,'Reconciliation Layer'!$D:$D,0),0)," ")</f>
        <v xml:space="preserve"> </v>
      </c>
    </row>
    <row r="942" spans="3:5" x14ac:dyDescent="0.2">
      <c r="C942" t="str" cm="1">
        <f t="array" ref="C942">IFERROR("Vagaro | " &amp; INDEX('Reconciliation Layer'!$A:$A,MATCH('Reconciliation Template'!$A941,'Reconciliation Layer'!$D:$D,0),0)," ")</f>
        <v xml:space="preserve"> </v>
      </c>
      <c r="D942" s="12" t="str" cm="1">
        <f t="array" ref="D942">IFERROR(INDEX('Reconciliation Layer'!$B:$B,MATCH('Reconciliation Template'!$A941,'Reconciliation Layer'!$D:$D,0),0)," ")</f>
        <v xml:space="preserve"> </v>
      </c>
      <c r="E942" t="str" cm="1">
        <f t="array" ref="E942">IFERROR(INDEX('Reconciliation Layer'!$C:$C,MATCH('Reconciliation Template'!$A941,'Reconciliation Layer'!$D:$D,0),0)," ")</f>
        <v xml:space="preserve"> </v>
      </c>
    </row>
    <row r="943" spans="3:5" x14ac:dyDescent="0.2">
      <c r="C943" t="str" cm="1">
        <f t="array" ref="C943">IFERROR("Vagaro | " &amp; INDEX('Reconciliation Layer'!$A:$A,MATCH('Reconciliation Template'!$A942,'Reconciliation Layer'!$D:$D,0),0)," ")</f>
        <v xml:space="preserve"> </v>
      </c>
      <c r="D943" s="12" t="str" cm="1">
        <f t="array" ref="D943">IFERROR(INDEX('Reconciliation Layer'!$B:$B,MATCH('Reconciliation Template'!$A942,'Reconciliation Layer'!$D:$D,0),0)," ")</f>
        <v xml:space="preserve"> </v>
      </c>
      <c r="E943" t="str" cm="1">
        <f t="array" ref="E943">IFERROR(INDEX('Reconciliation Layer'!$C:$C,MATCH('Reconciliation Template'!$A942,'Reconciliation Layer'!$D:$D,0),0)," ")</f>
        <v xml:space="preserve"> </v>
      </c>
    </row>
    <row r="944" spans="3:5" x14ac:dyDescent="0.2">
      <c r="C944" t="str" cm="1">
        <f t="array" ref="C944">IFERROR("Vagaro | " &amp; INDEX('Reconciliation Layer'!$A:$A,MATCH('Reconciliation Template'!$A943,'Reconciliation Layer'!$D:$D,0),0)," ")</f>
        <v xml:space="preserve"> </v>
      </c>
      <c r="D944" s="12" t="str" cm="1">
        <f t="array" ref="D944">IFERROR(INDEX('Reconciliation Layer'!$B:$B,MATCH('Reconciliation Template'!$A943,'Reconciliation Layer'!$D:$D,0),0)," ")</f>
        <v xml:space="preserve"> </v>
      </c>
      <c r="E944" t="str" cm="1">
        <f t="array" ref="E944">IFERROR(INDEX('Reconciliation Layer'!$C:$C,MATCH('Reconciliation Template'!$A943,'Reconciliation Layer'!$D:$D,0),0)," ")</f>
        <v xml:space="preserve"> </v>
      </c>
    </row>
    <row r="945" spans="3:5" x14ac:dyDescent="0.2">
      <c r="C945" t="str" cm="1">
        <f t="array" ref="C945">IFERROR("Vagaro | " &amp; INDEX('Reconciliation Layer'!$A:$A,MATCH('Reconciliation Template'!$A944,'Reconciliation Layer'!$D:$D,0),0)," ")</f>
        <v xml:space="preserve"> </v>
      </c>
      <c r="D945" s="12" t="str" cm="1">
        <f t="array" ref="D945">IFERROR(INDEX('Reconciliation Layer'!$B:$B,MATCH('Reconciliation Template'!$A944,'Reconciliation Layer'!$D:$D,0),0)," ")</f>
        <v xml:space="preserve"> </v>
      </c>
      <c r="E945" t="str" cm="1">
        <f t="array" ref="E945">IFERROR(INDEX('Reconciliation Layer'!$C:$C,MATCH('Reconciliation Template'!$A944,'Reconciliation Layer'!$D:$D,0),0)," ")</f>
        <v xml:space="preserve"> </v>
      </c>
    </row>
    <row r="946" spans="3:5" x14ac:dyDescent="0.2">
      <c r="C946" t="str" cm="1">
        <f t="array" ref="C946">IFERROR("Vagaro | " &amp; INDEX('Reconciliation Layer'!$A:$A,MATCH('Reconciliation Template'!$A945,'Reconciliation Layer'!$D:$D,0),0)," ")</f>
        <v xml:space="preserve"> </v>
      </c>
      <c r="D946" s="12" t="str" cm="1">
        <f t="array" ref="D946">IFERROR(INDEX('Reconciliation Layer'!$B:$B,MATCH('Reconciliation Template'!$A945,'Reconciliation Layer'!$D:$D,0),0)," ")</f>
        <v xml:space="preserve"> </v>
      </c>
      <c r="E946" t="str" cm="1">
        <f t="array" ref="E946">IFERROR(INDEX('Reconciliation Layer'!$C:$C,MATCH('Reconciliation Template'!$A945,'Reconciliation Layer'!$D:$D,0),0)," ")</f>
        <v xml:space="preserve"> </v>
      </c>
    </row>
    <row r="947" spans="3:5" x14ac:dyDescent="0.2">
      <c r="C947" t="str" cm="1">
        <f t="array" ref="C947">IFERROR("Vagaro | " &amp; INDEX('Reconciliation Layer'!$A:$A,MATCH('Reconciliation Template'!$A946,'Reconciliation Layer'!$D:$D,0),0)," ")</f>
        <v xml:space="preserve"> </v>
      </c>
      <c r="D947" s="12" t="str" cm="1">
        <f t="array" ref="D947">IFERROR(INDEX('Reconciliation Layer'!$B:$B,MATCH('Reconciliation Template'!$A946,'Reconciliation Layer'!$D:$D,0),0)," ")</f>
        <v xml:space="preserve"> </v>
      </c>
      <c r="E947" t="str" cm="1">
        <f t="array" ref="E947">IFERROR(INDEX('Reconciliation Layer'!$C:$C,MATCH('Reconciliation Template'!$A946,'Reconciliation Layer'!$D:$D,0),0)," ")</f>
        <v xml:space="preserve"> </v>
      </c>
    </row>
    <row r="948" spans="3:5" x14ac:dyDescent="0.2">
      <c r="C948" t="str" cm="1">
        <f t="array" ref="C948">IFERROR("Vagaro | " &amp; INDEX('Reconciliation Layer'!$A:$A,MATCH('Reconciliation Template'!$A947,'Reconciliation Layer'!$D:$D,0),0)," ")</f>
        <v xml:space="preserve"> </v>
      </c>
      <c r="D948" s="12" t="str" cm="1">
        <f t="array" ref="D948">IFERROR(INDEX('Reconciliation Layer'!$B:$B,MATCH('Reconciliation Template'!$A947,'Reconciliation Layer'!$D:$D,0),0)," ")</f>
        <v xml:space="preserve"> </v>
      </c>
      <c r="E948" t="str" cm="1">
        <f t="array" ref="E948">IFERROR(INDEX('Reconciliation Layer'!$C:$C,MATCH('Reconciliation Template'!$A947,'Reconciliation Layer'!$D:$D,0),0)," ")</f>
        <v xml:space="preserve"> </v>
      </c>
    </row>
    <row r="949" spans="3:5" x14ac:dyDescent="0.2">
      <c r="C949" t="str" cm="1">
        <f t="array" ref="C949">IFERROR("Vagaro | " &amp; INDEX('Reconciliation Layer'!$A:$A,MATCH('Reconciliation Template'!$A948,'Reconciliation Layer'!$D:$D,0),0)," ")</f>
        <v xml:space="preserve"> </v>
      </c>
      <c r="D949" s="12" t="str" cm="1">
        <f t="array" ref="D949">IFERROR(INDEX('Reconciliation Layer'!$B:$B,MATCH('Reconciliation Template'!$A948,'Reconciliation Layer'!$D:$D,0),0)," ")</f>
        <v xml:space="preserve"> </v>
      </c>
      <c r="E949" t="str" cm="1">
        <f t="array" ref="E949">IFERROR(INDEX('Reconciliation Layer'!$C:$C,MATCH('Reconciliation Template'!$A948,'Reconciliation Layer'!$D:$D,0),0)," ")</f>
        <v xml:space="preserve"> </v>
      </c>
    </row>
    <row r="950" spans="3:5" x14ac:dyDescent="0.2">
      <c r="C950" t="str" cm="1">
        <f t="array" ref="C950">IFERROR("Vagaro | " &amp; INDEX('Reconciliation Layer'!$A:$A,MATCH('Reconciliation Template'!$A949,'Reconciliation Layer'!$D:$D,0),0)," ")</f>
        <v xml:space="preserve"> </v>
      </c>
      <c r="D950" s="12" t="str" cm="1">
        <f t="array" ref="D950">IFERROR(INDEX('Reconciliation Layer'!$B:$B,MATCH('Reconciliation Template'!$A949,'Reconciliation Layer'!$D:$D,0),0)," ")</f>
        <v xml:space="preserve"> </v>
      </c>
      <c r="E950" t="str" cm="1">
        <f t="array" ref="E950">IFERROR(INDEX('Reconciliation Layer'!$C:$C,MATCH('Reconciliation Template'!$A949,'Reconciliation Layer'!$D:$D,0),0)," ")</f>
        <v xml:space="preserve"> </v>
      </c>
    </row>
    <row r="951" spans="3:5" x14ac:dyDescent="0.2">
      <c r="C951" t="str" cm="1">
        <f t="array" ref="C951">IFERROR("Vagaro | " &amp; INDEX('Reconciliation Layer'!$A:$A,MATCH('Reconciliation Template'!$A950,'Reconciliation Layer'!$D:$D,0),0)," ")</f>
        <v xml:space="preserve"> </v>
      </c>
      <c r="D951" s="12" t="str" cm="1">
        <f t="array" ref="D951">IFERROR(INDEX('Reconciliation Layer'!$B:$B,MATCH('Reconciliation Template'!$A950,'Reconciliation Layer'!$D:$D,0),0)," ")</f>
        <v xml:space="preserve"> </v>
      </c>
      <c r="E951" t="str" cm="1">
        <f t="array" ref="E951">IFERROR(INDEX('Reconciliation Layer'!$C:$C,MATCH('Reconciliation Template'!$A950,'Reconciliation Layer'!$D:$D,0),0)," ")</f>
        <v xml:space="preserve"> </v>
      </c>
    </row>
    <row r="952" spans="3:5" x14ac:dyDescent="0.2">
      <c r="C952" t="str" cm="1">
        <f t="array" ref="C952">IFERROR("Vagaro | " &amp; INDEX('Reconciliation Layer'!$A:$A,MATCH('Reconciliation Template'!$A951,'Reconciliation Layer'!$D:$D,0),0)," ")</f>
        <v xml:space="preserve"> </v>
      </c>
      <c r="D952" s="12" t="str" cm="1">
        <f t="array" ref="D952">IFERROR(INDEX('Reconciliation Layer'!$B:$B,MATCH('Reconciliation Template'!$A951,'Reconciliation Layer'!$D:$D,0),0)," ")</f>
        <v xml:space="preserve"> </v>
      </c>
      <c r="E952" t="str" cm="1">
        <f t="array" ref="E952">IFERROR(INDEX('Reconciliation Layer'!$C:$C,MATCH('Reconciliation Template'!$A951,'Reconciliation Layer'!$D:$D,0),0)," ")</f>
        <v xml:space="preserve"> </v>
      </c>
    </row>
    <row r="953" spans="3:5" x14ac:dyDescent="0.2">
      <c r="C953" t="str" cm="1">
        <f t="array" ref="C953">IFERROR("Vagaro | " &amp; INDEX('Reconciliation Layer'!$A:$A,MATCH('Reconciliation Template'!$A952,'Reconciliation Layer'!$D:$D,0),0)," ")</f>
        <v xml:space="preserve"> </v>
      </c>
      <c r="D953" s="12" t="str" cm="1">
        <f t="array" ref="D953">IFERROR(INDEX('Reconciliation Layer'!$B:$B,MATCH('Reconciliation Template'!$A952,'Reconciliation Layer'!$D:$D,0),0)," ")</f>
        <v xml:space="preserve"> </v>
      </c>
      <c r="E953" t="str" cm="1">
        <f t="array" ref="E953">IFERROR(INDEX('Reconciliation Layer'!$C:$C,MATCH('Reconciliation Template'!$A952,'Reconciliation Layer'!$D:$D,0),0)," ")</f>
        <v xml:space="preserve"> </v>
      </c>
    </row>
    <row r="954" spans="3:5" x14ac:dyDescent="0.2">
      <c r="C954" t="str" cm="1">
        <f t="array" ref="C954">IFERROR("Vagaro | " &amp; INDEX('Reconciliation Layer'!$A:$A,MATCH('Reconciliation Template'!$A953,'Reconciliation Layer'!$D:$D,0),0)," ")</f>
        <v xml:space="preserve"> </v>
      </c>
      <c r="D954" s="12" t="str" cm="1">
        <f t="array" ref="D954">IFERROR(INDEX('Reconciliation Layer'!$B:$B,MATCH('Reconciliation Template'!$A953,'Reconciliation Layer'!$D:$D,0),0)," ")</f>
        <v xml:space="preserve"> </v>
      </c>
      <c r="E954" t="str" cm="1">
        <f t="array" ref="E954">IFERROR(INDEX('Reconciliation Layer'!$C:$C,MATCH('Reconciliation Template'!$A953,'Reconciliation Layer'!$D:$D,0),0)," ")</f>
        <v xml:space="preserve"> </v>
      </c>
    </row>
    <row r="955" spans="3:5" x14ac:dyDescent="0.2">
      <c r="C955" t="str" cm="1">
        <f t="array" ref="C955">IFERROR("Vagaro | " &amp; INDEX('Reconciliation Layer'!$A:$A,MATCH('Reconciliation Template'!$A954,'Reconciliation Layer'!$D:$D,0),0)," ")</f>
        <v xml:space="preserve"> </v>
      </c>
      <c r="D955" s="12" t="str" cm="1">
        <f t="array" ref="D955">IFERROR(INDEX('Reconciliation Layer'!$B:$B,MATCH('Reconciliation Template'!$A954,'Reconciliation Layer'!$D:$D,0),0)," ")</f>
        <v xml:space="preserve"> </v>
      </c>
      <c r="E955" t="str" cm="1">
        <f t="array" ref="E955">IFERROR(INDEX('Reconciliation Layer'!$C:$C,MATCH('Reconciliation Template'!$A954,'Reconciliation Layer'!$D:$D,0),0)," ")</f>
        <v xml:space="preserve"> </v>
      </c>
    </row>
    <row r="956" spans="3:5" x14ac:dyDescent="0.2">
      <c r="C956" t="str" cm="1">
        <f t="array" ref="C956">IFERROR("Vagaro | " &amp; INDEX('Reconciliation Layer'!$A:$A,MATCH('Reconciliation Template'!$A955,'Reconciliation Layer'!$D:$D,0),0)," ")</f>
        <v xml:space="preserve"> </v>
      </c>
      <c r="D956" s="12" t="str" cm="1">
        <f t="array" ref="D956">IFERROR(INDEX('Reconciliation Layer'!$B:$B,MATCH('Reconciliation Template'!$A955,'Reconciliation Layer'!$D:$D,0),0)," ")</f>
        <v xml:space="preserve"> </v>
      </c>
      <c r="E956" t="str" cm="1">
        <f t="array" ref="E956">IFERROR(INDEX('Reconciliation Layer'!$C:$C,MATCH('Reconciliation Template'!$A955,'Reconciliation Layer'!$D:$D,0),0)," ")</f>
        <v xml:space="preserve"> </v>
      </c>
    </row>
    <row r="957" spans="3:5" x14ac:dyDescent="0.2">
      <c r="C957" t="str" cm="1">
        <f t="array" ref="C957">IFERROR("Vagaro | " &amp; INDEX('Reconciliation Layer'!$A:$A,MATCH('Reconciliation Template'!$A956,'Reconciliation Layer'!$D:$D,0),0)," ")</f>
        <v xml:space="preserve"> </v>
      </c>
      <c r="D957" s="12" t="str" cm="1">
        <f t="array" ref="D957">IFERROR(INDEX('Reconciliation Layer'!$B:$B,MATCH('Reconciliation Template'!$A956,'Reconciliation Layer'!$D:$D,0),0)," ")</f>
        <v xml:space="preserve"> </v>
      </c>
      <c r="E957" t="str" cm="1">
        <f t="array" ref="E957">IFERROR(INDEX('Reconciliation Layer'!$C:$C,MATCH('Reconciliation Template'!$A956,'Reconciliation Layer'!$D:$D,0),0)," ")</f>
        <v xml:space="preserve"> </v>
      </c>
    </row>
    <row r="958" spans="3:5" x14ac:dyDescent="0.2">
      <c r="C958" t="str" cm="1">
        <f t="array" ref="C958">IFERROR("Vagaro | " &amp; INDEX('Reconciliation Layer'!$A:$A,MATCH('Reconciliation Template'!$A957,'Reconciliation Layer'!$D:$D,0),0)," ")</f>
        <v xml:space="preserve"> </v>
      </c>
      <c r="D958" s="12" t="str" cm="1">
        <f t="array" ref="D958">IFERROR(INDEX('Reconciliation Layer'!$B:$B,MATCH('Reconciliation Template'!$A957,'Reconciliation Layer'!$D:$D,0),0)," ")</f>
        <v xml:space="preserve"> </v>
      </c>
      <c r="E958" t="str" cm="1">
        <f t="array" ref="E958">IFERROR(INDEX('Reconciliation Layer'!$C:$C,MATCH('Reconciliation Template'!$A957,'Reconciliation Layer'!$D:$D,0),0)," ")</f>
        <v xml:space="preserve"> </v>
      </c>
    </row>
    <row r="959" spans="3:5" x14ac:dyDescent="0.2">
      <c r="C959" t="str" cm="1">
        <f t="array" ref="C959">IFERROR("Vagaro | " &amp; INDEX('Reconciliation Layer'!$A:$A,MATCH('Reconciliation Template'!$A958,'Reconciliation Layer'!$D:$D,0),0)," ")</f>
        <v xml:space="preserve"> </v>
      </c>
      <c r="D959" s="12" t="str" cm="1">
        <f t="array" ref="D959">IFERROR(INDEX('Reconciliation Layer'!$B:$B,MATCH('Reconciliation Template'!$A958,'Reconciliation Layer'!$D:$D,0),0)," ")</f>
        <v xml:space="preserve"> </v>
      </c>
      <c r="E959" t="str" cm="1">
        <f t="array" ref="E959">IFERROR(INDEX('Reconciliation Layer'!$C:$C,MATCH('Reconciliation Template'!$A958,'Reconciliation Layer'!$D:$D,0),0)," ")</f>
        <v xml:space="preserve"> </v>
      </c>
    </row>
    <row r="960" spans="3:5" x14ac:dyDescent="0.2">
      <c r="C960" t="str" cm="1">
        <f t="array" ref="C960">IFERROR("Vagaro | " &amp; INDEX('Reconciliation Layer'!$A:$A,MATCH('Reconciliation Template'!$A959,'Reconciliation Layer'!$D:$D,0),0)," ")</f>
        <v xml:space="preserve"> </v>
      </c>
      <c r="D960" s="12" t="str" cm="1">
        <f t="array" ref="D960">IFERROR(INDEX('Reconciliation Layer'!$B:$B,MATCH('Reconciliation Template'!$A959,'Reconciliation Layer'!$D:$D,0),0)," ")</f>
        <v xml:space="preserve"> </v>
      </c>
      <c r="E960" t="str" cm="1">
        <f t="array" ref="E960">IFERROR(INDEX('Reconciliation Layer'!$C:$C,MATCH('Reconciliation Template'!$A959,'Reconciliation Layer'!$D:$D,0),0)," ")</f>
        <v xml:space="preserve"> </v>
      </c>
    </row>
    <row r="961" spans="3:5" x14ac:dyDescent="0.2">
      <c r="C961" t="str" cm="1">
        <f t="array" ref="C961">IFERROR("Vagaro | " &amp; INDEX('Reconciliation Layer'!$A:$A,MATCH('Reconciliation Template'!$A960,'Reconciliation Layer'!$D:$D,0),0)," ")</f>
        <v xml:space="preserve"> </v>
      </c>
      <c r="D961" s="12" t="str" cm="1">
        <f t="array" ref="D961">IFERROR(INDEX('Reconciliation Layer'!$B:$B,MATCH('Reconciliation Template'!$A960,'Reconciliation Layer'!$D:$D,0),0)," ")</f>
        <v xml:space="preserve"> </v>
      </c>
      <c r="E961" t="str" cm="1">
        <f t="array" ref="E961">IFERROR(INDEX('Reconciliation Layer'!$C:$C,MATCH('Reconciliation Template'!$A960,'Reconciliation Layer'!$D:$D,0),0)," ")</f>
        <v xml:space="preserve"> </v>
      </c>
    </row>
    <row r="962" spans="3:5" x14ac:dyDescent="0.2">
      <c r="C962" t="str" cm="1">
        <f t="array" ref="C962">IFERROR("Vagaro | " &amp; INDEX('Reconciliation Layer'!$A:$A,MATCH('Reconciliation Template'!$A961,'Reconciliation Layer'!$D:$D,0),0)," ")</f>
        <v xml:space="preserve"> </v>
      </c>
      <c r="D962" s="12" t="str" cm="1">
        <f t="array" ref="D962">IFERROR(INDEX('Reconciliation Layer'!$B:$B,MATCH('Reconciliation Template'!$A961,'Reconciliation Layer'!$D:$D,0),0)," ")</f>
        <v xml:space="preserve"> </v>
      </c>
      <c r="E962" t="str" cm="1">
        <f t="array" ref="E962">IFERROR(INDEX('Reconciliation Layer'!$C:$C,MATCH('Reconciliation Template'!$A961,'Reconciliation Layer'!$D:$D,0),0)," ")</f>
        <v xml:space="preserve"> </v>
      </c>
    </row>
    <row r="963" spans="3:5" x14ac:dyDescent="0.2">
      <c r="C963" t="str" cm="1">
        <f t="array" ref="C963">IFERROR("Vagaro | " &amp; INDEX('Reconciliation Layer'!$A:$A,MATCH('Reconciliation Template'!$A962,'Reconciliation Layer'!$D:$D,0),0)," ")</f>
        <v xml:space="preserve"> </v>
      </c>
      <c r="D963" s="12" t="str" cm="1">
        <f t="array" ref="D963">IFERROR(INDEX('Reconciliation Layer'!$B:$B,MATCH('Reconciliation Template'!$A962,'Reconciliation Layer'!$D:$D,0),0)," ")</f>
        <v xml:space="preserve"> </v>
      </c>
      <c r="E963" t="str" cm="1">
        <f t="array" ref="E963">IFERROR(INDEX('Reconciliation Layer'!$C:$C,MATCH('Reconciliation Template'!$A962,'Reconciliation Layer'!$D:$D,0),0)," ")</f>
        <v xml:space="preserve"> </v>
      </c>
    </row>
    <row r="964" spans="3:5" x14ac:dyDescent="0.2">
      <c r="C964" t="str" cm="1">
        <f t="array" ref="C964">IFERROR("Vagaro | " &amp; INDEX('Reconciliation Layer'!$A:$A,MATCH('Reconciliation Template'!$A963,'Reconciliation Layer'!$D:$D,0),0)," ")</f>
        <v xml:space="preserve"> </v>
      </c>
      <c r="D964" s="12" t="str" cm="1">
        <f t="array" ref="D964">IFERROR(INDEX('Reconciliation Layer'!$B:$B,MATCH('Reconciliation Template'!$A963,'Reconciliation Layer'!$D:$D,0),0)," ")</f>
        <v xml:space="preserve"> </v>
      </c>
      <c r="E964" t="str" cm="1">
        <f t="array" ref="E964">IFERROR(INDEX('Reconciliation Layer'!$C:$C,MATCH('Reconciliation Template'!$A963,'Reconciliation Layer'!$D:$D,0),0)," ")</f>
        <v xml:space="preserve"> </v>
      </c>
    </row>
    <row r="965" spans="3:5" x14ac:dyDescent="0.2">
      <c r="C965" t="str" cm="1">
        <f t="array" ref="C965">IFERROR("Vagaro | " &amp; INDEX('Reconciliation Layer'!$A:$A,MATCH('Reconciliation Template'!$A964,'Reconciliation Layer'!$D:$D,0),0)," ")</f>
        <v xml:space="preserve"> </v>
      </c>
      <c r="D965" s="12" t="str" cm="1">
        <f t="array" ref="D965">IFERROR(INDEX('Reconciliation Layer'!$B:$B,MATCH('Reconciliation Template'!$A964,'Reconciliation Layer'!$D:$D,0),0)," ")</f>
        <v xml:space="preserve"> </v>
      </c>
      <c r="E965" t="str" cm="1">
        <f t="array" ref="E965">IFERROR(INDEX('Reconciliation Layer'!$C:$C,MATCH('Reconciliation Template'!$A964,'Reconciliation Layer'!$D:$D,0),0)," ")</f>
        <v xml:space="preserve"> </v>
      </c>
    </row>
    <row r="966" spans="3:5" x14ac:dyDescent="0.2">
      <c r="C966" t="str" cm="1">
        <f t="array" ref="C966">IFERROR("Vagaro | " &amp; INDEX('Reconciliation Layer'!$A:$A,MATCH('Reconciliation Template'!$A965,'Reconciliation Layer'!$D:$D,0),0)," ")</f>
        <v xml:space="preserve"> </v>
      </c>
      <c r="D966" s="12" t="str" cm="1">
        <f t="array" ref="D966">IFERROR(INDEX('Reconciliation Layer'!$B:$B,MATCH('Reconciliation Template'!$A965,'Reconciliation Layer'!$D:$D,0),0)," ")</f>
        <v xml:space="preserve"> </v>
      </c>
      <c r="E966" t="str" cm="1">
        <f t="array" ref="E966">IFERROR(INDEX('Reconciliation Layer'!$C:$C,MATCH('Reconciliation Template'!$A965,'Reconciliation Layer'!$D:$D,0),0)," ")</f>
        <v xml:space="preserve"> </v>
      </c>
    </row>
    <row r="967" spans="3:5" x14ac:dyDescent="0.2">
      <c r="C967" t="str" cm="1">
        <f t="array" ref="C967">IFERROR("Vagaro | " &amp; INDEX('Reconciliation Layer'!$A:$A,MATCH('Reconciliation Template'!$A966,'Reconciliation Layer'!$D:$D,0),0)," ")</f>
        <v xml:space="preserve"> </v>
      </c>
      <c r="D967" s="12" t="str" cm="1">
        <f t="array" ref="D967">IFERROR(INDEX('Reconciliation Layer'!$B:$B,MATCH('Reconciliation Template'!$A966,'Reconciliation Layer'!$D:$D,0),0)," ")</f>
        <v xml:space="preserve"> </v>
      </c>
      <c r="E967" t="str" cm="1">
        <f t="array" ref="E967">IFERROR(INDEX('Reconciliation Layer'!$C:$C,MATCH('Reconciliation Template'!$A966,'Reconciliation Layer'!$D:$D,0),0)," ")</f>
        <v xml:space="preserve"> </v>
      </c>
    </row>
    <row r="968" spans="3:5" x14ac:dyDescent="0.2">
      <c r="C968" t="str" cm="1">
        <f t="array" ref="C968">IFERROR("Vagaro | " &amp; INDEX('Reconciliation Layer'!$A:$A,MATCH('Reconciliation Template'!$A967,'Reconciliation Layer'!$D:$D,0),0)," ")</f>
        <v xml:space="preserve"> </v>
      </c>
      <c r="D968" s="12" t="str" cm="1">
        <f t="array" ref="D968">IFERROR(INDEX('Reconciliation Layer'!$B:$B,MATCH('Reconciliation Template'!$A967,'Reconciliation Layer'!$D:$D,0),0)," ")</f>
        <v xml:space="preserve"> </v>
      </c>
      <c r="E968" t="str" cm="1">
        <f t="array" ref="E968">IFERROR(INDEX('Reconciliation Layer'!$C:$C,MATCH('Reconciliation Template'!$A967,'Reconciliation Layer'!$D:$D,0),0)," ")</f>
        <v xml:space="preserve"> </v>
      </c>
    </row>
    <row r="969" spans="3:5" x14ac:dyDescent="0.2">
      <c r="C969" t="str" cm="1">
        <f t="array" ref="C969">IFERROR("Vagaro | " &amp; INDEX('Reconciliation Layer'!$A:$A,MATCH('Reconciliation Template'!$A968,'Reconciliation Layer'!$D:$D,0),0)," ")</f>
        <v xml:space="preserve"> </v>
      </c>
      <c r="D969" s="12" t="str" cm="1">
        <f t="array" ref="D969">IFERROR(INDEX('Reconciliation Layer'!$B:$B,MATCH('Reconciliation Template'!$A968,'Reconciliation Layer'!$D:$D,0),0)," ")</f>
        <v xml:space="preserve"> </v>
      </c>
      <c r="E969" t="str" cm="1">
        <f t="array" ref="E969">IFERROR(INDEX('Reconciliation Layer'!$C:$C,MATCH('Reconciliation Template'!$A968,'Reconciliation Layer'!$D:$D,0),0)," ")</f>
        <v xml:space="preserve"> </v>
      </c>
    </row>
    <row r="970" spans="3:5" x14ac:dyDescent="0.2">
      <c r="C970" t="str" cm="1">
        <f t="array" ref="C970">IFERROR("Vagaro | " &amp; INDEX('Reconciliation Layer'!$A:$A,MATCH('Reconciliation Template'!$A969,'Reconciliation Layer'!$D:$D,0),0)," ")</f>
        <v xml:space="preserve"> </v>
      </c>
      <c r="D970" s="12" t="str" cm="1">
        <f t="array" ref="D970">IFERROR(INDEX('Reconciliation Layer'!$B:$B,MATCH('Reconciliation Template'!$A969,'Reconciliation Layer'!$D:$D,0),0)," ")</f>
        <v xml:space="preserve"> </v>
      </c>
      <c r="E970" t="str" cm="1">
        <f t="array" ref="E970">IFERROR(INDEX('Reconciliation Layer'!$C:$C,MATCH('Reconciliation Template'!$A969,'Reconciliation Layer'!$D:$D,0),0)," ")</f>
        <v xml:space="preserve"> </v>
      </c>
    </row>
    <row r="971" spans="3:5" x14ac:dyDescent="0.2">
      <c r="C971" t="str" cm="1">
        <f t="array" ref="C971">IFERROR("Vagaro | " &amp; INDEX('Reconciliation Layer'!$A:$A,MATCH('Reconciliation Template'!$A970,'Reconciliation Layer'!$D:$D,0),0)," ")</f>
        <v xml:space="preserve"> </v>
      </c>
      <c r="D971" s="12" t="str" cm="1">
        <f t="array" ref="D971">IFERROR(INDEX('Reconciliation Layer'!$B:$B,MATCH('Reconciliation Template'!$A970,'Reconciliation Layer'!$D:$D,0),0)," ")</f>
        <v xml:space="preserve"> </v>
      </c>
      <c r="E971" t="str" cm="1">
        <f t="array" ref="E971">IFERROR(INDEX('Reconciliation Layer'!$C:$C,MATCH('Reconciliation Template'!$A970,'Reconciliation Layer'!$D:$D,0),0)," ")</f>
        <v xml:space="preserve"> </v>
      </c>
    </row>
    <row r="972" spans="3:5" x14ac:dyDescent="0.2">
      <c r="C972" t="str" cm="1">
        <f t="array" ref="C972">IFERROR("Vagaro | " &amp; INDEX('Reconciliation Layer'!$A:$A,MATCH('Reconciliation Template'!$A971,'Reconciliation Layer'!$D:$D,0),0)," ")</f>
        <v xml:space="preserve"> </v>
      </c>
      <c r="D972" s="12" t="str" cm="1">
        <f t="array" ref="D972">IFERROR(INDEX('Reconciliation Layer'!$B:$B,MATCH('Reconciliation Template'!$A971,'Reconciliation Layer'!$D:$D,0),0)," ")</f>
        <v xml:space="preserve"> </v>
      </c>
      <c r="E972" t="str" cm="1">
        <f t="array" ref="E972">IFERROR(INDEX('Reconciliation Layer'!$C:$C,MATCH('Reconciliation Template'!$A971,'Reconciliation Layer'!$D:$D,0),0)," ")</f>
        <v xml:space="preserve"> </v>
      </c>
    </row>
    <row r="973" spans="3:5" x14ac:dyDescent="0.2">
      <c r="C973" t="str" cm="1">
        <f t="array" ref="C973">IFERROR("Vagaro | " &amp; INDEX('Reconciliation Layer'!$A:$A,MATCH('Reconciliation Template'!$A972,'Reconciliation Layer'!$D:$D,0),0)," ")</f>
        <v xml:space="preserve"> </v>
      </c>
      <c r="D973" s="12" t="str" cm="1">
        <f t="array" ref="D973">IFERROR(INDEX('Reconciliation Layer'!$B:$B,MATCH('Reconciliation Template'!$A972,'Reconciliation Layer'!$D:$D,0),0)," ")</f>
        <v xml:space="preserve"> </v>
      </c>
      <c r="E973" t="str" cm="1">
        <f t="array" ref="E973">IFERROR(INDEX('Reconciliation Layer'!$C:$C,MATCH('Reconciliation Template'!$A972,'Reconciliation Layer'!$D:$D,0),0)," ")</f>
        <v xml:space="preserve"> </v>
      </c>
    </row>
    <row r="974" spans="3:5" x14ac:dyDescent="0.2">
      <c r="C974" t="str" cm="1">
        <f t="array" ref="C974">IFERROR("Vagaro | " &amp; INDEX('Reconciliation Layer'!$A:$A,MATCH('Reconciliation Template'!$A973,'Reconciliation Layer'!$D:$D,0),0)," ")</f>
        <v xml:space="preserve"> </v>
      </c>
      <c r="D974" s="12" t="str" cm="1">
        <f t="array" ref="D974">IFERROR(INDEX('Reconciliation Layer'!$B:$B,MATCH('Reconciliation Template'!$A973,'Reconciliation Layer'!$D:$D,0),0)," ")</f>
        <v xml:space="preserve"> </v>
      </c>
      <c r="E974" t="str" cm="1">
        <f t="array" ref="E974">IFERROR(INDEX('Reconciliation Layer'!$C:$C,MATCH('Reconciliation Template'!$A973,'Reconciliation Layer'!$D:$D,0),0)," ")</f>
        <v xml:space="preserve"> </v>
      </c>
    </row>
    <row r="975" spans="3:5" x14ac:dyDescent="0.2">
      <c r="C975" t="str" cm="1">
        <f t="array" ref="C975">IFERROR("Vagaro | " &amp; INDEX('Reconciliation Layer'!$A:$A,MATCH('Reconciliation Template'!$A974,'Reconciliation Layer'!$D:$D,0),0)," ")</f>
        <v xml:space="preserve"> </v>
      </c>
      <c r="D975" s="12" t="str" cm="1">
        <f t="array" ref="D975">IFERROR(INDEX('Reconciliation Layer'!$B:$B,MATCH('Reconciliation Template'!$A974,'Reconciliation Layer'!$D:$D,0),0)," ")</f>
        <v xml:space="preserve"> </v>
      </c>
      <c r="E975" t="str" cm="1">
        <f t="array" ref="E975">IFERROR(INDEX('Reconciliation Layer'!$C:$C,MATCH('Reconciliation Template'!$A974,'Reconciliation Layer'!$D:$D,0),0)," ")</f>
        <v xml:space="preserve"> </v>
      </c>
    </row>
    <row r="976" spans="3:5" x14ac:dyDescent="0.2">
      <c r="C976" t="str" cm="1">
        <f t="array" ref="C976">IFERROR("Vagaro | " &amp; INDEX('Reconciliation Layer'!$A:$A,MATCH('Reconciliation Template'!$A975,'Reconciliation Layer'!$D:$D,0),0)," ")</f>
        <v xml:space="preserve"> </v>
      </c>
      <c r="D976" s="12" t="str" cm="1">
        <f t="array" ref="D976">IFERROR(INDEX('Reconciliation Layer'!$B:$B,MATCH('Reconciliation Template'!$A975,'Reconciliation Layer'!$D:$D,0),0)," ")</f>
        <v xml:space="preserve"> </v>
      </c>
      <c r="E976" t="str" cm="1">
        <f t="array" ref="E976">IFERROR(INDEX('Reconciliation Layer'!$C:$C,MATCH('Reconciliation Template'!$A975,'Reconciliation Layer'!$D:$D,0),0)," ")</f>
        <v xml:space="preserve"> </v>
      </c>
    </row>
    <row r="977" spans="3:5" x14ac:dyDescent="0.2">
      <c r="C977" t="str" cm="1">
        <f t="array" ref="C977">IFERROR("Vagaro | " &amp; INDEX('Reconciliation Layer'!$A:$A,MATCH('Reconciliation Template'!$A976,'Reconciliation Layer'!$D:$D,0),0)," ")</f>
        <v xml:space="preserve"> </v>
      </c>
      <c r="D977" s="12" t="str" cm="1">
        <f t="array" ref="D977">IFERROR(INDEX('Reconciliation Layer'!$B:$B,MATCH('Reconciliation Template'!$A976,'Reconciliation Layer'!$D:$D,0),0)," ")</f>
        <v xml:space="preserve"> </v>
      </c>
      <c r="E977" t="str" cm="1">
        <f t="array" ref="E977">IFERROR(INDEX('Reconciliation Layer'!$C:$C,MATCH('Reconciliation Template'!$A976,'Reconciliation Layer'!$D:$D,0),0)," ")</f>
        <v xml:space="preserve"> </v>
      </c>
    </row>
    <row r="978" spans="3:5" x14ac:dyDescent="0.2">
      <c r="C978" t="str" cm="1">
        <f t="array" ref="C978">IFERROR("Vagaro | " &amp; INDEX('Reconciliation Layer'!$A:$A,MATCH('Reconciliation Template'!$A977,'Reconciliation Layer'!$D:$D,0),0)," ")</f>
        <v xml:space="preserve"> </v>
      </c>
      <c r="D978" s="12" t="str" cm="1">
        <f t="array" ref="D978">IFERROR(INDEX('Reconciliation Layer'!$B:$B,MATCH('Reconciliation Template'!$A977,'Reconciliation Layer'!$D:$D,0),0)," ")</f>
        <v xml:space="preserve"> </v>
      </c>
      <c r="E978" t="str" cm="1">
        <f t="array" ref="E978">IFERROR(INDEX('Reconciliation Layer'!$C:$C,MATCH('Reconciliation Template'!$A977,'Reconciliation Layer'!$D:$D,0),0)," ")</f>
        <v xml:space="preserve"> </v>
      </c>
    </row>
    <row r="979" spans="3:5" x14ac:dyDescent="0.2">
      <c r="C979" t="str" cm="1">
        <f t="array" ref="C979">IFERROR("Vagaro | " &amp; INDEX('Reconciliation Layer'!$A:$A,MATCH('Reconciliation Template'!$A978,'Reconciliation Layer'!$D:$D,0),0)," ")</f>
        <v xml:space="preserve"> </v>
      </c>
      <c r="D979" s="12" t="str" cm="1">
        <f t="array" ref="D979">IFERROR(INDEX('Reconciliation Layer'!$B:$B,MATCH('Reconciliation Template'!$A978,'Reconciliation Layer'!$D:$D,0),0)," ")</f>
        <v xml:space="preserve"> </v>
      </c>
      <c r="E979" t="str" cm="1">
        <f t="array" ref="E979">IFERROR(INDEX('Reconciliation Layer'!$C:$C,MATCH('Reconciliation Template'!$A978,'Reconciliation Layer'!$D:$D,0),0)," ")</f>
        <v xml:space="preserve"> </v>
      </c>
    </row>
    <row r="980" spans="3:5" x14ac:dyDescent="0.2">
      <c r="C980" t="str" cm="1">
        <f t="array" ref="C980">IFERROR("Vagaro | " &amp; INDEX('Reconciliation Layer'!$A:$A,MATCH('Reconciliation Template'!$A979,'Reconciliation Layer'!$D:$D,0),0)," ")</f>
        <v xml:space="preserve"> </v>
      </c>
      <c r="D980" s="12" t="str" cm="1">
        <f t="array" ref="D980">IFERROR(INDEX('Reconciliation Layer'!$B:$B,MATCH('Reconciliation Template'!$A979,'Reconciliation Layer'!$D:$D,0),0)," ")</f>
        <v xml:space="preserve"> </v>
      </c>
      <c r="E980" t="str" cm="1">
        <f t="array" ref="E980">IFERROR(INDEX('Reconciliation Layer'!$C:$C,MATCH('Reconciliation Template'!$A979,'Reconciliation Layer'!$D:$D,0),0)," ")</f>
        <v xml:space="preserve"> </v>
      </c>
    </row>
    <row r="981" spans="3:5" x14ac:dyDescent="0.2">
      <c r="C981" t="str" cm="1">
        <f t="array" ref="C981">IFERROR("Vagaro | " &amp; INDEX('Reconciliation Layer'!$A:$A,MATCH('Reconciliation Template'!$A980,'Reconciliation Layer'!$D:$D,0),0)," ")</f>
        <v xml:space="preserve"> </v>
      </c>
      <c r="D981" s="12" t="str" cm="1">
        <f t="array" ref="D981">IFERROR(INDEX('Reconciliation Layer'!$B:$B,MATCH('Reconciliation Template'!$A980,'Reconciliation Layer'!$D:$D,0),0)," ")</f>
        <v xml:space="preserve"> </v>
      </c>
      <c r="E981" t="str" cm="1">
        <f t="array" ref="E981">IFERROR(INDEX('Reconciliation Layer'!$C:$C,MATCH('Reconciliation Template'!$A980,'Reconciliation Layer'!$D:$D,0),0)," ")</f>
        <v xml:space="preserve"> </v>
      </c>
    </row>
    <row r="982" spans="3:5" x14ac:dyDescent="0.2">
      <c r="C982" t="str" cm="1">
        <f t="array" ref="C982">IFERROR("Vagaro | " &amp; INDEX('Reconciliation Layer'!$A:$A,MATCH('Reconciliation Template'!$A981,'Reconciliation Layer'!$D:$D,0),0)," ")</f>
        <v xml:space="preserve"> </v>
      </c>
      <c r="D982" s="12" t="str" cm="1">
        <f t="array" ref="D982">IFERROR(INDEX('Reconciliation Layer'!$B:$B,MATCH('Reconciliation Template'!$A981,'Reconciliation Layer'!$D:$D,0),0)," ")</f>
        <v xml:space="preserve"> </v>
      </c>
      <c r="E982" t="str" cm="1">
        <f t="array" ref="E982">IFERROR(INDEX('Reconciliation Layer'!$C:$C,MATCH('Reconciliation Template'!$A981,'Reconciliation Layer'!$D:$D,0),0)," ")</f>
        <v xml:space="preserve"> </v>
      </c>
    </row>
    <row r="983" spans="3:5" x14ac:dyDescent="0.2">
      <c r="C983" t="str" cm="1">
        <f t="array" ref="C983">IFERROR("Vagaro | " &amp; INDEX('Reconciliation Layer'!$A:$A,MATCH('Reconciliation Template'!$A982,'Reconciliation Layer'!$D:$D,0),0)," ")</f>
        <v xml:space="preserve"> </v>
      </c>
      <c r="D983" s="12" t="str" cm="1">
        <f t="array" ref="D983">IFERROR(INDEX('Reconciliation Layer'!$B:$B,MATCH('Reconciliation Template'!$A982,'Reconciliation Layer'!$D:$D,0),0)," ")</f>
        <v xml:space="preserve"> </v>
      </c>
      <c r="E983" t="str" cm="1">
        <f t="array" ref="E983">IFERROR(INDEX('Reconciliation Layer'!$C:$C,MATCH('Reconciliation Template'!$A982,'Reconciliation Layer'!$D:$D,0),0)," ")</f>
        <v xml:space="preserve"> </v>
      </c>
    </row>
    <row r="984" spans="3:5" x14ac:dyDescent="0.2">
      <c r="C984" t="str" cm="1">
        <f t="array" ref="C984">IFERROR("Vagaro | " &amp; INDEX('Reconciliation Layer'!$A:$A,MATCH('Reconciliation Template'!$A983,'Reconciliation Layer'!$D:$D,0),0)," ")</f>
        <v xml:space="preserve"> </v>
      </c>
      <c r="D984" s="12" t="str" cm="1">
        <f t="array" ref="D984">IFERROR(INDEX('Reconciliation Layer'!$B:$B,MATCH('Reconciliation Template'!$A983,'Reconciliation Layer'!$D:$D,0),0)," ")</f>
        <v xml:space="preserve"> </v>
      </c>
      <c r="E984" t="str" cm="1">
        <f t="array" ref="E984">IFERROR(INDEX('Reconciliation Layer'!$C:$C,MATCH('Reconciliation Template'!$A983,'Reconciliation Layer'!$D:$D,0),0)," ")</f>
        <v xml:space="preserve"> </v>
      </c>
    </row>
    <row r="985" spans="3:5" x14ac:dyDescent="0.2">
      <c r="C985" t="str" cm="1">
        <f t="array" ref="C985">IFERROR("Vagaro | " &amp; INDEX('Reconciliation Layer'!$A:$A,MATCH('Reconciliation Template'!$A984,'Reconciliation Layer'!$D:$D,0),0)," ")</f>
        <v xml:space="preserve"> </v>
      </c>
      <c r="D985" s="12" t="str" cm="1">
        <f t="array" ref="D985">IFERROR(INDEX('Reconciliation Layer'!$B:$B,MATCH('Reconciliation Template'!$A984,'Reconciliation Layer'!$D:$D,0),0)," ")</f>
        <v xml:space="preserve"> </v>
      </c>
      <c r="E985" t="str" cm="1">
        <f t="array" ref="E985">IFERROR(INDEX('Reconciliation Layer'!$C:$C,MATCH('Reconciliation Template'!$A984,'Reconciliation Layer'!$D:$D,0),0)," ")</f>
        <v xml:space="preserve"> </v>
      </c>
    </row>
    <row r="986" spans="3:5" x14ac:dyDescent="0.2">
      <c r="C986" t="str" cm="1">
        <f t="array" ref="C986">IFERROR("Vagaro | " &amp; INDEX('Reconciliation Layer'!$A:$A,MATCH('Reconciliation Template'!$A985,'Reconciliation Layer'!$D:$D,0),0)," ")</f>
        <v xml:space="preserve"> </v>
      </c>
      <c r="D986" s="12" t="str" cm="1">
        <f t="array" ref="D986">IFERROR(INDEX('Reconciliation Layer'!$B:$B,MATCH('Reconciliation Template'!$A985,'Reconciliation Layer'!$D:$D,0),0)," ")</f>
        <v xml:space="preserve"> </v>
      </c>
      <c r="E986" t="str" cm="1">
        <f t="array" ref="E986">IFERROR(INDEX('Reconciliation Layer'!$C:$C,MATCH('Reconciliation Template'!$A985,'Reconciliation Layer'!$D:$D,0),0)," ")</f>
        <v xml:space="preserve"> </v>
      </c>
    </row>
    <row r="987" spans="3:5" x14ac:dyDescent="0.2">
      <c r="C987" t="str" cm="1">
        <f t="array" ref="C987">IFERROR("Vagaro | " &amp; INDEX('Reconciliation Layer'!$A:$A,MATCH('Reconciliation Template'!$A986,'Reconciliation Layer'!$D:$D,0),0)," ")</f>
        <v xml:space="preserve"> </v>
      </c>
      <c r="D987" s="12" t="str" cm="1">
        <f t="array" ref="D987">IFERROR(INDEX('Reconciliation Layer'!$B:$B,MATCH('Reconciliation Template'!$A986,'Reconciliation Layer'!$D:$D,0),0)," ")</f>
        <v xml:space="preserve"> </v>
      </c>
      <c r="E987" t="str" cm="1">
        <f t="array" ref="E987">IFERROR(INDEX('Reconciliation Layer'!$C:$C,MATCH('Reconciliation Template'!$A986,'Reconciliation Layer'!$D:$D,0),0)," ")</f>
        <v xml:space="preserve"> </v>
      </c>
    </row>
    <row r="988" spans="3:5" x14ac:dyDescent="0.2">
      <c r="C988" t="str" cm="1">
        <f t="array" ref="C988">IFERROR("Vagaro | " &amp; INDEX('Reconciliation Layer'!$A:$A,MATCH('Reconciliation Template'!$A987,'Reconciliation Layer'!$D:$D,0),0)," ")</f>
        <v xml:space="preserve"> </v>
      </c>
      <c r="D988" s="12" t="str" cm="1">
        <f t="array" ref="D988">IFERROR(INDEX('Reconciliation Layer'!$B:$B,MATCH('Reconciliation Template'!$A987,'Reconciliation Layer'!$D:$D,0),0)," ")</f>
        <v xml:space="preserve"> </v>
      </c>
      <c r="E988" t="str" cm="1">
        <f t="array" ref="E988">IFERROR(INDEX('Reconciliation Layer'!$C:$C,MATCH('Reconciliation Template'!$A987,'Reconciliation Layer'!$D:$D,0),0)," ")</f>
        <v xml:space="preserve"> </v>
      </c>
    </row>
    <row r="989" spans="3:5" x14ac:dyDescent="0.2">
      <c r="C989" t="str" cm="1">
        <f t="array" ref="C989">IFERROR("Vagaro | " &amp; INDEX('Reconciliation Layer'!$A:$A,MATCH('Reconciliation Template'!$A988,'Reconciliation Layer'!$D:$D,0),0)," ")</f>
        <v xml:space="preserve"> </v>
      </c>
      <c r="D989" s="12" t="str" cm="1">
        <f t="array" ref="D989">IFERROR(INDEX('Reconciliation Layer'!$B:$B,MATCH('Reconciliation Template'!$A988,'Reconciliation Layer'!$D:$D,0),0)," ")</f>
        <v xml:space="preserve"> </v>
      </c>
      <c r="E989" t="str" cm="1">
        <f t="array" ref="E989">IFERROR(INDEX('Reconciliation Layer'!$C:$C,MATCH('Reconciliation Template'!$A988,'Reconciliation Layer'!$D:$D,0),0)," ")</f>
        <v xml:space="preserve"> </v>
      </c>
    </row>
    <row r="990" spans="3:5" x14ac:dyDescent="0.2">
      <c r="C990" t="str" cm="1">
        <f t="array" ref="C990">IFERROR("Vagaro | " &amp; INDEX('Reconciliation Layer'!$A:$A,MATCH('Reconciliation Template'!$A989,'Reconciliation Layer'!$D:$D,0),0)," ")</f>
        <v xml:space="preserve"> </v>
      </c>
      <c r="D990" s="12" t="str" cm="1">
        <f t="array" ref="D990">IFERROR(INDEX('Reconciliation Layer'!$B:$B,MATCH('Reconciliation Template'!$A989,'Reconciliation Layer'!$D:$D,0),0)," ")</f>
        <v xml:space="preserve"> </v>
      </c>
      <c r="E990" t="str" cm="1">
        <f t="array" ref="E990">IFERROR(INDEX('Reconciliation Layer'!$C:$C,MATCH('Reconciliation Template'!$A989,'Reconciliation Layer'!$D:$D,0),0)," ")</f>
        <v xml:space="preserve"> </v>
      </c>
    </row>
    <row r="991" spans="3:5" x14ac:dyDescent="0.2">
      <c r="C991" t="str" cm="1">
        <f t="array" ref="C991">IFERROR("Vagaro | " &amp; INDEX('Reconciliation Layer'!$A:$A,MATCH('Reconciliation Template'!$A990,'Reconciliation Layer'!$D:$D,0),0)," ")</f>
        <v xml:space="preserve"> </v>
      </c>
      <c r="D991" s="12" t="str" cm="1">
        <f t="array" ref="D991">IFERROR(INDEX('Reconciliation Layer'!$B:$B,MATCH('Reconciliation Template'!$A990,'Reconciliation Layer'!$D:$D,0),0)," ")</f>
        <v xml:space="preserve"> </v>
      </c>
      <c r="E991" t="str" cm="1">
        <f t="array" ref="E991">IFERROR(INDEX('Reconciliation Layer'!$C:$C,MATCH('Reconciliation Template'!$A990,'Reconciliation Layer'!$D:$D,0),0)," ")</f>
        <v xml:space="preserve"> </v>
      </c>
    </row>
    <row r="992" spans="3:5" x14ac:dyDescent="0.2">
      <c r="C992" t="str" cm="1">
        <f t="array" ref="C992">IFERROR("Vagaro | " &amp; INDEX('Reconciliation Layer'!$A:$A,MATCH('Reconciliation Template'!$A991,'Reconciliation Layer'!$D:$D,0),0)," ")</f>
        <v xml:space="preserve"> </v>
      </c>
      <c r="D992" s="12" t="str" cm="1">
        <f t="array" ref="D992">IFERROR(INDEX('Reconciliation Layer'!$B:$B,MATCH('Reconciliation Template'!$A991,'Reconciliation Layer'!$D:$D,0),0)," ")</f>
        <v xml:space="preserve"> </v>
      </c>
      <c r="E992" t="str" cm="1">
        <f t="array" ref="E992">IFERROR(INDEX('Reconciliation Layer'!$C:$C,MATCH('Reconciliation Template'!$A991,'Reconciliation Layer'!$D:$D,0),0)," ")</f>
        <v xml:space="preserve"> </v>
      </c>
    </row>
    <row r="993" spans="3:5" x14ac:dyDescent="0.2">
      <c r="C993" t="str" cm="1">
        <f t="array" ref="C993">IFERROR("Vagaro | " &amp; INDEX('Reconciliation Layer'!$A:$A,MATCH('Reconciliation Template'!$A992,'Reconciliation Layer'!$D:$D,0),0)," ")</f>
        <v xml:space="preserve"> </v>
      </c>
      <c r="D993" s="12" t="str" cm="1">
        <f t="array" ref="D993">IFERROR(INDEX('Reconciliation Layer'!$B:$B,MATCH('Reconciliation Template'!$A992,'Reconciliation Layer'!$D:$D,0),0)," ")</f>
        <v xml:space="preserve"> </v>
      </c>
      <c r="E993" t="str" cm="1">
        <f t="array" ref="E993">IFERROR(INDEX('Reconciliation Layer'!$C:$C,MATCH('Reconciliation Template'!$A992,'Reconciliation Layer'!$D:$D,0),0)," ")</f>
        <v xml:space="preserve"> </v>
      </c>
    </row>
    <row r="994" spans="3:5" x14ac:dyDescent="0.2">
      <c r="C994" t="str" cm="1">
        <f t="array" ref="C994">IFERROR("Vagaro | " &amp; INDEX('Reconciliation Layer'!$A:$A,MATCH('Reconciliation Template'!$A993,'Reconciliation Layer'!$D:$D,0),0)," ")</f>
        <v xml:space="preserve"> </v>
      </c>
      <c r="D994" s="12" t="str" cm="1">
        <f t="array" ref="D994">IFERROR(INDEX('Reconciliation Layer'!$B:$B,MATCH('Reconciliation Template'!$A993,'Reconciliation Layer'!$D:$D,0),0)," ")</f>
        <v xml:space="preserve"> </v>
      </c>
      <c r="E994" t="str" cm="1">
        <f t="array" ref="E994">IFERROR(INDEX('Reconciliation Layer'!$C:$C,MATCH('Reconciliation Template'!$A993,'Reconciliation Layer'!$D:$D,0),0)," ")</f>
        <v xml:space="preserve"> </v>
      </c>
    </row>
    <row r="995" spans="3:5" x14ac:dyDescent="0.2">
      <c r="C995" t="str" cm="1">
        <f t="array" ref="C995">IFERROR("Vagaro | " &amp; INDEX('Reconciliation Layer'!$A:$A,MATCH('Reconciliation Template'!$A994,'Reconciliation Layer'!$D:$D,0),0)," ")</f>
        <v xml:space="preserve"> </v>
      </c>
      <c r="D995" s="12" t="str" cm="1">
        <f t="array" ref="D995">IFERROR(INDEX('Reconciliation Layer'!$B:$B,MATCH('Reconciliation Template'!$A994,'Reconciliation Layer'!$D:$D,0),0)," ")</f>
        <v xml:space="preserve"> </v>
      </c>
      <c r="E995" t="str" cm="1">
        <f t="array" ref="E995">IFERROR(INDEX('Reconciliation Layer'!$C:$C,MATCH('Reconciliation Template'!$A994,'Reconciliation Layer'!$D:$D,0),0)," ")</f>
        <v xml:space="preserve"> </v>
      </c>
    </row>
    <row r="996" spans="3:5" x14ac:dyDescent="0.2">
      <c r="C996" t="str" cm="1">
        <f t="array" ref="C996">IFERROR("Vagaro | " &amp; INDEX('Reconciliation Layer'!$A:$A,MATCH('Reconciliation Template'!$A995,'Reconciliation Layer'!$D:$D,0),0)," ")</f>
        <v xml:space="preserve"> </v>
      </c>
      <c r="D996" s="12" t="str" cm="1">
        <f t="array" ref="D996">IFERROR(INDEX('Reconciliation Layer'!$B:$B,MATCH('Reconciliation Template'!$A995,'Reconciliation Layer'!$D:$D,0),0)," ")</f>
        <v xml:space="preserve"> </v>
      </c>
      <c r="E996" t="str" cm="1">
        <f t="array" ref="E996">IFERROR(INDEX('Reconciliation Layer'!$C:$C,MATCH('Reconciliation Template'!$A995,'Reconciliation Layer'!$D:$D,0),0)," ")</f>
        <v xml:space="preserve"> </v>
      </c>
    </row>
    <row r="997" spans="3:5" x14ac:dyDescent="0.2">
      <c r="C997" t="str" cm="1">
        <f t="array" ref="C997">IFERROR("Vagaro | " &amp; INDEX('Reconciliation Layer'!$A:$A,MATCH('Reconciliation Template'!$A996,'Reconciliation Layer'!$D:$D,0),0)," ")</f>
        <v xml:space="preserve"> </v>
      </c>
      <c r="D997" s="12" t="str" cm="1">
        <f t="array" ref="D997">IFERROR(INDEX('Reconciliation Layer'!$B:$B,MATCH('Reconciliation Template'!$A996,'Reconciliation Layer'!$D:$D,0),0)," ")</f>
        <v xml:space="preserve"> </v>
      </c>
      <c r="E997" t="str" cm="1">
        <f t="array" ref="E997">IFERROR(INDEX('Reconciliation Layer'!$C:$C,MATCH('Reconciliation Template'!$A996,'Reconciliation Layer'!$D:$D,0),0)," ")</f>
        <v xml:space="preserve"> </v>
      </c>
    </row>
    <row r="998" spans="3:5" x14ac:dyDescent="0.2">
      <c r="C998" t="str" cm="1">
        <f t="array" ref="C998">IFERROR("Vagaro | " &amp; INDEX('Reconciliation Layer'!$A:$A,MATCH('Reconciliation Template'!$A997,'Reconciliation Layer'!$D:$D,0),0)," ")</f>
        <v xml:space="preserve"> </v>
      </c>
      <c r="D998" s="12" t="str" cm="1">
        <f t="array" ref="D998">IFERROR(INDEX('Reconciliation Layer'!$B:$B,MATCH('Reconciliation Template'!$A997,'Reconciliation Layer'!$D:$D,0),0)," ")</f>
        <v xml:space="preserve"> </v>
      </c>
      <c r="E998" t="str" cm="1">
        <f t="array" ref="E998">IFERROR(INDEX('Reconciliation Layer'!$C:$C,MATCH('Reconciliation Template'!$A997,'Reconciliation Layer'!$D:$D,0),0)," ")</f>
        <v xml:space="preserve"> </v>
      </c>
    </row>
    <row r="999" spans="3:5" x14ac:dyDescent="0.2">
      <c r="C999" t="str" cm="1">
        <f t="array" ref="C999">IFERROR("Vagaro | " &amp; INDEX('Reconciliation Layer'!$A:$A,MATCH('Reconciliation Template'!$A998,'Reconciliation Layer'!$D:$D,0),0)," ")</f>
        <v xml:space="preserve"> </v>
      </c>
      <c r="D999" s="12" t="str" cm="1">
        <f t="array" ref="D999">IFERROR(INDEX('Reconciliation Layer'!$B:$B,MATCH('Reconciliation Template'!$A998,'Reconciliation Layer'!$D:$D,0),0)," ")</f>
        <v xml:space="preserve"> </v>
      </c>
      <c r="E999" t="str" cm="1">
        <f t="array" ref="E999">IFERROR(INDEX('Reconciliation Layer'!$C:$C,MATCH('Reconciliation Template'!$A998,'Reconciliation Layer'!$D:$D,0),0)," ")</f>
        <v xml:space="preserve"> </v>
      </c>
    </row>
    <row r="1000" spans="3:5" x14ac:dyDescent="0.2">
      <c r="C1000" t="str" cm="1">
        <f t="array" ref="C1000">IFERROR("Vagaro | " &amp; INDEX('Reconciliation Layer'!$A:$A,MATCH('Reconciliation Template'!$A999,'Reconciliation Layer'!$D:$D,0),0)," ")</f>
        <v xml:space="preserve"> </v>
      </c>
      <c r="D1000" s="12" t="str" cm="1">
        <f t="array" ref="D1000">IFERROR(INDEX('Reconciliation Layer'!$B:$B,MATCH('Reconciliation Template'!$A999,'Reconciliation Layer'!$D:$D,0),0)," ")</f>
        <v xml:space="preserve"> </v>
      </c>
      <c r="E1000" t="str" cm="1">
        <f t="array" ref="E1000">IFERROR(INDEX('Reconciliation Layer'!$C:$C,MATCH('Reconciliation Template'!$A999,'Reconciliation Layer'!$D:$D,0),0)," ")</f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Vagaro Export</vt:lpstr>
      <vt:lpstr>Calculation Layer</vt:lpstr>
      <vt:lpstr>Reconciliation Layer</vt:lpstr>
      <vt:lpstr>Reconciliation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Wan</cp:lastModifiedBy>
  <dcterms:created xsi:type="dcterms:W3CDTF">2024-11-06T17:41:17Z</dcterms:created>
  <dcterms:modified xsi:type="dcterms:W3CDTF">2024-12-27T18:57:38Z</dcterms:modified>
</cp:coreProperties>
</file>