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nisamuna\Downloads\"/>
    </mc:Choice>
  </mc:AlternateContent>
  <xr:revisionPtr revIDLastSave="0" documentId="13_ncr:1_{F778D115-DCAE-4BAA-898F-719D2AC0FAB2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Calculation" sheetId="3" r:id="rId1"/>
    <sheet name="qtl_result" sheetId="1" r:id="rId2"/>
  </sheets>
  <externalReferences>
    <externalReference r:id="rId3"/>
  </externalReferences>
  <calcPr calcId="191029"/>
  <pivotCaches>
    <pivotCache cacheId="4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" i="3" l="1"/>
  <c r="L6" i="3"/>
  <c r="L7" i="3"/>
  <c r="L8" i="3"/>
  <c r="L9" i="3"/>
  <c r="L10" i="3"/>
  <c r="L11" i="3"/>
  <c r="L12" i="3"/>
  <c r="L13" i="3"/>
  <c r="L14" i="3"/>
  <c r="K5" i="3"/>
  <c r="K6" i="3"/>
  <c r="K7" i="3"/>
  <c r="K8" i="3"/>
  <c r="K9" i="3"/>
  <c r="K11" i="3"/>
  <c r="K12" i="3"/>
  <c r="K13" i="3"/>
  <c r="K14" i="3"/>
  <c r="J6" i="3"/>
  <c r="J7" i="3"/>
  <c r="J9" i="3"/>
  <c r="J13" i="3"/>
  <c r="I8" i="3"/>
  <c r="J4" i="3"/>
  <c r="K4" i="3"/>
  <c r="L4" i="3"/>
</calcChain>
</file>

<file path=xl/sharedStrings.xml><?xml version="1.0" encoding="utf-8"?>
<sst xmlns="http://schemas.openxmlformats.org/spreadsheetml/2006/main" count="235" uniqueCount="117">
  <si>
    <t>admin3</t>
  </si>
  <si>
    <t>village</t>
  </si>
  <si>
    <t>services_index</t>
  </si>
  <si>
    <t>security_index</t>
  </si>
  <si>
    <t>quartile_result</t>
  </si>
  <si>
    <t>Karma</t>
  </si>
  <si>
    <t>Koure</t>
  </si>
  <si>
    <t>Bitinkodji</t>
  </si>
  <si>
    <t>Kirtachi</t>
  </si>
  <si>
    <t>Youri</t>
  </si>
  <si>
    <t>Hamdallaye</t>
  </si>
  <si>
    <t>N_dounga</t>
  </si>
  <si>
    <t>Kollo</t>
  </si>
  <si>
    <t>Namaro</t>
  </si>
  <si>
    <t>Dantchiandou</t>
  </si>
  <si>
    <t>Libore</t>
  </si>
  <si>
    <t>Aoudi_kouara</t>
  </si>
  <si>
    <t>Baboussaye</t>
  </si>
  <si>
    <t>Badoulere</t>
  </si>
  <si>
    <t>Banizoumbou peulh</t>
  </si>
  <si>
    <t>Batare</t>
  </si>
  <si>
    <t>Beyka</t>
  </si>
  <si>
    <t>Birni_soffo</t>
  </si>
  <si>
    <t>Birzamzam1</t>
  </si>
  <si>
    <t>Bitaye</t>
  </si>
  <si>
    <t xml:space="preserve">Boubon goungou_x005F_x000D_
</t>
  </si>
  <si>
    <t>Boulandjame</t>
  </si>
  <si>
    <t>Boula</t>
  </si>
  <si>
    <t>Boumba</t>
  </si>
  <si>
    <t>Bounboukasa</t>
  </si>
  <si>
    <t>Campatya peulh</t>
  </si>
  <si>
    <t>Campement de peulh</t>
  </si>
  <si>
    <t>Campement peulh</t>
  </si>
  <si>
    <t>Campement touareg</t>
  </si>
  <si>
    <t>Dagari_zarma</t>
  </si>
  <si>
    <t>Damari 1</t>
  </si>
  <si>
    <t>Dambou_beri</t>
  </si>
  <si>
    <t>Dandala</t>
  </si>
  <si>
    <t>Dantchandou tegui</t>
  </si>
  <si>
    <t>Darey_bangou</t>
  </si>
  <si>
    <t>Darey</t>
  </si>
  <si>
    <t>Diakindi</t>
  </si>
  <si>
    <t>Diantchandou</t>
  </si>
  <si>
    <t>Digua banda</t>
  </si>
  <si>
    <t>Dikore</t>
  </si>
  <si>
    <t>Doullitchi</t>
  </si>
  <si>
    <t>Doumba</t>
  </si>
  <si>
    <t>Drahire</t>
  </si>
  <si>
    <t>Falanke kaina</t>
  </si>
  <si>
    <t>Fandou beri</t>
  </si>
  <si>
    <t>Fataboki tondobon</t>
  </si>
  <si>
    <t>Fatakadje</t>
  </si>
  <si>
    <t>Gabi kane</t>
  </si>
  <si>
    <t>Gabou koira</t>
  </si>
  <si>
    <t>Gala dabara</t>
  </si>
  <si>
    <t>Gala_keyna_sorkaydo</t>
  </si>
  <si>
    <t>Garza</t>
  </si>
  <si>
    <t>Gasseda</t>
  </si>
  <si>
    <t>Gnakoheyre</t>
  </si>
  <si>
    <t>Gname</t>
  </si>
  <si>
    <t>Gnamsague</t>
  </si>
  <si>
    <t>Gneyze gourey</t>
  </si>
  <si>
    <t>Gonzare_beri</t>
  </si>
  <si>
    <t>Gorou banda</t>
  </si>
  <si>
    <t>Gorouwa</t>
  </si>
  <si>
    <t>Goungou bon</t>
  </si>
  <si>
    <t>Goungou(libore)</t>
  </si>
  <si>
    <t>Groupement mouzi</t>
  </si>
  <si>
    <t>Gueime_rive_gauche</t>
  </si>
  <si>
    <t>Gueringuide kourte</t>
  </si>
  <si>
    <t>Guesse namari</t>
  </si>
  <si>
    <t>Guesselbodi_dabaga</t>
  </si>
  <si>
    <t>Guigare</t>
  </si>
  <si>
    <t>Guillahe</t>
  </si>
  <si>
    <t>Guiwa_koira(ngounga)</t>
  </si>
  <si>
    <t>Hameau de culture</t>
  </si>
  <si>
    <t>Hondey sorkay do</t>
  </si>
  <si>
    <t>Hondey_tegui</t>
  </si>
  <si>
    <t>Hondey_zeno</t>
  </si>
  <si>
    <t>Hotto koira</t>
  </si>
  <si>
    <t>Illela koure</t>
  </si>
  <si>
    <t>Kahe</t>
  </si>
  <si>
    <t>Kanflay</t>
  </si>
  <si>
    <t>Karabedji</t>
  </si>
  <si>
    <t>Karey gorou</t>
  </si>
  <si>
    <t>Koberi koira</t>
  </si>
  <si>
    <t>Kofou</t>
  </si>
  <si>
    <t>Kogorou</t>
  </si>
  <si>
    <t>Kollo zarma</t>
  </si>
  <si>
    <t>Komba</t>
  </si>
  <si>
    <t>KonÃ© kaina</t>
  </si>
  <si>
    <t>Kongou peulh</t>
  </si>
  <si>
    <t>Kossey</t>
  </si>
  <si>
    <t>Kouara_koukou</t>
  </si>
  <si>
    <t>Koulou koira</t>
  </si>
  <si>
    <t>Labou toutouloua</t>
  </si>
  <si>
    <t>Latakabia peulh</t>
  </si>
  <si>
    <t>Laweye</t>
  </si>
  <si>
    <t>Libore(malaley)</t>
  </si>
  <si>
    <t>Libore_djerma</t>
  </si>
  <si>
    <t>Mansare boura</t>
  </si>
  <si>
    <t>Mansare</t>
  </si>
  <si>
    <t>Mayaki koira</t>
  </si>
  <si>
    <t>Mboda</t>
  </si>
  <si>
    <t>Moli alpha koira</t>
  </si>
  <si>
    <t>Moli</t>
  </si>
  <si>
    <t>N'dounga peulh  2</t>
  </si>
  <si>
    <t>N'dounga peulh 1</t>
  </si>
  <si>
    <t>Ngounga_tarey_(tassora)</t>
  </si>
  <si>
    <t>Niame</t>
  </si>
  <si>
    <t>Row Labels</t>
  </si>
  <si>
    <t>Grand Total</t>
  </si>
  <si>
    <t>Low</t>
  </si>
  <si>
    <t>Low-Mid</t>
  </si>
  <si>
    <t>High-Mid</t>
  </si>
  <si>
    <t>High</t>
  </si>
  <si>
    <t>N'dounga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</si>
</sst>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mononoki Nerd Font"/>
      <family val="3"/>
    </font>
  </fonts>
  <fills count="5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2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pivotButton="1" applyFont="1"/>
    <xf numFmtId="0" fontId="3" fillId="2" borderId="0" xfId="0" applyFont="1" applyFill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/>
    <xf numFmtId="0" fontId="3" fillId="3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0" borderId="2" xfId="0" applyFont="1" applyBorder="1" applyAlignment="1">
      <alignment horizontal="left"/>
    </xf>
    <xf numFmtId="0" fontId="3" fillId="0" borderId="2" xfId="0" applyFont="1" applyBorder="1" applyAlignment="1">
      <alignment horizontal="center"/>
    </xf>
    <xf numFmtId="164" fontId="3" fillId="0" borderId="2" xfId="1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8"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mononoki Nerd Font"/>
        <family val="3"/>
        <scheme val="none"/>
      </font>
    </dxf>
    <dxf>
      <font>
        <name val="mononoki Nerd Font"/>
        <family val="3"/>
        <scheme val="none"/>
      </font>
    </dxf>
    <dxf>
      <font>
        <name val="mononoki Nerd Font"/>
        <family val="3"/>
        <scheme val="none"/>
      </font>
    </dxf>
    <dxf>
      <font>
        <name val="mononoki Nerd Font"/>
        <family val="3"/>
        <scheme val="none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accent1">
                    <a:lumMod val="75000"/>
                  </a:schemeClr>
                </a:solidFill>
                <a:latin typeface="Gill Sans Nova Light" panose="020B0402020204020203" pitchFamily="34" charset="0"/>
                <a:ea typeface="+mn-ea"/>
                <a:cs typeface="+mn-cs"/>
              </a:defRPr>
            </a:pPr>
            <a:r>
              <a:rPr lang="en-US" sz="1200" b="0" i="0" baseline="0">
                <a:solidFill>
                  <a:schemeClr val="accent1">
                    <a:lumMod val="75000"/>
                  </a:schemeClr>
                </a:solidFill>
                <a:effectLst/>
                <a:latin typeface="Gill Sans Nova Light" panose="020B0402020204020203" pitchFamily="34" charset="0"/>
              </a:rPr>
              <a:t>Fig. 1: Village Surveyed Per Admin3</a:t>
            </a:r>
            <a:endParaRPr lang="fr-NE" sz="1100">
              <a:solidFill>
                <a:schemeClr val="accent1">
                  <a:lumMod val="75000"/>
                </a:schemeClr>
              </a:solidFill>
              <a:effectLst/>
              <a:latin typeface="Gill Sans Nova Light" panose="020B040202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accent1">
                  <a:lumMod val="75000"/>
                </a:schemeClr>
              </a:solidFill>
              <a:latin typeface="Gill Sans Nova Light" panose="020B0402020204020203" pitchFamily="34" charset="0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Calculation!$I$3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Calculation!$H$4:$H$14</c:f>
              <c:strCache>
                <c:ptCount val="11"/>
                <c:pt idx="0">
                  <c:v>Bitinkodji</c:v>
                </c:pt>
                <c:pt idx="1">
                  <c:v>Dantchiandou</c:v>
                </c:pt>
                <c:pt idx="2">
                  <c:v>Hamdallaye</c:v>
                </c:pt>
                <c:pt idx="3">
                  <c:v>Karma</c:v>
                </c:pt>
                <c:pt idx="4">
                  <c:v>Kirtachi</c:v>
                </c:pt>
                <c:pt idx="5">
                  <c:v>Kollo</c:v>
                </c:pt>
                <c:pt idx="6">
                  <c:v>Koure</c:v>
                </c:pt>
                <c:pt idx="7">
                  <c:v>Libore</c:v>
                </c:pt>
                <c:pt idx="8">
                  <c:v>N'dounga</c:v>
                </c:pt>
                <c:pt idx="9">
                  <c:v>Namaro</c:v>
                </c:pt>
                <c:pt idx="10">
                  <c:v>Youri</c:v>
                </c:pt>
              </c:strCache>
            </c:strRef>
          </c:cat>
          <c:val>
            <c:numRef>
              <c:f>Calculation!$I$4:$I$14</c:f>
              <c:numCache>
                <c:formatCode>0.0%</c:formatCode>
                <c:ptCount val="11"/>
                <c:pt idx="4">
                  <c:v>0.14285714285714288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DE60-46C0-8B20-9F23763B6B74}"/>
            </c:ext>
          </c:extLst>
        </c:ser>
        <c:ser>
          <c:idx val="1"/>
          <c:order val="1"/>
          <c:tx>
            <c:strRef>
              <c:f>Calculation!$J$3</c:f>
              <c:strCache>
                <c:ptCount val="1"/>
                <c:pt idx="0">
                  <c:v>Low-Mid</c:v>
                </c:pt>
              </c:strCache>
            </c:strRef>
          </c:tx>
          <c:spPr>
            <a:solidFill>
              <a:srgbClr val="EC7C30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2"/>
                    </a:solidFill>
                    <a:latin typeface="Gill Sans Nova Light" panose="020B0402020204020203" pitchFamily="34" charset="0"/>
                    <a:ea typeface="+mn-ea"/>
                    <a:cs typeface="+mn-cs"/>
                  </a:defRPr>
                </a:pPr>
                <a:endParaRPr lang="LID4096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Calculation!$H$4:$H$14</c:f>
              <c:strCache>
                <c:ptCount val="11"/>
                <c:pt idx="0">
                  <c:v>Bitinkodji</c:v>
                </c:pt>
                <c:pt idx="1">
                  <c:v>Dantchiandou</c:v>
                </c:pt>
                <c:pt idx="2">
                  <c:v>Hamdallaye</c:v>
                </c:pt>
                <c:pt idx="3">
                  <c:v>Karma</c:v>
                </c:pt>
                <c:pt idx="4">
                  <c:v>Kirtachi</c:v>
                </c:pt>
                <c:pt idx="5">
                  <c:v>Kollo</c:v>
                </c:pt>
                <c:pt idx="6">
                  <c:v>Koure</c:v>
                </c:pt>
                <c:pt idx="7">
                  <c:v>Libore</c:v>
                </c:pt>
                <c:pt idx="8">
                  <c:v>N'dounga</c:v>
                </c:pt>
                <c:pt idx="9">
                  <c:v>Namaro</c:v>
                </c:pt>
                <c:pt idx="10">
                  <c:v>Youri</c:v>
                </c:pt>
              </c:strCache>
            </c:strRef>
          </c:cat>
          <c:val>
            <c:numRef>
              <c:f>Calculation!$J$4:$J$14</c:f>
              <c:numCache>
                <c:formatCode>0.0%</c:formatCode>
                <c:ptCount val="11"/>
                <c:pt idx="0">
                  <c:v>0.66666666666666674</c:v>
                </c:pt>
                <c:pt idx="2">
                  <c:v>0.66666666666666674</c:v>
                </c:pt>
                <c:pt idx="3">
                  <c:v>0.54545454545454541</c:v>
                </c:pt>
                <c:pt idx="5">
                  <c:v>0.4</c:v>
                </c:pt>
                <c:pt idx="9">
                  <c:v>0.36363636363636365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60-46C0-8B20-9F23763B6B74}"/>
            </c:ext>
          </c:extLst>
        </c:ser>
        <c:ser>
          <c:idx val="2"/>
          <c:order val="2"/>
          <c:tx>
            <c:strRef>
              <c:f>Calculation!$K$3</c:f>
              <c:strCache>
                <c:ptCount val="1"/>
                <c:pt idx="0">
                  <c:v>High-Mid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-3.332648571923029E-3"/>
                  <c:y val="-6.631671041119859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E60-46C0-8B20-9F23763B6B74}"/>
                </c:ext>
              </c:extLst>
            </c:dLbl>
            <c:dLbl>
              <c:idx val="3"/>
              <c:layout>
                <c:manualLayout>
                  <c:x val="0"/>
                  <c:y val="-3.574290997321001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E60-46C0-8B20-9F23763B6B7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2"/>
                    </a:solidFill>
                    <a:latin typeface="Gill Sans Nova Light" panose="020B0402020204020203" pitchFamily="34" charset="0"/>
                    <a:ea typeface="+mn-ea"/>
                    <a:cs typeface="+mn-cs"/>
                  </a:defRPr>
                </a:pPr>
                <a:endParaRPr lang="LID4096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Calculation!$H$4:$H$14</c:f>
              <c:strCache>
                <c:ptCount val="11"/>
                <c:pt idx="0">
                  <c:v>Bitinkodji</c:v>
                </c:pt>
                <c:pt idx="1">
                  <c:v>Dantchiandou</c:v>
                </c:pt>
                <c:pt idx="2">
                  <c:v>Hamdallaye</c:v>
                </c:pt>
                <c:pt idx="3">
                  <c:v>Karma</c:v>
                </c:pt>
                <c:pt idx="4">
                  <c:v>Kirtachi</c:v>
                </c:pt>
                <c:pt idx="5">
                  <c:v>Kollo</c:v>
                </c:pt>
                <c:pt idx="6">
                  <c:v>Koure</c:v>
                </c:pt>
                <c:pt idx="7">
                  <c:v>Libore</c:v>
                </c:pt>
                <c:pt idx="8">
                  <c:v>N'dounga</c:v>
                </c:pt>
                <c:pt idx="9">
                  <c:v>Namaro</c:v>
                </c:pt>
                <c:pt idx="10">
                  <c:v>Youri</c:v>
                </c:pt>
              </c:strCache>
            </c:strRef>
          </c:cat>
          <c:val>
            <c:numRef>
              <c:f>Calculation!$K$4:$K$14</c:f>
              <c:numCache>
                <c:formatCode>0.0%</c:formatCode>
                <c:ptCount val="11"/>
                <c:pt idx="0">
                  <c:v>0.16666666666666669</c:v>
                </c:pt>
                <c:pt idx="1">
                  <c:v>0.25</c:v>
                </c:pt>
                <c:pt idx="2">
                  <c:v>0.25</c:v>
                </c:pt>
                <c:pt idx="3">
                  <c:v>0.27272727272727271</c:v>
                </c:pt>
                <c:pt idx="4">
                  <c:v>0.14285714285714288</c:v>
                </c:pt>
                <c:pt idx="5">
                  <c:v>0.2</c:v>
                </c:pt>
                <c:pt idx="7">
                  <c:v>0.57142857142857151</c:v>
                </c:pt>
                <c:pt idx="8">
                  <c:v>0.625</c:v>
                </c:pt>
                <c:pt idx="9">
                  <c:v>9.0909090909090912E-2</c:v>
                </c:pt>
                <c:pt idx="10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60-46C0-8B20-9F23763B6B74}"/>
            </c:ext>
          </c:extLst>
        </c:ser>
        <c:ser>
          <c:idx val="3"/>
          <c:order val="3"/>
          <c:tx>
            <c:strRef>
              <c:f>Calculation!$L$3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rgbClr val="6FAC46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Gill Sans Nova Light" panose="020B0402020204020203" pitchFamily="34" charset="0"/>
                    <a:ea typeface="+mn-ea"/>
                    <a:cs typeface="+mn-cs"/>
                  </a:defRPr>
                </a:pPr>
                <a:endParaRPr lang="LID4096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Calculation!$H$4:$H$14</c:f>
              <c:strCache>
                <c:ptCount val="11"/>
                <c:pt idx="0">
                  <c:v>Bitinkodji</c:v>
                </c:pt>
                <c:pt idx="1">
                  <c:v>Dantchiandou</c:v>
                </c:pt>
                <c:pt idx="2">
                  <c:v>Hamdallaye</c:v>
                </c:pt>
                <c:pt idx="3">
                  <c:v>Karma</c:v>
                </c:pt>
                <c:pt idx="4">
                  <c:v>Kirtachi</c:v>
                </c:pt>
                <c:pt idx="5">
                  <c:v>Kollo</c:v>
                </c:pt>
                <c:pt idx="6">
                  <c:v>Koure</c:v>
                </c:pt>
                <c:pt idx="7">
                  <c:v>Libore</c:v>
                </c:pt>
                <c:pt idx="8">
                  <c:v>N'dounga</c:v>
                </c:pt>
                <c:pt idx="9">
                  <c:v>Namaro</c:v>
                </c:pt>
                <c:pt idx="10">
                  <c:v>Youri</c:v>
                </c:pt>
              </c:strCache>
            </c:strRef>
          </c:cat>
          <c:val>
            <c:numRef>
              <c:f>Calculation!$L$4:$L$14</c:f>
              <c:numCache>
                <c:formatCode>0.0%</c:formatCode>
                <c:ptCount val="11"/>
                <c:pt idx="0">
                  <c:v>0.16666666666666669</c:v>
                </c:pt>
                <c:pt idx="1">
                  <c:v>0.75</c:v>
                </c:pt>
                <c:pt idx="2">
                  <c:v>8.3333333333333343E-2</c:v>
                </c:pt>
                <c:pt idx="3">
                  <c:v>0.18181818181818182</c:v>
                </c:pt>
                <c:pt idx="4">
                  <c:v>0.7142857142857143</c:v>
                </c:pt>
                <c:pt idx="5">
                  <c:v>0.4</c:v>
                </c:pt>
                <c:pt idx="6">
                  <c:v>1</c:v>
                </c:pt>
                <c:pt idx="7">
                  <c:v>0.42857142857142855</c:v>
                </c:pt>
                <c:pt idx="8">
                  <c:v>0.375</c:v>
                </c:pt>
                <c:pt idx="9">
                  <c:v>0.54545454545454541</c:v>
                </c:pt>
                <c:pt idx="10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E60-46C0-8B20-9F23763B6B7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798667680"/>
        <c:axId val="798668512"/>
        <c:extLst/>
      </c:barChart>
      <c:catAx>
        <c:axId val="798667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Gill Sans Nova Book" panose="020B0502020204020203" pitchFamily="34" charset="0"/>
                <a:ea typeface="+mn-ea"/>
                <a:cs typeface="+mn-cs"/>
              </a:defRPr>
            </a:pPr>
            <a:endParaRPr lang="LID4096"/>
          </a:p>
        </c:txPr>
        <c:crossAx val="798668512"/>
        <c:crosses val="autoZero"/>
        <c:auto val="1"/>
        <c:lblAlgn val="ctr"/>
        <c:lblOffset val="100"/>
        <c:noMultiLvlLbl val="0"/>
      </c:catAx>
      <c:valAx>
        <c:axId val="798668512"/>
        <c:scaling>
          <c:orientation val="minMax"/>
          <c:max val="1"/>
          <c:min val="0"/>
        </c:scaling>
        <c:delete val="1"/>
        <c:axPos val="l"/>
        <c:numFmt formatCode="0.0%" sourceLinked="1"/>
        <c:majorTickMark val="none"/>
        <c:minorTickMark val="none"/>
        <c:tickLblPos val="nextTo"/>
        <c:crossAx val="798667680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2"/>
              </a:solidFill>
              <a:latin typeface="Gill Sans Nova Book" panose="020B0502020204020203" pitchFamily="34" charset="0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123825</xdr:colOff>
      <xdr:row>4</xdr:row>
      <xdr:rowOff>114300</xdr:rowOff>
    </xdr:from>
    <xdr:to>
      <xdr:col>23</xdr:col>
      <xdr:colOff>400050</xdr:colOff>
      <xdr:row>27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8E2C40E-DBB0-49E2-BA40-C7C89BFAD1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nisamuna\Documents\__SI\done\KLO_quartile.xlsx" TargetMode="External"/><Relationship Id="rId1" Type="http://schemas.openxmlformats.org/officeDocument/2006/relationships/externalLinkPath" Target="/Users/mnisamuna/Documents/__SI/done/KLO_quarti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alculation"/>
      <sheetName val="quartile"/>
    </sheetNames>
    <sheetDataSet>
      <sheetData sheetId="0">
        <row r="2">
          <cell r="Q2" t="str">
            <v>Low</v>
          </cell>
          <cell r="R2" t="str">
            <v>Low-Mid</v>
          </cell>
          <cell r="S2" t="str">
            <v>High-Mid</v>
          </cell>
          <cell r="T2" t="str">
            <v>High</v>
          </cell>
        </row>
        <row r="3">
          <cell r="P3" t="str">
            <v>Bitinkodji</v>
          </cell>
          <cell r="R3">
            <v>9.0909090909090912E-2</v>
          </cell>
          <cell r="S3">
            <v>0.54545454545454541</v>
          </cell>
          <cell r="T3">
            <v>0.36363636363636365</v>
          </cell>
        </row>
        <row r="4">
          <cell r="P4" t="str">
            <v>Dantchiandou</v>
          </cell>
          <cell r="S4">
            <v>0.16666666666666669</v>
          </cell>
          <cell r="T4">
            <v>0.83333333333333326</v>
          </cell>
        </row>
        <row r="5">
          <cell r="P5" t="str">
            <v>Hamdallaye</v>
          </cell>
          <cell r="R5">
            <v>0.75</v>
          </cell>
          <cell r="S5">
            <v>8.3333333333333343E-2</v>
          </cell>
          <cell r="T5">
            <v>0.16666666666666669</v>
          </cell>
        </row>
        <row r="6">
          <cell r="P6" t="str">
            <v>Karma</v>
          </cell>
          <cell r="R6">
            <v>0.26666666666666666</v>
          </cell>
          <cell r="S6">
            <v>0.33333333333333337</v>
          </cell>
          <cell r="T6">
            <v>0.4</v>
          </cell>
        </row>
        <row r="7">
          <cell r="P7" t="str">
            <v>Kirtachi</v>
          </cell>
          <cell r="Q7">
            <v>0.1</v>
          </cell>
          <cell r="R7">
            <v>0.3</v>
          </cell>
          <cell r="S7">
            <v>0.3</v>
          </cell>
          <cell r="T7">
            <v>0.3</v>
          </cell>
        </row>
        <row r="8">
          <cell r="P8" t="str">
            <v>Kollo</v>
          </cell>
          <cell r="Q8">
            <v>7.6923076923076927E-2</v>
          </cell>
          <cell r="R8">
            <v>0.30769230769230771</v>
          </cell>
          <cell r="S8">
            <v>0.23076923076923075</v>
          </cell>
          <cell r="T8">
            <v>0.38461538461538458</v>
          </cell>
        </row>
        <row r="9">
          <cell r="P9" t="str">
            <v>Koure</v>
          </cell>
          <cell r="R9">
            <v>0.25</v>
          </cell>
          <cell r="S9">
            <v>8.3333333333333343E-2</v>
          </cell>
          <cell r="T9">
            <v>0.66666666666666674</v>
          </cell>
        </row>
        <row r="10">
          <cell r="P10" t="str">
            <v>Libore</v>
          </cell>
          <cell r="S10">
            <v>0.1111111111111111</v>
          </cell>
          <cell r="T10">
            <v>0.88888888888888884</v>
          </cell>
        </row>
        <row r="11">
          <cell r="P11" t="str">
            <v>N'dounga</v>
          </cell>
          <cell r="R11">
            <v>0.17647058823529413</v>
          </cell>
          <cell r="S11">
            <v>0.23529411764705885</v>
          </cell>
          <cell r="T11">
            <v>0.58823529411764708</v>
          </cell>
        </row>
        <row r="12">
          <cell r="P12" t="str">
            <v>Namaro</v>
          </cell>
          <cell r="Q12">
            <v>7.1428571428571438E-2</v>
          </cell>
          <cell r="R12">
            <v>0.28571428571428575</v>
          </cell>
          <cell r="S12">
            <v>0.14285714285714288</v>
          </cell>
          <cell r="T12">
            <v>0.5</v>
          </cell>
        </row>
        <row r="13">
          <cell r="P13" t="str">
            <v>Youri</v>
          </cell>
          <cell r="S13">
            <v>0.42857142857142855</v>
          </cell>
          <cell r="T13">
            <v>0.57142857142857151</v>
          </cell>
        </row>
      </sheetData>
      <sheetData sheetId="1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SAMUNA Michel" refreshedDate="44969.516217476848" createdVersion="8" refreshedVersion="8" minRefreshableVersion="3" recordCount="99" xr:uid="{820022F5-D45C-4605-9CF7-581D041D0114}">
  <cacheSource type="worksheet">
    <worksheetSource ref="B1:F100" sheet="qtl_result"/>
  </cacheSource>
  <cacheFields count="5">
    <cacheField name="admin3" numFmtId="0">
      <sharedItems count="11">
        <s v="Karma"/>
        <s v="Koure"/>
        <s v="Bitinkodji"/>
        <s v="Kirtachi"/>
        <s v="Youri"/>
        <s v="Hamdallaye"/>
        <s v="N_dounga"/>
        <s v="Kollo"/>
        <s v="Namaro"/>
        <s v="Dantchiandou"/>
        <s v="Libore"/>
      </sharedItems>
    </cacheField>
    <cacheField name="village" numFmtId="0">
      <sharedItems/>
    </cacheField>
    <cacheField name="services_index" numFmtId="0">
      <sharedItems containsSemiMixedTypes="0" containsString="0" containsNumber="1" minValue="0.26" maxValue="92.35"/>
    </cacheField>
    <cacheField name="security_index" numFmtId="0">
      <sharedItems containsSemiMixedTypes="0" containsString="0" containsNumber="1" minValue="23.69" maxValue="100"/>
    </cacheField>
    <cacheField name="quartile_result" numFmtId="0">
      <sharedItems containsSemiMixedTypes="0" containsString="0" containsNumber="1" containsInteger="1" minValue="1" maxValue="4" count="4">
        <n v="3"/>
        <n v="4"/>
        <n v="2"/>
        <n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">
  <r>
    <x v="0"/>
    <s v="Aoudi_kouara"/>
    <n v="56.29"/>
    <n v="71.11"/>
    <x v="0"/>
  </r>
  <r>
    <x v="1"/>
    <s v="Baboussaye"/>
    <n v="71.55"/>
    <n v="99.4"/>
    <x v="1"/>
  </r>
  <r>
    <x v="2"/>
    <s v="Badoulere"/>
    <n v="64.739999999999995"/>
    <n v="60.25"/>
    <x v="2"/>
  </r>
  <r>
    <x v="3"/>
    <s v="Banizoumbou peulh"/>
    <n v="39.04"/>
    <n v="100"/>
    <x v="1"/>
  </r>
  <r>
    <x v="4"/>
    <s v="Batare"/>
    <n v="46.86"/>
    <n v="99.4"/>
    <x v="1"/>
  </r>
  <r>
    <x v="4"/>
    <s v="Beyka"/>
    <n v="53.14"/>
    <n v="91.06"/>
    <x v="0"/>
  </r>
  <r>
    <x v="5"/>
    <s v="Birni_soffo"/>
    <n v="67.34"/>
    <n v="91.06"/>
    <x v="0"/>
  </r>
  <r>
    <x v="6"/>
    <s v="Birzamzam1"/>
    <n v="56.95"/>
    <n v="91.06"/>
    <x v="0"/>
  </r>
  <r>
    <x v="7"/>
    <s v="Bitaye"/>
    <n v="57.71"/>
    <n v="41.86"/>
    <x v="2"/>
  </r>
  <r>
    <x v="0"/>
    <s v="Boubon goungou_x005f_x000D__x000a_"/>
    <n v="92.35"/>
    <n v="44.67"/>
    <x v="2"/>
  </r>
  <r>
    <x v="2"/>
    <s v="Boulandjame"/>
    <n v="50.01"/>
    <n v="72.11"/>
    <x v="0"/>
  </r>
  <r>
    <x v="3"/>
    <s v="Boula"/>
    <n v="59.07"/>
    <n v="100"/>
    <x v="1"/>
  </r>
  <r>
    <x v="4"/>
    <s v="Boumba"/>
    <n v="88.55"/>
    <n v="99.4"/>
    <x v="1"/>
  </r>
  <r>
    <x v="8"/>
    <s v="Bounboukasa"/>
    <n v="73.36"/>
    <n v="99.4"/>
    <x v="1"/>
  </r>
  <r>
    <x v="3"/>
    <s v="Campatya peulh"/>
    <n v="19.25"/>
    <n v="91.06"/>
    <x v="0"/>
  </r>
  <r>
    <x v="1"/>
    <s v="Campement de peulh"/>
    <n v="68.55"/>
    <n v="99.4"/>
    <x v="1"/>
  </r>
  <r>
    <x v="9"/>
    <s v="Campement peulh"/>
    <n v="58.47"/>
    <n v="99.4"/>
    <x v="1"/>
  </r>
  <r>
    <x v="9"/>
    <s v="Campement touareg"/>
    <n v="74.66"/>
    <n v="83.75"/>
    <x v="0"/>
  </r>
  <r>
    <x v="7"/>
    <s v="Dagari_zarma"/>
    <n v="87.6"/>
    <n v="91.06"/>
    <x v="0"/>
  </r>
  <r>
    <x v="4"/>
    <s v="Damari 1"/>
    <n v="67.849999999999994"/>
    <n v="99.4"/>
    <x v="1"/>
  </r>
  <r>
    <x v="8"/>
    <s v="Dambou_beri"/>
    <n v="84.81"/>
    <n v="99.4"/>
    <x v="1"/>
  </r>
  <r>
    <x v="1"/>
    <s v="Dandala"/>
    <n v="59.7"/>
    <n v="99.4"/>
    <x v="1"/>
  </r>
  <r>
    <x v="5"/>
    <s v="Dantchandou tegui"/>
    <n v="46.28"/>
    <n v="60.25"/>
    <x v="2"/>
  </r>
  <r>
    <x v="6"/>
    <s v="Darey_bangou"/>
    <n v="60.13"/>
    <n v="92.77"/>
    <x v="1"/>
  </r>
  <r>
    <x v="1"/>
    <s v="Darey"/>
    <n v="62.53"/>
    <n v="99.4"/>
    <x v="1"/>
  </r>
  <r>
    <x v="4"/>
    <s v="Diakindi"/>
    <n v="86.38"/>
    <n v="91.06"/>
    <x v="0"/>
  </r>
  <r>
    <x v="9"/>
    <s v="Diantchandou"/>
    <n v="83.35"/>
    <n v="91.67"/>
    <x v="1"/>
  </r>
  <r>
    <x v="6"/>
    <s v="Digua banda"/>
    <n v="71.44"/>
    <n v="82.66"/>
    <x v="0"/>
  </r>
  <r>
    <x v="7"/>
    <s v="Dikore"/>
    <n v="55.18"/>
    <n v="92.77"/>
    <x v="1"/>
  </r>
  <r>
    <x v="3"/>
    <s v="Doullitchi"/>
    <n v="49.49"/>
    <n v="91.67"/>
    <x v="1"/>
  </r>
  <r>
    <x v="0"/>
    <s v="Doumba"/>
    <n v="71.459999999999994"/>
    <n v="84.42"/>
    <x v="0"/>
  </r>
  <r>
    <x v="2"/>
    <s v="Drahire"/>
    <n v="74.150000000000006"/>
    <n v="60.25"/>
    <x v="2"/>
  </r>
  <r>
    <x v="5"/>
    <s v="Falanke kaina"/>
    <n v="43.12"/>
    <n v="60.85"/>
    <x v="2"/>
  </r>
  <r>
    <x v="5"/>
    <s v="Fandou beri"/>
    <n v="50.76"/>
    <n v="54.22"/>
    <x v="2"/>
  </r>
  <r>
    <x v="5"/>
    <s v="Fataboki tondobon"/>
    <n v="18.11"/>
    <n v="60.85"/>
    <x v="2"/>
  </r>
  <r>
    <x v="5"/>
    <s v="Fatakadje"/>
    <n v="59.39"/>
    <n v="65.48"/>
    <x v="0"/>
  </r>
  <r>
    <x v="1"/>
    <s v="Gabi kane"/>
    <n v="36.25"/>
    <n v="99.4"/>
    <x v="1"/>
  </r>
  <r>
    <x v="0"/>
    <s v="Gabou koira"/>
    <n v="39.32"/>
    <n v="44.67"/>
    <x v="2"/>
  </r>
  <r>
    <x v="6"/>
    <s v="Gala dabara"/>
    <n v="74.790000000000006"/>
    <n v="91.67"/>
    <x v="1"/>
  </r>
  <r>
    <x v="6"/>
    <s v="Gala_keyna_sorkaydo"/>
    <n v="65.239999999999995"/>
    <n v="91.06"/>
    <x v="0"/>
  </r>
  <r>
    <x v="8"/>
    <s v="Garza"/>
    <n v="56.93"/>
    <n v="51.92"/>
    <x v="2"/>
  </r>
  <r>
    <x v="9"/>
    <s v="Gasseda"/>
    <n v="57.92"/>
    <n v="99.4"/>
    <x v="1"/>
  </r>
  <r>
    <x v="4"/>
    <s v="Gnakoheyre"/>
    <n v="44.08"/>
    <n v="99.4"/>
    <x v="1"/>
  </r>
  <r>
    <x v="0"/>
    <s v="Gname"/>
    <n v="52.94"/>
    <n v="83.82"/>
    <x v="0"/>
  </r>
  <r>
    <x v="4"/>
    <s v="Gnamsague"/>
    <n v="62.48"/>
    <n v="92.77"/>
    <x v="1"/>
  </r>
  <r>
    <x v="6"/>
    <s v="Gneyze gourey"/>
    <n v="56.6"/>
    <n v="85.68"/>
    <x v="0"/>
  </r>
  <r>
    <x v="10"/>
    <s v="Gonzare_beri"/>
    <n v="44.8"/>
    <n v="99.4"/>
    <x v="1"/>
  </r>
  <r>
    <x v="0"/>
    <s v="Gorou banda"/>
    <n v="67.400000000000006"/>
    <n v="44.67"/>
    <x v="2"/>
  </r>
  <r>
    <x v="2"/>
    <s v="Gorouwa"/>
    <n v="45.12"/>
    <n v="60.25"/>
    <x v="2"/>
  </r>
  <r>
    <x v="6"/>
    <s v="Goungou bon"/>
    <n v="39.64"/>
    <n v="78.44"/>
    <x v="0"/>
  </r>
  <r>
    <x v="10"/>
    <s v="Goungou(libore)"/>
    <n v="90.12"/>
    <n v="91.06"/>
    <x v="0"/>
  </r>
  <r>
    <x v="3"/>
    <s v="Groupement mouzi"/>
    <n v="70"/>
    <n v="100"/>
    <x v="1"/>
  </r>
  <r>
    <x v="3"/>
    <s v="Gueime_rive_gauche"/>
    <n v="60.96"/>
    <n v="91.67"/>
    <x v="1"/>
  </r>
  <r>
    <x v="10"/>
    <s v="Gueringuide kourte"/>
    <n v="71.73"/>
    <n v="99.4"/>
    <x v="1"/>
  </r>
  <r>
    <x v="1"/>
    <s v="Guesse namari"/>
    <n v="40.700000000000003"/>
    <n v="99.4"/>
    <x v="1"/>
  </r>
  <r>
    <x v="6"/>
    <s v="Guesselbodi_dabaga"/>
    <n v="56.23"/>
    <n v="68.44"/>
    <x v="0"/>
  </r>
  <r>
    <x v="0"/>
    <s v="Guigare"/>
    <n v="48.66"/>
    <n v="44.67"/>
    <x v="2"/>
  </r>
  <r>
    <x v="4"/>
    <s v="Guillahe"/>
    <n v="46.74"/>
    <n v="91.06"/>
    <x v="0"/>
  </r>
  <r>
    <x v="6"/>
    <s v="Guiwa_koira(ngounga)"/>
    <n v="66.95"/>
    <n v="91.67"/>
    <x v="1"/>
  </r>
  <r>
    <x v="5"/>
    <s v="Hamdallaye"/>
    <n v="91"/>
    <n v="51.74"/>
    <x v="2"/>
  </r>
  <r>
    <x v="1"/>
    <s v="Hameau de culture"/>
    <n v="36.25"/>
    <n v="99.4"/>
    <x v="1"/>
  </r>
  <r>
    <x v="8"/>
    <s v="Hondey sorkay do"/>
    <n v="68.040000000000006"/>
    <n v="99.4"/>
    <x v="1"/>
  </r>
  <r>
    <x v="8"/>
    <s v="Hondey_tegui"/>
    <n v="92.04"/>
    <n v="99.4"/>
    <x v="1"/>
  </r>
  <r>
    <x v="8"/>
    <s v="Hondey_zeno"/>
    <n v="77.59"/>
    <n v="99.4"/>
    <x v="1"/>
  </r>
  <r>
    <x v="8"/>
    <s v="Hotto koira"/>
    <n v="66.13"/>
    <n v="39.229999999999997"/>
    <x v="2"/>
  </r>
  <r>
    <x v="1"/>
    <s v="Illela koure"/>
    <n v="75.86"/>
    <n v="99.4"/>
    <x v="1"/>
  </r>
  <r>
    <x v="4"/>
    <s v="Kahe"/>
    <n v="56.11"/>
    <n v="99.4"/>
    <x v="1"/>
  </r>
  <r>
    <x v="8"/>
    <s v="Kanflay"/>
    <n v="76.150000000000006"/>
    <n v="99.4"/>
    <x v="1"/>
  </r>
  <r>
    <x v="1"/>
    <s v="Karabedji"/>
    <n v="69.41"/>
    <n v="99.4"/>
    <x v="1"/>
  </r>
  <r>
    <x v="2"/>
    <s v="Karey gorou"/>
    <n v="89.61"/>
    <n v="51.85"/>
    <x v="2"/>
  </r>
  <r>
    <x v="0"/>
    <s v="Karma"/>
    <n v="78.02"/>
    <n v="91.67"/>
    <x v="1"/>
  </r>
  <r>
    <x v="3"/>
    <s v="Kirtachi"/>
    <n v="43.39"/>
    <n v="23.69"/>
    <x v="3"/>
  </r>
  <r>
    <x v="5"/>
    <s v="Koberi koira"/>
    <n v="46.38"/>
    <n v="92.77"/>
    <x v="1"/>
  </r>
  <r>
    <x v="8"/>
    <s v="Kofou"/>
    <n v="46.86"/>
    <n v="72.94"/>
    <x v="0"/>
  </r>
  <r>
    <x v="10"/>
    <s v="Kogorou"/>
    <n v="72.849999999999994"/>
    <n v="99.4"/>
    <x v="1"/>
  </r>
  <r>
    <x v="7"/>
    <s v="Kollo zarma"/>
    <n v="84.27"/>
    <n v="99.4"/>
    <x v="1"/>
  </r>
  <r>
    <x v="2"/>
    <s v="Komba"/>
    <n v="72.41"/>
    <n v="99.4"/>
    <x v="1"/>
  </r>
  <r>
    <x v="0"/>
    <s v="KonÃ© kaina"/>
    <n v="81.48"/>
    <n v="44.67"/>
    <x v="2"/>
  </r>
  <r>
    <x v="7"/>
    <s v="Kongou peulh"/>
    <n v="56.79"/>
    <n v="43.67"/>
    <x v="2"/>
  </r>
  <r>
    <x v="5"/>
    <s v="Kossey"/>
    <n v="36.18"/>
    <n v="60.25"/>
    <x v="2"/>
  </r>
  <r>
    <x v="10"/>
    <s v="Kouara_koukou"/>
    <n v="83.95"/>
    <n v="91"/>
    <x v="0"/>
  </r>
  <r>
    <x v="6"/>
    <s v="Koulou koira"/>
    <n v="80.11"/>
    <n v="92.77"/>
    <x v="1"/>
  </r>
  <r>
    <x v="1"/>
    <s v="Koure"/>
    <n v="76.53"/>
    <n v="92.15"/>
    <x v="1"/>
  </r>
  <r>
    <x v="5"/>
    <s v="Labou toutouloua"/>
    <n v="28.42"/>
    <n v="74.86"/>
    <x v="0"/>
  </r>
  <r>
    <x v="8"/>
    <s v="Latakabia peulh"/>
    <n v="79.39"/>
    <n v="39.229999999999997"/>
    <x v="2"/>
  </r>
  <r>
    <x v="5"/>
    <s v="Laweye"/>
    <n v="12.81"/>
    <n v="53.62"/>
    <x v="2"/>
  </r>
  <r>
    <x v="10"/>
    <s v="Libore(malaley)"/>
    <n v="82.21"/>
    <n v="83.75"/>
    <x v="0"/>
  </r>
  <r>
    <x v="10"/>
    <s v="Libore_djerma"/>
    <n v="61.57"/>
    <n v="68.44"/>
    <x v="0"/>
  </r>
  <r>
    <x v="4"/>
    <s v="Mansare boura"/>
    <n v="69.27"/>
    <n v="99.4"/>
    <x v="1"/>
  </r>
  <r>
    <x v="0"/>
    <s v="Mansare"/>
    <n v="71.77"/>
    <n v="44.67"/>
    <x v="2"/>
  </r>
  <r>
    <x v="5"/>
    <s v="Mayaki koira"/>
    <n v="0.26"/>
    <n v="45.89"/>
    <x v="2"/>
  </r>
  <r>
    <x v="6"/>
    <s v="Mboda"/>
    <n v="65.95"/>
    <n v="99.4"/>
    <x v="1"/>
  </r>
  <r>
    <x v="6"/>
    <s v="Moli alpha koira"/>
    <n v="61.61"/>
    <n v="85.68"/>
    <x v="0"/>
  </r>
  <r>
    <x v="6"/>
    <s v="Moli"/>
    <n v="89.9"/>
    <n v="83.26"/>
    <x v="0"/>
  </r>
  <r>
    <x v="8"/>
    <s v="Namaro"/>
    <n v="70.599999999999994"/>
    <n v="24.18"/>
    <x v="2"/>
  </r>
  <r>
    <x v="6"/>
    <s v="N'dounga peulh  2"/>
    <n v="67.67"/>
    <n v="84.43"/>
    <x v="0"/>
  </r>
  <r>
    <x v="6"/>
    <s v="N'dounga peulh 1"/>
    <n v="39.19"/>
    <n v="92.77"/>
    <x v="1"/>
  </r>
  <r>
    <x v="6"/>
    <s v="Ngounga_tarey_(tassora)"/>
    <n v="91.92"/>
    <n v="78.38"/>
    <x v="0"/>
  </r>
  <r>
    <x v="0"/>
    <s v="Niame"/>
    <n v="49.85"/>
    <n v="91.67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2A3AE3-3EC0-48E8-B11D-6FF6340C4BD1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15" firstHeaderRow="1" firstDataRow="1" firstDataCol="1"/>
  <pivotFields count="5">
    <pivotField axis="axisRow" showAll="0">
      <items count="12">
        <item x="2"/>
        <item x="9"/>
        <item x="5"/>
        <item x="0"/>
        <item x="3"/>
        <item x="7"/>
        <item x="1"/>
        <item x="10"/>
        <item x="6"/>
        <item x="8"/>
        <item x="4"/>
        <item t="default"/>
      </items>
    </pivotField>
    <pivotField showAll="0"/>
    <pivotField showAll="0"/>
    <pivotField showAll="0"/>
    <pivotField showAll="0" countASubtotal="1">
      <items count="5">
        <item x="3"/>
        <item x="2"/>
        <item x="0"/>
        <item x="1"/>
        <item t="countA"/>
      </items>
    </pivotField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formats count="8">
    <format dxfId="7">
      <pivotArea type="all" dataOnly="0" outline="0" fieldPosition="0"/>
    </format>
    <format dxfId="6">
      <pivotArea field="0" type="button" dataOnly="0" labelOnly="1" outline="0" axis="axisRow" fieldPosition="0"/>
    </format>
    <format dxfId="5">
      <pivotArea dataOnly="0" labelOnly="1" fieldPosition="0">
        <references count="1">
          <reference field="0" count="0"/>
        </references>
      </pivotArea>
    </format>
    <format dxfId="4">
      <pivotArea dataOnly="0" labelOnly="1" grandRow="1" outline="0" fieldPosition="0"/>
    </format>
    <format dxfId="3">
      <pivotArea type="all" dataOnly="0" outline="0" fieldPosition="0"/>
    </format>
    <format dxfId="2">
      <pivotArea field="0" type="button" dataOnly="0" labelOnly="1" outline="0" axis="axisRow" fieldPosition="0"/>
    </format>
    <format dxfId="1">
      <pivotArea dataOnly="0" labelOnly="1" fieldPosition="0">
        <references count="1">
          <reference field="0" count="0"/>
        </references>
      </pivotArea>
    </format>
    <format dxfId="0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93445-21EC-43F4-8426-D46BBA493D62}">
  <dimension ref="A2:L15"/>
  <sheetViews>
    <sheetView showGridLines="0" tabSelected="1" workbookViewId="0">
      <selection activeCell="Z14" sqref="Z14"/>
    </sheetView>
  </sheetViews>
  <sheetFormatPr defaultRowHeight="15" x14ac:dyDescent="0.25"/>
  <cols>
    <col min="1" max="1" width="13.42578125" style="6" bestFit="1" customWidth="1"/>
    <col min="2" max="2" width="1.28515625" style="6" customWidth="1"/>
    <col min="3" max="3" width="6.42578125" style="6" customWidth="1"/>
    <col min="4" max="4" width="8.7109375" style="6" customWidth="1"/>
    <col min="5" max="5" width="9.42578125" style="6" customWidth="1"/>
    <col min="6" max="6" width="5.7109375" style="6" customWidth="1"/>
    <col min="7" max="7" width="5" customWidth="1"/>
    <col min="8" max="8" width="13.140625" bestFit="1" customWidth="1"/>
    <col min="9" max="9" width="6" bestFit="1" customWidth="1"/>
    <col min="10" max="10" width="8.140625" bestFit="1" customWidth="1"/>
    <col min="11" max="11" width="9.140625" bestFit="1" customWidth="1"/>
    <col min="12" max="12" width="7" bestFit="1" customWidth="1"/>
  </cols>
  <sheetData>
    <row r="2" spans="1:12" x14ac:dyDescent="0.25">
      <c r="C2" s="7" t="s">
        <v>112</v>
      </c>
      <c r="D2" s="7" t="s">
        <v>113</v>
      </c>
      <c r="E2" s="7" t="s">
        <v>114</v>
      </c>
      <c r="F2" s="7" t="s">
        <v>115</v>
      </c>
    </row>
    <row r="3" spans="1:12" x14ac:dyDescent="0.25">
      <c r="A3" s="2" t="s">
        <v>110</v>
      </c>
      <c r="B3" s="3"/>
      <c r="C3" s="7">
        <v>1</v>
      </c>
      <c r="D3" s="7">
        <v>2</v>
      </c>
      <c r="E3" s="7">
        <v>3</v>
      </c>
      <c r="F3" s="7">
        <v>4</v>
      </c>
      <c r="I3" s="10" t="s">
        <v>112</v>
      </c>
      <c r="J3" s="10" t="s">
        <v>113</v>
      </c>
      <c r="K3" s="10" t="s">
        <v>114</v>
      </c>
      <c r="L3" s="10" t="s">
        <v>115</v>
      </c>
    </row>
    <row r="4" spans="1:12" x14ac:dyDescent="0.25">
      <c r="A4" s="5" t="s">
        <v>7</v>
      </c>
      <c r="B4" s="3"/>
      <c r="C4" s="4"/>
      <c r="D4" s="4">
        <v>4</v>
      </c>
      <c r="E4" s="4">
        <v>1</v>
      </c>
      <c r="F4" s="4">
        <v>1</v>
      </c>
      <c r="H4" s="9" t="s">
        <v>7</v>
      </c>
      <c r="I4" s="11"/>
      <c r="J4" s="11">
        <f t="shared" ref="J4:L14" si="0">((100*D4)/SUM($C4:$F4))/100</f>
        <v>0.66666666666666674</v>
      </c>
      <c r="K4" s="11">
        <f t="shared" si="0"/>
        <v>0.16666666666666669</v>
      </c>
      <c r="L4" s="11">
        <f t="shared" si="0"/>
        <v>0.16666666666666669</v>
      </c>
    </row>
    <row r="5" spans="1:12" x14ac:dyDescent="0.25">
      <c r="A5" s="5" t="s">
        <v>14</v>
      </c>
      <c r="B5" s="3"/>
      <c r="C5" s="4"/>
      <c r="D5" s="4"/>
      <c r="E5" s="4">
        <v>1</v>
      </c>
      <c r="F5" s="4">
        <v>3</v>
      </c>
      <c r="H5" s="9" t="s">
        <v>14</v>
      </c>
      <c r="I5" s="11"/>
      <c r="J5" s="11"/>
      <c r="K5" s="11">
        <f t="shared" si="0"/>
        <v>0.25</v>
      </c>
      <c r="L5" s="11">
        <f t="shared" si="0"/>
        <v>0.75</v>
      </c>
    </row>
    <row r="6" spans="1:12" x14ac:dyDescent="0.25">
      <c r="A6" s="5" t="s">
        <v>10</v>
      </c>
      <c r="B6" s="3"/>
      <c r="C6" s="4"/>
      <c r="D6" s="4">
        <v>8</v>
      </c>
      <c r="E6" s="4">
        <v>3</v>
      </c>
      <c r="F6" s="4">
        <v>1</v>
      </c>
      <c r="H6" s="9" t="s">
        <v>10</v>
      </c>
      <c r="I6" s="11"/>
      <c r="J6" s="11">
        <f t="shared" si="0"/>
        <v>0.66666666666666674</v>
      </c>
      <c r="K6" s="11">
        <f t="shared" si="0"/>
        <v>0.25</v>
      </c>
      <c r="L6" s="11">
        <f t="shared" si="0"/>
        <v>8.3333333333333343E-2</v>
      </c>
    </row>
    <row r="7" spans="1:12" x14ac:dyDescent="0.25">
      <c r="A7" s="5" t="s">
        <v>5</v>
      </c>
      <c r="B7" s="3"/>
      <c r="C7" s="4"/>
      <c r="D7" s="4">
        <v>6</v>
      </c>
      <c r="E7" s="4">
        <v>3</v>
      </c>
      <c r="F7" s="4">
        <v>2</v>
      </c>
      <c r="H7" s="9" t="s">
        <v>5</v>
      </c>
      <c r="I7" s="11"/>
      <c r="J7" s="11">
        <f t="shared" si="0"/>
        <v>0.54545454545454541</v>
      </c>
      <c r="K7" s="11">
        <f t="shared" si="0"/>
        <v>0.27272727272727271</v>
      </c>
      <c r="L7" s="11">
        <f t="shared" si="0"/>
        <v>0.18181818181818182</v>
      </c>
    </row>
    <row r="8" spans="1:12" x14ac:dyDescent="0.25">
      <c r="A8" s="5" t="s">
        <v>8</v>
      </c>
      <c r="B8" s="3"/>
      <c r="C8" s="4">
        <v>1</v>
      </c>
      <c r="D8" s="4"/>
      <c r="E8" s="4">
        <v>1</v>
      </c>
      <c r="F8" s="4">
        <v>5</v>
      </c>
      <c r="H8" s="9" t="s">
        <v>8</v>
      </c>
      <c r="I8" s="11">
        <f t="shared" ref="I5:I14" si="1">((100*C8)/SUM($C8:$F8))/100</f>
        <v>0.14285714285714288</v>
      </c>
      <c r="J8" s="11"/>
      <c r="K8" s="11">
        <f t="shared" si="0"/>
        <v>0.14285714285714288</v>
      </c>
      <c r="L8" s="11">
        <f t="shared" si="0"/>
        <v>0.7142857142857143</v>
      </c>
    </row>
    <row r="9" spans="1:12" x14ac:dyDescent="0.25">
      <c r="A9" s="5" t="s">
        <v>12</v>
      </c>
      <c r="B9" s="3"/>
      <c r="C9" s="4"/>
      <c r="D9" s="4">
        <v>2</v>
      </c>
      <c r="E9" s="4">
        <v>1</v>
      </c>
      <c r="F9" s="4">
        <v>2</v>
      </c>
      <c r="H9" s="9" t="s">
        <v>12</v>
      </c>
      <c r="I9" s="11"/>
      <c r="J9" s="11">
        <f t="shared" si="0"/>
        <v>0.4</v>
      </c>
      <c r="K9" s="11">
        <f t="shared" si="0"/>
        <v>0.2</v>
      </c>
      <c r="L9" s="11">
        <f t="shared" si="0"/>
        <v>0.4</v>
      </c>
    </row>
    <row r="10" spans="1:12" x14ac:dyDescent="0.25">
      <c r="A10" s="5" t="s">
        <v>6</v>
      </c>
      <c r="B10" s="3"/>
      <c r="C10" s="4"/>
      <c r="D10" s="4"/>
      <c r="E10" s="4"/>
      <c r="F10" s="4">
        <v>10</v>
      </c>
      <c r="H10" s="9" t="s">
        <v>6</v>
      </c>
      <c r="I10" s="11"/>
      <c r="J10" s="11"/>
      <c r="K10" s="11"/>
      <c r="L10" s="11">
        <f t="shared" si="0"/>
        <v>1</v>
      </c>
    </row>
    <row r="11" spans="1:12" x14ac:dyDescent="0.25">
      <c r="A11" s="5" t="s">
        <v>15</v>
      </c>
      <c r="B11" s="3"/>
      <c r="C11" s="4"/>
      <c r="D11" s="4"/>
      <c r="E11" s="4">
        <v>4</v>
      </c>
      <c r="F11" s="4">
        <v>3</v>
      </c>
      <c r="H11" s="9" t="s">
        <v>15</v>
      </c>
      <c r="I11" s="11"/>
      <c r="J11" s="11"/>
      <c r="K11" s="11">
        <f t="shared" si="0"/>
        <v>0.57142857142857151</v>
      </c>
      <c r="L11" s="11">
        <f t="shared" si="0"/>
        <v>0.42857142857142855</v>
      </c>
    </row>
    <row r="12" spans="1:12" x14ac:dyDescent="0.25">
      <c r="A12" s="5" t="s">
        <v>11</v>
      </c>
      <c r="B12" s="3"/>
      <c r="C12" s="4"/>
      <c r="D12" s="4"/>
      <c r="E12" s="4">
        <v>10</v>
      </c>
      <c r="F12" s="4">
        <v>6</v>
      </c>
      <c r="H12" s="9" t="s">
        <v>116</v>
      </c>
      <c r="I12" s="11"/>
      <c r="J12" s="11"/>
      <c r="K12" s="11">
        <f t="shared" si="0"/>
        <v>0.625</v>
      </c>
      <c r="L12" s="11">
        <f t="shared" si="0"/>
        <v>0.375</v>
      </c>
    </row>
    <row r="13" spans="1:12" x14ac:dyDescent="0.25">
      <c r="A13" s="5" t="s">
        <v>13</v>
      </c>
      <c r="B13" s="3"/>
      <c r="C13" s="4"/>
      <c r="D13" s="4">
        <v>4</v>
      </c>
      <c r="E13" s="4">
        <v>1</v>
      </c>
      <c r="F13" s="4">
        <v>6</v>
      </c>
      <c r="H13" s="9" t="s">
        <v>13</v>
      </c>
      <c r="I13" s="11"/>
      <c r="J13" s="11">
        <f t="shared" si="0"/>
        <v>0.36363636363636365</v>
      </c>
      <c r="K13" s="11">
        <f t="shared" si="0"/>
        <v>9.0909090909090912E-2</v>
      </c>
      <c r="L13" s="11">
        <f t="shared" si="0"/>
        <v>0.54545454545454541</v>
      </c>
    </row>
    <row r="14" spans="1:12" x14ac:dyDescent="0.25">
      <c r="A14" s="5" t="s">
        <v>9</v>
      </c>
      <c r="B14" s="3"/>
      <c r="C14" s="4"/>
      <c r="D14" s="4"/>
      <c r="E14" s="4">
        <v>3</v>
      </c>
      <c r="F14" s="4">
        <v>7</v>
      </c>
      <c r="H14" s="9" t="s">
        <v>9</v>
      </c>
      <c r="I14" s="11"/>
      <c r="J14" s="11"/>
      <c r="K14" s="11">
        <f t="shared" si="0"/>
        <v>0.3</v>
      </c>
      <c r="L14" s="11">
        <f t="shared" si="0"/>
        <v>0.7</v>
      </c>
    </row>
    <row r="15" spans="1:12" x14ac:dyDescent="0.25">
      <c r="A15" s="5" t="s">
        <v>111</v>
      </c>
      <c r="B15" s="3"/>
      <c r="C15" s="8">
        <v>1</v>
      </c>
      <c r="D15" s="8">
        <v>24</v>
      </c>
      <c r="E15" s="8">
        <v>28</v>
      </c>
      <c r="F15" s="8">
        <v>46</v>
      </c>
    </row>
  </sheetData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0"/>
  <sheetViews>
    <sheetView workbookViewId="0">
      <selection activeCell="B1" sqref="B1:F100"/>
    </sheetView>
  </sheetViews>
  <sheetFormatPr defaultRowHeight="15" x14ac:dyDescent="0.25"/>
  <cols>
    <col min="1" max="1" width="3" bestFit="1" customWidth="1"/>
    <col min="2" max="2" width="13.42578125" bestFit="1" customWidth="1"/>
    <col min="3" max="3" width="24.85546875" bestFit="1" customWidth="1"/>
    <col min="4" max="4" width="14.28515625" bestFit="1" customWidth="1"/>
    <col min="5" max="5" width="14.140625" bestFit="1" customWidth="1"/>
    <col min="6" max="6" width="14.28515625" bestFit="1" customWidth="1"/>
  </cols>
  <sheetData>
    <row r="1" spans="1: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s="1">
        <v>0</v>
      </c>
      <c r="B2" t="s">
        <v>5</v>
      </c>
      <c r="C2" t="s">
        <v>16</v>
      </c>
      <c r="D2">
        <v>56.29</v>
      </c>
      <c r="E2">
        <v>71.11</v>
      </c>
      <c r="F2">
        <v>3</v>
      </c>
    </row>
    <row r="3" spans="1:6" x14ac:dyDescent="0.25">
      <c r="A3" s="1">
        <v>1</v>
      </c>
      <c r="B3" t="s">
        <v>6</v>
      </c>
      <c r="C3" t="s">
        <v>17</v>
      </c>
      <c r="D3">
        <v>71.55</v>
      </c>
      <c r="E3">
        <v>99.4</v>
      </c>
      <c r="F3">
        <v>4</v>
      </c>
    </row>
    <row r="4" spans="1:6" x14ac:dyDescent="0.25">
      <c r="A4" s="1">
        <v>2</v>
      </c>
      <c r="B4" t="s">
        <v>7</v>
      </c>
      <c r="C4" t="s">
        <v>18</v>
      </c>
      <c r="D4">
        <v>64.739999999999995</v>
      </c>
      <c r="E4">
        <v>60.25</v>
      </c>
      <c r="F4">
        <v>2</v>
      </c>
    </row>
    <row r="5" spans="1:6" x14ac:dyDescent="0.25">
      <c r="A5" s="1">
        <v>3</v>
      </c>
      <c r="B5" t="s">
        <v>8</v>
      </c>
      <c r="C5" t="s">
        <v>19</v>
      </c>
      <c r="D5">
        <v>39.04</v>
      </c>
      <c r="E5">
        <v>100</v>
      </c>
      <c r="F5">
        <v>4</v>
      </c>
    </row>
    <row r="6" spans="1:6" x14ac:dyDescent="0.25">
      <c r="A6" s="1">
        <v>4</v>
      </c>
      <c r="B6" t="s">
        <v>9</v>
      </c>
      <c r="C6" t="s">
        <v>20</v>
      </c>
      <c r="D6">
        <v>46.86</v>
      </c>
      <c r="E6">
        <v>99.4</v>
      </c>
      <c r="F6">
        <v>4</v>
      </c>
    </row>
    <row r="7" spans="1:6" x14ac:dyDescent="0.25">
      <c r="A7" s="1">
        <v>5</v>
      </c>
      <c r="B7" t="s">
        <v>9</v>
      </c>
      <c r="C7" t="s">
        <v>21</v>
      </c>
      <c r="D7">
        <v>53.14</v>
      </c>
      <c r="E7">
        <v>91.06</v>
      </c>
      <c r="F7">
        <v>3</v>
      </c>
    </row>
    <row r="8" spans="1:6" x14ac:dyDescent="0.25">
      <c r="A8" s="1">
        <v>6</v>
      </c>
      <c r="B8" t="s">
        <v>10</v>
      </c>
      <c r="C8" t="s">
        <v>22</v>
      </c>
      <c r="D8">
        <v>67.34</v>
      </c>
      <c r="E8">
        <v>91.06</v>
      </c>
      <c r="F8">
        <v>3</v>
      </c>
    </row>
    <row r="9" spans="1:6" x14ac:dyDescent="0.25">
      <c r="A9" s="1">
        <v>7</v>
      </c>
      <c r="B9" t="s">
        <v>11</v>
      </c>
      <c r="C9" t="s">
        <v>23</v>
      </c>
      <c r="D9">
        <v>56.95</v>
      </c>
      <c r="E9">
        <v>91.06</v>
      </c>
      <c r="F9">
        <v>3</v>
      </c>
    </row>
    <row r="10" spans="1:6" x14ac:dyDescent="0.25">
      <c r="A10" s="1">
        <v>8</v>
      </c>
      <c r="B10" t="s">
        <v>12</v>
      </c>
      <c r="C10" t="s">
        <v>24</v>
      </c>
      <c r="D10">
        <v>57.71</v>
      </c>
      <c r="E10">
        <v>41.86</v>
      </c>
      <c r="F10">
        <v>2</v>
      </c>
    </row>
    <row r="11" spans="1:6" x14ac:dyDescent="0.25">
      <c r="A11" s="1">
        <v>9</v>
      </c>
      <c r="B11" t="s">
        <v>5</v>
      </c>
      <c r="C11" t="s">
        <v>25</v>
      </c>
      <c r="D11">
        <v>92.35</v>
      </c>
      <c r="E11">
        <v>44.67</v>
      </c>
      <c r="F11">
        <v>2</v>
      </c>
    </row>
    <row r="12" spans="1:6" x14ac:dyDescent="0.25">
      <c r="A12" s="1">
        <v>10</v>
      </c>
      <c r="B12" t="s">
        <v>7</v>
      </c>
      <c r="C12" t="s">
        <v>26</v>
      </c>
      <c r="D12">
        <v>50.01</v>
      </c>
      <c r="E12">
        <v>72.11</v>
      </c>
      <c r="F12">
        <v>3</v>
      </c>
    </row>
    <row r="13" spans="1:6" x14ac:dyDescent="0.25">
      <c r="A13" s="1">
        <v>11</v>
      </c>
      <c r="B13" t="s">
        <v>8</v>
      </c>
      <c r="C13" t="s">
        <v>27</v>
      </c>
      <c r="D13">
        <v>59.07</v>
      </c>
      <c r="E13">
        <v>100</v>
      </c>
      <c r="F13">
        <v>4</v>
      </c>
    </row>
    <row r="14" spans="1:6" x14ac:dyDescent="0.25">
      <c r="A14" s="1">
        <v>12</v>
      </c>
      <c r="B14" t="s">
        <v>9</v>
      </c>
      <c r="C14" t="s">
        <v>28</v>
      </c>
      <c r="D14">
        <v>88.55</v>
      </c>
      <c r="E14">
        <v>99.4</v>
      </c>
      <c r="F14">
        <v>4</v>
      </c>
    </row>
    <row r="15" spans="1:6" x14ac:dyDescent="0.25">
      <c r="A15" s="1">
        <v>13</v>
      </c>
      <c r="B15" t="s">
        <v>13</v>
      </c>
      <c r="C15" t="s">
        <v>29</v>
      </c>
      <c r="D15">
        <v>73.36</v>
      </c>
      <c r="E15">
        <v>99.4</v>
      </c>
      <c r="F15">
        <v>4</v>
      </c>
    </row>
    <row r="16" spans="1:6" x14ac:dyDescent="0.25">
      <c r="A16" s="1">
        <v>14</v>
      </c>
      <c r="B16" t="s">
        <v>8</v>
      </c>
      <c r="C16" t="s">
        <v>30</v>
      </c>
      <c r="D16">
        <v>19.25</v>
      </c>
      <c r="E16">
        <v>91.06</v>
      </c>
      <c r="F16">
        <v>3</v>
      </c>
    </row>
    <row r="17" spans="1:6" x14ac:dyDescent="0.25">
      <c r="A17" s="1">
        <v>15</v>
      </c>
      <c r="B17" t="s">
        <v>6</v>
      </c>
      <c r="C17" t="s">
        <v>31</v>
      </c>
      <c r="D17">
        <v>68.55</v>
      </c>
      <c r="E17">
        <v>99.4</v>
      </c>
      <c r="F17">
        <v>4</v>
      </c>
    </row>
    <row r="18" spans="1:6" x14ac:dyDescent="0.25">
      <c r="A18" s="1">
        <v>16</v>
      </c>
      <c r="B18" t="s">
        <v>14</v>
      </c>
      <c r="C18" t="s">
        <v>32</v>
      </c>
      <c r="D18">
        <v>58.47</v>
      </c>
      <c r="E18">
        <v>99.4</v>
      </c>
      <c r="F18">
        <v>4</v>
      </c>
    </row>
    <row r="19" spans="1:6" x14ac:dyDescent="0.25">
      <c r="A19" s="1">
        <v>17</v>
      </c>
      <c r="B19" t="s">
        <v>14</v>
      </c>
      <c r="C19" t="s">
        <v>33</v>
      </c>
      <c r="D19">
        <v>74.66</v>
      </c>
      <c r="E19">
        <v>83.75</v>
      </c>
      <c r="F19">
        <v>3</v>
      </c>
    </row>
    <row r="20" spans="1:6" x14ac:dyDescent="0.25">
      <c r="A20" s="1">
        <v>18</v>
      </c>
      <c r="B20" t="s">
        <v>12</v>
      </c>
      <c r="C20" t="s">
        <v>34</v>
      </c>
      <c r="D20">
        <v>87.6</v>
      </c>
      <c r="E20">
        <v>91.06</v>
      </c>
      <c r="F20">
        <v>3</v>
      </c>
    </row>
    <row r="21" spans="1:6" x14ac:dyDescent="0.25">
      <c r="A21" s="1">
        <v>19</v>
      </c>
      <c r="B21" t="s">
        <v>9</v>
      </c>
      <c r="C21" t="s">
        <v>35</v>
      </c>
      <c r="D21">
        <v>67.849999999999994</v>
      </c>
      <c r="E21">
        <v>99.4</v>
      </c>
      <c r="F21">
        <v>4</v>
      </c>
    </row>
    <row r="22" spans="1:6" x14ac:dyDescent="0.25">
      <c r="A22" s="1">
        <v>20</v>
      </c>
      <c r="B22" t="s">
        <v>13</v>
      </c>
      <c r="C22" t="s">
        <v>36</v>
      </c>
      <c r="D22">
        <v>84.81</v>
      </c>
      <c r="E22">
        <v>99.4</v>
      </c>
      <c r="F22">
        <v>4</v>
      </c>
    </row>
    <row r="23" spans="1:6" x14ac:dyDescent="0.25">
      <c r="A23" s="1">
        <v>21</v>
      </c>
      <c r="B23" t="s">
        <v>6</v>
      </c>
      <c r="C23" t="s">
        <v>37</v>
      </c>
      <c r="D23">
        <v>59.7</v>
      </c>
      <c r="E23">
        <v>99.4</v>
      </c>
      <c r="F23">
        <v>4</v>
      </c>
    </row>
    <row r="24" spans="1:6" x14ac:dyDescent="0.25">
      <c r="A24" s="1">
        <v>22</v>
      </c>
      <c r="B24" t="s">
        <v>10</v>
      </c>
      <c r="C24" t="s">
        <v>38</v>
      </c>
      <c r="D24">
        <v>46.28</v>
      </c>
      <c r="E24">
        <v>60.25</v>
      </c>
      <c r="F24">
        <v>2</v>
      </c>
    </row>
    <row r="25" spans="1:6" x14ac:dyDescent="0.25">
      <c r="A25" s="1">
        <v>23</v>
      </c>
      <c r="B25" t="s">
        <v>11</v>
      </c>
      <c r="C25" t="s">
        <v>39</v>
      </c>
      <c r="D25">
        <v>60.13</v>
      </c>
      <c r="E25">
        <v>92.77</v>
      </c>
      <c r="F25">
        <v>4</v>
      </c>
    </row>
    <row r="26" spans="1:6" x14ac:dyDescent="0.25">
      <c r="A26" s="1">
        <v>24</v>
      </c>
      <c r="B26" t="s">
        <v>6</v>
      </c>
      <c r="C26" t="s">
        <v>40</v>
      </c>
      <c r="D26">
        <v>62.53</v>
      </c>
      <c r="E26">
        <v>99.4</v>
      </c>
      <c r="F26">
        <v>4</v>
      </c>
    </row>
    <row r="27" spans="1:6" x14ac:dyDescent="0.25">
      <c r="A27" s="1">
        <v>25</v>
      </c>
      <c r="B27" t="s">
        <v>9</v>
      </c>
      <c r="C27" t="s">
        <v>41</v>
      </c>
      <c r="D27">
        <v>86.38</v>
      </c>
      <c r="E27">
        <v>91.06</v>
      </c>
      <c r="F27">
        <v>3</v>
      </c>
    </row>
    <row r="28" spans="1:6" x14ac:dyDescent="0.25">
      <c r="A28" s="1">
        <v>26</v>
      </c>
      <c r="B28" t="s">
        <v>14</v>
      </c>
      <c r="C28" t="s">
        <v>42</v>
      </c>
      <c r="D28">
        <v>83.35</v>
      </c>
      <c r="E28">
        <v>91.67</v>
      </c>
      <c r="F28">
        <v>4</v>
      </c>
    </row>
    <row r="29" spans="1:6" x14ac:dyDescent="0.25">
      <c r="A29" s="1">
        <v>27</v>
      </c>
      <c r="B29" t="s">
        <v>11</v>
      </c>
      <c r="C29" t="s">
        <v>43</v>
      </c>
      <c r="D29">
        <v>71.44</v>
      </c>
      <c r="E29">
        <v>82.66</v>
      </c>
      <c r="F29">
        <v>3</v>
      </c>
    </row>
    <row r="30" spans="1:6" x14ac:dyDescent="0.25">
      <c r="A30" s="1">
        <v>28</v>
      </c>
      <c r="B30" t="s">
        <v>12</v>
      </c>
      <c r="C30" t="s">
        <v>44</v>
      </c>
      <c r="D30">
        <v>55.18</v>
      </c>
      <c r="E30">
        <v>92.77</v>
      </c>
      <c r="F30">
        <v>4</v>
      </c>
    </row>
    <row r="31" spans="1:6" x14ac:dyDescent="0.25">
      <c r="A31" s="1">
        <v>29</v>
      </c>
      <c r="B31" t="s">
        <v>8</v>
      </c>
      <c r="C31" t="s">
        <v>45</v>
      </c>
      <c r="D31">
        <v>49.49</v>
      </c>
      <c r="E31">
        <v>91.67</v>
      </c>
      <c r="F31">
        <v>4</v>
      </c>
    </row>
    <row r="32" spans="1:6" x14ac:dyDescent="0.25">
      <c r="A32" s="1">
        <v>30</v>
      </c>
      <c r="B32" t="s">
        <v>5</v>
      </c>
      <c r="C32" t="s">
        <v>46</v>
      </c>
      <c r="D32">
        <v>71.459999999999994</v>
      </c>
      <c r="E32">
        <v>84.42</v>
      </c>
      <c r="F32">
        <v>3</v>
      </c>
    </row>
    <row r="33" spans="1:6" x14ac:dyDescent="0.25">
      <c r="A33" s="1">
        <v>31</v>
      </c>
      <c r="B33" t="s">
        <v>7</v>
      </c>
      <c r="C33" t="s">
        <v>47</v>
      </c>
      <c r="D33">
        <v>74.150000000000006</v>
      </c>
      <c r="E33">
        <v>60.25</v>
      </c>
      <c r="F33">
        <v>2</v>
      </c>
    </row>
    <row r="34" spans="1:6" x14ac:dyDescent="0.25">
      <c r="A34" s="1">
        <v>32</v>
      </c>
      <c r="B34" t="s">
        <v>10</v>
      </c>
      <c r="C34" t="s">
        <v>48</v>
      </c>
      <c r="D34">
        <v>43.12</v>
      </c>
      <c r="E34">
        <v>60.85</v>
      </c>
      <c r="F34">
        <v>2</v>
      </c>
    </row>
    <row r="35" spans="1:6" x14ac:dyDescent="0.25">
      <c r="A35" s="1">
        <v>33</v>
      </c>
      <c r="B35" t="s">
        <v>10</v>
      </c>
      <c r="C35" t="s">
        <v>49</v>
      </c>
      <c r="D35">
        <v>50.76</v>
      </c>
      <c r="E35">
        <v>54.22</v>
      </c>
      <c r="F35">
        <v>2</v>
      </c>
    </row>
    <row r="36" spans="1:6" x14ac:dyDescent="0.25">
      <c r="A36" s="1">
        <v>34</v>
      </c>
      <c r="B36" t="s">
        <v>10</v>
      </c>
      <c r="C36" t="s">
        <v>50</v>
      </c>
      <c r="D36">
        <v>18.11</v>
      </c>
      <c r="E36">
        <v>60.85</v>
      </c>
      <c r="F36">
        <v>2</v>
      </c>
    </row>
    <row r="37" spans="1:6" x14ac:dyDescent="0.25">
      <c r="A37" s="1">
        <v>35</v>
      </c>
      <c r="B37" t="s">
        <v>10</v>
      </c>
      <c r="C37" t="s">
        <v>51</v>
      </c>
      <c r="D37">
        <v>59.39</v>
      </c>
      <c r="E37">
        <v>65.48</v>
      </c>
      <c r="F37">
        <v>3</v>
      </c>
    </row>
    <row r="38" spans="1:6" x14ac:dyDescent="0.25">
      <c r="A38" s="1">
        <v>36</v>
      </c>
      <c r="B38" t="s">
        <v>6</v>
      </c>
      <c r="C38" t="s">
        <v>52</v>
      </c>
      <c r="D38">
        <v>36.25</v>
      </c>
      <c r="E38">
        <v>99.4</v>
      </c>
      <c r="F38">
        <v>4</v>
      </c>
    </row>
    <row r="39" spans="1:6" x14ac:dyDescent="0.25">
      <c r="A39" s="1">
        <v>37</v>
      </c>
      <c r="B39" t="s">
        <v>5</v>
      </c>
      <c r="C39" t="s">
        <v>53</v>
      </c>
      <c r="D39">
        <v>39.32</v>
      </c>
      <c r="E39">
        <v>44.67</v>
      </c>
      <c r="F39">
        <v>2</v>
      </c>
    </row>
    <row r="40" spans="1:6" x14ac:dyDescent="0.25">
      <c r="A40" s="1">
        <v>38</v>
      </c>
      <c r="B40" t="s">
        <v>11</v>
      </c>
      <c r="C40" t="s">
        <v>54</v>
      </c>
      <c r="D40">
        <v>74.790000000000006</v>
      </c>
      <c r="E40">
        <v>91.67</v>
      </c>
      <c r="F40">
        <v>4</v>
      </c>
    </row>
    <row r="41" spans="1:6" x14ac:dyDescent="0.25">
      <c r="A41" s="1">
        <v>39</v>
      </c>
      <c r="B41" t="s">
        <v>11</v>
      </c>
      <c r="C41" t="s">
        <v>55</v>
      </c>
      <c r="D41">
        <v>65.239999999999995</v>
      </c>
      <c r="E41">
        <v>91.06</v>
      </c>
      <c r="F41">
        <v>3</v>
      </c>
    </row>
    <row r="42" spans="1:6" x14ac:dyDescent="0.25">
      <c r="A42" s="1">
        <v>40</v>
      </c>
      <c r="B42" t="s">
        <v>13</v>
      </c>
      <c r="C42" t="s">
        <v>56</v>
      </c>
      <c r="D42">
        <v>56.93</v>
      </c>
      <c r="E42">
        <v>51.92</v>
      </c>
      <c r="F42">
        <v>2</v>
      </c>
    </row>
    <row r="43" spans="1:6" x14ac:dyDescent="0.25">
      <c r="A43" s="1">
        <v>41</v>
      </c>
      <c r="B43" t="s">
        <v>14</v>
      </c>
      <c r="C43" t="s">
        <v>57</v>
      </c>
      <c r="D43">
        <v>57.92</v>
      </c>
      <c r="E43">
        <v>99.4</v>
      </c>
      <c r="F43">
        <v>4</v>
      </c>
    </row>
    <row r="44" spans="1:6" x14ac:dyDescent="0.25">
      <c r="A44" s="1">
        <v>42</v>
      </c>
      <c r="B44" t="s">
        <v>9</v>
      </c>
      <c r="C44" t="s">
        <v>58</v>
      </c>
      <c r="D44">
        <v>44.08</v>
      </c>
      <c r="E44">
        <v>99.4</v>
      </c>
      <c r="F44">
        <v>4</v>
      </c>
    </row>
    <row r="45" spans="1:6" x14ac:dyDescent="0.25">
      <c r="A45" s="1">
        <v>43</v>
      </c>
      <c r="B45" t="s">
        <v>5</v>
      </c>
      <c r="C45" t="s">
        <v>59</v>
      </c>
      <c r="D45">
        <v>52.94</v>
      </c>
      <c r="E45">
        <v>83.82</v>
      </c>
      <c r="F45">
        <v>3</v>
      </c>
    </row>
    <row r="46" spans="1:6" x14ac:dyDescent="0.25">
      <c r="A46" s="1">
        <v>44</v>
      </c>
      <c r="B46" t="s">
        <v>9</v>
      </c>
      <c r="C46" t="s">
        <v>60</v>
      </c>
      <c r="D46">
        <v>62.48</v>
      </c>
      <c r="E46">
        <v>92.77</v>
      </c>
      <c r="F46">
        <v>4</v>
      </c>
    </row>
    <row r="47" spans="1:6" x14ac:dyDescent="0.25">
      <c r="A47" s="1">
        <v>45</v>
      </c>
      <c r="B47" t="s">
        <v>11</v>
      </c>
      <c r="C47" t="s">
        <v>61</v>
      </c>
      <c r="D47">
        <v>56.6</v>
      </c>
      <c r="E47">
        <v>85.68</v>
      </c>
      <c r="F47">
        <v>3</v>
      </c>
    </row>
    <row r="48" spans="1:6" x14ac:dyDescent="0.25">
      <c r="A48" s="1">
        <v>46</v>
      </c>
      <c r="B48" t="s">
        <v>15</v>
      </c>
      <c r="C48" t="s">
        <v>62</v>
      </c>
      <c r="D48">
        <v>44.8</v>
      </c>
      <c r="E48">
        <v>99.4</v>
      </c>
      <c r="F48">
        <v>4</v>
      </c>
    </row>
    <row r="49" spans="1:6" x14ac:dyDescent="0.25">
      <c r="A49" s="1">
        <v>47</v>
      </c>
      <c r="B49" t="s">
        <v>5</v>
      </c>
      <c r="C49" t="s">
        <v>63</v>
      </c>
      <c r="D49">
        <v>67.400000000000006</v>
      </c>
      <c r="E49">
        <v>44.67</v>
      </c>
      <c r="F49">
        <v>2</v>
      </c>
    </row>
    <row r="50" spans="1:6" x14ac:dyDescent="0.25">
      <c r="A50" s="1">
        <v>48</v>
      </c>
      <c r="B50" t="s">
        <v>7</v>
      </c>
      <c r="C50" t="s">
        <v>64</v>
      </c>
      <c r="D50">
        <v>45.12</v>
      </c>
      <c r="E50">
        <v>60.25</v>
      </c>
      <c r="F50">
        <v>2</v>
      </c>
    </row>
    <row r="51" spans="1:6" x14ac:dyDescent="0.25">
      <c r="A51" s="1">
        <v>49</v>
      </c>
      <c r="B51" t="s">
        <v>11</v>
      </c>
      <c r="C51" t="s">
        <v>65</v>
      </c>
      <c r="D51">
        <v>39.64</v>
      </c>
      <c r="E51">
        <v>78.44</v>
      </c>
      <c r="F51">
        <v>3</v>
      </c>
    </row>
    <row r="52" spans="1:6" x14ac:dyDescent="0.25">
      <c r="A52" s="1">
        <v>50</v>
      </c>
      <c r="B52" t="s">
        <v>15</v>
      </c>
      <c r="C52" t="s">
        <v>66</v>
      </c>
      <c r="D52">
        <v>90.12</v>
      </c>
      <c r="E52">
        <v>91.06</v>
      </c>
      <c r="F52">
        <v>3</v>
      </c>
    </row>
    <row r="53" spans="1:6" x14ac:dyDescent="0.25">
      <c r="A53" s="1">
        <v>51</v>
      </c>
      <c r="B53" t="s">
        <v>8</v>
      </c>
      <c r="C53" t="s">
        <v>67</v>
      </c>
      <c r="D53">
        <v>70</v>
      </c>
      <c r="E53">
        <v>100</v>
      </c>
      <c r="F53">
        <v>4</v>
      </c>
    </row>
    <row r="54" spans="1:6" x14ac:dyDescent="0.25">
      <c r="A54" s="1">
        <v>52</v>
      </c>
      <c r="B54" t="s">
        <v>8</v>
      </c>
      <c r="C54" t="s">
        <v>68</v>
      </c>
      <c r="D54">
        <v>60.96</v>
      </c>
      <c r="E54">
        <v>91.67</v>
      </c>
      <c r="F54">
        <v>4</v>
      </c>
    </row>
    <row r="55" spans="1:6" x14ac:dyDescent="0.25">
      <c r="A55" s="1">
        <v>53</v>
      </c>
      <c r="B55" t="s">
        <v>15</v>
      </c>
      <c r="C55" t="s">
        <v>69</v>
      </c>
      <c r="D55">
        <v>71.73</v>
      </c>
      <c r="E55">
        <v>99.4</v>
      </c>
      <c r="F55">
        <v>4</v>
      </c>
    </row>
    <row r="56" spans="1:6" x14ac:dyDescent="0.25">
      <c r="A56" s="1">
        <v>54</v>
      </c>
      <c r="B56" t="s">
        <v>6</v>
      </c>
      <c r="C56" t="s">
        <v>70</v>
      </c>
      <c r="D56">
        <v>40.700000000000003</v>
      </c>
      <c r="E56">
        <v>99.4</v>
      </c>
      <c r="F56">
        <v>4</v>
      </c>
    </row>
    <row r="57" spans="1:6" x14ac:dyDescent="0.25">
      <c r="A57" s="1">
        <v>55</v>
      </c>
      <c r="B57" t="s">
        <v>11</v>
      </c>
      <c r="C57" t="s">
        <v>71</v>
      </c>
      <c r="D57">
        <v>56.23</v>
      </c>
      <c r="E57">
        <v>68.44</v>
      </c>
      <c r="F57">
        <v>3</v>
      </c>
    </row>
    <row r="58" spans="1:6" x14ac:dyDescent="0.25">
      <c r="A58" s="1">
        <v>56</v>
      </c>
      <c r="B58" t="s">
        <v>5</v>
      </c>
      <c r="C58" t="s">
        <v>72</v>
      </c>
      <c r="D58">
        <v>48.66</v>
      </c>
      <c r="E58">
        <v>44.67</v>
      </c>
      <c r="F58">
        <v>2</v>
      </c>
    </row>
    <row r="59" spans="1:6" x14ac:dyDescent="0.25">
      <c r="A59" s="1">
        <v>57</v>
      </c>
      <c r="B59" t="s">
        <v>9</v>
      </c>
      <c r="C59" t="s">
        <v>73</v>
      </c>
      <c r="D59">
        <v>46.74</v>
      </c>
      <c r="E59">
        <v>91.06</v>
      </c>
      <c r="F59">
        <v>3</v>
      </c>
    </row>
    <row r="60" spans="1:6" x14ac:dyDescent="0.25">
      <c r="A60" s="1">
        <v>58</v>
      </c>
      <c r="B60" t="s">
        <v>11</v>
      </c>
      <c r="C60" t="s">
        <v>74</v>
      </c>
      <c r="D60">
        <v>66.95</v>
      </c>
      <c r="E60">
        <v>91.67</v>
      </c>
      <c r="F60">
        <v>4</v>
      </c>
    </row>
    <row r="61" spans="1:6" x14ac:dyDescent="0.25">
      <c r="A61" s="1">
        <v>59</v>
      </c>
      <c r="B61" t="s">
        <v>10</v>
      </c>
      <c r="C61" t="s">
        <v>10</v>
      </c>
      <c r="D61">
        <v>91</v>
      </c>
      <c r="E61">
        <v>51.74</v>
      </c>
      <c r="F61">
        <v>2</v>
      </c>
    </row>
    <row r="62" spans="1:6" x14ac:dyDescent="0.25">
      <c r="A62" s="1">
        <v>60</v>
      </c>
      <c r="B62" t="s">
        <v>6</v>
      </c>
      <c r="C62" t="s">
        <v>75</v>
      </c>
      <c r="D62">
        <v>36.25</v>
      </c>
      <c r="E62">
        <v>99.4</v>
      </c>
      <c r="F62">
        <v>4</v>
      </c>
    </row>
    <row r="63" spans="1:6" x14ac:dyDescent="0.25">
      <c r="A63" s="1">
        <v>61</v>
      </c>
      <c r="B63" t="s">
        <v>13</v>
      </c>
      <c r="C63" t="s">
        <v>76</v>
      </c>
      <c r="D63">
        <v>68.040000000000006</v>
      </c>
      <c r="E63">
        <v>99.4</v>
      </c>
      <c r="F63">
        <v>4</v>
      </c>
    </row>
    <row r="64" spans="1:6" x14ac:dyDescent="0.25">
      <c r="A64" s="1">
        <v>62</v>
      </c>
      <c r="B64" t="s">
        <v>13</v>
      </c>
      <c r="C64" t="s">
        <v>77</v>
      </c>
      <c r="D64">
        <v>92.04</v>
      </c>
      <c r="E64">
        <v>99.4</v>
      </c>
      <c r="F64">
        <v>4</v>
      </c>
    </row>
    <row r="65" spans="1:6" x14ac:dyDescent="0.25">
      <c r="A65" s="1">
        <v>63</v>
      </c>
      <c r="B65" t="s">
        <v>13</v>
      </c>
      <c r="C65" t="s">
        <v>78</v>
      </c>
      <c r="D65">
        <v>77.59</v>
      </c>
      <c r="E65">
        <v>99.4</v>
      </c>
      <c r="F65">
        <v>4</v>
      </c>
    </row>
    <row r="66" spans="1:6" x14ac:dyDescent="0.25">
      <c r="A66" s="1">
        <v>64</v>
      </c>
      <c r="B66" t="s">
        <v>13</v>
      </c>
      <c r="C66" t="s">
        <v>79</v>
      </c>
      <c r="D66">
        <v>66.13</v>
      </c>
      <c r="E66">
        <v>39.229999999999997</v>
      </c>
      <c r="F66">
        <v>2</v>
      </c>
    </row>
    <row r="67" spans="1:6" x14ac:dyDescent="0.25">
      <c r="A67" s="1">
        <v>65</v>
      </c>
      <c r="B67" t="s">
        <v>6</v>
      </c>
      <c r="C67" t="s">
        <v>80</v>
      </c>
      <c r="D67">
        <v>75.86</v>
      </c>
      <c r="E67">
        <v>99.4</v>
      </c>
      <c r="F67">
        <v>4</v>
      </c>
    </row>
    <row r="68" spans="1:6" x14ac:dyDescent="0.25">
      <c r="A68" s="1">
        <v>66</v>
      </c>
      <c r="B68" t="s">
        <v>9</v>
      </c>
      <c r="C68" t="s">
        <v>81</v>
      </c>
      <c r="D68">
        <v>56.11</v>
      </c>
      <c r="E68">
        <v>99.4</v>
      </c>
      <c r="F68">
        <v>4</v>
      </c>
    </row>
    <row r="69" spans="1:6" x14ac:dyDescent="0.25">
      <c r="A69" s="1">
        <v>67</v>
      </c>
      <c r="B69" t="s">
        <v>13</v>
      </c>
      <c r="C69" t="s">
        <v>82</v>
      </c>
      <c r="D69">
        <v>76.150000000000006</v>
      </c>
      <c r="E69">
        <v>99.4</v>
      </c>
      <c r="F69">
        <v>4</v>
      </c>
    </row>
    <row r="70" spans="1:6" x14ac:dyDescent="0.25">
      <c r="A70" s="1">
        <v>68</v>
      </c>
      <c r="B70" t="s">
        <v>6</v>
      </c>
      <c r="C70" t="s">
        <v>83</v>
      </c>
      <c r="D70">
        <v>69.41</v>
      </c>
      <c r="E70">
        <v>99.4</v>
      </c>
      <c r="F70">
        <v>4</v>
      </c>
    </row>
    <row r="71" spans="1:6" x14ac:dyDescent="0.25">
      <c r="A71" s="1">
        <v>69</v>
      </c>
      <c r="B71" t="s">
        <v>7</v>
      </c>
      <c r="C71" t="s">
        <v>84</v>
      </c>
      <c r="D71">
        <v>89.61</v>
      </c>
      <c r="E71">
        <v>51.85</v>
      </c>
      <c r="F71">
        <v>2</v>
      </c>
    </row>
    <row r="72" spans="1:6" x14ac:dyDescent="0.25">
      <c r="A72" s="1">
        <v>70</v>
      </c>
      <c r="B72" t="s">
        <v>5</v>
      </c>
      <c r="C72" t="s">
        <v>5</v>
      </c>
      <c r="D72">
        <v>78.02</v>
      </c>
      <c r="E72">
        <v>91.67</v>
      </c>
      <c r="F72">
        <v>4</v>
      </c>
    </row>
    <row r="73" spans="1:6" x14ac:dyDescent="0.25">
      <c r="A73" s="1">
        <v>71</v>
      </c>
      <c r="B73" t="s">
        <v>8</v>
      </c>
      <c r="C73" t="s">
        <v>8</v>
      </c>
      <c r="D73">
        <v>43.39</v>
      </c>
      <c r="E73">
        <v>23.69</v>
      </c>
      <c r="F73">
        <v>1</v>
      </c>
    </row>
    <row r="74" spans="1:6" x14ac:dyDescent="0.25">
      <c r="A74" s="1">
        <v>72</v>
      </c>
      <c r="B74" t="s">
        <v>10</v>
      </c>
      <c r="C74" t="s">
        <v>85</v>
      </c>
      <c r="D74">
        <v>46.38</v>
      </c>
      <c r="E74">
        <v>92.77</v>
      </c>
      <c r="F74">
        <v>4</v>
      </c>
    </row>
    <row r="75" spans="1:6" x14ac:dyDescent="0.25">
      <c r="A75" s="1">
        <v>73</v>
      </c>
      <c r="B75" t="s">
        <v>13</v>
      </c>
      <c r="C75" t="s">
        <v>86</v>
      </c>
      <c r="D75">
        <v>46.86</v>
      </c>
      <c r="E75">
        <v>72.94</v>
      </c>
      <c r="F75">
        <v>3</v>
      </c>
    </row>
    <row r="76" spans="1:6" x14ac:dyDescent="0.25">
      <c r="A76" s="1">
        <v>74</v>
      </c>
      <c r="B76" t="s">
        <v>15</v>
      </c>
      <c r="C76" t="s">
        <v>87</v>
      </c>
      <c r="D76">
        <v>72.849999999999994</v>
      </c>
      <c r="E76">
        <v>99.4</v>
      </c>
      <c r="F76">
        <v>4</v>
      </c>
    </row>
    <row r="77" spans="1:6" x14ac:dyDescent="0.25">
      <c r="A77" s="1">
        <v>75</v>
      </c>
      <c r="B77" t="s">
        <v>12</v>
      </c>
      <c r="C77" t="s">
        <v>88</v>
      </c>
      <c r="D77">
        <v>84.27</v>
      </c>
      <c r="E77">
        <v>99.4</v>
      </c>
      <c r="F77">
        <v>4</v>
      </c>
    </row>
    <row r="78" spans="1:6" x14ac:dyDescent="0.25">
      <c r="A78" s="1">
        <v>76</v>
      </c>
      <c r="B78" t="s">
        <v>7</v>
      </c>
      <c r="C78" t="s">
        <v>89</v>
      </c>
      <c r="D78">
        <v>72.41</v>
      </c>
      <c r="E78">
        <v>99.4</v>
      </c>
      <c r="F78">
        <v>4</v>
      </c>
    </row>
    <row r="79" spans="1:6" x14ac:dyDescent="0.25">
      <c r="A79" s="1">
        <v>77</v>
      </c>
      <c r="B79" t="s">
        <v>5</v>
      </c>
      <c r="C79" t="s">
        <v>90</v>
      </c>
      <c r="D79">
        <v>81.48</v>
      </c>
      <c r="E79">
        <v>44.67</v>
      </c>
      <c r="F79">
        <v>2</v>
      </c>
    </row>
    <row r="80" spans="1:6" x14ac:dyDescent="0.25">
      <c r="A80" s="1">
        <v>78</v>
      </c>
      <c r="B80" t="s">
        <v>12</v>
      </c>
      <c r="C80" t="s">
        <v>91</v>
      </c>
      <c r="D80">
        <v>56.79</v>
      </c>
      <c r="E80">
        <v>43.67</v>
      </c>
      <c r="F80">
        <v>2</v>
      </c>
    </row>
    <row r="81" spans="1:6" x14ac:dyDescent="0.25">
      <c r="A81" s="1">
        <v>79</v>
      </c>
      <c r="B81" t="s">
        <v>10</v>
      </c>
      <c r="C81" t="s">
        <v>92</v>
      </c>
      <c r="D81">
        <v>36.18</v>
      </c>
      <c r="E81">
        <v>60.25</v>
      </c>
      <c r="F81">
        <v>2</v>
      </c>
    </row>
    <row r="82" spans="1:6" x14ac:dyDescent="0.25">
      <c r="A82" s="1">
        <v>80</v>
      </c>
      <c r="B82" t="s">
        <v>15</v>
      </c>
      <c r="C82" t="s">
        <v>93</v>
      </c>
      <c r="D82">
        <v>83.95</v>
      </c>
      <c r="E82">
        <v>91</v>
      </c>
      <c r="F82">
        <v>3</v>
      </c>
    </row>
    <row r="83" spans="1:6" x14ac:dyDescent="0.25">
      <c r="A83" s="1">
        <v>81</v>
      </c>
      <c r="B83" t="s">
        <v>11</v>
      </c>
      <c r="C83" t="s">
        <v>94</v>
      </c>
      <c r="D83">
        <v>80.11</v>
      </c>
      <c r="E83">
        <v>92.77</v>
      </c>
      <c r="F83">
        <v>4</v>
      </c>
    </row>
    <row r="84" spans="1:6" x14ac:dyDescent="0.25">
      <c r="A84" s="1">
        <v>82</v>
      </c>
      <c r="B84" t="s">
        <v>6</v>
      </c>
      <c r="C84" t="s">
        <v>6</v>
      </c>
      <c r="D84">
        <v>76.53</v>
      </c>
      <c r="E84">
        <v>92.15</v>
      </c>
      <c r="F84">
        <v>4</v>
      </c>
    </row>
    <row r="85" spans="1:6" x14ac:dyDescent="0.25">
      <c r="A85" s="1">
        <v>83</v>
      </c>
      <c r="B85" t="s">
        <v>10</v>
      </c>
      <c r="C85" t="s">
        <v>95</v>
      </c>
      <c r="D85">
        <v>28.42</v>
      </c>
      <c r="E85">
        <v>74.86</v>
      </c>
      <c r="F85">
        <v>3</v>
      </c>
    </row>
    <row r="86" spans="1:6" x14ac:dyDescent="0.25">
      <c r="A86" s="1">
        <v>84</v>
      </c>
      <c r="B86" t="s">
        <v>13</v>
      </c>
      <c r="C86" t="s">
        <v>96</v>
      </c>
      <c r="D86">
        <v>79.39</v>
      </c>
      <c r="E86">
        <v>39.229999999999997</v>
      </c>
      <c r="F86">
        <v>2</v>
      </c>
    </row>
    <row r="87" spans="1:6" x14ac:dyDescent="0.25">
      <c r="A87" s="1">
        <v>85</v>
      </c>
      <c r="B87" t="s">
        <v>10</v>
      </c>
      <c r="C87" t="s">
        <v>97</v>
      </c>
      <c r="D87">
        <v>12.81</v>
      </c>
      <c r="E87">
        <v>53.62</v>
      </c>
      <c r="F87">
        <v>2</v>
      </c>
    </row>
    <row r="88" spans="1:6" x14ac:dyDescent="0.25">
      <c r="A88" s="1">
        <v>86</v>
      </c>
      <c r="B88" t="s">
        <v>15</v>
      </c>
      <c r="C88" t="s">
        <v>98</v>
      </c>
      <c r="D88">
        <v>82.21</v>
      </c>
      <c r="E88">
        <v>83.75</v>
      </c>
      <c r="F88">
        <v>3</v>
      </c>
    </row>
    <row r="89" spans="1:6" x14ac:dyDescent="0.25">
      <c r="A89" s="1">
        <v>87</v>
      </c>
      <c r="B89" t="s">
        <v>15</v>
      </c>
      <c r="C89" t="s">
        <v>99</v>
      </c>
      <c r="D89">
        <v>61.57</v>
      </c>
      <c r="E89">
        <v>68.44</v>
      </c>
      <c r="F89">
        <v>3</v>
      </c>
    </row>
    <row r="90" spans="1:6" x14ac:dyDescent="0.25">
      <c r="A90" s="1">
        <v>88</v>
      </c>
      <c r="B90" t="s">
        <v>9</v>
      </c>
      <c r="C90" t="s">
        <v>100</v>
      </c>
      <c r="D90">
        <v>69.27</v>
      </c>
      <c r="E90">
        <v>99.4</v>
      </c>
      <c r="F90">
        <v>4</v>
      </c>
    </row>
    <row r="91" spans="1:6" x14ac:dyDescent="0.25">
      <c r="A91" s="1">
        <v>89</v>
      </c>
      <c r="B91" t="s">
        <v>5</v>
      </c>
      <c r="C91" t="s">
        <v>101</v>
      </c>
      <c r="D91">
        <v>71.77</v>
      </c>
      <c r="E91">
        <v>44.67</v>
      </c>
      <c r="F91">
        <v>2</v>
      </c>
    </row>
    <row r="92" spans="1:6" x14ac:dyDescent="0.25">
      <c r="A92" s="1">
        <v>90</v>
      </c>
      <c r="B92" t="s">
        <v>10</v>
      </c>
      <c r="C92" t="s">
        <v>102</v>
      </c>
      <c r="D92">
        <v>0.26</v>
      </c>
      <c r="E92">
        <v>45.89</v>
      </c>
      <c r="F92">
        <v>2</v>
      </c>
    </row>
    <row r="93" spans="1:6" x14ac:dyDescent="0.25">
      <c r="A93" s="1">
        <v>91</v>
      </c>
      <c r="B93" t="s">
        <v>11</v>
      </c>
      <c r="C93" t="s">
        <v>103</v>
      </c>
      <c r="D93">
        <v>65.95</v>
      </c>
      <c r="E93">
        <v>99.4</v>
      </c>
      <c r="F93">
        <v>4</v>
      </c>
    </row>
    <row r="94" spans="1:6" x14ac:dyDescent="0.25">
      <c r="A94" s="1">
        <v>92</v>
      </c>
      <c r="B94" t="s">
        <v>11</v>
      </c>
      <c r="C94" t="s">
        <v>104</v>
      </c>
      <c r="D94">
        <v>61.61</v>
      </c>
      <c r="E94">
        <v>85.68</v>
      </c>
      <c r="F94">
        <v>3</v>
      </c>
    </row>
    <row r="95" spans="1:6" x14ac:dyDescent="0.25">
      <c r="A95" s="1">
        <v>93</v>
      </c>
      <c r="B95" t="s">
        <v>11</v>
      </c>
      <c r="C95" t="s">
        <v>105</v>
      </c>
      <c r="D95">
        <v>89.9</v>
      </c>
      <c r="E95">
        <v>83.26</v>
      </c>
      <c r="F95">
        <v>3</v>
      </c>
    </row>
    <row r="96" spans="1:6" x14ac:dyDescent="0.25">
      <c r="A96" s="1">
        <v>94</v>
      </c>
      <c r="B96" t="s">
        <v>13</v>
      </c>
      <c r="C96" t="s">
        <v>13</v>
      </c>
      <c r="D96">
        <v>70.599999999999994</v>
      </c>
      <c r="E96">
        <v>24.18</v>
      </c>
      <c r="F96">
        <v>2</v>
      </c>
    </row>
    <row r="97" spans="1:6" x14ac:dyDescent="0.25">
      <c r="A97" s="1">
        <v>95</v>
      </c>
      <c r="B97" t="s">
        <v>11</v>
      </c>
      <c r="C97" t="s">
        <v>106</v>
      </c>
      <c r="D97">
        <v>67.67</v>
      </c>
      <c r="E97">
        <v>84.43</v>
      </c>
      <c r="F97">
        <v>3</v>
      </c>
    </row>
    <row r="98" spans="1:6" x14ac:dyDescent="0.25">
      <c r="A98" s="1">
        <v>96</v>
      </c>
      <c r="B98" t="s">
        <v>11</v>
      </c>
      <c r="C98" t="s">
        <v>107</v>
      </c>
      <c r="D98">
        <v>39.19</v>
      </c>
      <c r="E98">
        <v>92.77</v>
      </c>
      <c r="F98">
        <v>4</v>
      </c>
    </row>
    <row r="99" spans="1:6" x14ac:dyDescent="0.25">
      <c r="A99" s="1">
        <v>97</v>
      </c>
      <c r="B99" t="s">
        <v>11</v>
      </c>
      <c r="C99" t="s">
        <v>108</v>
      </c>
      <c r="D99">
        <v>91.92</v>
      </c>
      <c r="E99">
        <v>78.38</v>
      </c>
      <c r="F99">
        <v>3</v>
      </c>
    </row>
    <row r="100" spans="1:6" x14ac:dyDescent="0.25">
      <c r="A100" s="1">
        <v>98</v>
      </c>
      <c r="B100" t="s">
        <v>5</v>
      </c>
      <c r="C100" t="s">
        <v>109</v>
      </c>
      <c r="D100">
        <v>49.85</v>
      </c>
      <c r="E100">
        <v>91.67</v>
      </c>
      <c r="F100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Calculation</vt:lpstr>
      <vt:lpstr>qtl_result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ISAMUNA Michel</cp:lastModifiedBy>
  <dcterms:created xsi:type="dcterms:W3CDTF">2023-02-12T10:41:39Z</dcterms:created>
  <dcterms:modified xsi:type="dcterms:W3CDTF">2023-02-12T11:42:49Z</dcterms:modified>
</cp:coreProperties>
</file>