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inks v4.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<sst xmlns="http://schemas.openxmlformats.org/spreadsheetml/2006/main" count="165" uniqueCount="150">
  <si>
    <t xml:space="preserve">Kinks, v4.1</t>
  </si>
  <si>
    <t xml:space="preserve">Index</t>
  </si>
  <si>
    <t xml:space="preserve">Qty</t>
  </si>
  <si>
    <t xml:space="preserve">Description</t>
  </si>
  <si>
    <t xml:space="preserve">Specs</t>
  </si>
  <si>
    <t xml:space="preserve">Value</t>
  </si>
  <si>
    <t xml:space="preserve">Package</t>
  </si>
  <si>
    <t xml:space="preserve">Ref. Mouser</t>
  </si>
  <si>
    <t xml:space="preserve">References</t>
  </si>
  <si>
    <t xml:space="preserve">customer no</t>
  </si>
  <si>
    <t xml:space="preserve">SMT parts</t>
  </si>
  <si>
    <t xml:space="preserve">R12, R13, R14, R22, R23, R34, R35</t>
  </si>
  <si>
    <t xml:space="preserve">Resistor, 1%</t>
  </si>
  <si>
    <t xml:space="preserve">667-ERJ-2RKF1800X</t>
  </si>
  <si>
    <t xml:space="preserve">kR:12-14,22,23,34,35</t>
  </si>
  <si>
    <t xml:space="preserve">R10, R19, R31</t>
  </si>
  <si>
    <t xml:space="preserve">&gt;= 100mW</t>
  </si>
  <si>
    <t xml:space="preserve">1.0k</t>
  </si>
  <si>
    <t xml:space="preserve">667-ERJ-2RKF1001X</t>
  </si>
  <si>
    <t xml:space="preserve">kR:10,19,31</t>
  </si>
  <si>
    <t xml:space="preserve">R24</t>
  </si>
  <si>
    <t xml:space="preserve">4.7k</t>
  </si>
  <si>
    <t xml:space="preserve">667-ERJ-2RKF4701X</t>
  </si>
  <si>
    <t xml:space="preserve">kR:24</t>
  </si>
  <si>
    <t xml:space="preserve">R26, R30</t>
  </si>
  <si>
    <t xml:space="preserve">10k</t>
  </si>
  <si>
    <t xml:space="preserve">667-ERJ-2RKF1002X</t>
  </si>
  <si>
    <t xml:space="preserve">kR:26,30</t>
  </si>
  <si>
    <t xml:space="preserve">R1, R2, R6, R7, R9, R11</t>
  </si>
  <si>
    <t xml:space="preserve">Resistor, 0.1%</t>
  </si>
  <si>
    <t xml:space="preserve">200k</t>
  </si>
  <si>
    <t xml:space="preserve">279-CPF0402B200KE1</t>
  </si>
  <si>
    <t xml:space="preserve">kR:1,2,6,7,9,11</t>
  </si>
  <si>
    <t xml:space="preserve">R15, R16, R17, R18</t>
  </si>
  <si>
    <t xml:space="preserve">220k</t>
  </si>
  <si>
    <t xml:space="preserve">667-ERJ-2RKF2203X</t>
  </si>
  <si>
    <t xml:space="preserve">kR:15-18</t>
  </si>
  <si>
    <t xml:space="preserve">R3, R4, R5, R8, R28, R29, R36</t>
  </si>
  <si>
    <t xml:space="preserve">100k</t>
  </si>
  <si>
    <t xml:space="preserve">667-ERA-2AEB104X</t>
  </si>
  <si>
    <t xml:space="preserve">kR:3-5,8,28,29,36</t>
  </si>
  <si>
    <t xml:space="preserve">R33</t>
  </si>
  <si>
    <t xml:space="preserve">470k</t>
  </si>
  <si>
    <t xml:space="preserve">667-ERJ-2RKF4703X</t>
  </si>
  <si>
    <t xml:space="preserve">kR:33</t>
  </si>
  <si>
    <t xml:space="preserve">R20, R21, R25, R32, R37</t>
  </si>
  <si>
    <t xml:space="preserve">1M</t>
  </si>
  <si>
    <t xml:space="preserve">667-ERJ-2RKF1004X</t>
  </si>
  <si>
    <t xml:space="preserve">kR:20,21,25,32,37</t>
  </si>
  <si>
    <t xml:space="preserve">R27</t>
  </si>
  <si>
    <t xml:space="preserve">Resistor, 5%</t>
  </si>
  <si>
    <t xml:space="preserve">1.5M</t>
  </si>
  <si>
    <t xml:space="preserve">667-ERJ-2GEJ155X</t>
  </si>
  <si>
    <t xml:space="preserve">kR:27</t>
  </si>
  <si>
    <t xml:space="preserve">C12</t>
  </si>
  <si>
    <t xml:space="preserve">Capacitor, ceramic</t>
  </si>
  <si>
    <t xml:space="preserve">&gt;= 50V, &lt;= 5%, C0G</t>
  </si>
  <si>
    <t xml:space="preserve">100p</t>
  </si>
  <si>
    <t xml:space="preserve">81-GRM1555C1H101JA1D</t>
  </si>
  <si>
    <t xml:space="preserve">Murata GRM1555C1H101JA01D</t>
  </si>
  <si>
    <t xml:space="preserve">kC:12</t>
  </si>
  <si>
    <t xml:space="preserve">C11</t>
  </si>
  <si>
    <t xml:space="preserve">&gt;= 25V, &lt;= 5%, C0G</t>
  </si>
  <si>
    <t xml:space="preserve">10n</t>
  </si>
  <si>
    <t xml:space="preserve">810-CGA3E1C0G2A103J8</t>
  </si>
  <si>
    <t xml:space="preserve">TDK CGA3E1C0G2A103J080AC</t>
  </si>
  <si>
    <t xml:space="preserve">kC:11</t>
  </si>
  <si>
    <t xml:space="preserve">C3, C4, C7, C8, C10</t>
  </si>
  <si>
    <t xml:space="preserve">&gt;= 25V</t>
  </si>
  <si>
    <t xml:space="preserve">100n</t>
  </si>
  <si>
    <t xml:space="preserve">81-GRM155R61E104KA7D</t>
  </si>
  <si>
    <t xml:space="preserve">Murata GRM155R61E104KA87D</t>
  </si>
  <si>
    <t xml:space="preserve">kC:3,4,7,8,10</t>
  </si>
  <si>
    <t xml:space="preserve">C9, C13</t>
  </si>
  <si>
    <t xml:space="preserve">Capacitor, tantalum</t>
  </si>
  <si>
    <t xml:space="preserve">&gt;= 16V</t>
  </si>
  <si>
    <t xml:space="preserve">4.7u</t>
  </si>
  <si>
    <t xml:space="preserve">647-F981C475MMA</t>
  </si>
  <si>
    <t xml:space="preserve">AVX F981C475MMA</t>
  </si>
  <si>
    <t xml:space="preserve">kC:9,13</t>
  </si>
  <si>
    <t xml:space="preserve">C1, C2, C5, C6</t>
  </si>
  <si>
    <t xml:space="preserve">22u</t>
  </si>
  <si>
    <t xml:space="preserve">81-GRM21BR61E226ME4L</t>
  </si>
  <si>
    <t xml:space="preserve">Murata GRM21BR61E226ME44L</t>
  </si>
  <si>
    <t xml:space="preserve">kC:1,2,5,6</t>
  </si>
  <si>
    <t xml:space="preserve">D1, D2</t>
  </si>
  <si>
    <t xml:space="preserve">Schottky diode PMEG2010AEB</t>
  </si>
  <si>
    <t xml:space="preserve">Vf &lt;= 0.5V @ 20mA</t>
  </si>
  <si>
    <t xml:space="preserve">SOD523</t>
  </si>
  <si>
    <t xml:space="preserve">771-PMEG2010AEBT/R</t>
  </si>
  <si>
    <t xml:space="preserve">NXP PMEG2010AEB,115</t>
  </si>
  <si>
    <t xml:space="preserve">kD:1,2</t>
  </si>
  <si>
    <t xml:space="preserve">D3, D4, D5, D6, D7, D8, D9, D10, D11, D12</t>
  </si>
  <si>
    <t xml:space="preserve">Silicon diode 1N4148</t>
  </si>
  <si>
    <t xml:space="preserve">512-1N4148WT</t>
  </si>
  <si>
    <t xml:space="preserve">Fairchild Semi 1N4148WT</t>
  </si>
  <si>
    <t xml:space="preserve">kD:3-12</t>
  </si>
  <si>
    <t xml:space="preserve">IC1, IC3</t>
  </si>
  <si>
    <t xml:space="preserve">TL074 quad op-amp</t>
  </si>
  <si>
    <t xml:space="preserve">TSSOP14</t>
  </si>
  <si>
    <t xml:space="preserve">595-TL074CPWR</t>
  </si>
  <si>
    <t xml:space="preserve">Texas Instruments TL074CPW</t>
  </si>
  <si>
    <t xml:space="preserve">kIC:1,3</t>
  </si>
  <si>
    <t xml:space="preserve">IC2, IC5</t>
  </si>
  <si>
    <t xml:space="preserve">LM321 single op-amp</t>
  </si>
  <si>
    <t xml:space="preserve">SOT23-5</t>
  </si>
  <si>
    <t xml:space="preserve">926-LM321MFX/NOPB</t>
  </si>
  <si>
    <t xml:space="preserve">Texas Instruments LM321MFX/NOPB</t>
  </si>
  <si>
    <t xml:space="preserve">kIC:2,5</t>
  </si>
  <si>
    <t xml:space="preserve">IC4</t>
  </si>
  <si>
    <t xml:space="preserve">OPA4171 quad op-amp</t>
  </si>
  <si>
    <t xml:space="preserve">595-OPA4171AIPW</t>
  </si>
  <si>
    <t xml:space="preserve">Texas Instruments OPA4171AIPW</t>
  </si>
  <si>
    <t xml:space="preserve">kIC:4</t>
  </si>
  <si>
    <t xml:space="preserve">L1, L2</t>
  </si>
  <si>
    <t xml:space="preserve">EMI Filter Bead</t>
  </si>
  <si>
    <t xml:space="preserve">&gt;= 1k ohm, 300mA</t>
  </si>
  <si>
    <t xml:space="preserve">710-742792664</t>
  </si>
  <si>
    <t xml:space="preserve">Wurth Electronics 742792664</t>
  </si>
  <si>
    <t xml:space="preserve">kL:1,2</t>
  </si>
  <si>
    <t xml:space="preserve">Q1, Q2</t>
  </si>
  <si>
    <t xml:space="preserve">NPN transistor MMBT3904</t>
  </si>
  <si>
    <t xml:space="preserve">SOT23-3</t>
  </si>
  <si>
    <t xml:space="preserve">863-MMBT3904LT1G</t>
  </si>
  <si>
    <t xml:space="preserve">On Semi MMBT3904LT1G</t>
  </si>
  <si>
    <t xml:space="preserve">kQ:1,2</t>
  </si>
  <si>
    <t xml:space="preserve">Q3</t>
  </si>
  <si>
    <t xml:space="preserve">N-channel JFET MMBFJ309</t>
  </si>
  <si>
    <t xml:space="preserve">512-MMBFJ309</t>
  </si>
  <si>
    <t xml:space="preserve">Fairchild Semi MMBFJ309</t>
  </si>
  <si>
    <t xml:space="preserve">kQ:3</t>
  </si>
  <si>
    <t xml:space="preserve">PTH parts, top side</t>
  </si>
  <si>
    <t xml:space="preserve">kERROR NoComponentType</t>
  </si>
  <si>
    <t xml:space="preserve">J1, J2, J3, J4, J5, J6, J7, J8, J9, J10, J11, J12</t>
  </si>
  <si>
    <t xml:space="preserve">Vertical jack connector</t>
  </si>
  <si>
    <t xml:space="preserve">PJ-301-M-12</t>
  </si>
  <si>
    <t xml:space="preserve">kJ:1-12</t>
  </si>
  <si>
    <t xml:space="preserve">LED1, LED2, LED3</t>
  </si>
  <si>
    <t xml:space="preserve">LED, Red/Green, 2 terminals</t>
  </si>
  <si>
    <t xml:space="preserve">2 terminals</t>
  </si>
  <si>
    <t xml:space="preserve">604-WP937EGW</t>
  </si>
  <si>
    <t xml:space="preserve">Kingbright WP937EGW</t>
  </si>
  <si>
    <t xml:space="preserve">kLED:1-3</t>
  </si>
  <si>
    <t xml:space="preserve">PTH parts, bottom side</t>
  </si>
  <si>
    <t xml:space="preserve">JP1</t>
  </si>
  <si>
    <t xml:space="preserve">2x5 male header, 2.54mm pitch</t>
  </si>
  <si>
    <t xml:space="preserve">649-67996-410HLF</t>
  </si>
  <si>
    <t xml:space="preserve">kJP:1</t>
  </si>
  <si>
    <t xml:space="preserve">PCB</t>
  </si>
  <si>
    <t xml:space="preserve">19.0 x 108.4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</si>
</sst>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@"/>
    <numFmt numFmtId="167" formatCode="#,##0.000000000000000"/>
    <numFmt numFmtId="168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16"/>
      <name val="Arial"/>
      <family val="0"/>
      <charset val="1"/>
    </font>
    <font>
      <b val="true"/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333333"/>
      <name val="Arial"/>
      <family val="0"/>
      <charset val="1"/>
    </font>
    <font>
      <sz val="9"/>
      <color rgb="FFB7B7B7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8" fontId="9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8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7" fontId="8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7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J35" activeCellId="0" sqref="J35"/>
    </sheetView>
  </sheetViews>
  <sheetFormatPr defaultColWidth="8.83203125" defaultRowHeight="12.8" zeroHeight="false" outlineLevelRow="0" outlineLevelCol="0"/>
  <cols>
    <col collapsed="false" customWidth="true" hidden="false" outlineLevel="0" max="1" min="1" style="1" width="47.83"/>
    <col collapsed="false" customWidth="true" hidden="false" outlineLevel="0" max="2" min="2" style="1" width="3.67"/>
    <col collapsed="false" customWidth="true" hidden="false" outlineLevel="0" max="3" min="3" style="1" width="26"/>
    <col collapsed="false" customWidth="true" hidden="false" outlineLevel="0" max="4" min="4" style="1" width="15.16"/>
    <col collapsed="false" customWidth="true" hidden="false" outlineLevel="0" max="5" min="5" style="1" width="5.16"/>
    <col collapsed="false" customWidth="true" hidden="false" outlineLevel="0" max="6" min="6" style="1" width="16.83"/>
    <col collapsed="false" customWidth="true" hidden="false" outlineLevel="0" max="7" min="7" style="1" width="19.33"/>
    <col collapsed="false" customWidth="true" hidden="false" outlineLevel="0" max="8" min="8" style="1" width="30.83"/>
    <col collapsed="false" customWidth="false" hidden="false" outlineLevel="0" max="9" min="9" style="1" width="8.83"/>
    <col collapsed="false" customWidth="true" hidden="false" outlineLevel="0" max="10" min="10" style="1" width="18.8"/>
    <col collapsed="false" customWidth="false" hidden="false" outlineLevel="0" max="16384" min="11" style="1" width="8.83"/>
  </cols>
  <sheetData>
    <row r="1" customFormat="false" ht="33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2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5" t="s">
        <v>7</v>
      </c>
      <c r="H2" s="6" t="s">
        <v>8</v>
      </c>
      <c r="I2" s="7"/>
      <c r="J2" s="8" t="s">
        <v>9</v>
      </c>
    </row>
    <row r="3" customFormat="false" ht="12" hidden="false" customHeight="true" outlineLevel="0" collapsed="false">
      <c r="A3" s="9" t="s">
        <v>10</v>
      </c>
      <c r="B3" s="9"/>
      <c r="C3" s="9"/>
      <c r="D3" s="9"/>
      <c r="E3" s="9"/>
      <c r="F3" s="9"/>
      <c r="G3" s="9"/>
      <c r="H3" s="10"/>
      <c r="I3" s="11"/>
    </row>
    <row r="4" customFormat="false" ht="12.8" hidden="false" customHeight="false" outlineLevel="0" collapsed="false">
      <c r="A4" s="12" t="s">
        <v>11</v>
      </c>
      <c r="B4" s="12" t="n">
        <v>7</v>
      </c>
      <c r="C4" s="12" t="s">
        <v>12</v>
      </c>
      <c r="D4" s="12"/>
      <c r="E4" s="13" t="n">
        <v>180</v>
      </c>
      <c r="F4" s="12" t="str">
        <f aca="false">"0402"</f>
        <v>0402</v>
      </c>
      <c r="G4" s="14" t="s">
        <v>13</v>
      </c>
      <c r="H4" s="15"/>
      <c r="I4" s="15"/>
      <c r="J4" s="16" t="s">
        <v>14</v>
      </c>
    </row>
    <row r="5" customFormat="false" ht="12.8" hidden="false" customHeight="false" outlineLevel="0" collapsed="false">
      <c r="A5" s="12" t="s">
        <v>15</v>
      </c>
      <c r="B5" s="12" t="n">
        <v>3</v>
      </c>
      <c r="C5" s="12" t="s">
        <v>12</v>
      </c>
      <c r="D5" s="12" t="s">
        <v>16</v>
      </c>
      <c r="E5" s="13" t="s">
        <v>17</v>
      </c>
      <c r="F5" s="12" t="str">
        <f aca="false">"0402"</f>
        <v>0402</v>
      </c>
      <c r="G5" s="14" t="s">
        <v>18</v>
      </c>
      <c r="H5" s="15"/>
      <c r="I5" s="15"/>
      <c r="J5" s="12" t="s">
        <v>19</v>
      </c>
    </row>
    <row r="6" customFormat="false" ht="12.8" hidden="false" customHeight="false" outlineLevel="0" collapsed="false">
      <c r="A6" s="12" t="s">
        <v>20</v>
      </c>
      <c r="B6" s="12" t="n">
        <v>1</v>
      </c>
      <c r="C6" s="12" t="s">
        <v>12</v>
      </c>
      <c r="D6" s="12"/>
      <c r="E6" s="13" t="s">
        <v>21</v>
      </c>
      <c r="F6" s="12" t="str">
        <f aca="false">"0402"</f>
        <v>0402</v>
      </c>
      <c r="G6" s="14" t="s">
        <v>22</v>
      </c>
      <c r="I6" s="15"/>
      <c r="J6" s="12" t="s">
        <v>23</v>
      </c>
    </row>
    <row r="7" customFormat="false" ht="12.8" hidden="false" customHeight="false" outlineLevel="0" collapsed="false">
      <c r="A7" s="12" t="s">
        <v>24</v>
      </c>
      <c r="B7" s="12" t="n">
        <v>2</v>
      </c>
      <c r="C7" s="12" t="s">
        <v>12</v>
      </c>
      <c r="D7" s="12"/>
      <c r="E7" s="13" t="s">
        <v>25</v>
      </c>
      <c r="F7" s="12" t="str">
        <f aca="false">"0402"</f>
        <v>0402</v>
      </c>
      <c r="G7" s="14" t="s">
        <v>26</v>
      </c>
      <c r="H7" s="15"/>
      <c r="I7" s="15"/>
      <c r="J7" s="12" t="s">
        <v>27</v>
      </c>
    </row>
    <row r="8" customFormat="false" ht="12.8" hidden="false" customHeight="false" outlineLevel="0" collapsed="false">
      <c r="A8" s="12" t="s">
        <v>28</v>
      </c>
      <c r="B8" s="12" t="n">
        <v>6</v>
      </c>
      <c r="C8" s="12" t="s">
        <v>29</v>
      </c>
      <c r="D8" s="12"/>
      <c r="E8" s="13" t="s">
        <v>30</v>
      </c>
      <c r="F8" s="12" t="str">
        <f aca="false">"0402"</f>
        <v>0402</v>
      </c>
      <c r="G8" s="14" t="s">
        <v>31</v>
      </c>
      <c r="I8" s="15"/>
      <c r="J8" s="17" t="s">
        <v>32</v>
      </c>
    </row>
    <row r="9" customFormat="false" ht="12.8" hidden="false" customHeight="false" outlineLevel="0" collapsed="false">
      <c r="A9" s="12" t="s">
        <v>33</v>
      </c>
      <c r="B9" s="12" t="n">
        <v>4</v>
      </c>
      <c r="C9" s="12" t="s">
        <v>12</v>
      </c>
      <c r="D9" s="12"/>
      <c r="E9" s="13" t="s">
        <v>34</v>
      </c>
      <c r="F9" s="12" t="str">
        <f aca="false">"0402"</f>
        <v>0402</v>
      </c>
      <c r="G9" s="14" t="s">
        <v>35</v>
      </c>
      <c r="I9" s="15"/>
      <c r="J9" s="17" t="s">
        <v>36</v>
      </c>
    </row>
    <row r="10" customFormat="false" ht="12.8" hidden="false" customHeight="false" outlineLevel="0" collapsed="false">
      <c r="A10" s="12" t="s">
        <v>37</v>
      </c>
      <c r="B10" s="12" t="n">
        <v>7</v>
      </c>
      <c r="C10" s="12" t="s">
        <v>29</v>
      </c>
      <c r="D10" s="12"/>
      <c r="E10" s="13" t="s">
        <v>38</v>
      </c>
      <c r="F10" s="12" t="str">
        <f aca="false">"0402"</f>
        <v>0402</v>
      </c>
      <c r="G10" s="14" t="s">
        <v>39</v>
      </c>
      <c r="I10" s="15"/>
      <c r="J10" s="17" t="s">
        <v>40</v>
      </c>
    </row>
    <row r="11" customFormat="false" ht="12.8" hidden="false" customHeight="false" outlineLevel="0" collapsed="false">
      <c r="A11" s="12" t="s">
        <v>41</v>
      </c>
      <c r="B11" s="12" t="n">
        <v>1</v>
      </c>
      <c r="C11" s="12" t="s">
        <v>12</v>
      </c>
      <c r="D11" s="12"/>
      <c r="E11" s="13" t="s">
        <v>42</v>
      </c>
      <c r="F11" s="12" t="str">
        <f aca="false">"0402"</f>
        <v>0402</v>
      </c>
      <c r="G11" s="14" t="s">
        <v>43</v>
      </c>
      <c r="I11" s="15"/>
      <c r="J11" s="12" t="s">
        <v>44</v>
      </c>
    </row>
    <row r="12" customFormat="false" ht="12.8" hidden="false" customHeight="false" outlineLevel="0" collapsed="false">
      <c r="A12" s="12" t="s">
        <v>45</v>
      </c>
      <c r="B12" s="12" t="n">
        <v>5</v>
      </c>
      <c r="C12" s="12" t="s">
        <v>12</v>
      </c>
      <c r="D12" s="12"/>
      <c r="E12" s="13" t="s">
        <v>46</v>
      </c>
      <c r="F12" s="12" t="str">
        <f aca="false">"0402"</f>
        <v>0402</v>
      </c>
      <c r="G12" s="14" t="s">
        <v>47</v>
      </c>
      <c r="I12" s="15"/>
      <c r="J12" s="12" t="s">
        <v>48</v>
      </c>
    </row>
    <row r="13" customFormat="false" ht="12.8" hidden="false" customHeight="false" outlineLevel="0" collapsed="false">
      <c r="A13" s="12" t="s">
        <v>49</v>
      </c>
      <c r="B13" s="12" t="n">
        <v>1</v>
      </c>
      <c r="C13" s="12" t="s">
        <v>50</v>
      </c>
      <c r="D13" s="12"/>
      <c r="E13" s="13" t="s">
        <v>51</v>
      </c>
      <c r="F13" s="12" t="str">
        <f aca="false">"0402"</f>
        <v>0402</v>
      </c>
      <c r="G13" s="14" t="s">
        <v>52</v>
      </c>
      <c r="I13" s="15"/>
      <c r="J13" s="12" t="s">
        <v>53</v>
      </c>
    </row>
    <row r="14" customFormat="false" ht="12.8" hidden="false" customHeight="false" outlineLevel="0" collapsed="false">
      <c r="A14" s="12" t="s">
        <v>54</v>
      </c>
      <c r="B14" s="12" t="n">
        <v>1</v>
      </c>
      <c r="C14" s="12" t="s">
        <v>55</v>
      </c>
      <c r="D14" s="12" t="s">
        <v>56</v>
      </c>
      <c r="E14" s="13" t="s">
        <v>57</v>
      </c>
      <c r="F14" s="12" t="str">
        <f aca="false">"0402"</f>
        <v>0402</v>
      </c>
      <c r="G14" s="14" t="s">
        <v>58</v>
      </c>
      <c r="H14" s="1" t="s">
        <v>59</v>
      </c>
      <c r="I14" s="15"/>
      <c r="J14" s="12" t="s">
        <v>60</v>
      </c>
    </row>
    <row r="15" customFormat="false" ht="12.8" hidden="false" customHeight="false" outlineLevel="0" collapsed="false">
      <c r="A15" s="12" t="s">
        <v>61</v>
      </c>
      <c r="B15" s="12" t="n">
        <v>1</v>
      </c>
      <c r="C15" s="12" t="s">
        <v>55</v>
      </c>
      <c r="D15" s="12" t="s">
        <v>62</v>
      </c>
      <c r="E15" s="13" t="s">
        <v>63</v>
      </c>
      <c r="F15" s="12" t="str">
        <f aca="false">"0603"</f>
        <v>0603</v>
      </c>
      <c r="G15" s="14" t="s">
        <v>64</v>
      </c>
      <c r="H15" s="12" t="s">
        <v>65</v>
      </c>
      <c r="I15" s="15"/>
      <c r="J15" s="12" t="s">
        <v>66</v>
      </c>
    </row>
    <row r="16" customFormat="false" ht="12.8" hidden="false" customHeight="false" outlineLevel="0" collapsed="false">
      <c r="A16" s="12" t="s">
        <v>67</v>
      </c>
      <c r="B16" s="12" t="n">
        <v>5</v>
      </c>
      <c r="C16" s="12" t="s">
        <v>55</v>
      </c>
      <c r="D16" s="12" t="s">
        <v>68</v>
      </c>
      <c r="E16" s="13" t="s">
        <v>69</v>
      </c>
      <c r="F16" s="12" t="str">
        <f aca="false">"0402"</f>
        <v>0402</v>
      </c>
      <c r="G16" s="14" t="s">
        <v>70</v>
      </c>
      <c r="H16" s="12" t="s">
        <v>71</v>
      </c>
      <c r="I16" s="15"/>
      <c r="J16" s="12" t="s">
        <v>72</v>
      </c>
    </row>
    <row r="17" customFormat="false" ht="12.8" hidden="false" customHeight="false" outlineLevel="0" collapsed="false">
      <c r="A17" s="12" t="s">
        <v>73</v>
      </c>
      <c r="B17" s="12" t="n">
        <v>2</v>
      </c>
      <c r="C17" s="12" t="s">
        <v>74</v>
      </c>
      <c r="D17" s="12" t="s">
        <v>75</v>
      </c>
      <c r="E17" s="13" t="s">
        <v>76</v>
      </c>
      <c r="F17" s="12" t="str">
        <f aca="false">"0603"</f>
        <v>0603</v>
      </c>
      <c r="G17" s="14" t="s">
        <v>77</v>
      </c>
      <c r="H17" s="12" t="s">
        <v>78</v>
      </c>
      <c r="I17" s="15"/>
      <c r="J17" s="12" t="s">
        <v>79</v>
      </c>
    </row>
    <row r="18" customFormat="false" ht="12.8" hidden="false" customHeight="false" outlineLevel="0" collapsed="false">
      <c r="A18" s="12" t="s">
        <v>80</v>
      </c>
      <c r="B18" s="12" t="n">
        <v>4</v>
      </c>
      <c r="C18" s="12" t="s">
        <v>55</v>
      </c>
      <c r="D18" s="12" t="s">
        <v>68</v>
      </c>
      <c r="E18" s="13" t="s">
        <v>81</v>
      </c>
      <c r="F18" s="12" t="str">
        <f aca="false">"0805"</f>
        <v>0805</v>
      </c>
      <c r="G18" s="14" t="s">
        <v>82</v>
      </c>
      <c r="H18" s="12" t="s">
        <v>83</v>
      </c>
      <c r="I18" s="15"/>
      <c r="J18" s="12" t="s">
        <v>84</v>
      </c>
    </row>
    <row r="19" customFormat="false" ht="12.8" hidden="false" customHeight="false" outlineLevel="0" collapsed="false">
      <c r="A19" s="12" t="s">
        <v>85</v>
      </c>
      <c r="B19" s="12" t="n">
        <v>2</v>
      </c>
      <c r="C19" s="12" t="s">
        <v>86</v>
      </c>
      <c r="D19" s="12" t="s">
        <v>87</v>
      </c>
      <c r="E19" s="13"/>
      <c r="F19" s="12" t="s">
        <v>88</v>
      </c>
      <c r="G19" s="14" t="s">
        <v>89</v>
      </c>
      <c r="H19" s="12" t="s">
        <v>90</v>
      </c>
      <c r="I19" s="15"/>
      <c r="J19" s="12" t="s">
        <v>91</v>
      </c>
    </row>
    <row r="20" customFormat="false" ht="12.8" hidden="false" customHeight="false" outlineLevel="0" collapsed="false">
      <c r="A20" s="12" t="s">
        <v>92</v>
      </c>
      <c r="B20" s="12" t="n">
        <v>10</v>
      </c>
      <c r="C20" s="12" t="s">
        <v>93</v>
      </c>
      <c r="D20" s="12"/>
      <c r="E20" s="13"/>
      <c r="F20" s="12" t="s">
        <v>88</v>
      </c>
      <c r="G20" s="14" t="s">
        <v>94</v>
      </c>
      <c r="H20" s="12" t="s">
        <v>95</v>
      </c>
      <c r="I20" s="15"/>
      <c r="J20" s="12" t="s">
        <v>96</v>
      </c>
    </row>
    <row r="21" customFormat="false" ht="12.8" hidden="false" customHeight="false" outlineLevel="0" collapsed="false">
      <c r="A21" s="12" t="s">
        <v>97</v>
      </c>
      <c r="B21" s="12" t="n">
        <v>2</v>
      </c>
      <c r="C21" s="12" t="s">
        <v>98</v>
      </c>
      <c r="D21" s="12"/>
      <c r="E21" s="13"/>
      <c r="F21" s="12" t="s">
        <v>99</v>
      </c>
      <c r="G21" s="14" t="s">
        <v>100</v>
      </c>
      <c r="H21" s="12" t="s">
        <v>101</v>
      </c>
      <c r="I21" s="15"/>
      <c r="J21" s="12" t="s">
        <v>102</v>
      </c>
    </row>
    <row r="22" customFormat="false" ht="12.8" hidden="false" customHeight="false" outlineLevel="0" collapsed="false">
      <c r="A22" s="12" t="s">
        <v>103</v>
      </c>
      <c r="B22" s="12" t="n">
        <v>2</v>
      </c>
      <c r="C22" s="12" t="s">
        <v>104</v>
      </c>
      <c r="D22" s="12"/>
      <c r="E22" s="13"/>
      <c r="F22" s="12" t="s">
        <v>105</v>
      </c>
      <c r="G22" s="12" t="s">
        <v>106</v>
      </c>
      <c r="H22" s="12" t="s">
        <v>107</v>
      </c>
      <c r="I22" s="15"/>
      <c r="J22" s="12" t="s">
        <v>108</v>
      </c>
    </row>
    <row r="23" customFormat="false" ht="12.8" hidden="false" customHeight="false" outlineLevel="0" collapsed="false">
      <c r="A23" s="12" t="s">
        <v>109</v>
      </c>
      <c r="B23" s="12" t="n">
        <v>1</v>
      </c>
      <c r="C23" s="12" t="s">
        <v>110</v>
      </c>
      <c r="D23" s="12"/>
      <c r="E23" s="13"/>
      <c r="F23" s="12" t="s">
        <v>99</v>
      </c>
      <c r="G23" s="14" t="s">
        <v>111</v>
      </c>
      <c r="H23" s="12" t="s">
        <v>112</v>
      </c>
      <c r="I23" s="15"/>
      <c r="J23" s="12" t="s">
        <v>113</v>
      </c>
    </row>
    <row r="24" customFormat="false" ht="12.8" hidden="false" customHeight="false" outlineLevel="0" collapsed="false">
      <c r="A24" s="12" t="s">
        <v>114</v>
      </c>
      <c r="B24" s="12" t="n">
        <v>2</v>
      </c>
      <c r="C24" s="18" t="s">
        <v>115</v>
      </c>
      <c r="D24" s="18" t="s">
        <v>116</v>
      </c>
      <c r="E24" s="18"/>
      <c r="F24" s="19" t="str">
        <f aca="false">"0603"</f>
        <v>0603</v>
      </c>
      <c r="G24" s="20" t="s">
        <v>117</v>
      </c>
      <c r="H24" s="19" t="s">
        <v>118</v>
      </c>
      <c r="I24" s="15"/>
      <c r="J24" s="12" t="s">
        <v>119</v>
      </c>
    </row>
    <row r="25" customFormat="false" ht="12.8" hidden="false" customHeight="false" outlineLevel="0" collapsed="false">
      <c r="A25" s="1" t="s">
        <v>120</v>
      </c>
      <c r="B25" s="1" t="n">
        <v>2</v>
      </c>
      <c r="C25" s="21" t="s">
        <v>121</v>
      </c>
      <c r="D25" s="21"/>
      <c r="E25" s="21"/>
      <c r="F25" s="21" t="s">
        <v>122</v>
      </c>
      <c r="G25" s="21" t="s">
        <v>123</v>
      </c>
      <c r="H25" s="21" t="s">
        <v>124</v>
      </c>
      <c r="I25" s="22"/>
      <c r="J25" s="1" t="s">
        <v>125</v>
      </c>
    </row>
    <row r="26" customFormat="false" ht="12.8" hidden="false" customHeight="false" outlineLevel="0" collapsed="false">
      <c r="A26" s="1" t="s">
        <v>126</v>
      </c>
      <c r="B26" s="1" t="n">
        <v>1</v>
      </c>
      <c r="C26" s="1" t="s">
        <v>127</v>
      </c>
      <c r="E26" s="23"/>
      <c r="F26" s="1" t="s">
        <v>122</v>
      </c>
      <c r="G26" s="14" t="s">
        <v>128</v>
      </c>
      <c r="H26" s="1" t="s">
        <v>129</v>
      </c>
      <c r="I26" s="15"/>
      <c r="J26" s="1" t="s">
        <v>130</v>
      </c>
    </row>
    <row r="27" customFormat="false" ht="12" hidden="false" customHeight="true" outlineLevel="0" collapsed="false">
      <c r="A27" s="24" t="s">
        <v>131</v>
      </c>
      <c r="B27" s="24"/>
      <c r="C27" s="24"/>
      <c r="D27" s="24"/>
      <c r="E27" s="24"/>
      <c r="F27" s="24"/>
      <c r="G27" s="24"/>
      <c r="H27" s="25"/>
      <c r="I27" s="26"/>
      <c r="J27" s="1" t="s">
        <v>132</v>
      </c>
    </row>
    <row r="28" customFormat="false" ht="12.8" hidden="false" customHeight="false" outlineLevel="0" collapsed="false">
      <c r="A28" s="12" t="s">
        <v>133</v>
      </c>
      <c r="B28" s="12" t="n">
        <v>12</v>
      </c>
      <c r="C28" s="12" t="s">
        <v>134</v>
      </c>
      <c r="H28" s="27" t="s">
        <v>135</v>
      </c>
      <c r="J28" s="12" t="s">
        <v>136</v>
      </c>
    </row>
    <row r="29" customFormat="false" ht="12.8" hidden="false" customHeight="false" outlineLevel="0" collapsed="false">
      <c r="A29" s="12" t="s">
        <v>137</v>
      </c>
      <c r="B29" s="12" t="n">
        <v>3</v>
      </c>
      <c r="C29" s="12" t="s">
        <v>138</v>
      </c>
      <c r="F29" s="12" t="s">
        <v>139</v>
      </c>
      <c r="G29" s="12" t="s">
        <v>140</v>
      </c>
      <c r="H29" s="12" t="s">
        <v>141</v>
      </c>
      <c r="J29" s="12" t="s">
        <v>142</v>
      </c>
    </row>
    <row r="30" customFormat="false" ht="12.8" hidden="false" customHeight="false" outlineLevel="0" collapsed="false">
      <c r="A30" s="28" t="s">
        <v>143</v>
      </c>
      <c r="B30" s="28"/>
      <c r="C30" s="28"/>
      <c r="D30" s="28"/>
      <c r="E30" s="29"/>
      <c r="F30" s="28"/>
      <c r="G30" s="30"/>
      <c r="H30" s="25"/>
      <c r="I30" s="26"/>
      <c r="J30" s="1" t="s">
        <v>132</v>
      </c>
    </row>
    <row r="31" customFormat="false" ht="12.8" hidden="false" customHeight="false" outlineLevel="0" collapsed="false">
      <c r="A31" s="12" t="s">
        <v>144</v>
      </c>
      <c r="B31" s="12" t="n">
        <v>1</v>
      </c>
      <c r="C31" s="12" t="s">
        <v>145</v>
      </c>
      <c r="D31" s="12"/>
      <c r="E31" s="12"/>
      <c r="F31" s="12"/>
      <c r="G31" s="31" t="s">
        <v>146</v>
      </c>
      <c r="H31" s="12"/>
      <c r="I31" s="12"/>
      <c r="J31" s="12" t="s">
        <v>147</v>
      </c>
    </row>
    <row r="32" customFormat="false" ht="12.8" hidden="false" customHeight="false" outlineLevel="0" collapsed="false">
      <c r="A32" s="32" t="s">
        <v>148</v>
      </c>
      <c r="B32" s="32"/>
      <c r="C32" s="32" t="s">
        <v>149</v>
      </c>
      <c r="D32" s="32"/>
      <c r="E32" s="33"/>
      <c r="F32" s="32"/>
      <c r="G32" s="34"/>
      <c r="H32" s="35"/>
      <c r="I32" s="32"/>
    </row>
  </sheetData>
  <mergeCells count="3">
    <mergeCell ref="A1:I1"/>
    <mergeCell ref="A3:G3"/>
    <mergeCell ref="A27:G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2023-11-21T15:24:52Z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