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oot camp\Tasks to be delivered\Sprints-SWCM-Task\Sprint 1 introduction and crash courses\S_PM_06 Estimation\"/>
    </mc:Choice>
  </mc:AlternateContent>
  <bookViews>
    <workbookView xWindow="0" yWindow="0" windowWidth="23040" windowHeight="90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8" i="1" l="1"/>
  <c r="E38" i="1"/>
  <c r="G36" i="1"/>
  <c r="E36" i="1"/>
  <c r="G34" i="1"/>
  <c r="G33" i="1"/>
  <c r="G32" i="1"/>
  <c r="G31" i="1" s="1"/>
  <c r="E31" i="1"/>
  <c r="G29" i="1"/>
  <c r="E19" i="1"/>
  <c r="E29" i="1"/>
  <c r="G19" i="1"/>
  <c r="G23" i="1"/>
  <c r="G27" i="1"/>
  <c r="G26" i="1"/>
  <c r="G25" i="1"/>
  <c r="G24" i="1"/>
  <c r="E24" i="1"/>
  <c r="G22" i="1"/>
  <c r="G21" i="1"/>
  <c r="G20" i="1"/>
  <c r="G18" i="1"/>
  <c r="G17" i="1"/>
  <c r="G16" i="1"/>
  <c r="E15" i="1"/>
  <c r="G14" i="1"/>
  <c r="G13" i="1"/>
  <c r="G12" i="1"/>
  <c r="G11" i="1"/>
  <c r="E11" i="1"/>
  <c r="G10" i="1"/>
  <c r="G9" i="1"/>
  <c r="G8" i="1"/>
  <c r="E7" i="1"/>
  <c r="G5" i="1"/>
  <c r="G6" i="1"/>
  <c r="G4" i="1"/>
  <c r="E3" i="1"/>
  <c r="G7" i="1" l="1"/>
  <c r="G3" i="1"/>
  <c r="G15" i="1"/>
</calcChain>
</file>

<file path=xl/sharedStrings.xml><?xml version="1.0" encoding="utf-8"?>
<sst xmlns="http://schemas.openxmlformats.org/spreadsheetml/2006/main" count="41" uniqueCount="41">
  <si>
    <t>Task</t>
  </si>
  <si>
    <t>Number of hours</t>
  </si>
  <si>
    <t>Hour price ($)</t>
  </si>
  <si>
    <t>Estimated cost</t>
  </si>
  <si>
    <t>Plan</t>
  </si>
  <si>
    <t>Activity Task</t>
  </si>
  <si>
    <t>Subtask</t>
  </si>
  <si>
    <t>Design</t>
  </si>
  <si>
    <t>Implement</t>
  </si>
  <si>
    <t>Test</t>
  </si>
  <si>
    <t>Test Mobile App to be used by purchaser</t>
  </si>
  <si>
    <t>Test application to be used by shops</t>
  </si>
  <si>
    <t>Test application to be used by Customer</t>
  </si>
  <si>
    <t>Develop Mobile App to be used by purchaser</t>
  </si>
  <si>
    <t>Develop application to be used by shops</t>
  </si>
  <si>
    <t>Develop application Io be used by Customer</t>
  </si>
  <si>
    <t>Deploy</t>
  </si>
  <si>
    <t>Take approval from customer</t>
  </si>
  <si>
    <t>Deploy with small number of shops</t>
  </si>
  <si>
    <t>Rework based on feedback</t>
  </si>
  <si>
    <t>Full deployment</t>
  </si>
  <si>
    <t>Closure</t>
  </si>
  <si>
    <t>Document list of open issues</t>
  </si>
  <si>
    <t>Document list of leasons learned</t>
  </si>
  <si>
    <t xml:space="preserve"> Team appraisal</t>
  </si>
  <si>
    <t xml:space="preserve">SUM </t>
  </si>
  <si>
    <t>Tools</t>
  </si>
  <si>
    <t>Design Tools</t>
  </si>
  <si>
    <t>Implementation tools</t>
  </si>
  <si>
    <t>testing tools</t>
  </si>
  <si>
    <t>Overall cost</t>
  </si>
  <si>
    <t>ESTIMATION ASSUMPTIONS</t>
  </si>
  <si>
    <t>HR Team hire the project team according to the| communicated schedule</t>
  </si>
  <si>
    <t>Customer submits the full requirements 9-Feb-2023</t>
  </si>
  <si>
    <t>Supplier delivers the required tools on 13-May-2023</t>
  </si>
  <si>
    <t>Create Stakeholders Enagement Plan</t>
  </si>
  <si>
    <t>Create Stakeholder Communication Plan</t>
  </si>
  <si>
    <t>Create Team Charter</t>
  </si>
  <si>
    <t>Create Software Archictecture</t>
  </si>
  <si>
    <t>Review Software Archictecture</t>
  </si>
  <si>
    <t>Rework Software Archictecture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</si>
</sst>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3"/>
  </cellStyleXfs>
  <cellXfs count="15">
    <xf numFmtId="0" fontId="0" fillId="0" borderId="0" xfId="0"/>
    <xf numFmtId="0" fontId="3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44" fontId="2" fillId="2" borderId="0" xfId="1" applyFont="1" applyFill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44" fontId="3" fillId="3" borderId="0" xfId="1" applyFont="1" applyFill="1" applyAlignment="1">
      <alignment vertical="center"/>
    </xf>
    <xf numFmtId="0" fontId="4" fillId="0" borderId="2" xfId="0" applyFont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3" fillId="2" borderId="3" xfId="2" applyNumberFormat="1" applyFont="1" applyFill="1" applyBorder="1" applyAlignment="1">
      <alignment vertical="center"/>
    </xf>
    <xf numFmtId="0" fontId="0" fillId="0" borderId="0" xfId="1" applyNumberFormat="1" applyFont="1" applyAlignment="1">
      <alignment vertic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C22" sqref="C22"/>
    </sheetView>
  </sheetViews>
  <sheetFormatPr defaultRowHeight="13.2" x14ac:dyDescent="0.25"/>
  <cols>
    <col min="1" max="1" width="30.77734375" style="5" bestFit="1" customWidth="1"/>
    <col min="2" max="2" width="24.109375" style="11" bestFit="1" customWidth="1"/>
    <col min="3" max="3" width="46.21875" style="5" bestFit="1" customWidth="1"/>
    <col min="4" max="4" width="8.109375" style="5" bestFit="1" customWidth="1"/>
    <col min="5" max="5" width="15.88671875" style="5" bestFit="1" customWidth="1"/>
    <col min="6" max="6" width="14.5546875" style="6" bestFit="1" customWidth="1"/>
    <col min="7" max="7" width="15.44140625" style="6" bestFit="1" customWidth="1"/>
    <col min="8" max="16384" width="8.88671875" style="5"/>
  </cols>
  <sheetData>
    <row r="1" spans="1:7" x14ac:dyDescent="0.25">
      <c r="A1" s="2"/>
      <c r="B1" s="9" t="s">
        <v>5</v>
      </c>
      <c r="C1" s="2" t="s">
        <v>0</v>
      </c>
      <c r="D1" s="3" t="s">
        <v>6</v>
      </c>
      <c r="E1" s="2" t="s">
        <v>1</v>
      </c>
      <c r="F1" s="4" t="s">
        <v>2</v>
      </c>
      <c r="G1" s="4" t="s">
        <v>3</v>
      </c>
    </row>
    <row r="3" spans="1:7" x14ac:dyDescent="0.25">
      <c r="A3" s="1">
        <v>1</v>
      </c>
      <c r="B3" s="10" t="s">
        <v>4</v>
      </c>
      <c r="C3" s="1"/>
      <c r="D3" s="1"/>
      <c r="E3" s="1">
        <f>SUM(E4:E6)</f>
        <v>24</v>
      </c>
      <c r="F3" s="7"/>
      <c r="G3" s="7">
        <f>SUM(G4:G6)</f>
        <v>320</v>
      </c>
    </row>
    <row r="4" spans="1:7" x14ac:dyDescent="0.25">
      <c r="B4" s="12">
        <v>1.1000000000000001</v>
      </c>
      <c r="C4" s="8" t="s">
        <v>35</v>
      </c>
      <c r="E4" s="5">
        <v>4</v>
      </c>
      <c r="F4" s="6">
        <v>20</v>
      </c>
      <c r="G4" s="6">
        <f>F4*E4</f>
        <v>80</v>
      </c>
    </row>
    <row r="5" spans="1:7" x14ac:dyDescent="0.25">
      <c r="B5" s="12">
        <v>1.2</v>
      </c>
      <c r="C5" s="8" t="s">
        <v>36</v>
      </c>
      <c r="E5" s="5">
        <v>4</v>
      </c>
      <c r="F5" s="6">
        <v>20</v>
      </c>
      <c r="G5" s="6">
        <f t="shared" ref="G5:G6" si="0">F5*E5</f>
        <v>80</v>
      </c>
    </row>
    <row r="6" spans="1:7" x14ac:dyDescent="0.25">
      <c r="B6" s="12">
        <v>1.3</v>
      </c>
      <c r="C6" s="8" t="s">
        <v>37</v>
      </c>
      <c r="E6" s="5">
        <v>16</v>
      </c>
      <c r="F6" s="6">
        <v>10</v>
      </c>
      <c r="G6" s="6">
        <f t="shared" si="0"/>
        <v>160</v>
      </c>
    </row>
    <row r="7" spans="1:7" x14ac:dyDescent="0.25">
      <c r="A7" s="1">
        <v>2</v>
      </c>
      <c r="B7" s="10" t="s">
        <v>7</v>
      </c>
      <c r="C7" s="1"/>
      <c r="D7" s="1"/>
      <c r="E7" s="1">
        <f>SUM(E8:E10)</f>
        <v>80</v>
      </c>
      <c r="F7" s="7"/>
      <c r="G7" s="7">
        <f>SUM(G8:G10)</f>
        <v>4720</v>
      </c>
    </row>
    <row r="8" spans="1:7" x14ac:dyDescent="0.25">
      <c r="B8" s="12">
        <v>2.1</v>
      </c>
      <c r="C8" s="8" t="s">
        <v>38</v>
      </c>
      <c r="E8" s="5">
        <v>40</v>
      </c>
      <c r="F8" s="6">
        <v>50</v>
      </c>
      <c r="G8" s="6">
        <f>F8*E8</f>
        <v>2000</v>
      </c>
    </row>
    <row r="9" spans="1:7" x14ac:dyDescent="0.25">
      <c r="B9" s="12">
        <v>2.2000000000000002</v>
      </c>
      <c r="C9" s="8" t="s">
        <v>39</v>
      </c>
      <c r="E9" s="5">
        <v>24</v>
      </c>
      <c r="F9" s="6">
        <v>80</v>
      </c>
      <c r="G9" s="6">
        <f t="shared" ref="G9:G10" si="1">F9*E9</f>
        <v>1920</v>
      </c>
    </row>
    <row r="10" spans="1:7" x14ac:dyDescent="0.25">
      <c r="B10" s="12">
        <v>2.2999999999999998</v>
      </c>
      <c r="C10" s="8" t="s">
        <v>40</v>
      </c>
      <c r="E10" s="5">
        <v>16</v>
      </c>
      <c r="F10" s="6">
        <v>50</v>
      </c>
      <c r="G10" s="6">
        <f t="shared" si="1"/>
        <v>800</v>
      </c>
    </row>
    <row r="11" spans="1:7" x14ac:dyDescent="0.25">
      <c r="A11" s="1">
        <v>3</v>
      </c>
      <c r="B11" s="10" t="s">
        <v>8</v>
      </c>
      <c r="C11" s="1"/>
      <c r="D11" s="1"/>
      <c r="E11" s="1">
        <f>SUM(E12:E14)</f>
        <v>2400</v>
      </c>
      <c r="F11" s="7"/>
      <c r="G11" s="7">
        <f>SUM(G12:G14)</f>
        <v>36000</v>
      </c>
    </row>
    <row r="12" spans="1:7" x14ac:dyDescent="0.25">
      <c r="B12" s="12">
        <v>3.1</v>
      </c>
      <c r="C12" s="8" t="s">
        <v>13</v>
      </c>
      <c r="E12" s="5">
        <v>1600</v>
      </c>
      <c r="F12" s="6">
        <v>15</v>
      </c>
      <c r="G12" s="6">
        <f>F12*E12</f>
        <v>24000</v>
      </c>
    </row>
    <row r="13" spans="1:7" x14ac:dyDescent="0.25">
      <c r="B13" s="12">
        <v>3.2</v>
      </c>
      <c r="C13" s="8" t="s">
        <v>14</v>
      </c>
      <c r="E13" s="5">
        <v>400</v>
      </c>
      <c r="F13" s="6">
        <v>15</v>
      </c>
      <c r="G13" s="6">
        <f t="shared" ref="G13:G14" si="2">F13*E13</f>
        <v>6000</v>
      </c>
    </row>
    <row r="14" spans="1:7" x14ac:dyDescent="0.25">
      <c r="B14" s="12">
        <v>3.3</v>
      </c>
      <c r="C14" s="8" t="s">
        <v>15</v>
      </c>
      <c r="E14" s="5">
        <v>400</v>
      </c>
      <c r="F14" s="6">
        <v>15</v>
      </c>
      <c r="G14" s="6">
        <f t="shared" si="2"/>
        <v>6000</v>
      </c>
    </row>
    <row r="15" spans="1:7" x14ac:dyDescent="0.25">
      <c r="A15" s="1">
        <v>4</v>
      </c>
      <c r="B15" s="10" t="s">
        <v>9</v>
      </c>
      <c r="C15" s="1"/>
      <c r="D15" s="1"/>
      <c r="E15" s="1">
        <f>SUM(E16:E18)</f>
        <v>960</v>
      </c>
      <c r="F15" s="7"/>
      <c r="G15" s="7">
        <f>SUM(G16:G18)</f>
        <v>13440</v>
      </c>
    </row>
    <row r="16" spans="1:7" x14ac:dyDescent="0.25">
      <c r="B16" s="12">
        <v>4.0999999999999996</v>
      </c>
      <c r="C16" s="8" t="s">
        <v>10</v>
      </c>
      <c r="E16" s="5">
        <v>640</v>
      </c>
      <c r="F16" s="6">
        <v>14</v>
      </c>
      <c r="G16" s="6">
        <f>F16*E16</f>
        <v>8960</v>
      </c>
    </row>
    <row r="17" spans="1:7" x14ac:dyDescent="0.25">
      <c r="B17" s="12">
        <v>4.2</v>
      </c>
      <c r="C17" s="8" t="s">
        <v>11</v>
      </c>
      <c r="E17" s="5">
        <v>160</v>
      </c>
      <c r="F17" s="6">
        <v>14</v>
      </c>
      <c r="G17" s="6">
        <f t="shared" ref="G17:G18" si="3">F17*E17</f>
        <v>2240</v>
      </c>
    </row>
    <row r="18" spans="1:7" x14ac:dyDescent="0.25">
      <c r="B18" s="12">
        <v>4.3</v>
      </c>
      <c r="C18" s="8" t="s">
        <v>12</v>
      </c>
      <c r="E18" s="5">
        <v>160</v>
      </c>
      <c r="F18" s="6">
        <v>14</v>
      </c>
      <c r="G18" s="6">
        <f t="shared" si="3"/>
        <v>2240</v>
      </c>
    </row>
    <row r="19" spans="1:7" x14ac:dyDescent="0.25">
      <c r="A19" s="1">
        <v>5</v>
      </c>
      <c r="B19" s="10" t="s">
        <v>16</v>
      </c>
      <c r="C19" s="1"/>
      <c r="D19" s="1"/>
      <c r="E19" s="1">
        <f>SUM(E20:E23)</f>
        <v>1064</v>
      </c>
      <c r="F19" s="7"/>
      <c r="G19" s="7">
        <f>SUM(G20:G23)</f>
        <v>16080</v>
      </c>
    </row>
    <row r="20" spans="1:7" x14ac:dyDescent="0.25">
      <c r="B20" s="12">
        <v>5.0999999999999996</v>
      </c>
      <c r="C20" s="8" t="s">
        <v>17</v>
      </c>
      <c r="E20" s="5">
        <v>24</v>
      </c>
      <c r="F20" s="6">
        <v>20</v>
      </c>
      <c r="G20" s="6">
        <f>F20*E20</f>
        <v>480</v>
      </c>
    </row>
    <row r="21" spans="1:7" x14ac:dyDescent="0.25">
      <c r="B21" s="12">
        <v>5.2</v>
      </c>
      <c r="C21" s="8" t="s">
        <v>18</v>
      </c>
      <c r="E21" s="5">
        <v>200</v>
      </c>
      <c r="F21" s="6">
        <v>15</v>
      </c>
      <c r="G21" s="6">
        <f t="shared" ref="G21:G23" si="4">F21*E21</f>
        <v>3000</v>
      </c>
    </row>
    <row r="22" spans="1:7" x14ac:dyDescent="0.25">
      <c r="B22" s="12">
        <v>5.3</v>
      </c>
      <c r="C22" s="8" t="s">
        <v>19</v>
      </c>
      <c r="E22" s="5">
        <v>40</v>
      </c>
      <c r="F22" s="6">
        <v>15</v>
      </c>
      <c r="G22" s="6">
        <f t="shared" si="4"/>
        <v>600</v>
      </c>
    </row>
    <row r="23" spans="1:7" x14ac:dyDescent="0.25">
      <c r="A23" s="8"/>
      <c r="B23" s="12">
        <v>5.4</v>
      </c>
      <c r="C23" s="8" t="s">
        <v>20</v>
      </c>
      <c r="E23" s="5">
        <v>800</v>
      </c>
      <c r="F23" s="6">
        <v>15</v>
      </c>
      <c r="G23" s="6">
        <f t="shared" si="4"/>
        <v>12000</v>
      </c>
    </row>
    <row r="24" spans="1:7" x14ac:dyDescent="0.25">
      <c r="A24" s="1">
        <v>6</v>
      </c>
      <c r="B24" s="10" t="s">
        <v>21</v>
      </c>
      <c r="C24" s="1"/>
      <c r="D24" s="1"/>
      <c r="E24" s="1">
        <f>SUM(E25:E27)</f>
        <v>48</v>
      </c>
      <c r="F24" s="7"/>
      <c r="G24" s="7">
        <f>SUM(G25:G27)</f>
        <v>960</v>
      </c>
    </row>
    <row r="25" spans="1:7" x14ac:dyDescent="0.25">
      <c r="B25" s="12">
        <v>6.1</v>
      </c>
      <c r="C25" s="8" t="s">
        <v>22</v>
      </c>
      <c r="E25" s="5">
        <v>16</v>
      </c>
      <c r="F25" s="6">
        <v>20</v>
      </c>
      <c r="G25" s="6">
        <f>F25*E25</f>
        <v>320</v>
      </c>
    </row>
    <row r="26" spans="1:7" x14ac:dyDescent="0.25">
      <c r="B26" s="12">
        <v>6.2</v>
      </c>
      <c r="C26" s="8" t="s">
        <v>23</v>
      </c>
      <c r="E26" s="5">
        <v>16</v>
      </c>
      <c r="F26" s="6">
        <v>20</v>
      </c>
      <c r="G26" s="6">
        <f t="shared" ref="G26:G27" si="5">F26*E26</f>
        <v>320</v>
      </c>
    </row>
    <row r="27" spans="1:7" x14ac:dyDescent="0.25">
      <c r="B27" s="12">
        <v>6.3</v>
      </c>
      <c r="C27" s="8" t="s">
        <v>24</v>
      </c>
      <c r="E27" s="5">
        <v>16</v>
      </c>
      <c r="F27" s="6">
        <v>20</v>
      </c>
      <c r="G27" s="6">
        <f t="shared" si="5"/>
        <v>320</v>
      </c>
    </row>
    <row r="29" spans="1:7" x14ac:dyDescent="0.25">
      <c r="A29" s="2"/>
      <c r="B29" s="13" t="s">
        <v>25</v>
      </c>
      <c r="C29" s="2"/>
      <c r="D29" s="2"/>
      <c r="E29" s="2">
        <f>SUM(E24+E19+E15+E11+E7+E3)</f>
        <v>4576</v>
      </c>
      <c r="F29" s="4"/>
      <c r="G29" s="4">
        <f>SUM(G24+G19+G15+G11+G7+G3)</f>
        <v>71520</v>
      </c>
    </row>
    <row r="30" spans="1:7" x14ac:dyDescent="0.25">
      <c r="A30" s="6"/>
      <c r="B30" s="14"/>
      <c r="F30" s="5"/>
      <c r="G30" s="5"/>
    </row>
    <row r="31" spans="1:7" x14ac:dyDescent="0.25">
      <c r="A31" s="1">
        <v>7</v>
      </c>
      <c r="B31" s="10" t="s">
        <v>26</v>
      </c>
      <c r="C31" s="1"/>
      <c r="D31" s="1"/>
      <c r="E31" s="1">
        <f>SUM(E32:E34)</f>
        <v>19</v>
      </c>
      <c r="F31" s="7"/>
      <c r="G31" s="7">
        <f>SUM(G32:G34)</f>
        <v>10500</v>
      </c>
    </row>
    <row r="32" spans="1:7" x14ac:dyDescent="0.25">
      <c r="B32" s="12">
        <v>7.1</v>
      </c>
      <c r="C32" s="8" t="s">
        <v>27</v>
      </c>
      <c r="E32" s="5">
        <v>4</v>
      </c>
      <c r="F32" s="6">
        <v>1250</v>
      </c>
      <c r="G32" s="6">
        <f>F32*E32</f>
        <v>5000</v>
      </c>
    </row>
    <row r="33" spans="1:7" x14ac:dyDescent="0.25">
      <c r="B33" s="12">
        <v>7.2</v>
      </c>
      <c r="C33" s="8" t="s">
        <v>28</v>
      </c>
      <c r="E33" s="5">
        <v>10</v>
      </c>
      <c r="F33" s="6">
        <v>400</v>
      </c>
      <c r="G33" s="6">
        <f t="shared" ref="G33:G34" si="6">F33*E33</f>
        <v>4000</v>
      </c>
    </row>
    <row r="34" spans="1:7" x14ac:dyDescent="0.25">
      <c r="B34" s="12">
        <v>7.3</v>
      </c>
      <c r="C34" s="8" t="s">
        <v>29</v>
      </c>
      <c r="E34" s="5">
        <v>5</v>
      </c>
      <c r="F34" s="6">
        <v>300</v>
      </c>
      <c r="G34" s="6">
        <f t="shared" si="6"/>
        <v>1500</v>
      </c>
    </row>
    <row r="35" spans="1:7" x14ac:dyDescent="0.25">
      <c r="A35" s="6"/>
      <c r="B35" s="14"/>
      <c r="F35" s="5"/>
      <c r="G35" s="5"/>
    </row>
    <row r="36" spans="1:7" x14ac:dyDescent="0.25">
      <c r="A36" s="2"/>
      <c r="B36" s="13" t="s">
        <v>30</v>
      </c>
      <c r="C36" s="2"/>
      <c r="D36" s="2"/>
      <c r="E36" s="2">
        <f>SUM(E29+E31)</f>
        <v>4595</v>
      </c>
      <c r="F36" s="4"/>
      <c r="G36" s="4">
        <f>SUM(G29+G31)</f>
        <v>82020</v>
      </c>
    </row>
    <row r="37" spans="1:7" x14ac:dyDescent="0.25">
      <c r="A37" s="6"/>
      <c r="B37" s="14"/>
      <c r="F37" s="5"/>
      <c r="G37" s="5"/>
    </row>
    <row r="38" spans="1:7" x14ac:dyDescent="0.25">
      <c r="A38" s="2"/>
      <c r="B38" s="13" t="s">
        <v>31</v>
      </c>
      <c r="C38" s="2"/>
      <c r="D38" s="2"/>
      <c r="E38" s="2">
        <f>SUM(E31+E33)</f>
        <v>29</v>
      </c>
      <c r="F38" s="4"/>
      <c r="G38" s="4">
        <f>SUM(G31+G33)</f>
        <v>14500</v>
      </c>
    </row>
    <row r="39" spans="1:7" x14ac:dyDescent="0.25">
      <c r="A39" s="6"/>
      <c r="B39" s="14"/>
      <c r="F39" s="5"/>
      <c r="G39" s="5"/>
    </row>
    <row r="40" spans="1:7" x14ac:dyDescent="0.25">
      <c r="A40" s="6"/>
      <c r="B40" s="14">
        <v>1</v>
      </c>
      <c r="C40" s="8" t="s">
        <v>32</v>
      </c>
      <c r="F40" s="5"/>
      <c r="G40" s="5"/>
    </row>
    <row r="41" spans="1:7" x14ac:dyDescent="0.25">
      <c r="A41" s="6"/>
      <c r="B41" s="14">
        <v>2</v>
      </c>
      <c r="C41" s="8" t="s">
        <v>33</v>
      </c>
      <c r="F41" s="5"/>
      <c r="G41" s="5"/>
    </row>
    <row r="42" spans="1:7" x14ac:dyDescent="0.25">
      <c r="A42" s="6"/>
      <c r="B42" s="14">
        <v>3</v>
      </c>
      <c r="C42" s="8" t="s">
        <v>34</v>
      </c>
      <c r="F42" s="5"/>
      <c r="G42" s="5"/>
    </row>
    <row r="43" spans="1:7" x14ac:dyDescent="0.25">
      <c r="A43" s="6"/>
      <c r="B43" s="14"/>
      <c r="F43" s="5"/>
      <c r="G43" s="5"/>
    </row>
    <row r="44" spans="1:7" x14ac:dyDescent="0.25">
      <c r="A44" s="6"/>
      <c r="B44" s="14"/>
      <c r="F44" s="5"/>
      <c r="G44" s="5"/>
    </row>
    <row r="45" spans="1:7" x14ac:dyDescent="0.25">
      <c r="A45" s="6"/>
      <c r="B45" s="14"/>
      <c r="F45" s="5"/>
      <c r="G45" s="5"/>
    </row>
    <row r="46" spans="1:7" x14ac:dyDescent="0.25">
      <c r="A46" s="6"/>
      <c r="B46" s="14"/>
      <c r="F46" s="5"/>
      <c r="G46" s="5"/>
    </row>
    <row r="47" spans="1:7" x14ac:dyDescent="0.25">
      <c r="A47" s="6"/>
      <c r="B47" s="14"/>
      <c r="F47" s="5"/>
      <c r="G47" s="5"/>
    </row>
    <row r="48" spans="1:7" x14ac:dyDescent="0.25">
      <c r="A48" s="6"/>
      <c r="B48" s="14"/>
      <c r="F48" s="5"/>
      <c r="G48" s="5"/>
    </row>
    <row r="49" spans="1:7" x14ac:dyDescent="0.25">
      <c r="A49" s="6"/>
      <c r="B49" s="14"/>
      <c r="F49" s="5"/>
      <c r="G49" s="5"/>
    </row>
    <row r="50" spans="1:7" x14ac:dyDescent="0.25">
      <c r="A50" s="6"/>
      <c r="B50" s="14"/>
      <c r="F50" s="5"/>
      <c r="G50" s="5"/>
    </row>
    <row r="51" spans="1:7" x14ac:dyDescent="0.25">
      <c r="A51" s="6"/>
      <c r="B51" s="14"/>
      <c r="F51" s="5"/>
      <c r="G51" s="5"/>
    </row>
    <row r="52" spans="1:7" x14ac:dyDescent="0.25">
      <c r="A52" s="6"/>
      <c r="B52" s="14"/>
      <c r="F52" s="5"/>
      <c r="G52" s="5"/>
    </row>
    <row r="53" spans="1:7" x14ac:dyDescent="0.25">
      <c r="A53" s="6"/>
      <c r="B53" s="14"/>
      <c r="F53" s="5"/>
      <c r="G53" s="5"/>
    </row>
    <row r="54" spans="1:7" x14ac:dyDescent="0.25">
      <c r="A54" s="6"/>
      <c r="B54" s="14"/>
      <c r="F54" s="5"/>
      <c r="G54" s="5"/>
    </row>
    <row r="55" spans="1:7" x14ac:dyDescent="0.25">
      <c r="A55" s="6"/>
      <c r="B55" s="14"/>
      <c r="F55" s="5"/>
      <c r="G55" s="5"/>
    </row>
    <row r="56" spans="1:7" x14ac:dyDescent="0.25">
      <c r="A56" s="6"/>
      <c r="B56" s="14"/>
      <c r="F56" s="5"/>
      <c r="G56" s="5"/>
    </row>
    <row r="57" spans="1:7" x14ac:dyDescent="0.25">
      <c r="A57" s="6"/>
      <c r="B57" s="14"/>
      <c r="F57" s="5"/>
      <c r="G57" s="5"/>
    </row>
    <row r="58" spans="1:7" x14ac:dyDescent="0.25">
      <c r="A58" s="6"/>
      <c r="B58" s="14"/>
      <c r="F58" s="5"/>
      <c r="G58" s="5"/>
    </row>
    <row r="59" spans="1:7" x14ac:dyDescent="0.25">
      <c r="A59" s="6"/>
      <c r="B59" s="14"/>
      <c r="F59" s="5"/>
      <c r="G59" s="5"/>
    </row>
    <row r="60" spans="1:7" x14ac:dyDescent="0.25">
      <c r="A60" s="6"/>
      <c r="B60" s="14"/>
      <c r="F60" s="5"/>
      <c r="G60" s="5"/>
    </row>
    <row r="61" spans="1:7" x14ac:dyDescent="0.25">
      <c r="A61" s="6"/>
      <c r="B61" s="14"/>
      <c r="F61" s="5"/>
      <c r="G61" s="5"/>
    </row>
    <row r="62" spans="1:7" x14ac:dyDescent="0.25">
      <c r="A62" s="6"/>
      <c r="B62" s="14"/>
      <c r="F62" s="5"/>
      <c r="G62" s="5"/>
    </row>
    <row r="63" spans="1:7" x14ac:dyDescent="0.25">
      <c r="A63" s="6"/>
      <c r="B63" s="14"/>
      <c r="F63" s="5"/>
      <c r="G63" s="5"/>
    </row>
    <row r="64" spans="1:7" x14ac:dyDescent="0.25">
      <c r="A64" s="6"/>
      <c r="B64" s="14"/>
      <c r="F64" s="5"/>
      <c r="G64" s="5"/>
    </row>
    <row r="65" spans="1:7" x14ac:dyDescent="0.25">
      <c r="A65" s="6"/>
      <c r="B65" s="14"/>
      <c r="F65" s="5"/>
      <c r="G65" s="5"/>
    </row>
    <row r="66" spans="1:7" x14ac:dyDescent="0.25">
      <c r="A66" s="6"/>
      <c r="B66" s="14"/>
      <c r="F66" s="5"/>
      <c r="G66" s="5"/>
    </row>
    <row r="67" spans="1:7" x14ac:dyDescent="0.25">
      <c r="A67" s="6"/>
      <c r="B67" s="14"/>
      <c r="F67" s="5"/>
      <c r="G67" s="5"/>
    </row>
    <row r="68" spans="1:7" x14ac:dyDescent="0.25">
      <c r="A68" s="6"/>
      <c r="B68" s="14"/>
      <c r="F68" s="5"/>
      <c r="G68" s="5"/>
    </row>
    <row r="69" spans="1:7" x14ac:dyDescent="0.25">
      <c r="A69" s="6"/>
      <c r="B69" s="14"/>
      <c r="F69" s="5"/>
      <c r="G69" s="5"/>
    </row>
    <row r="70" spans="1:7" x14ac:dyDescent="0.25">
      <c r="A70" s="6"/>
      <c r="B70" s="14"/>
      <c r="F70" s="5"/>
      <c r="G70" s="5"/>
    </row>
    <row r="71" spans="1:7" x14ac:dyDescent="0.25">
      <c r="A71" s="6"/>
      <c r="B71" s="14"/>
      <c r="F71" s="5"/>
      <c r="G71" s="5"/>
    </row>
    <row r="72" spans="1:7" x14ac:dyDescent="0.25">
      <c r="A72" s="6"/>
      <c r="B72" s="14"/>
      <c r="F72" s="5"/>
      <c r="G72" s="5"/>
    </row>
    <row r="73" spans="1:7" x14ac:dyDescent="0.25">
      <c r="A73" s="6"/>
      <c r="B73" s="14"/>
      <c r="F73" s="5"/>
      <c r="G73" s="5"/>
    </row>
    <row r="74" spans="1:7" x14ac:dyDescent="0.25">
      <c r="A74" s="6"/>
      <c r="B74" s="14"/>
      <c r="F74" s="5"/>
      <c r="G74" s="5"/>
    </row>
    <row r="75" spans="1:7" x14ac:dyDescent="0.25">
      <c r="A75" s="6"/>
      <c r="B75" s="14"/>
      <c r="F75" s="5"/>
      <c r="G75" s="5"/>
    </row>
    <row r="76" spans="1:7" x14ac:dyDescent="0.25">
      <c r="A76" s="6"/>
      <c r="B76" s="14"/>
      <c r="F76" s="5"/>
      <c r="G76" s="5"/>
    </row>
    <row r="77" spans="1:7" x14ac:dyDescent="0.25">
      <c r="A77" s="6"/>
      <c r="B77" s="14"/>
      <c r="F77" s="5"/>
      <c r="G77" s="5"/>
    </row>
    <row r="78" spans="1:7" x14ac:dyDescent="0.25">
      <c r="A78" s="6"/>
      <c r="B78" s="14"/>
      <c r="F78" s="5"/>
      <c r="G78" s="5"/>
    </row>
    <row r="79" spans="1:7" x14ac:dyDescent="0.25">
      <c r="A79" s="6"/>
      <c r="B79" s="14"/>
      <c r="F79" s="5"/>
      <c r="G79" s="5"/>
    </row>
    <row r="80" spans="1:7" x14ac:dyDescent="0.25">
      <c r="A80" s="6"/>
      <c r="B80" s="14"/>
      <c r="F80" s="5"/>
      <c r="G80" s="5"/>
    </row>
    <row r="81" spans="1:7" x14ac:dyDescent="0.25">
      <c r="A81" s="6"/>
      <c r="B81" s="14"/>
      <c r="F81" s="5"/>
      <c r="G81" s="5"/>
    </row>
    <row r="82" spans="1:7" x14ac:dyDescent="0.25">
      <c r="A82" s="6"/>
      <c r="B82" s="14"/>
      <c r="F82" s="5"/>
      <c r="G82" s="5"/>
    </row>
    <row r="83" spans="1:7" x14ac:dyDescent="0.25">
      <c r="A83" s="6"/>
      <c r="B83" s="14"/>
      <c r="F83" s="5"/>
      <c r="G83" s="5"/>
    </row>
    <row r="84" spans="1:7" x14ac:dyDescent="0.25">
      <c r="A84" s="6"/>
      <c r="B84" s="14"/>
      <c r="F84" s="5"/>
      <c r="G84" s="5"/>
    </row>
    <row r="85" spans="1:7" x14ac:dyDescent="0.25">
      <c r="A85" s="6"/>
      <c r="B85" s="14"/>
      <c r="F85" s="5"/>
      <c r="G85" s="5"/>
    </row>
    <row r="86" spans="1:7" x14ac:dyDescent="0.25">
      <c r="A86" s="6"/>
      <c r="B86" s="14"/>
      <c r="F86" s="5"/>
      <c r="G86" s="5"/>
    </row>
    <row r="87" spans="1:7" x14ac:dyDescent="0.25">
      <c r="A87" s="6"/>
      <c r="B87" s="14"/>
      <c r="F87" s="5"/>
      <c r="G8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Sami</dc:creator>
  <cp:lastModifiedBy>Michel Sami</cp:lastModifiedBy>
  <dcterms:created xsi:type="dcterms:W3CDTF">2023-05-14T11:38:41Z</dcterms:created>
  <dcterms:modified xsi:type="dcterms:W3CDTF">2023-05-14T11:38:41Z</dcterms:modified>
</cp:coreProperties>
</file>