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<sst xmlns="http://schemas.openxmlformats.org/spreadsheetml/2006/main" count="1346" uniqueCount="686">
  <si>
    <t xml:space="preserve">peptide</t>
  </si>
  <si>
    <t xml:space="preserve">protein</t>
  </si>
  <si>
    <t xml:space="preserve">number of poses</t>
  </si>
  <si>
    <t xml:space="preserve">SCOP</t>
  </si>
  <si>
    <t xml:space="preserve">total number</t>
  </si>
  <si>
    <t xml:space="preserve">pdb</t>
  </si>
  <si>
    <t xml:space="preserve">chain</t>
  </si>
  <si>
    <t xml:space="preserve">length</t>
  </si>
  <si>
    <t xml:space="preserve">sequence</t>
  </si>
  <si>
    <t xml:space="preserve">chain IDs</t>
  </si>
  <si>
    <t xml:space="preserve">BM</t>
  </si>
  <si>
    <t xml:space="preserve">DO</t>
  </si>
  <si>
    <t xml:space="preserve">NS</t>
  </si>
  <si>
    <t xml:space="preserve">TP</t>
  </si>
  <si>
    <t xml:space="preserve">FP</t>
  </si>
  <si>
    <t xml:space="preserve">TPDO</t>
  </si>
  <si>
    <t xml:space="preserve">FPDO</t>
  </si>
  <si>
    <t xml:space="preserve">family</t>
  </si>
  <si>
    <t xml:space="preserve">of poses</t>
  </si>
  <si>
    <t xml:space="preserve">5b74</t>
  </si>
  <si>
    <t xml:space="preserve">D</t>
  </si>
  <si>
    <t xml:space="preserve">LVVN</t>
  </si>
  <si>
    <t xml:space="preserve">B</t>
  </si>
  <si>
    <t xml:space="preserve">c.94.1.1</t>
  </si>
  <si>
    <t xml:space="preserve">3ou3</t>
  </si>
  <si>
    <t xml:space="preserve">C</t>
  </si>
  <si>
    <t xml:space="preserve">LNFPISP</t>
  </si>
  <si>
    <t xml:space="preserve">A B</t>
  </si>
  <si>
    <t xml:space="preserve">b.36.1.1</t>
  </si>
  <si>
    <t xml:space="preserve">4odk</t>
  </si>
  <si>
    <t xml:space="preserve">YPH</t>
  </si>
  <si>
    <t xml:space="preserve">A</t>
  </si>
  <si>
    <t xml:space="preserve">b.34.2.1</t>
  </si>
  <si>
    <t xml:space="preserve">3t70</t>
  </si>
  <si>
    <t xml:space="preserve">F</t>
  </si>
  <si>
    <t xml:space="preserve">GHG</t>
  </si>
  <si>
    <t xml:space="preserve">b.69.4.1</t>
  </si>
  <si>
    <t xml:space="preserve">5m5u</t>
  </si>
  <si>
    <t xml:space="preserve">G</t>
  </si>
  <si>
    <t xml:space="preserve">DILFPA</t>
  </si>
  <si>
    <t xml:space="preserve">5fox</t>
  </si>
  <si>
    <t xml:space="preserve">FHAA</t>
  </si>
  <si>
    <t xml:space="preserve">b.50.1.1</t>
  </si>
  <si>
    <t xml:space="preserve">5n10</t>
  </si>
  <si>
    <t xml:space="preserve">FGG</t>
  </si>
  <si>
    <t xml:space="preserve">b.1.22.1</t>
  </si>
  <si>
    <t xml:space="preserve">2v1r</t>
  </si>
  <si>
    <t xml:space="preserve">R</t>
  </si>
  <si>
    <t xml:space="preserve">MPPTL</t>
  </si>
  <si>
    <t xml:space="preserve">4que</t>
  </si>
  <si>
    <t xml:space="preserve">E</t>
  </si>
  <si>
    <t xml:space="preserve">VDDDM</t>
  </si>
  <si>
    <t xml:space="preserve">b.61.1.1</t>
  </si>
  <si>
    <t xml:space="preserve">5iz2</t>
  </si>
  <si>
    <t xml:space="preserve">Z</t>
  </si>
  <si>
    <t xml:space="preserve">SYG</t>
  </si>
  <si>
    <t xml:space="preserve">c.69.1.4</t>
  </si>
  <si>
    <t xml:space="preserve">3ebb</t>
  </si>
  <si>
    <t xml:space="preserve">DLYG</t>
  </si>
  <si>
    <t xml:space="preserve">4b3b</t>
  </si>
  <si>
    <t xml:space="preserve">FHTA</t>
  </si>
  <si>
    <t xml:space="preserve">b.47.1.1</t>
  </si>
  <si>
    <t xml:space="preserve">3emh</t>
  </si>
  <si>
    <t xml:space="preserve">ARAEVH</t>
  </si>
  <si>
    <t xml:space="preserve">4r5i</t>
  </si>
  <si>
    <t xml:space="preserve">NRLLLT</t>
  </si>
  <si>
    <t xml:space="preserve">a.74.1.1</t>
  </si>
  <si>
    <t xml:space="preserve">4tr9</t>
  </si>
  <si>
    <t xml:space="preserve">J</t>
  </si>
  <si>
    <t xml:space="preserve">DWN</t>
  </si>
  <si>
    <t xml:space="preserve">2v5f</t>
  </si>
  <si>
    <t xml:space="preserve">X</t>
  </si>
  <si>
    <t xml:space="preserve">HHHHHH</t>
  </si>
  <si>
    <t xml:space="preserve">4bjt</t>
  </si>
  <si>
    <t xml:space="preserve">IRIPIFN</t>
  </si>
  <si>
    <t xml:space="preserve">5jiu</t>
  </si>
  <si>
    <t xml:space="preserve">ESSDSQ</t>
  </si>
  <si>
    <t xml:space="preserve">c.69.1.24</t>
  </si>
  <si>
    <t xml:space="preserve">4jwd</t>
  </si>
  <si>
    <t xml:space="preserve">PRPLPFP</t>
  </si>
  <si>
    <t xml:space="preserve">3t64</t>
  </si>
  <si>
    <t xml:space="preserve">AHA</t>
  </si>
  <si>
    <t xml:space="preserve">4k3r</t>
  </si>
  <si>
    <t xml:space="preserve">QLDLA</t>
  </si>
  <si>
    <t xml:space="preserve">4ezq</t>
  </si>
  <si>
    <t xml:space="preserve">PPRPIYN</t>
  </si>
  <si>
    <t xml:space="preserve">c.1.10.1</t>
  </si>
  <si>
    <t xml:space="preserve">2ce9</t>
  </si>
  <si>
    <t xml:space="preserve">MWRPW</t>
  </si>
  <si>
    <t xml:space="preserve">2ql9</t>
  </si>
  <si>
    <t xml:space="preserve">QGHGE</t>
  </si>
  <si>
    <t xml:space="preserve">A B C D</t>
  </si>
  <si>
    <t xml:space="preserve">b.1.1.2</t>
  </si>
  <si>
    <t xml:space="preserve">5lb7</t>
  </si>
  <si>
    <t xml:space="preserve">SFL</t>
  </si>
  <si>
    <t xml:space="preserve">3rc4</t>
  </si>
  <si>
    <t xml:space="preserve">PSSTPC</t>
  </si>
  <si>
    <t xml:space="preserve">4pxm</t>
  </si>
  <si>
    <t xml:space="preserve">ILHRLLQ</t>
  </si>
  <si>
    <t xml:space="preserve">5iag</t>
  </si>
  <si>
    <t xml:space="preserve">DDDM</t>
  </si>
  <si>
    <t xml:space="preserve">2v5w</t>
  </si>
  <si>
    <t xml:space="preserve">GGG</t>
  </si>
  <si>
    <t xml:space="preserve">B L</t>
  </si>
  <si>
    <t xml:space="preserve">c.31.1.5</t>
  </si>
  <si>
    <t xml:space="preserve">5gu4</t>
  </si>
  <si>
    <t xml:space="preserve">GFGLFD</t>
  </si>
  <si>
    <t xml:space="preserve">5fov</t>
  </si>
  <si>
    <t xml:space="preserve">FHTG</t>
  </si>
  <si>
    <t xml:space="preserve">b.55.1.4</t>
  </si>
  <si>
    <t xml:space="preserve">3lny</t>
  </si>
  <si>
    <t xml:space="preserve">EQVSAV</t>
  </si>
  <si>
    <t xml:space="preserve">4hxj</t>
  </si>
  <si>
    <t xml:space="preserve">RGT</t>
  </si>
  <si>
    <t xml:space="preserve">3ufm</t>
  </si>
  <si>
    <t xml:space="preserve">DLPF</t>
  </si>
  <si>
    <t xml:space="preserve">a.118.8.1</t>
  </si>
  <si>
    <t xml:space="preserve">4quh</t>
  </si>
  <si>
    <t xml:space="preserve">GVDDD</t>
  </si>
  <si>
    <t xml:space="preserve">d.105.1.1</t>
  </si>
  <si>
    <t xml:space="preserve">3s9c</t>
  </si>
  <si>
    <t xml:space="preserve">IAAWYLR</t>
  </si>
  <si>
    <t xml:space="preserve">2b6n</t>
  </si>
  <si>
    <t xml:space="preserve">APT</t>
  </si>
  <si>
    <t xml:space="preserve">b.47.1.3</t>
  </si>
  <si>
    <t xml:space="preserve">2g30</t>
  </si>
  <si>
    <t xml:space="preserve">S</t>
  </si>
  <si>
    <t xml:space="preserve">AAF</t>
  </si>
  <si>
    <t xml:space="preserve">4kg9</t>
  </si>
  <si>
    <t xml:space="preserve">VSPSTSY</t>
  </si>
  <si>
    <t xml:space="preserve">a.60.4.2</t>
  </si>
  <si>
    <t xml:space="preserve">4k3m</t>
  </si>
  <si>
    <t xml:space="preserve">DLF</t>
  </si>
  <si>
    <t xml:space="preserve">3wor</t>
  </si>
  <si>
    <t xml:space="preserve">DRVYIH</t>
  </si>
  <si>
    <t xml:space="preserve">5fou</t>
  </si>
  <si>
    <t xml:space="preserve">FHPA</t>
  </si>
  <si>
    <t xml:space="preserve">d.131.1.1</t>
  </si>
  <si>
    <t xml:space="preserve">6ew9</t>
  </si>
  <si>
    <t xml:space="preserve">P</t>
  </si>
  <si>
    <t xml:space="preserve">LVYQF</t>
  </si>
  <si>
    <t xml:space="preserve">3psl</t>
  </si>
  <si>
    <t xml:space="preserve">ARTK</t>
  </si>
  <si>
    <t xml:space="preserve">4ztd</t>
  </si>
  <si>
    <t xml:space="preserve">AGAGA</t>
  </si>
  <si>
    <t xml:space="preserve">4dgb</t>
  </si>
  <si>
    <t xml:space="preserve">PGPLPA</t>
  </si>
  <si>
    <t xml:space="preserve">4od7</t>
  </si>
  <si>
    <t xml:space="preserve">PWATCDS</t>
  </si>
  <si>
    <t xml:space="preserve">3mqr</t>
  </si>
  <si>
    <t xml:space="preserve">AHSS</t>
  </si>
  <si>
    <t xml:space="preserve">4ezz</t>
  </si>
  <si>
    <t xml:space="preserve">ELPLVKI</t>
  </si>
  <si>
    <t xml:space="preserve">2zjd</t>
  </si>
  <si>
    <t xml:space="preserve">DDWTHLS</t>
  </si>
  <si>
    <t xml:space="preserve">d.15.1.3</t>
  </si>
  <si>
    <t xml:space="preserve">4k3q</t>
  </si>
  <si>
    <t xml:space="preserve">QLDAF</t>
  </si>
  <si>
    <t xml:space="preserve">5fow</t>
  </si>
  <si>
    <t xml:space="preserve">WHTA</t>
  </si>
  <si>
    <t xml:space="preserve">d.19.1.1</t>
  </si>
  <si>
    <t xml:space="preserve">5yba</t>
  </si>
  <si>
    <t xml:space="preserve">YGPKWN</t>
  </si>
  <si>
    <t xml:space="preserve">g.52.1.1</t>
  </si>
  <si>
    <t xml:space="preserve">1e4x</t>
  </si>
  <si>
    <t xml:space="preserve">VVSHFND</t>
  </si>
  <si>
    <t xml:space="preserve">H L</t>
  </si>
  <si>
    <t xml:space="preserve">3rta</t>
  </si>
  <si>
    <t xml:space="preserve">AAWLFEA</t>
  </si>
  <si>
    <t xml:space="preserve">A A</t>
  </si>
  <si>
    <t xml:space="preserve">3lca</t>
  </si>
  <si>
    <t xml:space="preserve">Q</t>
  </si>
  <si>
    <t xml:space="preserve">EEVD</t>
  </si>
  <si>
    <t xml:space="preserve">5oav</t>
  </si>
  <si>
    <t xml:space="preserve">APPLPPR</t>
  </si>
  <si>
    <t xml:space="preserve">1yth</t>
  </si>
  <si>
    <t xml:space="preserve">I</t>
  </si>
  <si>
    <t xml:space="preserve">SLNF</t>
  </si>
  <si>
    <t xml:space="preserve">5oj5</t>
  </si>
  <si>
    <t xml:space="preserve">FPLDLA</t>
  </si>
  <si>
    <t xml:space="preserve">1uop</t>
  </si>
  <si>
    <t xml:space="preserve">GFEP</t>
  </si>
  <si>
    <t xml:space="preserve">3thk</t>
  </si>
  <si>
    <t xml:space="preserve">PPPVPP</t>
  </si>
  <si>
    <t xml:space="preserve">4ezn</t>
  </si>
  <si>
    <t xml:space="preserve">SYLPRP</t>
  </si>
  <si>
    <t xml:space="preserve">5huw</t>
  </si>
  <si>
    <t xml:space="preserve">PPKKRA</t>
  </si>
  <si>
    <t xml:space="preserve">5sxm</t>
  </si>
  <si>
    <t xml:space="preserve">ARTEVY</t>
  </si>
  <si>
    <t xml:space="preserve">5fpk</t>
  </si>
  <si>
    <t xml:space="preserve">FATA</t>
  </si>
  <si>
    <t xml:space="preserve">3m5n</t>
  </si>
  <si>
    <t xml:space="preserve">SECTTPC</t>
  </si>
  <si>
    <t xml:space="preserve">e.1.1.1</t>
  </si>
  <si>
    <t xml:space="preserve">6fqc</t>
  </si>
  <si>
    <t xml:space="preserve">AAAAAAA</t>
  </si>
  <si>
    <t xml:space="preserve">4pz3</t>
  </si>
  <si>
    <t xml:space="preserve">AAAV</t>
  </si>
  <si>
    <t xml:space="preserve">3zvy</t>
  </si>
  <si>
    <t xml:space="preserve">ARTKQ</t>
  </si>
  <si>
    <t xml:space="preserve">3rt9</t>
  </si>
  <si>
    <t xml:space="preserve">AWLFEA</t>
  </si>
  <si>
    <t xml:space="preserve">4x2h</t>
  </si>
  <si>
    <t xml:space="preserve">QVNNPF</t>
  </si>
  <si>
    <t xml:space="preserve">5m5v</t>
  </si>
  <si>
    <t xml:space="preserve">PRLPLL</t>
  </si>
  <si>
    <t xml:space="preserve">1u9l</t>
  </si>
  <si>
    <t xml:space="preserve">NRPILSL</t>
  </si>
  <si>
    <t xml:space="preserve">4v3i</t>
  </si>
  <si>
    <t xml:space="preserve">DLTRP</t>
  </si>
  <si>
    <t xml:space="preserve">4faf</t>
  </si>
  <si>
    <t xml:space="preserve">RVLFEAM</t>
  </si>
  <si>
    <t xml:space="preserve">4c2c</t>
  </si>
  <si>
    <t xml:space="preserve">AAA</t>
  </si>
  <si>
    <t xml:space="preserve">h.1.2.1</t>
  </si>
  <si>
    <t xml:space="preserve">4joh</t>
  </si>
  <si>
    <t xml:space="preserve">PTSII</t>
  </si>
  <si>
    <t xml:space="preserve">4wnn</t>
  </si>
  <si>
    <t xml:space="preserve">T</t>
  </si>
  <si>
    <t xml:space="preserve">EEVSEY</t>
  </si>
  <si>
    <t xml:space="preserve">C D</t>
  </si>
  <si>
    <t xml:space="preserve">4jjq</t>
  </si>
  <si>
    <t xml:space="preserve">ASTS</t>
  </si>
  <si>
    <t xml:space="preserve">4jok</t>
  </si>
  <si>
    <t xml:space="preserve">YPTSII</t>
  </si>
  <si>
    <t xml:space="preserve">2v3s</t>
  </si>
  <si>
    <t xml:space="preserve">GRFQVT</t>
  </si>
  <si>
    <t xml:space="preserve">3soq</t>
  </si>
  <si>
    <t xml:space="preserve">NSNAIKN</t>
  </si>
  <si>
    <t xml:space="preserve">6cd9</t>
  </si>
  <si>
    <t xml:space="preserve">PSRW</t>
  </si>
  <si>
    <t xml:space="preserve">4j09</t>
  </si>
  <si>
    <t xml:space="preserve">TNLYML</t>
  </si>
  <si>
    <t xml:space="preserve">6cwp</t>
  </si>
  <si>
    <t xml:space="preserve">VEYTKH</t>
  </si>
  <si>
    <t xml:space="preserve">4z0u</t>
  </si>
  <si>
    <t xml:space="preserve">DIPF</t>
  </si>
  <si>
    <t xml:space="preserve">2foo</t>
  </si>
  <si>
    <t xml:space="preserve">EPGGSR</t>
  </si>
  <si>
    <t xml:space="preserve">4ezw</t>
  </si>
  <si>
    <t xml:space="preserve">NRLLLTG</t>
  </si>
  <si>
    <t xml:space="preserve">3vqg</t>
  </si>
  <si>
    <t xml:space="preserve">VTLV</t>
  </si>
  <si>
    <t xml:space="preserve">4k3p</t>
  </si>
  <si>
    <t xml:space="preserve">QLALF</t>
  </si>
  <si>
    <t xml:space="preserve">2ipu</t>
  </si>
  <si>
    <t xml:space="preserve">AEFRHDS</t>
  </si>
  <si>
    <t xml:space="preserve">K G</t>
  </si>
  <si>
    <t xml:space="preserve">5y53</t>
  </si>
  <si>
    <t xml:space="preserve">TTQRKRS</t>
  </si>
  <si>
    <t xml:space="preserve">C E</t>
  </si>
  <si>
    <t xml:space="preserve">2v17</t>
  </si>
  <si>
    <t xml:space="preserve">TDHGAE</t>
  </si>
  <si>
    <t xml:space="preserve">3ifo</t>
  </si>
  <si>
    <t xml:space="preserve">AEFRHD</t>
  </si>
  <si>
    <t xml:space="preserve">1sdz</t>
  </si>
  <si>
    <t xml:space="preserve">AVAFYIP</t>
  </si>
  <si>
    <t xml:space="preserve">3srj</t>
  </si>
  <si>
    <t xml:space="preserve">EFLPLFS</t>
  </si>
  <si>
    <t xml:space="preserve">A C</t>
  </si>
  <si>
    <t xml:space="preserve">2ot0</t>
  </si>
  <si>
    <t xml:space="preserve">DEWD</t>
  </si>
  <si>
    <t xml:space="preserve">3gv4</t>
  </si>
  <si>
    <t xml:space="preserve">H</t>
  </si>
  <si>
    <t xml:space="preserve">LRGG</t>
  </si>
  <si>
    <t xml:space="preserve">5k4f</t>
  </si>
  <si>
    <t xml:space="preserve">RRETQV</t>
  </si>
  <si>
    <t xml:space="preserve">3qhw</t>
  </si>
  <si>
    <t xml:space="preserve">L</t>
  </si>
  <si>
    <t xml:space="preserve">AKKL</t>
  </si>
  <si>
    <t xml:space="preserve">4k72</t>
  </si>
  <si>
    <t xml:space="preserve">DSII</t>
  </si>
  <si>
    <t xml:space="preserve">1elr</t>
  </si>
  <si>
    <t xml:space="preserve">MEEVD</t>
  </si>
  <si>
    <t xml:space="preserve">4k3o</t>
  </si>
  <si>
    <t xml:space="preserve">QADLF</t>
  </si>
  <si>
    <t xml:space="preserve">5m5t</t>
  </si>
  <si>
    <t xml:space="preserve">ETLLDLD</t>
  </si>
  <si>
    <t xml:space="preserve">3uf7</t>
  </si>
  <si>
    <t xml:space="preserve">4fii</t>
  </si>
  <si>
    <t xml:space="preserve">RPKPLV</t>
  </si>
  <si>
    <t xml:space="preserve">4jmy</t>
  </si>
  <si>
    <t xml:space="preserve">DDIVPC</t>
  </si>
  <si>
    <t xml:space="preserve">5m5r</t>
  </si>
  <si>
    <t xml:space="preserve">GDLLNL</t>
  </si>
  <si>
    <t xml:space="preserve">3m5m</t>
  </si>
  <si>
    <t xml:space="preserve">FDEMEEC</t>
  </si>
  <si>
    <t xml:space="preserve">3rte</t>
  </si>
  <si>
    <t xml:space="preserve">PAWLFEA</t>
  </si>
  <si>
    <t xml:space="preserve">3drk</t>
  </si>
  <si>
    <t xml:space="preserve">SFANG</t>
  </si>
  <si>
    <t xml:space="preserve">2bgr</t>
  </si>
  <si>
    <t xml:space="preserve">Y</t>
  </si>
  <si>
    <t xml:space="preserve">MDP</t>
  </si>
  <si>
    <t xml:space="preserve">5tu5</t>
  </si>
  <si>
    <t xml:space="preserve">YYY</t>
  </si>
  <si>
    <t xml:space="preserve">2y1l</t>
  </si>
  <si>
    <t xml:space="preserve">IETD</t>
  </si>
  <si>
    <t xml:space="preserve">3dri</t>
  </si>
  <si>
    <t xml:space="preserve">AASASA</t>
  </si>
  <si>
    <t xml:space="preserve">1sem</t>
  </si>
  <si>
    <t xml:space="preserve">PPPVPPR</t>
  </si>
  <si>
    <t xml:space="preserve">2dze</t>
  </si>
  <si>
    <t xml:space="preserve">LARRLR</t>
  </si>
  <si>
    <t xml:space="preserve">5fjz</t>
  </si>
  <si>
    <t xml:space="preserve">DWNWEV</t>
  </si>
  <si>
    <t xml:space="preserve">3rc5</t>
  </si>
  <si>
    <t xml:space="preserve">QEREVPC</t>
  </si>
  <si>
    <t xml:space="preserve">4ouc</t>
  </si>
  <si>
    <t xml:space="preserve">ARTKQTA</t>
  </si>
  <si>
    <t xml:space="preserve">3nij</t>
  </si>
  <si>
    <t xml:space="preserve">HIA</t>
  </si>
  <si>
    <t xml:space="preserve">3sxu</t>
  </si>
  <si>
    <t xml:space="preserve">3hds</t>
  </si>
  <si>
    <t xml:space="preserve">ASWSA</t>
  </si>
  <si>
    <t xml:space="preserve">A D</t>
  </si>
  <si>
    <t xml:space="preserve">3ziq</t>
  </si>
  <si>
    <t xml:space="preserve">RKRKFS</t>
  </si>
  <si>
    <t xml:space="preserve">4cic</t>
  </si>
  <si>
    <t xml:space="preserve">AAAAAA</t>
  </si>
  <si>
    <t xml:space="preserve">4j79</t>
  </si>
  <si>
    <t xml:space="preserve">EKVHVQ</t>
  </si>
  <si>
    <t xml:space="preserve">6fkp</t>
  </si>
  <si>
    <t xml:space="preserve">ARTAATA</t>
  </si>
  <si>
    <t xml:space="preserve">3g19</t>
  </si>
  <si>
    <t xml:space="preserve">LLL</t>
  </si>
  <si>
    <t xml:space="preserve">4j84</t>
  </si>
  <si>
    <t xml:space="preserve">RKLD</t>
  </si>
  <si>
    <t xml:space="preserve">4rxh</t>
  </si>
  <si>
    <t xml:space="preserve">KKRKV</t>
  </si>
  <si>
    <t xml:space="preserve">5uw3</t>
  </si>
  <si>
    <t xml:space="preserve">NASAPV</t>
  </si>
  <si>
    <t xml:space="preserve">3shb</t>
  </si>
  <si>
    <t xml:space="preserve">1ddv</t>
  </si>
  <si>
    <t xml:space="preserve">TPPSPF</t>
  </si>
  <si>
    <t xml:space="preserve">4xal</t>
  </si>
  <si>
    <t xml:space="preserve">SSGVDL</t>
  </si>
  <si>
    <t xml:space="preserve">6exj</t>
  </si>
  <si>
    <t xml:space="preserve">DLQTSI</t>
  </si>
  <si>
    <t xml:space="preserve">3nik</t>
  </si>
  <si>
    <t xml:space="preserve">REAA</t>
  </si>
  <si>
    <t xml:space="preserve">4o51</t>
  </si>
  <si>
    <t xml:space="preserve">N</t>
  </si>
  <si>
    <t xml:space="preserve">APELLG</t>
  </si>
  <si>
    <t xml:space="preserve">3fp4</t>
  </si>
  <si>
    <t xml:space="preserve">PTVEEVD</t>
  </si>
  <si>
    <t xml:space="preserve">3gq1</t>
  </si>
  <si>
    <t xml:space="preserve">WLF</t>
  </si>
  <si>
    <t xml:space="preserve">4j44</t>
  </si>
  <si>
    <t xml:space="preserve">AIAV</t>
  </si>
  <si>
    <t xml:space="preserve">4ezy</t>
  </si>
  <si>
    <t xml:space="preserve">NRLIL</t>
  </si>
  <si>
    <t xml:space="preserve">4zhb</t>
  </si>
  <si>
    <t xml:space="preserve">VDAVN</t>
  </si>
  <si>
    <t xml:space="preserve">1sts</t>
  </si>
  <si>
    <t xml:space="preserve">FCHPQNT</t>
  </si>
  <si>
    <t xml:space="preserve">D B</t>
  </si>
  <si>
    <t xml:space="preserve">3nfl</t>
  </si>
  <si>
    <t xml:space="preserve">IESDV</t>
  </si>
  <si>
    <t xml:space="preserve">1str</t>
  </si>
  <si>
    <t xml:space="preserve">M</t>
  </si>
  <si>
    <t xml:space="preserve">CHPQNT</t>
  </si>
  <si>
    <t xml:space="preserve">B D</t>
  </si>
  <si>
    <t xml:space="preserve">3zin</t>
  </si>
  <si>
    <t xml:space="preserve">QKRSFS</t>
  </si>
  <si>
    <t xml:space="preserve">4wvh</t>
  </si>
  <si>
    <t xml:space="preserve">DHDAHA</t>
  </si>
  <si>
    <t xml:space="preserve">2foj</t>
  </si>
  <si>
    <t xml:space="preserve">GARAHSS</t>
  </si>
  <si>
    <t xml:space="preserve">5fgb</t>
  </si>
  <si>
    <t xml:space="preserve">GSWH</t>
  </si>
  <si>
    <t xml:space="preserve">B E</t>
  </si>
  <si>
    <t xml:space="preserve">4apo</t>
  </si>
  <si>
    <t xml:space="preserve">AEDDVE</t>
  </si>
  <si>
    <t xml:space="preserve">3m5o</t>
  </si>
  <si>
    <t xml:space="preserve">TEDVVCC</t>
  </si>
  <si>
    <t xml:space="preserve">3drj</t>
  </si>
  <si>
    <t xml:space="preserve">AHAKA</t>
  </si>
  <si>
    <t xml:space="preserve">4iim</t>
  </si>
  <si>
    <t xml:space="preserve">VMGPW</t>
  </si>
  <si>
    <t xml:space="preserve">3drh</t>
  </si>
  <si>
    <t xml:space="preserve">2hl3</t>
  </si>
  <si>
    <t xml:space="preserve">EEY</t>
  </si>
  <si>
    <t xml:space="preserve">4c2g</t>
  </si>
  <si>
    <t xml:space="preserve">AAAA</t>
  </si>
  <si>
    <t xml:space="preserve">5d9g</t>
  </si>
  <si>
    <t xml:space="preserve">LYFQ</t>
  </si>
  <si>
    <t xml:space="preserve">5xup</t>
  </si>
  <si>
    <t xml:space="preserve">ILLTPR</t>
  </si>
  <si>
    <t xml:space="preserve">2orz</t>
  </si>
  <si>
    <t xml:space="preserve">KPR</t>
  </si>
  <si>
    <t xml:space="preserve">1oxn</t>
  </si>
  <si>
    <t xml:space="preserve">AEAV</t>
  </si>
  <si>
    <t xml:space="preserve">6cd8</t>
  </si>
  <si>
    <t xml:space="preserve">PSRV</t>
  </si>
  <si>
    <t xml:space="preserve">4jor</t>
  </si>
  <si>
    <t xml:space="preserve">RETQV</t>
  </si>
  <si>
    <t xml:space="preserve">3v43</t>
  </si>
  <si>
    <t xml:space="preserve">4ba3</t>
  </si>
  <si>
    <t xml:space="preserve">LGKRKY</t>
  </si>
  <si>
    <t xml:space="preserve">4g69</t>
  </si>
  <si>
    <t xml:space="preserve">YLVTSV</t>
  </si>
  <si>
    <t xml:space="preserve">4xi7</t>
  </si>
  <si>
    <t xml:space="preserve">QIKNPI</t>
  </si>
  <si>
    <t xml:space="preserve">4o4y</t>
  </si>
  <si>
    <t xml:space="preserve">PAPELLG</t>
  </si>
  <si>
    <t xml:space="preserve">L H</t>
  </si>
  <si>
    <t xml:space="preserve">4b8o</t>
  </si>
  <si>
    <t xml:space="preserve">5fch</t>
  </si>
  <si>
    <t xml:space="preserve">5nqv</t>
  </si>
  <si>
    <t xml:space="preserve">ELRL</t>
  </si>
  <si>
    <t xml:space="preserve">5eyz</t>
  </si>
  <si>
    <t xml:space="preserve">GRETEV</t>
  </si>
  <si>
    <t xml:space="preserve">1ok7</t>
  </si>
  <si>
    <t xml:space="preserve">RQLVLGL</t>
  </si>
  <si>
    <t xml:space="preserve">5jjm</t>
  </si>
  <si>
    <t xml:space="preserve">SLQFLLD</t>
  </si>
  <si>
    <t xml:space="preserve">5lyn</t>
  </si>
  <si>
    <t xml:space="preserve">3f7o</t>
  </si>
  <si>
    <t xml:space="preserve">AAPV</t>
  </si>
  <si>
    <t xml:space="preserve">3ny3</t>
  </si>
  <si>
    <t xml:space="preserve">RIFS</t>
  </si>
  <si>
    <t xml:space="preserve">5grg</t>
  </si>
  <si>
    <t xml:space="preserve">PLSK</t>
  </si>
  <si>
    <t xml:space="preserve">3o2b</t>
  </si>
  <si>
    <t xml:space="preserve">FRSKG</t>
  </si>
  <si>
    <t xml:space="preserve">3sjk</t>
  </si>
  <si>
    <t xml:space="preserve">KPVLRTA</t>
  </si>
  <si>
    <t xml:space="preserve">1kyf</t>
  </si>
  <si>
    <t xml:space="preserve">SDPFK</t>
  </si>
  <si>
    <t xml:space="preserve">1vwa</t>
  </si>
  <si>
    <t xml:space="preserve">SHPQNT</t>
  </si>
  <si>
    <t xml:space="preserve">5xcr</t>
  </si>
  <si>
    <t xml:space="preserve">GYPGQV</t>
  </si>
  <si>
    <t xml:space="preserve">D E</t>
  </si>
  <si>
    <t xml:space="preserve">1se0</t>
  </si>
  <si>
    <t xml:space="preserve">AIAYFIP</t>
  </si>
  <si>
    <t xml:space="preserve">4mz6</t>
  </si>
  <si>
    <t xml:space="preserve">SKRARPA</t>
  </si>
  <si>
    <t xml:space="preserve">5wir</t>
  </si>
  <si>
    <t xml:space="preserve">ILLTPRR</t>
  </si>
  <si>
    <t xml:space="preserve">3nih</t>
  </si>
  <si>
    <t xml:space="preserve">RIA</t>
  </si>
  <si>
    <t xml:space="preserve">1obz</t>
  </si>
  <si>
    <t xml:space="preserve">DSVF</t>
  </si>
  <si>
    <t xml:space="preserve">3nim</t>
  </si>
  <si>
    <t xml:space="preserve">RRAA</t>
  </si>
  <si>
    <t xml:space="preserve">1kyd</t>
  </si>
  <si>
    <t xml:space="preserve">SDPWK</t>
  </si>
  <si>
    <t xml:space="preserve">3d9t</t>
  </si>
  <si>
    <t xml:space="preserve">ATPFQE</t>
  </si>
  <si>
    <t xml:space="preserve">4f74</t>
  </si>
  <si>
    <t xml:space="preserve">SQNY</t>
  </si>
  <si>
    <t xml:space="preserve">3woo</t>
  </si>
  <si>
    <t xml:space="preserve">VYIHP</t>
  </si>
  <si>
    <t xml:space="preserve">1h27</t>
  </si>
  <si>
    <t xml:space="preserve">RNLFGP</t>
  </si>
  <si>
    <t xml:space="preserve">1oby</t>
  </si>
  <si>
    <t xml:space="preserve">TNEFYA</t>
  </si>
  <si>
    <t xml:space="preserve">A B P</t>
  </si>
  <si>
    <t xml:space="preserve">4m38</t>
  </si>
  <si>
    <t xml:space="preserve">SGRG</t>
  </si>
  <si>
    <t xml:space="preserve">3upv</t>
  </si>
  <si>
    <t xml:space="preserve">4z88</t>
  </si>
  <si>
    <t xml:space="preserve">V</t>
  </si>
  <si>
    <t xml:space="preserve">RRKLPEI</t>
  </si>
  <si>
    <t xml:space="preserve">3nii</t>
  </si>
  <si>
    <t xml:space="preserve">KIA</t>
  </si>
  <si>
    <t xml:space="preserve">3tcg</t>
  </si>
  <si>
    <t xml:space="preserve">KGE</t>
  </si>
  <si>
    <t xml:space="preserve">1yti</t>
  </si>
  <si>
    <t xml:space="preserve">FLEK</t>
  </si>
  <si>
    <t xml:space="preserve">A A I</t>
  </si>
  <si>
    <t xml:space="preserve">3hda</t>
  </si>
  <si>
    <t xml:space="preserve">AEAAQA</t>
  </si>
  <si>
    <t xml:space="preserve">2z9i</t>
  </si>
  <si>
    <t xml:space="preserve">GATV</t>
  </si>
  <si>
    <t xml:space="preserve">1kl5</t>
  </si>
  <si>
    <t xml:space="preserve">HPQFE</t>
  </si>
  <si>
    <t xml:space="preserve">B C</t>
  </si>
  <si>
    <t xml:space="preserve">4ikn</t>
  </si>
  <si>
    <t xml:space="preserve">DYQRL</t>
  </si>
  <si>
    <t xml:space="preserve">4j81</t>
  </si>
  <si>
    <t xml:space="preserve">KPHSD</t>
  </si>
  <si>
    <t xml:space="preserve">4ny3</t>
  </si>
  <si>
    <t xml:space="preserve">PDYFL</t>
  </si>
  <si>
    <t xml:space="preserve">1kl3</t>
  </si>
  <si>
    <t xml:space="preserve">HPQFEK</t>
  </si>
  <si>
    <t xml:space="preserve">2wa8</t>
  </si>
  <si>
    <t xml:space="preserve">FRSKGE</t>
  </si>
  <si>
    <t xml:space="preserve">4qbr</t>
  </si>
  <si>
    <t xml:space="preserve">5azf</t>
  </si>
  <si>
    <t xml:space="preserve">WEEL</t>
  </si>
  <si>
    <t xml:space="preserve">4j78</t>
  </si>
  <si>
    <t xml:space="preserve">KTKLL</t>
  </si>
  <si>
    <t xml:space="preserve">3l81</t>
  </si>
  <si>
    <t xml:space="preserve">TYKFFEQ</t>
  </si>
  <si>
    <t xml:space="preserve">2fop</t>
  </si>
  <si>
    <t xml:space="preserve">EKPSSS</t>
  </si>
  <si>
    <t xml:space="preserve">2x6m</t>
  </si>
  <si>
    <t xml:space="preserve">DYEPEA</t>
  </si>
  <si>
    <t xml:space="preserve">4z8j</t>
  </si>
  <si>
    <t xml:space="preserve">EEWETVM</t>
  </si>
  <si>
    <t xml:space="preserve">5huy</t>
  </si>
  <si>
    <t xml:space="preserve">ATRKRPR</t>
  </si>
  <si>
    <t xml:space="preserve">6hpg</t>
  </si>
  <si>
    <t xml:space="preserve">c</t>
  </si>
  <si>
    <t xml:space="preserve">SKMEEVD</t>
  </si>
  <si>
    <t xml:space="preserve">1xb0</t>
  </si>
  <si>
    <t xml:space="preserve">AVPIA</t>
  </si>
  <si>
    <t xml:space="preserve">3ivq</t>
  </si>
  <si>
    <t xml:space="preserve">PDVSSST</t>
  </si>
  <si>
    <t xml:space="preserve">3cww</t>
  </si>
  <si>
    <t xml:space="preserve">APP</t>
  </si>
  <si>
    <t xml:space="preserve">4j45</t>
  </si>
  <si>
    <t xml:space="preserve">ATAA</t>
  </si>
  <si>
    <t xml:space="preserve">3fp2</t>
  </si>
  <si>
    <t xml:space="preserve">3woq</t>
  </si>
  <si>
    <t xml:space="preserve">VYIHPF</t>
  </si>
  <si>
    <t xml:space="preserve">4gne</t>
  </si>
  <si>
    <t xml:space="preserve">ARTKQT</t>
  </si>
  <si>
    <t xml:space="preserve">1czy</t>
  </si>
  <si>
    <t xml:space="preserve">PQQATDD</t>
  </si>
  <si>
    <t xml:space="preserve">3nil</t>
  </si>
  <si>
    <t xml:space="preserve">RDA</t>
  </si>
  <si>
    <t xml:space="preserve">3nin</t>
  </si>
  <si>
    <t xml:space="preserve">RLG</t>
  </si>
  <si>
    <t xml:space="preserve">1mfl</t>
  </si>
  <si>
    <t xml:space="preserve">LDVPV</t>
  </si>
  <si>
    <t xml:space="preserve">3cbl</t>
  </si>
  <si>
    <t xml:space="preserve">IYESL</t>
  </si>
  <si>
    <t xml:space="preserve">5t6p</t>
  </si>
  <si>
    <t xml:space="preserve">DTRPAP</t>
  </si>
  <si>
    <t xml:space="preserve">5iza</t>
  </si>
  <si>
    <t xml:space="preserve">GGEALAW</t>
  </si>
  <si>
    <t xml:space="preserve">3cvl</t>
  </si>
  <si>
    <t xml:space="preserve">ELAKL</t>
  </si>
  <si>
    <t xml:space="preserve">=</t>
  </si>
  <si>
    <t xml:space="preserve">3fwv</t>
  </si>
  <si>
    <t xml:space="preserve">MEEVF</t>
  </si>
  <si>
    <t xml:space="preserve">4j82</t>
  </si>
  <si>
    <t xml:space="preserve">KSHQE</t>
  </si>
  <si>
    <t xml:space="preserve">5v5p</t>
  </si>
  <si>
    <t xml:space="preserve">GRRTR</t>
  </si>
  <si>
    <t xml:space="preserve">1lvm</t>
  </si>
  <si>
    <t xml:space="preserve">ENLYFQ</t>
  </si>
  <si>
    <t xml:space="preserve">1svz</t>
  </si>
  <si>
    <t xml:space="preserve">PQFSLW</t>
  </si>
  <si>
    <t xml:space="preserve">2h59</t>
  </si>
  <si>
    <t xml:space="preserve">HKKLMF</t>
  </si>
  <si>
    <t xml:space="preserve">A B E</t>
  </si>
  <si>
    <t xml:space="preserve">4nnm</t>
  </si>
  <si>
    <t xml:space="preserve">4ojf</t>
  </si>
  <si>
    <t xml:space="preserve">DAEFRH</t>
  </si>
  <si>
    <t xml:space="preserve">3njj</t>
  </si>
  <si>
    <t xml:space="preserve">PQIINRP</t>
  </si>
  <si>
    <t xml:space="preserve">4jop</t>
  </si>
  <si>
    <t xml:space="preserve">TRRETQL</t>
  </si>
  <si>
    <t xml:space="preserve">1tw6</t>
  </si>
  <si>
    <t xml:space="preserve">AVPI</t>
  </si>
  <si>
    <t xml:space="preserve">2i3h</t>
  </si>
  <si>
    <t xml:space="preserve">AVPW</t>
  </si>
  <si>
    <t xml:space="preserve">6cdc</t>
  </si>
  <si>
    <t xml:space="preserve">PGLW</t>
  </si>
  <si>
    <t xml:space="preserve">1d00</t>
  </si>
  <si>
    <t xml:space="preserve">PVQET</t>
  </si>
  <si>
    <t xml:space="preserve">3nfk</t>
  </si>
  <si>
    <t xml:space="preserve">GETRL</t>
  </si>
  <si>
    <t xml:space="preserve">5wun</t>
  </si>
  <si>
    <t xml:space="preserve">EKRPRS</t>
  </si>
  <si>
    <t xml:space="preserve">3jrv</t>
  </si>
  <si>
    <t xml:space="preserve">SSFFSDR</t>
  </si>
  <si>
    <t xml:space="preserve">4k76</t>
  </si>
  <si>
    <t xml:space="preserve">RWPTTRL</t>
  </si>
  <si>
    <t xml:space="preserve">4j46</t>
  </si>
  <si>
    <t xml:space="preserve">4j47</t>
  </si>
  <si>
    <t xml:space="preserve">SVPI</t>
  </si>
  <si>
    <t xml:space="preserve">3agy</t>
  </si>
  <si>
    <t xml:space="preserve">GPTIEEV</t>
  </si>
  <si>
    <t xml:space="preserve">3oqs</t>
  </si>
  <si>
    <t xml:space="preserve">VAKKYRN</t>
  </si>
  <si>
    <t xml:space="preserve">5e6o</t>
  </si>
  <si>
    <t xml:space="preserve">4mvk</t>
  </si>
  <si>
    <t xml:space="preserve">VFFAED</t>
  </si>
  <si>
    <t xml:space="preserve">2y7l</t>
  </si>
  <si>
    <t xml:space="preserve">AKQAGDV</t>
  </si>
  <si>
    <t xml:space="preserve">3f6k</t>
  </si>
  <si>
    <t xml:space="preserve">PYIL</t>
  </si>
  <si>
    <t xml:space="preserve">4pyw</t>
  </si>
  <si>
    <t xml:space="preserve">TTAI</t>
  </si>
  <si>
    <t xml:space="preserve">4q6f</t>
  </si>
  <si>
    <t xml:space="preserve">1d0a</t>
  </si>
  <si>
    <t xml:space="preserve">PIQEE</t>
  </si>
  <si>
    <t xml:space="preserve">4fys</t>
  </si>
  <si>
    <t xml:space="preserve">1uoq</t>
  </si>
  <si>
    <t xml:space="preserve">EFSP</t>
  </si>
  <si>
    <t xml:space="preserve">4gyo</t>
  </si>
  <si>
    <t xml:space="preserve">ERGMT</t>
  </si>
  <si>
    <t xml:space="preserve">1rzx</t>
  </si>
  <si>
    <t xml:space="preserve">VKESLV</t>
  </si>
  <si>
    <t xml:space="preserve">2zgh</t>
  </si>
  <si>
    <t xml:space="preserve">SGKVPL</t>
  </si>
  <si>
    <t xml:space="preserve">5kzt</t>
  </si>
  <si>
    <t xml:space="preserve">SDESKG</t>
  </si>
  <si>
    <t xml:space="preserve">5ovc</t>
  </si>
  <si>
    <t xml:space="preserve">EAQTRL</t>
  </si>
  <si>
    <t xml:space="preserve">5ovv</t>
  </si>
  <si>
    <t xml:space="preserve">IESTEI</t>
  </si>
  <si>
    <t xml:space="preserve">2f5b</t>
  </si>
  <si>
    <t xml:space="preserve">ELDKWAS</t>
  </si>
  <si>
    <t xml:space="preserve">3q47</t>
  </si>
  <si>
    <t xml:space="preserve">NPISDVD</t>
  </si>
  <si>
    <t xml:space="preserve">5elq</t>
  </si>
  <si>
    <t xml:space="preserve">EDQETAV</t>
  </si>
  <si>
    <t xml:space="preserve">6eja</t>
  </si>
  <si>
    <t xml:space="preserve">EYSGGGQ</t>
  </si>
  <si>
    <t xml:space="preserve">1b46</t>
  </si>
  <si>
    <t xml:space="preserve">KPK</t>
  </si>
  <si>
    <t xml:space="preserve">1hsb</t>
  </si>
  <si>
    <t xml:space="preserve">AVA</t>
  </si>
  <si>
    <t xml:space="preserve">1wcy</t>
  </si>
  <si>
    <t xml:space="preserve">IPI</t>
  </si>
  <si>
    <t xml:space="preserve">3uoa</t>
  </si>
  <si>
    <t xml:space="preserve">VRPR</t>
  </si>
  <si>
    <t xml:space="preserve">5zw6</t>
  </si>
  <si>
    <t xml:space="preserve">GMPRGA</t>
  </si>
  <si>
    <t xml:space="preserve">6cdg</t>
  </si>
  <si>
    <t xml:space="preserve">PGLWKS</t>
  </si>
  <si>
    <t xml:space="preserve">3q49</t>
  </si>
  <si>
    <t xml:space="preserve">PTIEEVD</t>
  </si>
  <si>
    <t xml:space="preserve">1b51</t>
  </si>
  <si>
    <t xml:space="preserve">KSK</t>
  </si>
  <si>
    <t xml:space="preserve">1a7c</t>
  </si>
  <si>
    <t xml:space="preserve">TVASS</t>
  </si>
  <si>
    <t xml:space="preserve">4ynl</t>
  </si>
  <si>
    <t xml:space="preserve">ERGSGR</t>
  </si>
  <si>
    <t xml:space="preserve">B A</t>
  </si>
  <si>
    <t xml:space="preserve">1b3g</t>
  </si>
  <si>
    <t xml:space="preserve">KIK</t>
  </si>
  <si>
    <t xml:space="preserve">1b3l</t>
  </si>
  <si>
    <t xml:space="preserve">KGK</t>
  </si>
  <si>
    <t xml:space="preserve">1b9j</t>
  </si>
  <si>
    <t xml:space="preserve">KLK</t>
  </si>
  <si>
    <t xml:space="preserve">4j77</t>
  </si>
  <si>
    <t xml:space="preserve">AKEKSD</t>
  </si>
  <si>
    <t xml:space="preserve">4j86</t>
  </si>
  <si>
    <t xml:space="preserve">TFKKTN</t>
  </si>
  <si>
    <t xml:space="preserve">4j8b</t>
  </si>
  <si>
    <t xml:space="preserve">LKTKLL</t>
  </si>
  <si>
    <t xml:space="preserve">3mmg</t>
  </si>
  <si>
    <t xml:space="preserve">ETVRFQS</t>
  </si>
  <si>
    <t xml:space="preserve">1b32</t>
  </si>
  <si>
    <t xml:space="preserve">KMK</t>
  </si>
  <si>
    <t xml:space="preserve">1b4z</t>
  </si>
  <si>
    <t xml:space="preserve">KDK</t>
  </si>
  <si>
    <t xml:space="preserve">1b58</t>
  </si>
  <si>
    <t xml:space="preserve">KYK</t>
  </si>
  <si>
    <t xml:space="preserve">1b5i</t>
  </si>
  <si>
    <t xml:space="preserve">KNK</t>
  </si>
  <si>
    <t xml:space="preserve">1b5j</t>
  </si>
  <si>
    <t xml:space="preserve">KQK</t>
  </si>
  <si>
    <t xml:space="preserve">1qka</t>
  </si>
  <si>
    <t xml:space="preserve">KRK</t>
  </si>
  <si>
    <t xml:space="preserve">3zs6</t>
  </si>
  <si>
    <t xml:space="preserve">DVA</t>
  </si>
  <si>
    <t xml:space="preserve">2h2f</t>
  </si>
  <si>
    <t xml:space="preserve">SRHKKLM</t>
  </si>
  <si>
    <t xml:space="preserve">4k75</t>
  </si>
  <si>
    <t xml:space="preserve">RWQDTRL</t>
  </si>
  <si>
    <t xml:space="preserve">nbDO</t>
  </si>
  <si>
    <t xml:space="preserve">nbNS</t>
  </si>
  <si>
    <t xml:space="preserve">nbTP</t>
  </si>
  <si>
    <t xml:space="preserve">nbFP</t>
  </si>
  <si>
    <t xml:space="preserve">nbTPDO</t>
  </si>
  <si>
    <t xml:space="preserve">nbFPDO</t>
  </si>
  <si>
    <t xml:space="preserve">min</t>
  </si>
  <si>
    <t xml:space="preserve">max</t>
  </si>
  <si>
    <t xml:space="preserve">3AA</t>
  </si>
  <si>
    <t xml:space="preserve">avg</t>
  </si>
  <si>
    <t xml:space="preserve">4AA</t>
  </si>
  <si>
    <t xml:space="preserve">dev</t>
  </si>
  <si>
    <t xml:space="preserve">5AA</t>
  </si>
  <si>
    <t xml:space="preserve">sum</t>
  </si>
  <si>
    <t xml:space="preserve">6AA</t>
  </si>
  <si>
    <t xml:space="preserve">7AA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</si>
</sst>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13"/>
  <sheetViews>
    <sheetView showFormulas="false" showGridLines="true" showRowColHeaders="true" showZeros="true" rightToLeft="false" tabSelected="true" showOutlineSymbols="true" defaultGridColor="true" view="normal" topLeftCell="B281" colorId="64" zoomScale="100" zoomScaleNormal="100" zoomScalePageLayoutView="100" workbookViewId="0">
      <selection pane="topLeft" activeCell="AE292" activeCellId="0" sqref="AE29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49"/>
    <col collapsed="false" customWidth="true" hidden="false" outlineLevel="0" max="2" min="2" style="0" width="4.71"/>
    <col collapsed="false" customWidth="true" hidden="false" outlineLevel="0" max="3" min="3" style="0" width="5.28"/>
    <col collapsed="false" customWidth="true" hidden="false" outlineLevel="0" max="4" min="4" style="0" width="8.19"/>
    <col collapsed="false" customWidth="true" hidden="false" outlineLevel="0" max="5" min="5" style="0" width="6.39"/>
    <col collapsed="false" customWidth="true" hidden="false" outlineLevel="0" max="6" min="6" style="0" width="4.86"/>
    <col collapsed="false" customWidth="true" hidden="false" outlineLevel="0" max="7" min="7" style="0" width="7.36"/>
    <col collapsed="false" customWidth="true" hidden="false" outlineLevel="0" max="8" min="8" style="0" width="5.96"/>
    <col collapsed="false" customWidth="true" hidden="false" outlineLevel="0" max="9" min="9" style="0" width="7.08"/>
    <col collapsed="false" customWidth="true" hidden="false" outlineLevel="0" max="10" min="10" style="0" width="8.06"/>
    <col collapsed="false" customWidth="true" hidden="false" outlineLevel="0" max="11" min="11" style="0" width="7.08"/>
    <col collapsed="false" customWidth="true" hidden="false" outlineLevel="0" max="12" min="12" style="0" width="6.81"/>
    <col collapsed="false" customWidth="true" hidden="false" outlineLevel="0" max="13" min="13" style="0" width="7.64"/>
    <col collapsed="false" customWidth="true" hidden="false" outlineLevel="0" max="14" min="14" style="0" width="6.94"/>
  </cols>
  <sheetData>
    <row r="1" customFormat="false" ht="12.8" hidden="false" customHeight="false" outlineLevel="0" collapsed="false">
      <c r="B1" s="1" t="s">
        <v>0</v>
      </c>
      <c r="C1" s="1"/>
      <c r="D1" s="1"/>
      <c r="E1" s="1" t="s">
        <v>1</v>
      </c>
      <c r="F1" s="1"/>
      <c r="G1" s="1" t="s">
        <v>2</v>
      </c>
      <c r="H1" s="1"/>
      <c r="I1" s="1"/>
      <c r="J1" s="1"/>
      <c r="K1" s="1"/>
      <c r="L1" s="1"/>
      <c r="M1" s="1" t="s">
        <v>3</v>
      </c>
      <c r="N1" s="1" t="s">
        <v>4</v>
      </c>
    </row>
    <row r="2" customFormat="false" ht="12.8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</row>
    <row r="4" customFormat="false" ht="12.8" hidden="false" customHeight="false" outlineLevel="0" collapsed="false">
      <c r="A4" s="0" t="s">
        <v>19</v>
      </c>
      <c r="B4" s="0" t="s">
        <v>20</v>
      </c>
      <c r="C4" s="0" t="n">
        <v>4</v>
      </c>
      <c r="D4" s="0" t="s">
        <v>21</v>
      </c>
      <c r="E4" s="0" t="s">
        <v>22</v>
      </c>
      <c r="F4" s="0" t="n">
        <v>1</v>
      </c>
      <c r="G4" s="0" t="n">
        <v>221</v>
      </c>
      <c r="H4" s="0" t="n">
        <v>19</v>
      </c>
      <c r="I4" s="0" t="n">
        <v>1</v>
      </c>
      <c r="J4" s="0" t="n">
        <v>241</v>
      </c>
      <c r="K4" s="0" t="n">
        <v>0</v>
      </c>
      <c r="L4" s="0" t="n">
        <v>221</v>
      </c>
      <c r="N4" s="0" t="n">
        <f aca="false">I4+J4</f>
        <v>242</v>
      </c>
      <c r="Q4" s="0" t="s">
        <v>23</v>
      </c>
    </row>
    <row r="5" customFormat="false" ht="12.8" hidden="false" customHeight="false" outlineLevel="0" collapsed="false">
      <c r="A5" s="0" t="s">
        <v>24</v>
      </c>
      <c r="B5" s="0" t="s">
        <v>25</v>
      </c>
      <c r="C5" s="0" t="n">
        <v>7</v>
      </c>
      <c r="D5" s="0" t="s">
        <v>26</v>
      </c>
      <c r="E5" s="0" t="s">
        <v>27</v>
      </c>
      <c r="F5" s="0" t="n">
        <v>1</v>
      </c>
      <c r="G5" s="0" t="n">
        <v>185</v>
      </c>
      <c r="H5" s="0" t="n">
        <v>23</v>
      </c>
      <c r="I5" s="0" t="n">
        <v>2</v>
      </c>
      <c r="J5" s="0" t="n">
        <v>208</v>
      </c>
      <c r="K5" s="0" t="n">
        <v>0</v>
      </c>
      <c r="L5" s="0" t="n">
        <v>185</v>
      </c>
      <c r="N5" s="0" t="n">
        <f aca="false">I5+J5</f>
        <v>210</v>
      </c>
      <c r="Q5" s="0" t="s">
        <v>28</v>
      </c>
    </row>
    <row r="6" customFormat="false" ht="12.8" hidden="false" customHeight="false" outlineLevel="0" collapsed="false">
      <c r="A6" s="0" t="s">
        <v>29</v>
      </c>
      <c r="B6" s="0" t="s">
        <v>25</v>
      </c>
      <c r="C6" s="0" t="n">
        <v>3</v>
      </c>
      <c r="D6" s="0" t="s">
        <v>30</v>
      </c>
      <c r="E6" s="0" t="s">
        <v>31</v>
      </c>
      <c r="F6" s="0" t="n">
        <v>1</v>
      </c>
      <c r="G6" s="0" t="n">
        <v>184</v>
      </c>
      <c r="H6" s="0" t="n">
        <v>43</v>
      </c>
      <c r="I6" s="0" t="n">
        <v>5</v>
      </c>
      <c r="J6" s="0" t="n">
        <v>224</v>
      </c>
      <c r="K6" s="0" t="n">
        <v>1</v>
      </c>
      <c r="L6" s="0" t="n">
        <v>183</v>
      </c>
      <c r="N6" s="0" t="n">
        <f aca="false">I6+J6</f>
        <v>229</v>
      </c>
      <c r="Q6" s="0" t="s">
        <v>32</v>
      </c>
    </row>
    <row r="7" customFormat="false" ht="12.8" hidden="false" customHeight="false" outlineLevel="0" collapsed="false">
      <c r="A7" s="0" t="s">
        <v>33</v>
      </c>
      <c r="B7" s="0" t="s">
        <v>34</v>
      </c>
      <c r="C7" s="0" t="n">
        <v>3</v>
      </c>
      <c r="D7" s="0" t="s">
        <v>35</v>
      </c>
      <c r="E7" s="0" t="s">
        <v>27</v>
      </c>
      <c r="F7" s="0" t="n">
        <v>1</v>
      </c>
      <c r="G7" s="0" t="n">
        <v>162</v>
      </c>
      <c r="H7" s="0" t="n">
        <v>62</v>
      </c>
      <c r="I7" s="0" t="n">
        <v>8</v>
      </c>
      <c r="J7" s="0" t="n">
        <v>218</v>
      </c>
      <c r="K7" s="0" t="n">
        <v>2</v>
      </c>
      <c r="L7" s="0" t="n">
        <v>160</v>
      </c>
      <c r="N7" s="0" t="n">
        <f aca="false">I7+J7</f>
        <v>226</v>
      </c>
      <c r="Q7" s="0" t="s">
        <v>36</v>
      </c>
    </row>
    <row r="8" customFormat="false" ht="12.8" hidden="false" customHeight="false" outlineLevel="0" collapsed="false">
      <c r="A8" s="0" t="s">
        <v>37</v>
      </c>
      <c r="B8" s="0" t="s">
        <v>38</v>
      </c>
      <c r="C8" s="0" t="n">
        <v>6</v>
      </c>
      <c r="D8" s="0" t="s">
        <v>39</v>
      </c>
      <c r="E8" s="0" t="s">
        <v>31</v>
      </c>
      <c r="F8" s="0" t="n">
        <v>1</v>
      </c>
      <c r="G8" s="0" t="n">
        <v>143</v>
      </c>
      <c r="H8" s="0" t="n">
        <v>48</v>
      </c>
      <c r="I8" s="0" t="n">
        <v>4</v>
      </c>
      <c r="J8" s="0" t="n">
        <v>189</v>
      </c>
      <c r="K8" s="0" t="n">
        <v>0</v>
      </c>
      <c r="L8" s="0" t="n">
        <v>143</v>
      </c>
      <c r="N8" s="0" t="n">
        <f aca="false">I8+J8</f>
        <v>193</v>
      </c>
      <c r="Q8" s="0" t="s">
        <v>28</v>
      </c>
    </row>
    <row r="9" customFormat="false" ht="12.8" hidden="false" customHeight="false" outlineLevel="0" collapsed="false">
      <c r="A9" s="0" t="s">
        <v>40</v>
      </c>
      <c r="B9" s="0" t="s">
        <v>25</v>
      </c>
      <c r="C9" s="0" t="n">
        <v>4</v>
      </c>
      <c r="D9" s="0" t="s">
        <v>41</v>
      </c>
      <c r="E9" s="0" t="s">
        <v>31</v>
      </c>
      <c r="F9" s="0" t="n">
        <v>1</v>
      </c>
      <c r="G9" s="0" t="n">
        <v>132</v>
      </c>
      <c r="H9" s="0" t="n">
        <v>11</v>
      </c>
      <c r="I9" s="0" t="n">
        <v>5</v>
      </c>
      <c r="J9" s="0" t="n">
        <v>140</v>
      </c>
      <c r="K9" s="0" t="n">
        <v>1</v>
      </c>
      <c r="L9" s="0" t="n">
        <v>131</v>
      </c>
      <c r="N9" s="0" t="n">
        <f aca="false">I9+J9</f>
        <v>145</v>
      </c>
      <c r="Q9" s="0" t="s">
        <v>42</v>
      </c>
    </row>
    <row r="10" customFormat="false" ht="12.8" hidden="false" customHeight="false" outlineLevel="0" collapsed="false">
      <c r="A10" s="0" t="s">
        <v>43</v>
      </c>
      <c r="B10" s="0" t="s">
        <v>20</v>
      </c>
      <c r="C10" s="0" t="n">
        <v>3</v>
      </c>
      <c r="D10" s="0" t="s">
        <v>44</v>
      </c>
      <c r="E10" s="0" t="s">
        <v>25</v>
      </c>
      <c r="F10" s="0" t="n">
        <v>1</v>
      </c>
      <c r="G10" s="0" t="n">
        <v>131</v>
      </c>
      <c r="H10" s="0" t="n">
        <v>62</v>
      </c>
      <c r="I10" s="0" t="n">
        <v>8</v>
      </c>
      <c r="J10" s="0" t="n">
        <v>187</v>
      </c>
      <c r="K10" s="0" t="n">
        <v>2</v>
      </c>
      <c r="L10" s="0" t="n">
        <v>129</v>
      </c>
      <c r="N10" s="0" t="n">
        <f aca="false">I10+J10</f>
        <v>195</v>
      </c>
      <c r="Q10" s="0" t="s">
        <v>45</v>
      </c>
    </row>
    <row r="11" customFormat="false" ht="12.8" hidden="false" customHeight="false" outlineLevel="0" collapsed="false">
      <c r="A11" s="0" t="s">
        <v>46</v>
      </c>
      <c r="B11" s="0" t="s">
        <v>47</v>
      </c>
      <c r="C11" s="0" t="n">
        <v>5</v>
      </c>
      <c r="D11" s="0" t="s">
        <v>48</v>
      </c>
      <c r="E11" s="0" t="s">
        <v>31</v>
      </c>
      <c r="F11" s="0" t="n">
        <v>1</v>
      </c>
      <c r="G11" s="0" t="n">
        <v>123</v>
      </c>
      <c r="H11" s="0" t="n">
        <v>39</v>
      </c>
      <c r="I11" s="0" t="n">
        <v>2</v>
      </c>
      <c r="J11" s="0" t="n">
        <v>162</v>
      </c>
      <c r="K11" s="0" t="n">
        <v>0</v>
      </c>
      <c r="L11" s="0" t="n">
        <v>123</v>
      </c>
      <c r="M11" s="0" t="s">
        <v>32</v>
      </c>
      <c r="N11" s="0" t="n">
        <f aca="false">I11+J11</f>
        <v>164</v>
      </c>
      <c r="Q11" s="0" t="s">
        <v>23</v>
      </c>
    </row>
    <row r="12" customFormat="false" ht="12.8" hidden="false" customHeight="false" outlineLevel="0" collapsed="false">
      <c r="A12" s="0" t="s">
        <v>49</v>
      </c>
      <c r="B12" s="0" t="s">
        <v>50</v>
      </c>
      <c r="C12" s="0" t="n">
        <v>5</v>
      </c>
      <c r="D12" s="0" t="s">
        <v>51</v>
      </c>
      <c r="E12" s="0" t="s">
        <v>31</v>
      </c>
      <c r="F12" s="0" t="n">
        <v>1</v>
      </c>
      <c r="G12" s="0" t="n">
        <v>120</v>
      </c>
      <c r="H12" s="0" t="n">
        <v>7</v>
      </c>
      <c r="I12" s="0" t="n">
        <v>2</v>
      </c>
      <c r="J12" s="0" t="n">
        <v>127</v>
      </c>
      <c r="K12" s="0" t="n">
        <v>0</v>
      </c>
      <c r="L12" s="0" t="n">
        <v>120</v>
      </c>
      <c r="N12" s="0" t="n">
        <f aca="false">I12+J12</f>
        <v>129</v>
      </c>
      <c r="Q12" s="0" t="s">
        <v>52</v>
      </c>
    </row>
    <row r="13" customFormat="false" ht="12.8" hidden="false" customHeight="false" outlineLevel="0" collapsed="false">
      <c r="A13" s="0" t="s">
        <v>53</v>
      </c>
      <c r="B13" s="0" t="s">
        <v>54</v>
      </c>
      <c r="C13" s="0" t="n">
        <v>3</v>
      </c>
      <c r="D13" s="0" t="s">
        <v>55</v>
      </c>
      <c r="E13" s="0" t="s">
        <v>22</v>
      </c>
      <c r="F13" s="0" t="n">
        <v>1</v>
      </c>
      <c r="G13" s="0" t="n">
        <v>119</v>
      </c>
      <c r="H13" s="0" t="n">
        <v>34</v>
      </c>
      <c r="I13" s="0" t="n">
        <v>2</v>
      </c>
      <c r="J13" s="0" t="n">
        <v>153</v>
      </c>
      <c r="K13" s="0" t="n">
        <v>0</v>
      </c>
      <c r="L13" s="0" t="n">
        <v>119</v>
      </c>
      <c r="N13" s="0" t="n">
        <f aca="false">I13+J13</f>
        <v>155</v>
      </c>
      <c r="Q13" s="0" t="s">
        <v>56</v>
      </c>
    </row>
    <row r="14" customFormat="false" ht="12.8" hidden="false" customHeight="false" outlineLevel="0" collapsed="false">
      <c r="A14" s="0" t="s">
        <v>57</v>
      </c>
      <c r="B14" s="0" t="s">
        <v>34</v>
      </c>
      <c r="C14" s="0" t="n">
        <v>4</v>
      </c>
      <c r="D14" s="0" t="s">
        <v>58</v>
      </c>
      <c r="E14" s="0" t="s">
        <v>22</v>
      </c>
      <c r="F14" s="0" t="n">
        <v>1</v>
      </c>
      <c r="G14" s="0" t="n">
        <v>117</v>
      </c>
      <c r="H14" s="0" t="n">
        <v>18</v>
      </c>
      <c r="I14" s="0" t="n">
        <v>1</v>
      </c>
      <c r="J14" s="0" t="n">
        <v>136</v>
      </c>
      <c r="K14" s="0" t="n">
        <v>0</v>
      </c>
      <c r="L14" s="0" t="n">
        <v>117</v>
      </c>
      <c r="N14" s="0" t="n">
        <f aca="false">I14+J14</f>
        <v>137</v>
      </c>
      <c r="Q14" s="0" t="s">
        <v>23</v>
      </c>
    </row>
    <row r="15" customFormat="false" ht="12.8" hidden="false" customHeight="false" outlineLevel="0" collapsed="false">
      <c r="A15" s="0" t="s">
        <v>59</v>
      </c>
      <c r="B15" s="0" t="s">
        <v>25</v>
      </c>
      <c r="C15" s="0" t="n">
        <v>4</v>
      </c>
      <c r="D15" s="0" t="s">
        <v>60</v>
      </c>
      <c r="E15" s="0" t="s">
        <v>31</v>
      </c>
      <c r="F15" s="0" t="n">
        <v>1</v>
      </c>
      <c r="G15" s="0" t="n">
        <v>117</v>
      </c>
      <c r="H15" s="0" t="n">
        <v>9</v>
      </c>
      <c r="I15" s="0" t="n">
        <v>4</v>
      </c>
      <c r="J15" s="0" t="n">
        <v>124</v>
      </c>
      <c r="K15" s="0" t="n">
        <v>1</v>
      </c>
      <c r="L15" s="0" t="n">
        <v>116</v>
      </c>
      <c r="N15" s="0" t="n">
        <f aca="false">I15+J15</f>
        <v>128</v>
      </c>
      <c r="Q15" s="0" t="s">
        <v>61</v>
      </c>
    </row>
    <row r="16" customFormat="false" ht="12.8" hidden="false" customHeight="false" outlineLevel="0" collapsed="false">
      <c r="A16" s="0" t="s">
        <v>62</v>
      </c>
      <c r="B16" s="0" t="s">
        <v>22</v>
      </c>
      <c r="C16" s="0" t="n">
        <v>6</v>
      </c>
      <c r="D16" s="0" t="s">
        <v>63</v>
      </c>
      <c r="E16" s="0" t="s">
        <v>31</v>
      </c>
      <c r="F16" s="0" t="n">
        <v>1</v>
      </c>
      <c r="G16" s="0" t="n">
        <v>109</v>
      </c>
      <c r="H16" s="0" t="n">
        <v>12</v>
      </c>
      <c r="I16" s="0" t="n">
        <v>3</v>
      </c>
      <c r="J16" s="0" t="n">
        <v>120</v>
      </c>
      <c r="K16" s="0" t="n">
        <v>0</v>
      </c>
      <c r="L16" s="0" t="n">
        <v>109</v>
      </c>
      <c r="N16" s="0" t="n">
        <f aca="false">I16+J16</f>
        <v>123</v>
      </c>
      <c r="Q16" s="0" t="s">
        <v>23</v>
      </c>
    </row>
    <row r="17" customFormat="false" ht="12.8" hidden="false" customHeight="false" outlineLevel="0" collapsed="false">
      <c r="A17" s="0" t="s">
        <v>64</v>
      </c>
      <c r="B17" s="0" t="s">
        <v>22</v>
      </c>
      <c r="C17" s="0" t="n">
        <v>6</v>
      </c>
      <c r="D17" s="0" t="s">
        <v>65</v>
      </c>
      <c r="E17" s="0" t="s">
        <v>31</v>
      </c>
      <c r="F17" s="0" t="n">
        <v>1</v>
      </c>
      <c r="G17" s="0" t="n">
        <v>104</v>
      </c>
      <c r="H17" s="0" t="n">
        <v>28</v>
      </c>
      <c r="I17" s="0" t="n">
        <v>2</v>
      </c>
      <c r="J17" s="0" t="n">
        <v>132</v>
      </c>
      <c r="K17" s="0" t="n">
        <v>0</v>
      </c>
      <c r="L17" s="0" t="n">
        <v>104</v>
      </c>
      <c r="N17" s="0" t="n">
        <f aca="false">I17+J17</f>
        <v>134</v>
      </c>
      <c r="Q17" s="0" t="s">
        <v>66</v>
      </c>
    </row>
    <row r="18" customFormat="false" ht="12.8" hidden="false" customHeight="false" outlineLevel="0" collapsed="false">
      <c r="A18" s="0" t="s">
        <v>67</v>
      </c>
      <c r="B18" s="0" t="s">
        <v>68</v>
      </c>
      <c r="C18" s="0" t="n">
        <v>3</v>
      </c>
      <c r="D18" s="0" t="s">
        <v>69</v>
      </c>
      <c r="E18" s="0" t="s">
        <v>25</v>
      </c>
      <c r="F18" s="0" t="n">
        <v>1</v>
      </c>
      <c r="G18" s="0" t="n">
        <v>103</v>
      </c>
      <c r="H18" s="0" t="n">
        <v>10</v>
      </c>
      <c r="I18" s="0" t="n">
        <v>1</v>
      </c>
      <c r="J18" s="0" t="n">
        <v>113</v>
      </c>
      <c r="K18" s="0" t="n">
        <v>0</v>
      </c>
      <c r="L18" s="0" t="n">
        <v>103</v>
      </c>
      <c r="N18" s="0" t="n">
        <f aca="false">I18+J18</f>
        <v>114</v>
      </c>
      <c r="Q18" s="0" t="s">
        <v>56</v>
      </c>
    </row>
    <row r="19" customFormat="false" ht="12.8" hidden="false" customHeight="false" outlineLevel="0" collapsed="false">
      <c r="A19" s="0" t="s">
        <v>70</v>
      </c>
      <c r="B19" s="0" t="s">
        <v>71</v>
      </c>
      <c r="C19" s="0" t="n">
        <v>6</v>
      </c>
      <c r="D19" s="0" t="s">
        <v>72</v>
      </c>
      <c r="E19" s="0" t="s">
        <v>31</v>
      </c>
      <c r="F19" s="0" t="n">
        <v>1</v>
      </c>
      <c r="G19" s="0" t="n">
        <v>103</v>
      </c>
      <c r="H19" s="0" t="n">
        <v>15</v>
      </c>
      <c r="I19" s="0" t="n">
        <v>2</v>
      </c>
      <c r="J19" s="0" t="n">
        <v>118</v>
      </c>
      <c r="K19" s="0" t="n">
        <v>0</v>
      </c>
      <c r="L19" s="0" t="n">
        <v>103</v>
      </c>
      <c r="N19" s="0" t="n">
        <f aca="false">I19+J19</f>
        <v>120</v>
      </c>
      <c r="Q19" s="0" t="s">
        <v>28</v>
      </c>
    </row>
    <row r="20" customFormat="false" ht="12.8" hidden="false" customHeight="false" outlineLevel="0" collapsed="false">
      <c r="A20" s="0" t="s">
        <v>73</v>
      </c>
      <c r="B20" s="0" t="s">
        <v>50</v>
      </c>
      <c r="C20" s="0" t="n">
        <v>7</v>
      </c>
      <c r="D20" s="0" t="s">
        <v>74</v>
      </c>
      <c r="E20" s="0" t="s">
        <v>22</v>
      </c>
      <c r="F20" s="0" t="n">
        <v>3</v>
      </c>
      <c r="G20" s="0" t="n">
        <v>103</v>
      </c>
      <c r="H20" s="0" t="n">
        <v>22</v>
      </c>
      <c r="I20" s="0" t="n">
        <v>2</v>
      </c>
      <c r="J20" s="0" t="n">
        <v>125</v>
      </c>
      <c r="K20" s="0" t="n">
        <v>0</v>
      </c>
      <c r="L20" s="0" t="n">
        <v>103</v>
      </c>
      <c r="N20" s="0" t="n">
        <f aca="false">I20+J20</f>
        <v>127</v>
      </c>
      <c r="Q20" s="0" t="s">
        <v>23</v>
      </c>
    </row>
    <row r="21" customFormat="false" ht="12.8" hidden="false" customHeight="false" outlineLevel="0" collapsed="false">
      <c r="A21" s="0" t="s">
        <v>75</v>
      </c>
      <c r="B21" s="0" t="s">
        <v>25</v>
      </c>
      <c r="C21" s="0" t="n">
        <v>6</v>
      </c>
      <c r="D21" s="0" t="s">
        <v>76</v>
      </c>
      <c r="E21" s="0" t="s">
        <v>31</v>
      </c>
      <c r="F21" s="0" t="n">
        <v>1</v>
      </c>
      <c r="G21" s="0" t="n">
        <v>102</v>
      </c>
      <c r="H21" s="0" t="n">
        <v>13</v>
      </c>
      <c r="I21" s="0" t="n">
        <v>2</v>
      </c>
      <c r="J21" s="0" t="n">
        <v>115</v>
      </c>
      <c r="K21" s="0" t="n">
        <v>0</v>
      </c>
      <c r="L21" s="0" t="n">
        <v>102</v>
      </c>
      <c r="N21" s="0" t="n">
        <f aca="false">I21+J21</f>
        <v>117</v>
      </c>
      <c r="Q21" s="0" t="s">
        <v>77</v>
      </c>
    </row>
    <row r="22" customFormat="false" ht="12.8" hidden="false" customHeight="false" outlineLevel="0" collapsed="false">
      <c r="A22" s="0" t="s">
        <v>78</v>
      </c>
      <c r="B22" s="0" t="s">
        <v>25</v>
      </c>
      <c r="C22" s="0" t="n">
        <v>7</v>
      </c>
      <c r="D22" s="0" t="s">
        <v>79</v>
      </c>
      <c r="E22" s="0" t="s">
        <v>22</v>
      </c>
      <c r="F22" s="0" t="n">
        <v>2</v>
      </c>
      <c r="G22" s="0" t="n">
        <v>103</v>
      </c>
      <c r="H22" s="0" t="n">
        <v>11</v>
      </c>
      <c r="I22" s="0" t="n">
        <v>4</v>
      </c>
      <c r="J22" s="0" t="n">
        <v>112</v>
      </c>
      <c r="K22" s="0" t="n">
        <v>1</v>
      </c>
      <c r="L22" s="0" t="n">
        <v>102</v>
      </c>
      <c r="N22" s="0" t="n">
        <f aca="false">I22+J22</f>
        <v>116</v>
      </c>
      <c r="Q22" s="0" t="s">
        <v>23</v>
      </c>
    </row>
    <row r="23" customFormat="false" ht="12.8" hidden="false" customHeight="false" outlineLevel="0" collapsed="false">
      <c r="A23" s="0" t="s">
        <v>80</v>
      </c>
      <c r="B23" s="0" t="s">
        <v>34</v>
      </c>
      <c r="C23" s="0" t="n">
        <v>3</v>
      </c>
      <c r="D23" s="0" t="s">
        <v>81</v>
      </c>
      <c r="E23" s="0" t="s">
        <v>27</v>
      </c>
      <c r="F23" s="0" t="n">
        <v>1</v>
      </c>
      <c r="G23" s="0" t="n">
        <v>103</v>
      </c>
      <c r="H23" s="0" t="n">
        <v>93</v>
      </c>
      <c r="I23" s="0" t="n">
        <v>7</v>
      </c>
      <c r="J23" s="0" t="n">
        <v>191</v>
      </c>
      <c r="K23" s="0" t="n">
        <v>2</v>
      </c>
      <c r="L23" s="0" t="n">
        <v>101</v>
      </c>
      <c r="N23" s="0" t="n">
        <f aca="false">I23+J23</f>
        <v>198</v>
      </c>
      <c r="Q23" s="0" t="s">
        <v>23</v>
      </c>
    </row>
    <row r="24" customFormat="false" ht="12.8" hidden="false" customHeight="false" outlineLevel="0" collapsed="false">
      <c r="A24" s="0" t="s">
        <v>82</v>
      </c>
      <c r="B24" s="0" t="s">
        <v>50</v>
      </c>
      <c r="C24" s="0" t="n">
        <v>5</v>
      </c>
      <c r="D24" s="0" t="s">
        <v>83</v>
      </c>
      <c r="E24" s="0" t="s">
        <v>31</v>
      </c>
      <c r="F24" s="0" t="n">
        <v>1</v>
      </c>
      <c r="G24" s="0" t="n">
        <v>102</v>
      </c>
      <c r="H24" s="0" t="n">
        <v>14</v>
      </c>
      <c r="I24" s="0" t="n">
        <v>4</v>
      </c>
      <c r="J24" s="0" t="n">
        <v>114</v>
      </c>
      <c r="K24" s="0" t="n">
        <v>1</v>
      </c>
      <c r="L24" s="0" t="n">
        <v>101</v>
      </c>
      <c r="N24" s="0" t="n">
        <f aca="false">I24+J24</f>
        <v>118</v>
      </c>
      <c r="Q24" s="0" t="s">
        <v>23</v>
      </c>
    </row>
    <row r="25" customFormat="false" ht="12.8" hidden="false" customHeight="false" outlineLevel="0" collapsed="false">
      <c r="A25" s="0" t="s">
        <v>84</v>
      </c>
      <c r="B25" s="0" t="s">
        <v>22</v>
      </c>
      <c r="C25" s="0" t="n">
        <v>7</v>
      </c>
      <c r="D25" s="0" t="s">
        <v>85</v>
      </c>
      <c r="E25" s="0" t="s">
        <v>31</v>
      </c>
      <c r="F25" s="0" t="n">
        <v>2</v>
      </c>
      <c r="G25" s="0" t="n">
        <v>98</v>
      </c>
      <c r="H25" s="0" t="n">
        <v>32</v>
      </c>
      <c r="I25" s="0" t="n">
        <v>4</v>
      </c>
      <c r="J25" s="0" t="n">
        <v>128</v>
      </c>
      <c r="K25" s="0" t="n">
        <v>1</v>
      </c>
      <c r="L25" s="0" t="n">
        <v>97</v>
      </c>
      <c r="N25" s="0" t="n">
        <f aca="false">I25+J25</f>
        <v>132</v>
      </c>
      <c r="Q25" s="0" t="s">
        <v>86</v>
      </c>
    </row>
    <row r="26" customFormat="false" ht="12.8" hidden="false" customHeight="false" outlineLevel="0" collapsed="false">
      <c r="A26" s="0" t="s">
        <v>87</v>
      </c>
      <c r="B26" s="0" t="s">
        <v>71</v>
      </c>
      <c r="C26" s="0" t="n">
        <v>5</v>
      </c>
      <c r="D26" s="0" t="s">
        <v>88</v>
      </c>
      <c r="E26" s="0" t="s">
        <v>31</v>
      </c>
      <c r="F26" s="0" t="n">
        <v>1</v>
      </c>
      <c r="G26" s="0" t="n">
        <v>95</v>
      </c>
      <c r="H26" s="0" t="n">
        <v>5</v>
      </c>
      <c r="I26" s="0" t="n">
        <v>3</v>
      </c>
      <c r="J26" s="0" t="n">
        <v>99</v>
      </c>
      <c r="K26" s="0" t="n">
        <v>0</v>
      </c>
      <c r="L26" s="0" t="n">
        <v>95</v>
      </c>
      <c r="M26" s="0" t="s">
        <v>36</v>
      </c>
      <c r="N26" s="0" t="n">
        <f aca="false">I26+J26</f>
        <v>102</v>
      </c>
      <c r="Q26" s="0" t="s">
        <v>23</v>
      </c>
    </row>
    <row r="27" customFormat="false" ht="12.8" hidden="false" customHeight="false" outlineLevel="0" collapsed="false">
      <c r="A27" s="0" t="s">
        <v>89</v>
      </c>
      <c r="B27" s="0" t="s">
        <v>38</v>
      </c>
      <c r="C27" s="0" t="n">
        <v>5</v>
      </c>
      <c r="D27" s="0" t="s">
        <v>90</v>
      </c>
      <c r="E27" s="0" t="s">
        <v>91</v>
      </c>
      <c r="F27" s="0" t="n">
        <v>1</v>
      </c>
      <c r="G27" s="0" t="n">
        <v>94</v>
      </c>
      <c r="H27" s="0" t="n">
        <v>48</v>
      </c>
      <c r="I27" s="0" t="n">
        <v>2</v>
      </c>
      <c r="J27" s="0" t="n">
        <v>142</v>
      </c>
      <c r="K27" s="0" t="n">
        <v>0</v>
      </c>
      <c r="L27" s="0" t="n">
        <v>94</v>
      </c>
      <c r="N27" s="0" t="n">
        <f aca="false">I27+J27</f>
        <v>144</v>
      </c>
      <c r="Q27" s="0" t="s">
        <v>92</v>
      </c>
    </row>
    <row r="28" customFormat="false" ht="12.8" hidden="false" customHeight="false" outlineLevel="0" collapsed="false">
      <c r="A28" s="0" t="s">
        <v>93</v>
      </c>
      <c r="B28" s="0" t="s">
        <v>25</v>
      </c>
      <c r="C28" s="0" t="n">
        <v>3</v>
      </c>
      <c r="D28" s="0" t="s">
        <v>94</v>
      </c>
      <c r="E28" s="0" t="s">
        <v>27</v>
      </c>
      <c r="F28" s="0" t="n">
        <v>1</v>
      </c>
      <c r="G28" s="0" t="n">
        <v>92</v>
      </c>
      <c r="H28" s="0" t="n">
        <v>20</v>
      </c>
      <c r="I28" s="0" t="n">
        <v>2</v>
      </c>
      <c r="J28" s="0" t="n">
        <v>112</v>
      </c>
      <c r="K28" s="0" t="n">
        <v>0</v>
      </c>
      <c r="L28" s="0" t="n">
        <v>92</v>
      </c>
      <c r="N28" s="0" t="n">
        <f aca="false">I28+J28</f>
        <v>114</v>
      </c>
      <c r="Q28" s="0" t="s">
        <v>23</v>
      </c>
    </row>
    <row r="29" customFormat="false" ht="12.8" hidden="false" customHeight="false" outlineLevel="0" collapsed="false">
      <c r="A29" s="0" t="s">
        <v>95</v>
      </c>
      <c r="B29" s="0" t="s">
        <v>22</v>
      </c>
      <c r="C29" s="0" t="n">
        <v>6</v>
      </c>
      <c r="D29" s="0" t="s">
        <v>96</v>
      </c>
      <c r="E29" s="0" t="s">
        <v>31</v>
      </c>
      <c r="F29" s="0" t="n">
        <v>1</v>
      </c>
      <c r="G29" s="0" t="n">
        <v>92</v>
      </c>
      <c r="H29" s="0" t="n">
        <v>12</v>
      </c>
      <c r="I29" s="0" t="n">
        <v>3</v>
      </c>
      <c r="J29" s="0" t="n">
        <v>103</v>
      </c>
      <c r="K29" s="0" t="n">
        <v>0</v>
      </c>
      <c r="L29" s="0" t="n">
        <v>92</v>
      </c>
      <c r="N29" s="0" t="n">
        <f aca="false">I29+J29</f>
        <v>106</v>
      </c>
      <c r="Q29" s="0" t="s">
        <v>52</v>
      </c>
    </row>
    <row r="30" customFormat="false" ht="12.8" hidden="false" customHeight="false" outlineLevel="0" collapsed="false">
      <c r="A30" s="0" t="s">
        <v>97</v>
      </c>
      <c r="B30" s="0" t="s">
        <v>20</v>
      </c>
      <c r="C30" s="0" t="n">
        <v>7</v>
      </c>
      <c r="D30" s="0" t="s">
        <v>98</v>
      </c>
      <c r="E30" s="0" t="s">
        <v>22</v>
      </c>
      <c r="F30" s="0" t="n">
        <v>1</v>
      </c>
      <c r="G30" s="0" t="n">
        <v>91</v>
      </c>
      <c r="H30" s="0" t="n">
        <v>22</v>
      </c>
      <c r="I30" s="0" t="n">
        <v>2</v>
      </c>
      <c r="J30" s="0" t="n">
        <v>113</v>
      </c>
      <c r="K30" s="0" t="n">
        <v>0</v>
      </c>
      <c r="L30" s="0" t="n">
        <v>91</v>
      </c>
      <c r="N30" s="0" t="n">
        <f aca="false">I30+J30</f>
        <v>115</v>
      </c>
      <c r="Q30" s="0" t="s">
        <v>32</v>
      </c>
    </row>
    <row r="31" customFormat="false" ht="12.8" hidden="false" customHeight="false" outlineLevel="0" collapsed="false">
      <c r="A31" s="0" t="s">
        <v>99</v>
      </c>
      <c r="B31" s="0" t="s">
        <v>20</v>
      </c>
      <c r="C31" s="0" t="n">
        <v>4</v>
      </c>
      <c r="D31" s="0" t="s">
        <v>100</v>
      </c>
      <c r="E31" s="0" t="s">
        <v>31</v>
      </c>
      <c r="F31" s="0" t="n">
        <v>1</v>
      </c>
      <c r="G31" s="0" t="n">
        <v>91</v>
      </c>
      <c r="H31" s="0" t="n">
        <v>11</v>
      </c>
      <c r="I31" s="0" t="n">
        <v>5</v>
      </c>
      <c r="J31" s="0" t="n">
        <v>99</v>
      </c>
      <c r="K31" s="0" t="n">
        <v>2</v>
      </c>
      <c r="L31" s="0" t="n">
        <v>89</v>
      </c>
      <c r="N31" s="0" t="n">
        <f aca="false">I31+J31</f>
        <v>104</v>
      </c>
      <c r="Q31" s="0" t="s">
        <v>52</v>
      </c>
    </row>
    <row r="32" customFormat="false" ht="12.8" hidden="false" customHeight="false" outlineLevel="0" collapsed="false">
      <c r="A32" s="0" t="s">
        <v>101</v>
      </c>
      <c r="B32" s="0" t="s">
        <v>38</v>
      </c>
      <c r="C32" s="0" t="n">
        <v>3</v>
      </c>
      <c r="D32" s="0" t="s">
        <v>102</v>
      </c>
      <c r="E32" s="0" t="s">
        <v>103</v>
      </c>
      <c r="F32" s="0" t="n">
        <v>2</v>
      </c>
      <c r="G32" s="0" t="n">
        <v>88</v>
      </c>
      <c r="H32" s="0" t="n">
        <v>56</v>
      </c>
      <c r="I32" s="0" t="n">
        <v>3</v>
      </c>
      <c r="J32" s="0" t="n">
        <v>143</v>
      </c>
      <c r="K32" s="0" t="n">
        <v>0</v>
      </c>
      <c r="L32" s="0" t="n">
        <v>88</v>
      </c>
      <c r="N32" s="0" t="n">
        <f aca="false">I32+J32</f>
        <v>146</v>
      </c>
      <c r="Q32" s="0" t="s">
        <v>104</v>
      </c>
    </row>
    <row r="33" customFormat="false" ht="12.8" hidden="false" customHeight="false" outlineLevel="0" collapsed="false">
      <c r="A33" s="0" t="s">
        <v>105</v>
      </c>
      <c r="B33" s="0" t="s">
        <v>25</v>
      </c>
      <c r="C33" s="0" t="n">
        <v>6</v>
      </c>
      <c r="D33" s="0" t="s">
        <v>106</v>
      </c>
      <c r="E33" s="0" t="s">
        <v>31</v>
      </c>
      <c r="F33" s="0" t="n">
        <v>1</v>
      </c>
      <c r="G33" s="0" t="n">
        <v>89</v>
      </c>
      <c r="H33" s="0" t="n">
        <v>16</v>
      </c>
      <c r="I33" s="0" t="n">
        <v>5</v>
      </c>
      <c r="J33" s="0" t="n">
        <v>102</v>
      </c>
      <c r="K33" s="0" t="n">
        <v>1</v>
      </c>
      <c r="L33" s="0" t="n">
        <v>88</v>
      </c>
      <c r="N33" s="0" t="n">
        <f aca="false">I33+J33</f>
        <v>107</v>
      </c>
      <c r="Q33" s="0" t="s">
        <v>52</v>
      </c>
    </row>
    <row r="34" customFormat="false" ht="12.8" hidden="false" customHeight="false" outlineLevel="0" collapsed="false">
      <c r="A34" s="0" t="s">
        <v>107</v>
      </c>
      <c r="B34" s="0" t="s">
        <v>50</v>
      </c>
      <c r="C34" s="0" t="n">
        <v>4</v>
      </c>
      <c r="D34" s="0" t="s">
        <v>108</v>
      </c>
      <c r="E34" s="0" t="s">
        <v>31</v>
      </c>
      <c r="F34" s="0" t="n">
        <v>1</v>
      </c>
      <c r="G34" s="0" t="n">
        <v>86</v>
      </c>
      <c r="H34" s="0" t="n">
        <v>7</v>
      </c>
      <c r="I34" s="0" t="n">
        <v>2</v>
      </c>
      <c r="J34" s="0" t="n">
        <v>93</v>
      </c>
      <c r="K34" s="0" t="n">
        <v>0</v>
      </c>
      <c r="L34" s="0" t="n">
        <v>86</v>
      </c>
      <c r="N34" s="0" t="n">
        <f aca="false">I34+J34</f>
        <v>95</v>
      </c>
      <c r="Q34" s="0" t="s">
        <v>109</v>
      </c>
    </row>
    <row r="35" customFormat="false" ht="12.8" hidden="false" customHeight="false" outlineLevel="0" collapsed="false">
      <c r="A35" s="0" t="s">
        <v>110</v>
      </c>
      <c r="B35" s="0" t="s">
        <v>22</v>
      </c>
      <c r="C35" s="0" t="n">
        <v>6</v>
      </c>
      <c r="D35" s="0" t="s">
        <v>111</v>
      </c>
      <c r="E35" s="0" t="s">
        <v>31</v>
      </c>
      <c r="F35" s="0" t="n">
        <v>1</v>
      </c>
      <c r="G35" s="0" t="n">
        <v>86</v>
      </c>
      <c r="H35" s="0" t="n">
        <v>4</v>
      </c>
      <c r="I35" s="0" t="n">
        <v>3</v>
      </c>
      <c r="J35" s="0" t="n">
        <v>89</v>
      </c>
      <c r="K35" s="0" t="n">
        <v>1</v>
      </c>
      <c r="L35" s="0" t="n">
        <v>85</v>
      </c>
      <c r="N35" s="0" t="n">
        <f aca="false">I35+J35</f>
        <v>92</v>
      </c>
      <c r="Q35" s="0" t="s">
        <v>28</v>
      </c>
    </row>
    <row r="36" customFormat="false" ht="12.8" hidden="false" customHeight="false" outlineLevel="0" collapsed="false">
      <c r="A36" s="0" t="s">
        <v>112</v>
      </c>
      <c r="B36" s="0" t="s">
        <v>25</v>
      </c>
      <c r="C36" s="0" t="n">
        <v>3</v>
      </c>
      <c r="D36" s="0" t="s">
        <v>113</v>
      </c>
      <c r="E36" s="0" t="s">
        <v>31</v>
      </c>
      <c r="F36" s="0" t="n">
        <v>1</v>
      </c>
      <c r="G36" s="0" t="n">
        <v>83</v>
      </c>
      <c r="H36" s="0" t="n">
        <v>61</v>
      </c>
      <c r="I36" s="0" t="n">
        <v>2</v>
      </c>
      <c r="J36" s="0" t="n">
        <v>144</v>
      </c>
      <c r="K36" s="0" t="n">
        <v>0</v>
      </c>
      <c r="L36" s="0" t="n">
        <v>83</v>
      </c>
      <c r="N36" s="0" t="n">
        <f aca="false">I36+J36</f>
        <v>146</v>
      </c>
      <c r="Q36" s="0" t="s">
        <v>52</v>
      </c>
    </row>
    <row r="37" customFormat="false" ht="12.8" hidden="false" customHeight="false" outlineLevel="0" collapsed="false">
      <c r="A37" s="0" t="s">
        <v>114</v>
      </c>
      <c r="B37" s="0" t="s">
        <v>22</v>
      </c>
      <c r="C37" s="0" t="n">
        <v>4</v>
      </c>
      <c r="D37" s="0" t="s">
        <v>115</v>
      </c>
      <c r="E37" s="0" t="s">
        <v>31</v>
      </c>
      <c r="F37" s="0" t="n">
        <v>1</v>
      </c>
      <c r="G37" s="0" t="n">
        <v>84</v>
      </c>
      <c r="H37" s="0" t="n">
        <v>15</v>
      </c>
      <c r="I37" s="0" t="n">
        <v>4</v>
      </c>
      <c r="J37" s="0" t="n">
        <v>97</v>
      </c>
      <c r="K37" s="0" t="n">
        <v>1</v>
      </c>
      <c r="L37" s="0" t="n">
        <v>83</v>
      </c>
      <c r="N37" s="0" t="n">
        <f aca="false">I37+J37</f>
        <v>101</v>
      </c>
      <c r="Q37" s="0" t="s">
        <v>116</v>
      </c>
    </row>
    <row r="38" customFormat="false" ht="12.8" hidden="false" customHeight="false" outlineLevel="0" collapsed="false">
      <c r="A38" s="0" t="s">
        <v>117</v>
      </c>
      <c r="B38" s="0" t="s">
        <v>20</v>
      </c>
      <c r="C38" s="0" t="n">
        <v>5</v>
      </c>
      <c r="D38" s="0" t="s">
        <v>118</v>
      </c>
      <c r="E38" s="0" t="s">
        <v>31</v>
      </c>
      <c r="F38" s="0" t="n">
        <v>1</v>
      </c>
      <c r="G38" s="0" t="n">
        <v>83</v>
      </c>
      <c r="H38" s="0" t="n">
        <v>5</v>
      </c>
      <c r="I38" s="0" t="n">
        <v>2</v>
      </c>
      <c r="J38" s="0" t="n">
        <v>88</v>
      </c>
      <c r="K38" s="0" t="n">
        <v>0</v>
      </c>
      <c r="L38" s="0" t="n">
        <v>83</v>
      </c>
      <c r="N38" s="0" t="n">
        <f aca="false">I38+J38</f>
        <v>90</v>
      </c>
      <c r="Q38" s="0" t="s">
        <v>119</v>
      </c>
    </row>
    <row r="39" customFormat="false" ht="12.8" hidden="false" customHeight="false" outlineLevel="0" collapsed="false">
      <c r="A39" s="0" t="s">
        <v>120</v>
      </c>
      <c r="B39" s="0" t="s">
        <v>22</v>
      </c>
      <c r="C39" s="0" t="n">
        <v>7</v>
      </c>
      <c r="D39" s="0" t="s">
        <v>121</v>
      </c>
      <c r="E39" s="0" t="s">
        <v>31</v>
      </c>
      <c r="F39" s="0" t="n">
        <v>1</v>
      </c>
      <c r="G39" s="0" t="n">
        <v>82</v>
      </c>
      <c r="H39" s="0" t="n">
        <v>6</v>
      </c>
      <c r="I39" s="0" t="n">
        <v>3</v>
      </c>
      <c r="J39" s="0" t="n">
        <v>87</v>
      </c>
      <c r="K39" s="0" t="n">
        <v>0</v>
      </c>
      <c r="L39" s="0" t="n">
        <v>82</v>
      </c>
      <c r="N39" s="0" t="n">
        <f aca="false">I39+J39</f>
        <v>90</v>
      </c>
      <c r="Q39" s="0" t="s">
        <v>77</v>
      </c>
    </row>
    <row r="40" customFormat="false" ht="12.8" hidden="false" customHeight="false" outlineLevel="0" collapsed="false">
      <c r="A40" s="0" t="s">
        <v>122</v>
      </c>
      <c r="B40" s="0" t="s">
        <v>22</v>
      </c>
      <c r="C40" s="0" t="n">
        <v>3</v>
      </c>
      <c r="D40" s="0" t="s">
        <v>123</v>
      </c>
      <c r="E40" s="0" t="s">
        <v>31</v>
      </c>
      <c r="F40" s="0" t="n">
        <v>1</v>
      </c>
      <c r="G40" s="0" t="n">
        <v>81</v>
      </c>
      <c r="H40" s="0" t="n">
        <v>12</v>
      </c>
      <c r="I40" s="0" t="n">
        <v>3</v>
      </c>
      <c r="J40" s="0" t="n">
        <v>92</v>
      </c>
      <c r="K40" s="0" t="n">
        <v>0</v>
      </c>
      <c r="L40" s="0" t="n">
        <v>81</v>
      </c>
      <c r="N40" s="0" t="n">
        <f aca="false">I40+J40</f>
        <v>95</v>
      </c>
      <c r="Q40" s="0" t="s">
        <v>124</v>
      </c>
    </row>
    <row r="41" customFormat="false" ht="12.8" hidden="false" customHeight="false" outlineLevel="0" collapsed="false">
      <c r="A41" s="0" t="s">
        <v>125</v>
      </c>
      <c r="B41" s="0" t="s">
        <v>126</v>
      </c>
      <c r="C41" s="0" t="n">
        <v>3</v>
      </c>
      <c r="D41" s="0" t="s">
        <v>127</v>
      </c>
      <c r="E41" s="0" t="s">
        <v>31</v>
      </c>
      <c r="F41" s="0" t="n">
        <v>1</v>
      </c>
      <c r="G41" s="0" t="n">
        <v>80</v>
      </c>
      <c r="H41" s="0" t="n">
        <v>19</v>
      </c>
      <c r="I41" s="0" t="n">
        <v>3</v>
      </c>
      <c r="J41" s="0" t="n">
        <v>98</v>
      </c>
      <c r="K41" s="0" t="n">
        <v>0</v>
      </c>
      <c r="L41" s="0" t="n">
        <v>80</v>
      </c>
      <c r="M41" s="0" t="s">
        <v>119</v>
      </c>
      <c r="N41" s="0" t="n">
        <f aca="false">I41+J41</f>
        <v>101</v>
      </c>
      <c r="Q41" s="0" t="s">
        <v>23</v>
      </c>
    </row>
    <row r="42" customFormat="false" ht="12.8" hidden="false" customHeight="false" outlineLevel="0" collapsed="false">
      <c r="A42" s="0" t="s">
        <v>128</v>
      </c>
      <c r="B42" s="0" t="s">
        <v>22</v>
      </c>
      <c r="C42" s="0" t="n">
        <v>7</v>
      </c>
      <c r="D42" s="0" t="s">
        <v>129</v>
      </c>
      <c r="E42" s="0" t="s">
        <v>31</v>
      </c>
      <c r="F42" s="0" t="n">
        <v>1</v>
      </c>
      <c r="G42" s="0" t="n">
        <v>78</v>
      </c>
      <c r="H42" s="0" t="n">
        <v>18</v>
      </c>
      <c r="I42" s="0" t="n">
        <v>2</v>
      </c>
      <c r="J42" s="0" t="n">
        <v>96</v>
      </c>
      <c r="K42" s="0" t="n">
        <v>0</v>
      </c>
      <c r="L42" s="0" t="n">
        <v>78</v>
      </c>
      <c r="N42" s="0" t="n">
        <f aca="false">I42+J42</f>
        <v>98</v>
      </c>
      <c r="Q42" s="0" t="s">
        <v>130</v>
      </c>
    </row>
    <row r="43" customFormat="false" ht="12.8" hidden="false" customHeight="false" outlineLevel="0" collapsed="false">
      <c r="A43" s="0" t="s">
        <v>131</v>
      </c>
      <c r="B43" s="0" t="s">
        <v>50</v>
      </c>
      <c r="C43" s="0" t="n">
        <v>3</v>
      </c>
      <c r="D43" s="0" t="s">
        <v>132</v>
      </c>
      <c r="E43" s="0" t="s">
        <v>31</v>
      </c>
      <c r="F43" s="0" t="n">
        <v>1</v>
      </c>
      <c r="G43" s="0" t="n">
        <v>78</v>
      </c>
      <c r="H43" s="0" t="n">
        <v>24</v>
      </c>
      <c r="I43" s="0" t="n">
        <v>3</v>
      </c>
      <c r="J43" s="0" t="n">
        <v>101</v>
      </c>
      <c r="K43" s="0" t="n">
        <v>1</v>
      </c>
      <c r="L43" s="0" t="n">
        <v>77</v>
      </c>
      <c r="N43" s="0" t="n">
        <f aca="false">I43+J43</f>
        <v>104</v>
      </c>
      <c r="Q43" s="0" t="s">
        <v>92</v>
      </c>
    </row>
    <row r="44" customFormat="false" ht="12.8" hidden="false" customHeight="false" outlineLevel="0" collapsed="false">
      <c r="A44" s="0" t="s">
        <v>133</v>
      </c>
      <c r="B44" s="0" t="s">
        <v>25</v>
      </c>
      <c r="C44" s="0" t="n">
        <v>6</v>
      </c>
      <c r="D44" s="0" t="s">
        <v>134</v>
      </c>
      <c r="E44" s="0" t="s">
        <v>31</v>
      </c>
      <c r="F44" s="0" t="n">
        <v>1</v>
      </c>
      <c r="G44" s="0" t="n">
        <v>77</v>
      </c>
      <c r="H44" s="0" t="n">
        <v>38</v>
      </c>
      <c r="I44" s="0" t="n">
        <v>2</v>
      </c>
      <c r="J44" s="0" t="n">
        <v>115</v>
      </c>
      <c r="K44" s="0" t="n">
        <v>0</v>
      </c>
      <c r="L44" s="0" t="n">
        <v>77</v>
      </c>
      <c r="N44" s="0" t="n">
        <f aca="false">I44+J44</f>
        <v>117</v>
      </c>
      <c r="Q44" s="0" t="s">
        <v>42</v>
      </c>
    </row>
    <row r="45" customFormat="false" ht="12.8" hidden="false" customHeight="false" outlineLevel="0" collapsed="false">
      <c r="A45" s="0" t="s">
        <v>135</v>
      </c>
      <c r="B45" s="0" t="s">
        <v>25</v>
      </c>
      <c r="C45" s="0" t="n">
        <v>4</v>
      </c>
      <c r="D45" s="0" t="s">
        <v>136</v>
      </c>
      <c r="E45" s="0" t="s">
        <v>31</v>
      </c>
      <c r="F45" s="0" t="n">
        <v>1</v>
      </c>
      <c r="G45" s="0" t="n">
        <v>77</v>
      </c>
      <c r="H45" s="0" t="n">
        <v>13</v>
      </c>
      <c r="I45" s="0" t="n">
        <v>4</v>
      </c>
      <c r="J45" s="0" t="n">
        <v>88</v>
      </c>
      <c r="K45" s="0" t="n">
        <v>1</v>
      </c>
      <c r="L45" s="0" t="n">
        <v>76</v>
      </c>
      <c r="N45" s="0" t="n">
        <f aca="false">I45+J45</f>
        <v>92</v>
      </c>
      <c r="Q45" s="0" t="s">
        <v>137</v>
      </c>
    </row>
    <row r="46" customFormat="false" ht="12.8" hidden="false" customHeight="false" outlineLevel="0" collapsed="false">
      <c r="A46" s="0" t="s">
        <v>138</v>
      </c>
      <c r="B46" s="0" t="s">
        <v>139</v>
      </c>
      <c r="C46" s="0" t="n">
        <v>5</v>
      </c>
      <c r="D46" s="0" t="s">
        <v>140</v>
      </c>
      <c r="E46" s="0" t="s">
        <v>31</v>
      </c>
      <c r="F46" s="0" t="n">
        <v>1</v>
      </c>
      <c r="G46" s="0" t="n">
        <v>75</v>
      </c>
      <c r="H46" s="0" t="n">
        <v>38</v>
      </c>
      <c r="I46" s="0" t="n">
        <v>4</v>
      </c>
      <c r="J46" s="0" t="n">
        <v>111</v>
      </c>
      <c r="K46" s="0" t="n">
        <v>0</v>
      </c>
      <c r="L46" s="0" t="n">
        <v>75</v>
      </c>
      <c r="N46" s="0" t="n">
        <f aca="false">I46+J46</f>
        <v>115</v>
      </c>
    </row>
    <row r="47" customFormat="false" ht="12.8" hidden="false" customHeight="false" outlineLevel="0" collapsed="false">
      <c r="A47" s="0" t="s">
        <v>141</v>
      </c>
      <c r="B47" s="0" t="s">
        <v>20</v>
      </c>
      <c r="C47" s="0" t="n">
        <v>4</v>
      </c>
      <c r="D47" s="0" t="s">
        <v>142</v>
      </c>
      <c r="E47" s="0" t="s">
        <v>22</v>
      </c>
      <c r="F47" s="0" t="n">
        <v>2</v>
      </c>
      <c r="G47" s="0" t="n">
        <v>75</v>
      </c>
      <c r="H47" s="0" t="n">
        <v>5</v>
      </c>
      <c r="I47" s="0" t="n">
        <v>4</v>
      </c>
      <c r="J47" s="0" t="n">
        <v>78</v>
      </c>
      <c r="K47" s="0" t="n">
        <v>1</v>
      </c>
      <c r="L47" s="0" t="n">
        <v>74</v>
      </c>
      <c r="N47" s="0" t="n">
        <f aca="false">I47+J47</f>
        <v>82</v>
      </c>
    </row>
    <row r="48" customFormat="false" ht="12.8" hidden="false" customHeight="false" outlineLevel="0" collapsed="false">
      <c r="A48" s="0" t="s">
        <v>143</v>
      </c>
      <c r="B48" s="0" t="s">
        <v>34</v>
      </c>
      <c r="C48" s="0" t="n">
        <v>5</v>
      </c>
      <c r="D48" s="0" t="s">
        <v>144</v>
      </c>
      <c r="E48" s="0" t="s">
        <v>25</v>
      </c>
      <c r="F48" s="0" t="n">
        <v>1</v>
      </c>
      <c r="G48" s="0" t="n">
        <v>74</v>
      </c>
      <c r="H48" s="0" t="n">
        <v>33</v>
      </c>
      <c r="I48" s="0" t="n">
        <v>2</v>
      </c>
      <c r="J48" s="0" t="n">
        <v>107</v>
      </c>
      <c r="K48" s="0" t="n">
        <v>0</v>
      </c>
      <c r="L48" s="0" t="n">
        <v>74</v>
      </c>
      <c r="N48" s="0" t="n">
        <f aca="false">I48+J48</f>
        <v>109</v>
      </c>
    </row>
    <row r="49" customFormat="false" ht="12.8" hidden="false" customHeight="false" outlineLevel="0" collapsed="false">
      <c r="A49" s="0" t="s">
        <v>145</v>
      </c>
      <c r="B49" s="0" t="s">
        <v>22</v>
      </c>
      <c r="C49" s="0" t="n">
        <v>6</v>
      </c>
      <c r="D49" s="0" t="s">
        <v>146</v>
      </c>
      <c r="E49" s="0" t="s">
        <v>31</v>
      </c>
      <c r="F49" s="0" t="n">
        <v>1</v>
      </c>
      <c r="G49" s="0" t="n">
        <v>74</v>
      </c>
      <c r="H49" s="0" t="n">
        <v>6</v>
      </c>
      <c r="I49" s="0" t="n">
        <v>1</v>
      </c>
      <c r="J49" s="0" t="n">
        <v>81</v>
      </c>
      <c r="K49" s="0" t="n">
        <v>0</v>
      </c>
      <c r="L49" s="0" t="n">
        <v>74</v>
      </c>
      <c r="N49" s="0" t="n">
        <f aca="false">I49+J49</f>
        <v>82</v>
      </c>
      <c r="Q49" s="0" t="s">
        <v>119</v>
      </c>
    </row>
    <row r="50" customFormat="false" ht="12.8" hidden="false" customHeight="false" outlineLevel="0" collapsed="false">
      <c r="A50" s="0" t="s">
        <v>147</v>
      </c>
      <c r="B50" s="0" t="s">
        <v>50</v>
      </c>
      <c r="C50" s="0" t="n">
        <v>7</v>
      </c>
      <c r="D50" s="0" t="s">
        <v>148</v>
      </c>
      <c r="E50" s="0" t="s">
        <v>25</v>
      </c>
      <c r="F50" s="0" t="n">
        <v>3</v>
      </c>
      <c r="G50" s="0" t="n">
        <v>71</v>
      </c>
      <c r="H50" s="0" t="n">
        <v>5</v>
      </c>
      <c r="I50" s="0" t="n">
        <v>3</v>
      </c>
      <c r="J50" s="0" t="n">
        <v>75</v>
      </c>
      <c r="K50" s="0" t="n">
        <v>0</v>
      </c>
      <c r="L50" s="0" t="n">
        <v>71</v>
      </c>
      <c r="N50" s="0" t="n">
        <f aca="false">I50+J50</f>
        <v>78</v>
      </c>
    </row>
    <row r="51" customFormat="false" ht="12.8" hidden="false" customHeight="false" outlineLevel="0" collapsed="false">
      <c r="A51" s="0" t="s">
        <v>149</v>
      </c>
      <c r="B51" s="0" t="s">
        <v>22</v>
      </c>
      <c r="C51" s="0" t="n">
        <v>4</v>
      </c>
      <c r="D51" s="0" t="s">
        <v>150</v>
      </c>
      <c r="E51" s="0" t="s">
        <v>31</v>
      </c>
      <c r="F51" s="0" t="n">
        <v>1</v>
      </c>
      <c r="G51" s="0" t="n">
        <v>71</v>
      </c>
      <c r="H51" s="0" t="n">
        <v>4</v>
      </c>
      <c r="I51" s="0" t="n">
        <v>6</v>
      </c>
      <c r="J51" s="0" t="n">
        <v>71</v>
      </c>
      <c r="K51" s="0" t="n">
        <v>2</v>
      </c>
      <c r="L51" s="0" t="n">
        <v>69</v>
      </c>
      <c r="N51" s="0" t="n">
        <f aca="false">I51+J51</f>
        <v>77</v>
      </c>
    </row>
    <row r="52" customFormat="false" ht="12.8" hidden="false" customHeight="false" outlineLevel="0" collapsed="false">
      <c r="A52" s="0" t="s">
        <v>151</v>
      </c>
      <c r="B52" s="0" t="s">
        <v>22</v>
      </c>
      <c r="C52" s="0" t="n">
        <v>7</v>
      </c>
      <c r="D52" s="0" t="s">
        <v>152</v>
      </c>
      <c r="E52" s="0" t="s">
        <v>31</v>
      </c>
      <c r="F52" s="0" t="n">
        <v>2</v>
      </c>
      <c r="G52" s="0" t="n">
        <v>70</v>
      </c>
      <c r="H52" s="0" t="n">
        <v>10</v>
      </c>
      <c r="I52" s="0" t="n">
        <v>4</v>
      </c>
      <c r="J52" s="0" t="n">
        <v>78</v>
      </c>
      <c r="K52" s="0" t="n">
        <v>1</v>
      </c>
      <c r="L52" s="0" t="n">
        <v>69</v>
      </c>
      <c r="N52" s="0" t="n">
        <f aca="false">I52+J52</f>
        <v>82</v>
      </c>
    </row>
    <row r="53" customFormat="false" ht="12.8" hidden="false" customHeight="false" outlineLevel="0" collapsed="false">
      <c r="A53" s="0" t="s">
        <v>153</v>
      </c>
      <c r="B53" s="0" t="s">
        <v>20</v>
      </c>
      <c r="C53" s="0" t="n">
        <v>7</v>
      </c>
      <c r="D53" s="0" t="s">
        <v>154</v>
      </c>
      <c r="E53" s="0" t="s">
        <v>25</v>
      </c>
      <c r="F53" s="0" t="n">
        <v>6</v>
      </c>
      <c r="G53" s="0" t="n">
        <v>68</v>
      </c>
      <c r="H53" s="0" t="n">
        <v>21</v>
      </c>
      <c r="I53" s="0" t="n">
        <v>2</v>
      </c>
      <c r="J53" s="0" t="n">
        <v>89</v>
      </c>
      <c r="K53" s="0" t="n">
        <v>0</v>
      </c>
      <c r="L53" s="0" t="n">
        <v>68</v>
      </c>
      <c r="M53" s="0" t="s">
        <v>155</v>
      </c>
      <c r="N53" s="0" t="n">
        <f aca="false">I53+J53</f>
        <v>91</v>
      </c>
    </row>
    <row r="54" customFormat="false" ht="12.8" hidden="false" customHeight="false" outlineLevel="0" collapsed="false">
      <c r="A54" s="0" t="s">
        <v>156</v>
      </c>
      <c r="B54" s="0" t="s">
        <v>50</v>
      </c>
      <c r="C54" s="0" t="n">
        <v>5</v>
      </c>
      <c r="D54" s="0" t="s">
        <v>157</v>
      </c>
      <c r="E54" s="0" t="s">
        <v>31</v>
      </c>
      <c r="F54" s="0" t="n">
        <v>1</v>
      </c>
      <c r="G54" s="0" t="n">
        <v>67</v>
      </c>
      <c r="H54" s="0" t="n">
        <v>15</v>
      </c>
      <c r="I54" s="0" t="n">
        <v>3</v>
      </c>
      <c r="J54" s="0" t="n">
        <v>81</v>
      </c>
      <c r="K54" s="0" t="n">
        <v>0</v>
      </c>
      <c r="L54" s="0" t="n">
        <v>67</v>
      </c>
      <c r="N54" s="0" t="n">
        <f aca="false">I54+J54</f>
        <v>84</v>
      </c>
    </row>
    <row r="55" customFormat="false" ht="12.8" hidden="false" customHeight="false" outlineLevel="0" collapsed="false">
      <c r="A55" s="0" t="s">
        <v>158</v>
      </c>
      <c r="B55" s="0" t="s">
        <v>50</v>
      </c>
      <c r="C55" s="0" t="n">
        <v>4</v>
      </c>
      <c r="D55" s="0" t="s">
        <v>159</v>
      </c>
      <c r="E55" s="0" t="s">
        <v>31</v>
      </c>
      <c r="F55" s="0" t="n">
        <v>1</v>
      </c>
      <c r="G55" s="0" t="n">
        <v>64</v>
      </c>
      <c r="H55" s="0" t="n">
        <v>8</v>
      </c>
      <c r="I55" s="0" t="n">
        <v>5</v>
      </c>
      <c r="J55" s="0" t="n">
        <v>69</v>
      </c>
      <c r="K55" s="0" t="n">
        <v>0</v>
      </c>
      <c r="L55" s="0" t="n">
        <v>64</v>
      </c>
      <c r="N55" s="0" t="n">
        <f aca="false">I55+J55</f>
        <v>74</v>
      </c>
      <c r="Q55" s="0" t="s">
        <v>160</v>
      </c>
    </row>
    <row r="56" customFormat="false" ht="12.8" hidden="false" customHeight="false" outlineLevel="0" collapsed="false">
      <c r="A56" s="0" t="s">
        <v>161</v>
      </c>
      <c r="B56" s="0" t="s">
        <v>22</v>
      </c>
      <c r="C56" s="0" t="n">
        <v>6</v>
      </c>
      <c r="D56" s="0" t="s">
        <v>162</v>
      </c>
      <c r="E56" s="0" t="s">
        <v>31</v>
      </c>
      <c r="F56" s="0" t="n">
        <v>1</v>
      </c>
      <c r="G56" s="0" t="n">
        <v>64</v>
      </c>
      <c r="H56" s="0" t="n">
        <v>10</v>
      </c>
      <c r="I56" s="0" t="n">
        <v>4</v>
      </c>
      <c r="J56" s="0" t="n">
        <v>72</v>
      </c>
      <c r="K56" s="0" t="n">
        <v>0</v>
      </c>
      <c r="L56" s="0" t="n">
        <v>64</v>
      </c>
      <c r="N56" s="0" t="n">
        <f aca="false">I56+J56</f>
        <v>76</v>
      </c>
      <c r="Q56" s="0" t="s">
        <v>163</v>
      </c>
    </row>
    <row r="57" customFormat="false" ht="12.8" hidden="false" customHeight="false" outlineLevel="0" collapsed="false">
      <c r="A57" s="0" t="s">
        <v>164</v>
      </c>
      <c r="B57" s="0" t="s">
        <v>139</v>
      </c>
      <c r="C57" s="0" t="n">
        <v>7</v>
      </c>
      <c r="D57" s="0" t="s">
        <v>165</v>
      </c>
      <c r="E57" s="0" t="s">
        <v>166</v>
      </c>
      <c r="F57" s="0" t="n">
        <v>1</v>
      </c>
      <c r="G57" s="0" t="n">
        <v>63</v>
      </c>
      <c r="H57" s="0" t="n">
        <v>8</v>
      </c>
      <c r="I57" s="0" t="n">
        <v>4</v>
      </c>
      <c r="J57" s="0" t="n">
        <v>69</v>
      </c>
      <c r="K57" s="0" t="n">
        <v>0</v>
      </c>
      <c r="L57" s="0" t="n">
        <v>63</v>
      </c>
      <c r="M57" s="0" t="s">
        <v>92</v>
      </c>
      <c r="N57" s="0" t="n">
        <f aca="false">I57+J57</f>
        <v>73</v>
      </c>
    </row>
    <row r="58" customFormat="false" ht="12.8" hidden="false" customHeight="false" outlineLevel="0" collapsed="false">
      <c r="A58" s="0" t="s">
        <v>167</v>
      </c>
      <c r="B58" s="0" t="s">
        <v>22</v>
      </c>
      <c r="C58" s="0" t="n">
        <v>7</v>
      </c>
      <c r="D58" s="0" t="s">
        <v>168</v>
      </c>
      <c r="E58" s="0" t="s">
        <v>169</v>
      </c>
      <c r="F58" s="0" t="n">
        <v>1</v>
      </c>
      <c r="G58" s="0" t="n">
        <v>63</v>
      </c>
      <c r="H58" s="0" t="n">
        <v>6</v>
      </c>
      <c r="I58" s="0" t="n">
        <v>3</v>
      </c>
      <c r="J58" s="0" t="n">
        <v>68</v>
      </c>
      <c r="K58" s="0" t="n">
        <v>0</v>
      </c>
      <c r="L58" s="0" t="n">
        <v>63</v>
      </c>
      <c r="N58" s="0" t="n">
        <f aca="false">I58+J58</f>
        <v>71</v>
      </c>
    </row>
    <row r="59" customFormat="false" ht="12.8" hidden="false" customHeight="false" outlineLevel="0" collapsed="false">
      <c r="A59" s="0" t="s">
        <v>170</v>
      </c>
      <c r="B59" s="0" t="s">
        <v>171</v>
      </c>
      <c r="C59" s="0" t="n">
        <v>4</v>
      </c>
      <c r="D59" s="0" t="s">
        <v>172</v>
      </c>
      <c r="E59" s="0" t="s">
        <v>31</v>
      </c>
      <c r="F59" s="0" t="n">
        <v>1</v>
      </c>
      <c r="G59" s="0" t="n">
        <v>62</v>
      </c>
      <c r="H59" s="0" t="n">
        <v>16</v>
      </c>
      <c r="I59" s="0" t="n">
        <v>2</v>
      </c>
      <c r="J59" s="0" t="n">
        <v>78</v>
      </c>
      <c r="K59" s="0" t="n">
        <v>0</v>
      </c>
      <c r="L59" s="0" t="n">
        <v>62</v>
      </c>
      <c r="N59" s="0" t="n">
        <f aca="false">I59+J59</f>
        <v>80</v>
      </c>
    </row>
    <row r="60" customFormat="false" ht="12.8" hidden="false" customHeight="false" outlineLevel="0" collapsed="false">
      <c r="A60" s="0" t="s">
        <v>173</v>
      </c>
      <c r="B60" s="0" t="s">
        <v>22</v>
      </c>
      <c r="C60" s="0" t="n">
        <v>7</v>
      </c>
      <c r="D60" s="0" t="s">
        <v>174</v>
      </c>
      <c r="E60" s="0" t="s">
        <v>31</v>
      </c>
      <c r="F60" s="0" t="n">
        <v>1</v>
      </c>
      <c r="G60" s="0" t="n">
        <v>64</v>
      </c>
      <c r="H60" s="0" t="n">
        <v>10</v>
      </c>
      <c r="I60" s="0" t="n">
        <v>6</v>
      </c>
      <c r="J60" s="0" t="n">
        <v>70</v>
      </c>
      <c r="K60" s="0" t="n">
        <v>2</v>
      </c>
      <c r="L60" s="0" t="n">
        <v>62</v>
      </c>
      <c r="N60" s="0" t="n">
        <f aca="false">I60+J60</f>
        <v>76</v>
      </c>
    </row>
    <row r="61" customFormat="false" ht="12.8" hidden="false" customHeight="false" outlineLevel="0" collapsed="false">
      <c r="A61" s="0" t="s">
        <v>175</v>
      </c>
      <c r="B61" s="0" t="s">
        <v>176</v>
      </c>
      <c r="C61" s="0" t="n">
        <v>4</v>
      </c>
      <c r="D61" s="0" t="s">
        <v>177</v>
      </c>
      <c r="E61" s="0" t="s">
        <v>27</v>
      </c>
      <c r="F61" s="0" t="n">
        <v>1</v>
      </c>
      <c r="G61" s="0" t="n">
        <v>61</v>
      </c>
      <c r="H61" s="0" t="n">
        <v>10</v>
      </c>
      <c r="I61" s="0" t="n">
        <v>2</v>
      </c>
      <c r="J61" s="0" t="n">
        <v>71</v>
      </c>
      <c r="K61" s="0" t="n">
        <v>0</v>
      </c>
      <c r="L61" s="0" t="n">
        <v>61</v>
      </c>
      <c r="M61" s="0" t="s">
        <v>42</v>
      </c>
      <c r="N61" s="0" t="n">
        <f aca="false">I61+J61</f>
        <v>73</v>
      </c>
    </row>
    <row r="62" customFormat="false" ht="12.8" hidden="false" customHeight="false" outlineLevel="0" collapsed="false">
      <c r="A62" s="0" t="s">
        <v>178</v>
      </c>
      <c r="B62" s="0" t="s">
        <v>22</v>
      </c>
      <c r="C62" s="0" t="n">
        <v>6</v>
      </c>
      <c r="D62" s="0" t="s">
        <v>179</v>
      </c>
      <c r="E62" s="0" t="s">
        <v>31</v>
      </c>
      <c r="F62" s="0" t="n">
        <v>1</v>
      </c>
      <c r="G62" s="0" t="n">
        <v>61</v>
      </c>
      <c r="H62" s="0" t="n">
        <v>8</v>
      </c>
      <c r="I62" s="0" t="n">
        <v>1</v>
      </c>
      <c r="J62" s="0" t="n">
        <v>70</v>
      </c>
      <c r="K62" s="0" t="n">
        <v>0</v>
      </c>
      <c r="L62" s="0" t="n">
        <v>61</v>
      </c>
      <c r="N62" s="0" t="n">
        <f aca="false">I62+J62</f>
        <v>71</v>
      </c>
    </row>
    <row r="63" customFormat="false" ht="12.8" hidden="false" customHeight="false" outlineLevel="0" collapsed="false">
      <c r="A63" s="0" t="s">
        <v>180</v>
      </c>
      <c r="B63" s="0" t="s">
        <v>22</v>
      </c>
      <c r="C63" s="0" t="n">
        <v>4</v>
      </c>
      <c r="D63" s="0" t="s">
        <v>181</v>
      </c>
      <c r="E63" s="0" t="s">
        <v>31</v>
      </c>
      <c r="F63" s="0" t="n">
        <v>1</v>
      </c>
      <c r="G63" s="0" t="n">
        <v>61</v>
      </c>
      <c r="H63" s="0" t="n">
        <v>2</v>
      </c>
      <c r="I63" s="0" t="n">
        <v>4</v>
      </c>
      <c r="J63" s="0" t="n">
        <v>61</v>
      </c>
      <c r="K63" s="0" t="n">
        <v>1</v>
      </c>
      <c r="L63" s="0" t="n">
        <v>60</v>
      </c>
      <c r="M63" s="0" t="s">
        <v>56</v>
      </c>
      <c r="N63" s="0" t="n">
        <f aca="false">I63+J63</f>
        <v>65</v>
      </c>
    </row>
    <row r="64" customFormat="false" ht="12.8" hidden="false" customHeight="false" outlineLevel="0" collapsed="false">
      <c r="A64" s="0" t="s">
        <v>182</v>
      </c>
      <c r="B64" s="0" t="s">
        <v>25</v>
      </c>
      <c r="C64" s="0" t="n">
        <v>6</v>
      </c>
      <c r="D64" s="0" t="s">
        <v>183</v>
      </c>
      <c r="E64" s="0" t="s">
        <v>31</v>
      </c>
      <c r="F64" s="0" t="n">
        <v>1</v>
      </c>
      <c r="G64" s="0" t="n">
        <v>61</v>
      </c>
      <c r="H64" s="0" t="n">
        <v>20</v>
      </c>
      <c r="I64" s="0" t="n">
        <v>4</v>
      </c>
      <c r="J64" s="0" t="n">
        <v>79</v>
      </c>
      <c r="K64" s="0" t="n">
        <v>1</v>
      </c>
      <c r="L64" s="0" t="n">
        <v>60</v>
      </c>
      <c r="N64" s="0" t="n">
        <f aca="false">I64+J64</f>
        <v>83</v>
      </c>
    </row>
    <row r="65" customFormat="false" ht="12.8" hidden="false" customHeight="false" outlineLevel="0" collapsed="false">
      <c r="A65" s="0" t="s">
        <v>184</v>
      </c>
      <c r="B65" s="0" t="s">
        <v>25</v>
      </c>
      <c r="C65" s="0" t="n">
        <v>6</v>
      </c>
      <c r="D65" s="0" t="s">
        <v>185</v>
      </c>
      <c r="E65" s="0" t="s">
        <v>31</v>
      </c>
      <c r="F65" s="0" t="n">
        <v>1</v>
      </c>
      <c r="G65" s="0" t="n">
        <v>60</v>
      </c>
      <c r="H65" s="0" t="n">
        <v>7</v>
      </c>
      <c r="I65" s="0" t="n">
        <v>3</v>
      </c>
      <c r="J65" s="0" t="n">
        <v>66</v>
      </c>
      <c r="K65" s="0" t="n">
        <v>0</v>
      </c>
      <c r="L65" s="0" t="n">
        <v>60</v>
      </c>
      <c r="N65" s="0" t="n">
        <f aca="false">I65+J65</f>
        <v>69</v>
      </c>
    </row>
    <row r="66" customFormat="false" ht="12.8" hidden="false" customHeight="false" outlineLevel="0" collapsed="false">
      <c r="A66" s="0" t="s">
        <v>186</v>
      </c>
      <c r="B66" s="0" t="s">
        <v>22</v>
      </c>
      <c r="C66" s="0" t="n">
        <v>6</v>
      </c>
      <c r="D66" s="0" t="s">
        <v>187</v>
      </c>
      <c r="E66" s="0" t="s">
        <v>25</v>
      </c>
      <c r="F66" s="0" t="n">
        <v>1</v>
      </c>
      <c r="G66" s="0" t="n">
        <v>60</v>
      </c>
      <c r="H66" s="0" t="n">
        <v>11</v>
      </c>
      <c r="I66" s="0" t="n">
        <v>3</v>
      </c>
      <c r="J66" s="0" t="n">
        <v>70</v>
      </c>
      <c r="K66" s="0" t="n">
        <v>0</v>
      </c>
      <c r="L66" s="0" t="n">
        <v>60</v>
      </c>
      <c r="N66" s="0" t="n">
        <f aca="false">I66+J66</f>
        <v>73</v>
      </c>
    </row>
    <row r="67" customFormat="false" ht="12.8" hidden="false" customHeight="false" outlineLevel="0" collapsed="false">
      <c r="A67" s="0" t="s">
        <v>188</v>
      </c>
      <c r="B67" s="0" t="s">
        <v>20</v>
      </c>
      <c r="C67" s="0" t="n">
        <v>6</v>
      </c>
      <c r="D67" s="0" t="s">
        <v>189</v>
      </c>
      <c r="E67" s="0" t="s">
        <v>22</v>
      </c>
      <c r="F67" s="0" t="n">
        <v>2</v>
      </c>
      <c r="G67" s="0" t="n">
        <v>60</v>
      </c>
      <c r="H67" s="0" t="n">
        <v>16</v>
      </c>
      <c r="I67" s="0" t="n">
        <v>3</v>
      </c>
      <c r="J67" s="0" t="n">
        <v>75</v>
      </c>
      <c r="K67" s="0" t="n">
        <v>0</v>
      </c>
      <c r="L67" s="0" t="n">
        <v>60</v>
      </c>
      <c r="N67" s="0" t="n">
        <f aca="false">I67+J67</f>
        <v>78</v>
      </c>
      <c r="Q67" s="0" t="s">
        <v>163</v>
      </c>
    </row>
    <row r="68" customFormat="false" ht="12.8" hidden="false" customHeight="false" outlineLevel="0" collapsed="false">
      <c r="A68" s="0" t="s">
        <v>190</v>
      </c>
      <c r="B68" s="0" t="s">
        <v>25</v>
      </c>
      <c r="C68" s="0" t="n">
        <v>4</v>
      </c>
      <c r="D68" s="0" t="s">
        <v>191</v>
      </c>
      <c r="E68" s="0" t="s">
        <v>31</v>
      </c>
      <c r="F68" s="0" t="n">
        <v>1</v>
      </c>
      <c r="G68" s="0" t="n">
        <v>59</v>
      </c>
      <c r="H68" s="0" t="n">
        <v>12</v>
      </c>
      <c r="I68" s="0" t="n">
        <v>5</v>
      </c>
      <c r="J68" s="0" t="n">
        <v>68</v>
      </c>
      <c r="K68" s="0" t="n">
        <v>1</v>
      </c>
      <c r="L68" s="0" t="n">
        <v>58</v>
      </c>
      <c r="N68" s="0" t="n">
        <f aca="false">I68+J68</f>
        <v>73</v>
      </c>
    </row>
    <row r="69" customFormat="false" ht="12.8" hidden="false" customHeight="false" outlineLevel="0" collapsed="false">
      <c r="A69" s="0" t="s">
        <v>192</v>
      </c>
      <c r="B69" s="0" t="s">
        <v>34</v>
      </c>
      <c r="C69" s="0" t="n">
        <v>7</v>
      </c>
      <c r="D69" s="0" t="s">
        <v>193</v>
      </c>
      <c r="E69" s="0" t="s">
        <v>22</v>
      </c>
      <c r="F69" s="0" t="n">
        <v>2</v>
      </c>
      <c r="G69" s="0" t="n">
        <v>58</v>
      </c>
      <c r="H69" s="0" t="n">
        <v>9</v>
      </c>
      <c r="I69" s="0" t="n">
        <v>3</v>
      </c>
      <c r="J69" s="0" t="n">
        <v>66</v>
      </c>
      <c r="K69" s="0" t="n">
        <v>0</v>
      </c>
      <c r="L69" s="0" t="n">
        <v>58</v>
      </c>
      <c r="N69" s="0" t="n">
        <f aca="false">I69+J69</f>
        <v>69</v>
      </c>
      <c r="Q69" s="0" t="s">
        <v>194</v>
      </c>
    </row>
    <row r="70" customFormat="false" ht="12.8" hidden="false" customHeight="false" outlineLevel="0" collapsed="false">
      <c r="A70" s="0" t="s">
        <v>195</v>
      </c>
      <c r="B70" s="0" t="s">
        <v>50</v>
      </c>
      <c r="C70" s="0" t="n">
        <v>7</v>
      </c>
      <c r="D70" s="0" t="s">
        <v>196</v>
      </c>
      <c r="E70" s="0" t="s">
        <v>31</v>
      </c>
      <c r="F70" s="0" t="n">
        <v>1</v>
      </c>
      <c r="G70" s="0" t="n">
        <v>58</v>
      </c>
      <c r="H70" s="0" t="n">
        <v>232</v>
      </c>
      <c r="I70" s="0" t="n">
        <v>1</v>
      </c>
      <c r="J70" s="0" t="n">
        <v>291</v>
      </c>
      <c r="K70" s="0" t="n">
        <v>0</v>
      </c>
      <c r="L70" s="0" t="n">
        <v>58</v>
      </c>
      <c r="N70" s="0" t="n">
        <f aca="false">I70+J70</f>
        <v>292</v>
      </c>
    </row>
    <row r="71" customFormat="false" ht="12.8" hidden="false" customHeight="false" outlineLevel="0" collapsed="false">
      <c r="A71" s="0" t="s">
        <v>197</v>
      </c>
      <c r="B71" s="0" t="s">
        <v>25</v>
      </c>
      <c r="C71" s="0" t="n">
        <v>4</v>
      </c>
      <c r="D71" s="0" t="s">
        <v>198</v>
      </c>
      <c r="E71" s="0" t="s">
        <v>22</v>
      </c>
      <c r="F71" s="0" t="n">
        <v>1</v>
      </c>
      <c r="G71" s="0" t="n">
        <v>57</v>
      </c>
      <c r="H71" s="0" t="n">
        <v>40</v>
      </c>
      <c r="I71" s="0" t="n">
        <v>3</v>
      </c>
      <c r="J71" s="0" t="n">
        <v>96</v>
      </c>
      <c r="K71" s="0" t="n">
        <v>0</v>
      </c>
      <c r="L71" s="0" t="n">
        <v>57</v>
      </c>
      <c r="N71" s="0" t="n">
        <f aca="false">I71+J71</f>
        <v>99</v>
      </c>
    </row>
    <row r="72" customFormat="false" ht="12.8" hidden="false" customHeight="false" outlineLevel="0" collapsed="false">
      <c r="A72" s="0" t="s">
        <v>199</v>
      </c>
      <c r="B72" s="0" t="s">
        <v>20</v>
      </c>
      <c r="C72" s="0" t="n">
        <v>5</v>
      </c>
      <c r="D72" s="0" t="s">
        <v>200</v>
      </c>
      <c r="E72" s="0" t="s">
        <v>22</v>
      </c>
      <c r="F72" s="0" t="n">
        <v>1</v>
      </c>
      <c r="G72" s="0" t="n">
        <v>57</v>
      </c>
      <c r="H72" s="0" t="n">
        <v>18</v>
      </c>
      <c r="I72" s="0" t="n">
        <v>6</v>
      </c>
      <c r="J72" s="0" t="n">
        <v>71</v>
      </c>
      <c r="K72" s="0" t="n">
        <v>1</v>
      </c>
      <c r="L72" s="0" t="n">
        <v>56</v>
      </c>
      <c r="N72" s="0" t="n">
        <f aca="false">I72+J72</f>
        <v>77</v>
      </c>
    </row>
    <row r="73" customFormat="false" ht="12.8" hidden="false" customHeight="false" outlineLevel="0" collapsed="false">
      <c r="A73" s="0" t="s">
        <v>201</v>
      </c>
      <c r="B73" s="0" t="s">
        <v>22</v>
      </c>
      <c r="C73" s="0" t="n">
        <v>6</v>
      </c>
      <c r="D73" s="0" t="s">
        <v>202</v>
      </c>
      <c r="E73" s="0" t="s">
        <v>169</v>
      </c>
      <c r="F73" s="0" t="n">
        <v>1</v>
      </c>
      <c r="G73" s="0" t="n">
        <v>55</v>
      </c>
      <c r="H73" s="0" t="n">
        <v>6</v>
      </c>
      <c r="I73" s="0" t="n">
        <v>2</v>
      </c>
      <c r="J73" s="0" t="n">
        <v>61</v>
      </c>
      <c r="K73" s="0" t="n">
        <v>0</v>
      </c>
      <c r="L73" s="0" t="n">
        <v>55</v>
      </c>
      <c r="N73" s="0" t="n">
        <f aca="false">I73+J73</f>
        <v>63</v>
      </c>
      <c r="Q73" s="0" t="s">
        <v>163</v>
      </c>
    </row>
    <row r="74" customFormat="false" ht="12.8" hidden="false" customHeight="false" outlineLevel="0" collapsed="false">
      <c r="A74" s="0" t="s">
        <v>203</v>
      </c>
      <c r="B74" s="0" t="s">
        <v>25</v>
      </c>
      <c r="C74" s="0" t="n">
        <v>6</v>
      </c>
      <c r="D74" s="0" t="s">
        <v>204</v>
      </c>
      <c r="E74" s="0" t="s">
        <v>31</v>
      </c>
      <c r="F74" s="0" t="n">
        <v>1</v>
      </c>
      <c r="G74" s="0" t="n">
        <v>56</v>
      </c>
      <c r="H74" s="0" t="n">
        <v>3</v>
      </c>
      <c r="I74" s="0" t="n">
        <v>4</v>
      </c>
      <c r="J74" s="0" t="n">
        <v>57</v>
      </c>
      <c r="K74" s="0" t="n">
        <v>1</v>
      </c>
      <c r="L74" s="0" t="n">
        <v>55</v>
      </c>
      <c r="N74" s="0" t="n">
        <f aca="false">I74+J74</f>
        <v>61</v>
      </c>
      <c r="Q74" s="0" t="s">
        <v>163</v>
      </c>
    </row>
    <row r="75" customFormat="false" ht="12.8" hidden="false" customHeight="false" outlineLevel="0" collapsed="false">
      <c r="A75" s="0" t="s">
        <v>205</v>
      </c>
      <c r="B75" s="0" t="s">
        <v>38</v>
      </c>
      <c r="C75" s="0" t="n">
        <v>6</v>
      </c>
      <c r="D75" s="0" t="s">
        <v>206</v>
      </c>
      <c r="E75" s="0" t="s">
        <v>31</v>
      </c>
      <c r="F75" s="0" t="n">
        <v>1</v>
      </c>
      <c r="G75" s="0" t="n">
        <v>55</v>
      </c>
      <c r="H75" s="0" t="n">
        <v>17</v>
      </c>
      <c r="I75" s="0" t="n">
        <v>3</v>
      </c>
      <c r="J75" s="0" t="n">
        <v>71</v>
      </c>
      <c r="K75" s="0" t="n">
        <v>0</v>
      </c>
      <c r="L75" s="0" t="n">
        <v>55</v>
      </c>
      <c r="N75" s="0" t="n">
        <f aca="false">I75+J75</f>
        <v>74</v>
      </c>
    </row>
    <row r="76" customFormat="false" ht="12.8" hidden="false" customHeight="false" outlineLevel="0" collapsed="false">
      <c r="A76" s="0" t="s">
        <v>207</v>
      </c>
      <c r="B76" s="0" t="s">
        <v>25</v>
      </c>
      <c r="C76" s="0" t="n">
        <v>7</v>
      </c>
      <c r="D76" s="0" t="s">
        <v>208</v>
      </c>
      <c r="E76" s="0" t="s">
        <v>22</v>
      </c>
      <c r="F76" s="0" t="n">
        <v>2</v>
      </c>
      <c r="G76" s="0" t="n">
        <v>55</v>
      </c>
      <c r="H76" s="0" t="n">
        <v>5</v>
      </c>
      <c r="I76" s="0" t="n">
        <v>2</v>
      </c>
      <c r="J76" s="0" t="n">
        <v>60</v>
      </c>
      <c r="K76" s="0" t="n">
        <v>0</v>
      </c>
      <c r="L76" s="0" t="n">
        <v>55</v>
      </c>
      <c r="M76" s="0" t="s">
        <v>130</v>
      </c>
      <c r="N76" s="0" t="n">
        <f aca="false">I76+J76</f>
        <v>62</v>
      </c>
    </row>
    <row r="77" customFormat="false" ht="12.8" hidden="false" customHeight="false" outlineLevel="0" collapsed="false">
      <c r="A77" s="0" t="s">
        <v>209</v>
      </c>
      <c r="B77" s="0" t="s">
        <v>22</v>
      </c>
      <c r="C77" s="0" t="n">
        <v>5</v>
      </c>
      <c r="D77" s="0" t="s">
        <v>210</v>
      </c>
      <c r="E77" s="0" t="s">
        <v>31</v>
      </c>
      <c r="F77" s="0" t="n">
        <v>1</v>
      </c>
      <c r="G77" s="0" t="n">
        <v>54</v>
      </c>
      <c r="H77" s="0" t="n">
        <v>7</v>
      </c>
      <c r="I77" s="0" t="n">
        <v>2</v>
      </c>
      <c r="J77" s="0" t="n">
        <v>61</v>
      </c>
      <c r="K77" s="0" t="n">
        <v>0</v>
      </c>
      <c r="L77" s="0" t="n">
        <v>54</v>
      </c>
      <c r="N77" s="0" t="n">
        <f aca="false">I77+J77</f>
        <v>63</v>
      </c>
    </row>
    <row r="78" customFormat="false" ht="12.8" hidden="false" customHeight="false" outlineLevel="0" collapsed="false">
      <c r="A78" s="0" t="s">
        <v>211</v>
      </c>
      <c r="B78" s="0" t="s">
        <v>20</v>
      </c>
      <c r="C78" s="0" t="n">
        <v>7</v>
      </c>
      <c r="D78" s="0" t="s">
        <v>212</v>
      </c>
      <c r="E78" s="0" t="s">
        <v>27</v>
      </c>
      <c r="F78" s="0" t="n">
        <v>1</v>
      </c>
      <c r="G78" s="0" t="n">
        <v>54</v>
      </c>
      <c r="H78" s="0" t="n">
        <v>7</v>
      </c>
      <c r="I78" s="0" t="n">
        <v>2</v>
      </c>
      <c r="J78" s="0" t="n">
        <v>60</v>
      </c>
      <c r="K78" s="0" t="n">
        <v>0</v>
      </c>
      <c r="L78" s="0" t="n">
        <v>54</v>
      </c>
      <c r="N78" s="0" t="n">
        <f aca="false">I78+J78</f>
        <v>62</v>
      </c>
    </row>
    <row r="79" customFormat="false" ht="12.8" hidden="false" customHeight="false" outlineLevel="0" collapsed="false">
      <c r="A79" s="0" t="s">
        <v>213</v>
      </c>
      <c r="B79" s="0" t="s">
        <v>22</v>
      </c>
      <c r="C79" s="0" t="n">
        <v>3</v>
      </c>
      <c r="D79" s="0" t="s">
        <v>214</v>
      </c>
      <c r="E79" s="0" t="s">
        <v>31</v>
      </c>
      <c r="F79" s="0" t="n">
        <v>1</v>
      </c>
      <c r="G79" s="0" t="n">
        <v>53</v>
      </c>
      <c r="H79" s="0" t="n">
        <v>17</v>
      </c>
      <c r="I79" s="0" t="n">
        <v>2</v>
      </c>
      <c r="J79" s="0" t="n">
        <v>70</v>
      </c>
      <c r="K79" s="0" t="n">
        <v>0</v>
      </c>
      <c r="L79" s="0" t="n">
        <v>53</v>
      </c>
      <c r="N79" s="0" t="n">
        <f aca="false">I79+J79</f>
        <v>72</v>
      </c>
      <c r="Q79" s="0" t="s">
        <v>215</v>
      </c>
    </row>
    <row r="80" customFormat="false" ht="12.8" hidden="false" customHeight="false" outlineLevel="0" collapsed="false">
      <c r="A80" s="0" t="s">
        <v>216</v>
      </c>
      <c r="B80" s="0" t="s">
        <v>20</v>
      </c>
      <c r="C80" s="0" t="n">
        <v>5</v>
      </c>
      <c r="D80" s="0" t="s">
        <v>217</v>
      </c>
      <c r="E80" s="0" t="s">
        <v>31</v>
      </c>
      <c r="F80" s="0" t="n">
        <v>1</v>
      </c>
      <c r="G80" s="0" t="n">
        <v>54</v>
      </c>
      <c r="H80" s="0" t="n">
        <v>4</v>
      </c>
      <c r="I80" s="0" t="n">
        <v>5</v>
      </c>
      <c r="J80" s="0" t="n">
        <v>55</v>
      </c>
      <c r="K80" s="0" t="n">
        <v>1</v>
      </c>
      <c r="L80" s="0" t="n">
        <v>53</v>
      </c>
      <c r="N80" s="0" t="n">
        <f aca="false">I80+J80</f>
        <v>60</v>
      </c>
    </row>
    <row r="81" customFormat="false" ht="12.8" hidden="false" customHeight="false" outlineLevel="0" collapsed="false">
      <c r="A81" s="0" t="s">
        <v>218</v>
      </c>
      <c r="B81" s="0" t="s">
        <v>219</v>
      </c>
      <c r="C81" s="0" t="n">
        <v>6</v>
      </c>
      <c r="D81" s="0" t="s">
        <v>220</v>
      </c>
      <c r="E81" s="0" t="s">
        <v>221</v>
      </c>
      <c r="F81" s="0" t="n">
        <v>4</v>
      </c>
      <c r="G81" s="0" t="n">
        <v>53</v>
      </c>
      <c r="H81" s="0" t="n">
        <v>13</v>
      </c>
      <c r="I81" s="0" t="n">
        <v>2</v>
      </c>
      <c r="J81" s="0" t="n">
        <v>66</v>
      </c>
      <c r="K81" s="0" t="n">
        <v>0</v>
      </c>
      <c r="L81" s="0" t="n">
        <v>53</v>
      </c>
      <c r="N81" s="0" t="n">
        <f aca="false">I81+J81</f>
        <v>68</v>
      </c>
    </row>
    <row r="82" customFormat="false" ht="12.8" hidden="false" customHeight="false" outlineLevel="0" collapsed="false">
      <c r="A82" s="0" t="s">
        <v>222</v>
      </c>
      <c r="B82" s="0" t="s">
        <v>22</v>
      </c>
      <c r="C82" s="0" t="n">
        <v>4</v>
      </c>
      <c r="D82" s="0" t="s">
        <v>223</v>
      </c>
      <c r="E82" s="0" t="s">
        <v>31</v>
      </c>
      <c r="F82" s="0" t="n">
        <v>1</v>
      </c>
      <c r="G82" s="0" t="n">
        <v>53</v>
      </c>
      <c r="H82" s="0" t="n">
        <v>6</v>
      </c>
      <c r="I82" s="0" t="n">
        <v>5</v>
      </c>
      <c r="J82" s="0" t="n">
        <v>56</v>
      </c>
      <c r="K82" s="0" t="n">
        <v>1</v>
      </c>
      <c r="L82" s="0" t="n">
        <v>52</v>
      </c>
      <c r="N82" s="0" t="n">
        <f aca="false">I82+J82</f>
        <v>61</v>
      </c>
      <c r="Q82" s="0" t="s">
        <v>155</v>
      </c>
    </row>
    <row r="83" customFormat="false" ht="12.8" hidden="false" customHeight="false" outlineLevel="0" collapsed="false">
      <c r="A83" s="0" t="s">
        <v>224</v>
      </c>
      <c r="B83" s="0" t="s">
        <v>20</v>
      </c>
      <c r="C83" s="0" t="n">
        <v>6</v>
      </c>
      <c r="D83" s="0" t="s">
        <v>225</v>
      </c>
      <c r="E83" s="0" t="s">
        <v>22</v>
      </c>
      <c r="F83" s="0" t="n">
        <v>2</v>
      </c>
      <c r="G83" s="0" t="n">
        <v>53</v>
      </c>
      <c r="H83" s="0" t="n">
        <v>8</v>
      </c>
      <c r="I83" s="0" t="n">
        <v>4</v>
      </c>
      <c r="J83" s="0" t="n">
        <v>59</v>
      </c>
      <c r="K83" s="0" t="n">
        <v>1</v>
      </c>
      <c r="L83" s="0" t="n">
        <v>52</v>
      </c>
      <c r="N83" s="0" t="n">
        <f aca="false">I83+J83</f>
        <v>63</v>
      </c>
    </row>
    <row r="84" customFormat="false" ht="12.8" hidden="false" customHeight="false" outlineLevel="0" collapsed="false">
      <c r="A84" s="0" t="s">
        <v>226</v>
      </c>
      <c r="B84" s="0" t="s">
        <v>25</v>
      </c>
      <c r="C84" s="0" t="n">
        <v>6</v>
      </c>
      <c r="D84" s="0" t="s">
        <v>227</v>
      </c>
      <c r="E84" s="0" t="s">
        <v>22</v>
      </c>
      <c r="F84" s="0" t="n">
        <v>2</v>
      </c>
      <c r="G84" s="0" t="n">
        <v>51</v>
      </c>
      <c r="H84" s="0" t="n">
        <v>8</v>
      </c>
      <c r="I84" s="0" t="n">
        <v>2</v>
      </c>
      <c r="J84" s="0" t="n">
        <v>59</v>
      </c>
      <c r="K84" s="0" t="n">
        <v>0</v>
      </c>
      <c r="L84" s="0" t="n">
        <v>51</v>
      </c>
      <c r="N84" s="0" t="n">
        <f aca="false">I84+J84</f>
        <v>61</v>
      </c>
    </row>
    <row r="85" customFormat="false" ht="12.8" hidden="false" customHeight="false" outlineLevel="0" collapsed="false">
      <c r="A85" s="0" t="s">
        <v>228</v>
      </c>
      <c r="B85" s="0" t="s">
        <v>54</v>
      </c>
      <c r="C85" s="0" t="n">
        <v>7</v>
      </c>
      <c r="D85" s="0" t="s">
        <v>229</v>
      </c>
      <c r="E85" s="0" t="s">
        <v>31</v>
      </c>
      <c r="F85" s="0" t="n">
        <v>1</v>
      </c>
      <c r="G85" s="0" t="n">
        <v>51</v>
      </c>
      <c r="H85" s="0" t="n">
        <v>7</v>
      </c>
      <c r="I85" s="0" t="n">
        <v>2</v>
      </c>
      <c r="J85" s="0" t="n">
        <v>58</v>
      </c>
      <c r="K85" s="0" t="n">
        <v>0</v>
      </c>
      <c r="L85" s="0" t="n">
        <v>51</v>
      </c>
      <c r="N85" s="0" t="n">
        <f aca="false">I85+J85</f>
        <v>60</v>
      </c>
      <c r="Q85" s="0" t="s">
        <v>163</v>
      </c>
    </row>
    <row r="86" customFormat="false" ht="12.8" hidden="false" customHeight="false" outlineLevel="0" collapsed="false">
      <c r="A86" s="0" t="s">
        <v>230</v>
      </c>
      <c r="B86" s="0" t="s">
        <v>22</v>
      </c>
      <c r="C86" s="0" t="n">
        <v>4</v>
      </c>
      <c r="D86" s="0" t="s">
        <v>231</v>
      </c>
      <c r="E86" s="0" t="s">
        <v>27</v>
      </c>
      <c r="F86" s="0" t="n">
        <v>1</v>
      </c>
      <c r="G86" s="0" t="n">
        <v>51</v>
      </c>
      <c r="H86" s="0" t="n">
        <v>33</v>
      </c>
      <c r="I86" s="0" t="n">
        <v>6</v>
      </c>
      <c r="J86" s="0" t="n">
        <v>80</v>
      </c>
      <c r="K86" s="0" t="n">
        <v>1</v>
      </c>
      <c r="L86" s="0" t="n">
        <v>50</v>
      </c>
      <c r="N86" s="0" t="n">
        <f aca="false">I86+J86</f>
        <v>86</v>
      </c>
    </row>
    <row r="87" customFormat="false" ht="12.8" hidden="false" customHeight="false" outlineLevel="0" collapsed="false">
      <c r="A87" s="0" t="s">
        <v>232</v>
      </c>
      <c r="B87" s="0" t="s">
        <v>22</v>
      </c>
      <c r="C87" s="0" t="n">
        <v>6</v>
      </c>
      <c r="D87" s="0" t="s">
        <v>233</v>
      </c>
      <c r="E87" s="0" t="s">
        <v>169</v>
      </c>
      <c r="F87" s="0" t="n">
        <v>1</v>
      </c>
      <c r="G87" s="0" t="n">
        <v>50</v>
      </c>
      <c r="H87" s="0" t="n">
        <v>14</v>
      </c>
      <c r="I87" s="0" t="n">
        <v>3</v>
      </c>
      <c r="J87" s="0" t="n">
        <v>63</v>
      </c>
      <c r="K87" s="0" t="n">
        <v>0</v>
      </c>
      <c r="L87" s="0" t="n">
        <v>50</v>
      </c>
      <c r="N87" s="0" t="n">
        <f aca="false">I87+J87</f>
        <v>66</v>
      </c>
      <c r="Q87" s="0" t="s">
        <v>215</v>
      </c>
    </row>
    <row r="88" customFormat="false" ht="12.8" hidden="false" customHeight="false" outlineLevel="0" collapsed="false">
      <c r="A88" s="0" t="s">
        <v>234</v>
      </c>
      <c r="B88" s="0" t="s">
        <v>34</v>
      </c>
      <c r="C88" s="0" t="n">
        <v>6</v>
      </c>
      <c r="D88" s="0" t="s">
        <v>235</v>
      </c>
      <c r="E88" s="0" t="s">
        <v>27</v>
      </c>
      <c r="F88" s="0" t="n">
        <v>1</v>
      </c>
      <c r="G88" s="0" t="n">
        <v>50</v>
      </c>
      <c r="H88" s="0" t="n">
        <v>13</v>
      </c>
      <c r="I88" s="0" t="n">
        <v>4</v>
      </c>
      <c r="J88" s="0" t="n">
        <v>61</v>
      </c>
      <c r="K88" s="0" t="n">
        <v>0</v>
      </c>
      <c r="L88" s="0" t="n">
        <v>50</v>
      </c>
      <c r="N88" s="0" t="n">
        <f aca="false">I88+J88</f>
        <v>65</v>
      </c>
    </row>
    <row r="89" customFormat="false" ht="12.8" hidden="false" customHeight="false" outlineLevel="0" collapsed="false">
      <c r="A89" s="0" t="s">
        <v>236</v>
      </c>
      <c r="B89" s="0" t="s">
        <v>20</v>
      </c>
      <c r="C89" s="0" t="n">
        <v>4</v>
      </c>
      <c r="D89" s="0" t="s">
        <v>237</v>
      </c>
      <c r="E89" s="0" t="s">
        <v>31</v>
      </c>
      <c r="F89" s="0" t="n">
        <v>1</v>
      </c>
      <c r="G89" s="0" t="n">
        <v>50</v>
      </c>
      <c r="H89" s="0" t="n">
        <v>1</v>
      </c>
      <c r="I89" s="0" t="n">
        <v>4</v>
      </c>
      <c r="J89" s="0" t="n">
        <v>49</v>
      </c>
      <c r="K89" s="0" t="n">
        <v>1</v>
      </c>
      <c r="L89" s="0" t="n">
        <v>49</v>
      </c>
      <c r="N89" s="0" t="n">
        <f aca="false">I89+J89</f>
        <v>53</v>
      </c>
    </row>
    <row r="90" customFormat="false" ht="12.8" hidden="false" customHeight="false" outlineLevel="0" collapsed="false">
      <c r="A90" s="0" t="s">
        <v>238</v>
      </c>
      <c r="B90" s="0" t="s">
        <v>22</v>
      </c>
      <c r="C90" s="0" t="n">
        <v>6</v>
      </c>
      <c r="D90" s="0" t="s">
        <v>239</v>
      </c>
      <c r="E90" s="0" t="s">
        <v>31</v>
      </c>
      <c r="F90" s="0" t="n">
        <v>1</v>
      </c>
      <c r="G90" s="0" t="n">
        <v>49</v>
      </c>
      <c r="H90" s="0" t="n">
        <v>21</v>
      </c>
      <c r="I90" s="0" t="n">
        <v>1</v>
      </c>
      <c r="J90" s="0" t="n">
        <v>71</v>
      </c>
      <c r="K90" s="0" t="n">
        <v>0</v>
      </c>
      <c r="L90" s="0" t="n">
        <v>49</v>
      </c>
      <c r="N90" s="0" t="n">
        <f aca="false">I90+J90</f>
        <v>72</v>
      </c>
    </row>
    <row r="91" customFormat="false" ht="12.8" hidden="false" customHeight="false" outlineLevel="0" collapsed="false">
      <c r="A91" s="0" t="s">
        <v>240</v>
      </c>
      <c r="B91" s="0" t="s">
        <v>50</v>
      </c>
      <c r="C91" s="0" t="n">
        <v>7</v>
      </c>
      <c r="D91" s="0" t="s">
        <v>241</v>
      </c>
      <c r="E91" s="0" t="s">
        <v>31</v>
      </c>
      <c r="F91" s="0" t="n">
        <v>1</v>
      </c>
      <c r="G91" s="0" t="n">
        <v>49</v>
      </c>
      <c r="H91" s="0" t="n">
        <v>6</v>
      </c>
      <c r="I91" s="0" t="n">
        <v>2</v>
      </c>
      <c r="J91" s="0" t="n">
        <v>55</v>
      </c>
      <c r="K91" s="0" t="n">
        <v>0</v>
      </c>
      <c r="L91" s="0" t="n">
        <v>49</v>
      </c>
      <c r="N91" s="0" t="n">
        <f aca="false">I91+J91</f>
        <v>57</v>
      </c>
      <c r="Q91" s="0" t="s">
        <v>215</v>
      </c>
    </row>
    <row r="92" customFormat="false" ht="12.8" hidden="false" customHeight="false" outlineLevel="0" collapsed="false">
      <c r="A92" s="0" t="s">
        <v>242</v>
      </c>
      <c r="B92" s="0" t="s">
        <v>22</v>
      </c>
      <c r="C92" s="0" t="n">
        <v>4</v>
      </c>
      <c r="D92" s="0" t="s">
        <v>243</v>
      </c>
      <c r="E92" s="0" t="s">
        <v>31</v>
      </c>
      <c r="F92" s="0" t="n">
        <v>1</v>
      </c>
      <c r="G92" s="0" t="n">
        <v>50</v>
      </c>
      <c r="H92" s="0" t="n">
        <v>4</v>
      </c>
      <c r="I92" s="0" t="n">
        <v>5</v>
      </c>
      <c r="J92" s="0" t="n">
        <v>51</v>
      </c>
      <c r="K92" s="0" t="n">
        <v>2</v>
      </c>
      <c r="L92" s="0" t="n">
        <v>48</v>
      </c>
      <c r="N92" s="0" t="n">
        <f aca="false">I92+J92</f>
        <v>56</v>
      </c>
    </row>
    <row r="93" customFormat="false" ht="12.8" hidden="false" customHeight="false" outlineLevel="0" collapsed="false">
      <c r="A93" s="0" t="s">
        <v>244</v>
      </c>
      <c r="B93" s="0" t="s">
        <v>50</v>
      </c>
      <c r="C93" s="0" t="n">
        <v>5</v>
      </c>
      <c r="D93" s="0" t="s">
        <v>245</v>
      </c>
      <c r="E93" s="0" t="s">
        <v>31</v>
      </c>
      <c r="F93" s="0" t="n">
        <v>1</v>
      </c>
      <c r="G93" s="0" t="n">
        <v>50</v>
      </c>
      <c r="H93" s="0" t="n">
        <v>14</v>
      </c>
      <c r="I93" s="0" t="n">
        <v>8</v>
      </c>
      <c r="J93" s="0" t="n">
        <v>58</v>
      </c>
      <c r="K93" s="0" t="n">
        <v>3</v>
      </c>
      <c r="L93" s="0" t="n">
        <v>47</v>
      </c>
      <c r="N93" s="0" t="n">
        <f aca="false">I93+J93</f>
        <v>66</v>
      </c>
    </row>
    <row r="94" customFormat="false" ht="12.8" hidden="false" customHeight="false" outlineLevel="0" collapsed="false">
      <c r="A94" s="0" t="s">
        <v>246</v>
      </c>
      <c r="B94" s="0" t="s">
        <v>139</v>
      </c>
      <c r="C94" s="0" t="n">
        <v>7</v>
      </c>
      <c r="D94" s="0" t="s">
        <v>247</v>
      </c>
      <c r="E94" s="0" t="s">
        <v>248</v>
      </c>
      <c r="F94" s="0" t="n">
        <v>2</v>
      </c>
      <c r="G94" s="0" t="n">
        <v>47</v>
      </c>
      <c r="H94" s="0" t="n">
        <v>3</v>
      </c>
      <c r="I94" s="0" t="n">
        <v>2</v>
      </c>
      <c r="J94" s="0" t="n">
        <v>50</v>
      </c>
      <c r="K94" s="0" t="n">
        <v>0</v>
      </c>
      <c r="L94" s="0" t="n">
        <v>47</v>
      </c>
      <c r="N94" s="0" t="n">
        <f aca="false">I94+J94</f>
        <v>52</v>
      </c>
    </row>
    <row r="95" customFormat="false" ht="12.8" hidden="false" customHeight="false" outlineLevel="0" collapsed="false">
      <c r="A95" s="0" t="s">
        <v>249</v>
      </c>
      <c r="B95" s="0" t="s">
        <v>34</v>
      </c>
      <c r="C95" s="0" t="n">
        <v>7</v>
      </c>
      <c r="D95" s="0" t="s">
        <v>250</v>
      </c>
      <c r="E95" s="0" t="s">
        <v>251</v>
      </c>
      <c r="F95" s="0" t="n">
        <v>2</v>
      </c>
      <c r="G95" s="0" t="n">
        <v>47</v>
      </c>
      <c r="H95" s="0" t="n">
        <v>5</v>
      </c>
      <c r="I95" s="0" t="n">
        <v>2</v>
      </c>
      <c r="J95" s="0" t="n">
        <v>52</v>
      </c>
      <c r="K95" s="0" t="n">
        <v>0</v>
      </c>
      <c r="L95" s="0" t="n">
        <v>47</v>
      </c>
      <c r="N95" s="0" t="n">
        <f aca="false">I95+J95</f>
        <v>54</v>
      </c>
      <c r="Q95" s="0" t="s">
        <v>163</v>
      </c>
    </row>
    <row r="96" customFormat="false" ht="12.8" hidden="false" customHeight="false" outlineLevel="0" collapsed="false">
      <c r="A96" s="0" t="s">
        <v>252</v>
      </c>
      <c r="B96" s="0" t="s">
        <v>31</v>
      </c>
      <c r="C96" s="0" t="n">
        <v>6</v>
      </c>
      <c r="D96" s="0" t="s">
        <v>253</v>
      </c>
      <c r="E96" s="0" t="s">
        <v>166</v>
      </c>
      <c r="F96" s="0" t="n">
        <v>1</v>
      </c>
      <c r="G96" s="0" t="n">
        <v>46</v>
      </c>
      <c r="H96" s="0" t="n">
        <v>16</v>
      </c>
      <c r="I96" s="0" t="n">
        <v>3</v>
      </c>
      <c r="J96" s="0" t="n">
        <v>61</v>
      </c>
      <c r="K96" s="0" t="n">
        <v>0</v>
      </c>
      <c r="L96" s="0" t="n">
        <v>46</v>
      </c>
      <c r="N96" s="0" t="n">
        <f aca="false">I96+J96</f>
        <v>64</v>
      </c>
    </row>
    <row r="97" customFormat="false" ht="12.8" hidden="false" customHeight="false" outlineLevel="0" collapsed="false">
      <c r="A97" s="0" t="s">
        <v>254</v>
      </c>
      <c r="B97" s="0" t="s">
        <v>139</v>
      </c>
      <c r="C97" s="0" t="n">
        <v>6</v>
      </c>
      <c r="D97" s="0" t="s">
        <v>255</v>
      </c>
      <c r="E97" s="0" t="s">
        <v>166</v>
      </c>
      <c r="F97" s="0" t="n">
        <v>1</v>
      </c>
      <c r="G97" s="0" t="n">
        <v>46</v>
      </c>
      <c r="H97" s="0" t="n">
        <v>4</v>
      </c>
      <c r="I97" s="0" t="n">
        <v>3</v>
      </c>
      <c r="J97" s="0" t="n">
        <v>49</v>
      </c>
      <c r="K97" s="0" t="n">
        <v>0</v>
      </c>
      <c r="L97" s="0" t="n">
        <v>46</v>
      </c>
      <c r="N97" s="0" t="n">
        <f aca="false">I97+J97</f>
        <v>52</v>
      </c>
    </row>
    <row r="98" customFormat="false" ht="12.8" hidden="false" customHeight="false" outlineLevel="0" collapsed="false">
      <c r="A98" s="0" t="s">
        <v>256</v>
      </c>
      <c r="B98" s="0" t="s">
        <v>22</v>
      </c>
      <c r="C98" s="0" t="n">
        <v>7</v>
      </c>
      <c r="D98" s="0" t="s">
        <v>257</v>
      </c>
      <c r="E98" s="0" t="s">
        <v>31</v>
      </c>
      <c r="F98" s="0" t="n">
        <v>1</v>
      </c>
      <c r="G98" s="0" t="n">
        <v>48</v>
      </c>
      <c r="H98" s="0" t="n">
        <v>7</v>
      </c>
      <c r="I98" s="0" t="n">
        <v>6</v>
      </c>
      <c r="J98" s="0" t="n">
        <v>51</v>
      </c>
      <c r="K98" s="0" t="n">
        <v>2</v>
      </c>
      <c r="L98" s="0" t="n">
        <v>46</v>
      </c>
      <c r="M98" s="0" t="s">
        <v>163</v>
      </c>
      <c r="N98" s="0" t="n">
        <f aca="false">I98+J98</f>
        <v>57</v>
      </c>
    </row>
    <row r="99" customFormat="false" ht="12.8" hidden="false" customHeight="false" outlineLevel="0" collapsed="false">
      <c r="A99" s="0" t="s">
        <v>258</v>
      </c>
      <c r="B99" s="0" t="s">
        <v>20</v>
      </c>
      <c r="C99" s="0" t="n">
        <v>7</v>
      </c>
      <c r="D99" s="0" t="s">
        <v>259</v>
      </c>
      <c r="E99" s="0" t="s">
        <v>260</v>
      </c>
      <c r="F99" s="0" t="n">
        <v>1</v>
      </c>
      <c r="G99" s="0" t="n">
        <v>46</v>
      </c>
      <c r="H99" s="0" t="n">
        <v>13</v>
      </c>
      <c r="I99" s="0" t="n">
        <v>3</v>
      </c>
      <c r="J99" s="0" t="n">
        <v>58</v>
      </c>
      <c r="K99" s="0" t="n">
        <v>0</v>
      </c>
      <c r="L99" s="0" t="n">
        <v>46</v>
      </c>
      <c r="N99" s="0" t="n">
        <f aca="false">I99+J99</f>
        <v>61</v>
      </c>
      <c r="Q99" s="0" t="s">
        <v>119</v>
      </c>
    </row>
    <row r="100" customFormat="false" ht="12.8" hidden="false" customHeight="false" outlineLevel="0" collapsed="false">
      <c r="A100" s="0" t="s">
        <v>261</v>
      </c>
      <c r="B100" s="0" t="s">
        <v>38</v>
      </c>
      <c r="C100" s="0" t="n">
        <v>4</v>
      </c>
      <c r="D100" s="0" t="s">
        <v>262</v>
      </c>
      <c r="E100" s="0" t="s">
        <v>25</v>
      </c>
      <c r="F100" s="0" t="n">
        <v>1</v>
      </c>
      <c r="G100" s="0" t="n">
        <v>45</v>
      </c>
      <c r="H100" s="0" t="n">
        <v>10</v>
      </c>
      <c r="I100" s="0" t="n">
        <v>2</v>
      </c>
      <c r="J100" s="0" t="n">
        <v>55</v>
      </c>
      <c r="K100" s="0" t="n">
        <v>0</v>
      </c>
      <c r="L100" s="0" t="n">
        <v>45</v>
      </c>
      <c r="M100" s="0" t="s">
        <v>86</v>
      </c>
      <c r="N100" s="0" t="n">
        <f aca="false">I100+J100</f>
        <v>57</v>
      </c>
    </row>
    <row r="101" customFormat="false" ht="12.8" hidden="false" customHeight="false" outlineLevel="0" collapsed="false">
      <c r="A101" s="0" t="s">
        <v>263</v>
      </c>
      <c r="B101" s="0" t="s">
        <v>264</v>
      </c>
      <c r="C101" s="0" t="n">
        <v>4</v>
      </c>
      <c r="D101" s="0" t="s">
        <v>265</v>
      </c>
      <c r="E101" s="0" t="s">
        <v>31</v>
      </c>
      <c r="F101" s="0" t="n">
        <v>1</v>
      </c>
      <c r="G101" s="0" t="n">
        <v>45</v>
      </c>
      <c r="H101" s="0" t="n">
        <v>9</v>
      </c>
      <c r="I101" s="0" t="n">
        <v>2</v>
      </c>
      <c r="J101" s="0" t="n">
        <v>54</v>
      </c>
      <c r="K101" s="0" t="n">
        <v>0</v>
      </c>
      <c r="L101" s="0" t="n">
        <v>45</v>
      </c>
      <c r="N101" s="0" t="n">
        <f aca="false">I101+J101</f>
        <v>56</v>
      </c>
    </row>
    <row r="102" customFormat="false" ht="12.8" hidden="false" customHeight="false" outlineLevel="0" collapsed="false">
      <c r="A102" s="0" t="s">
        <v>266</v>
      </c>
      <c r="B102" s="0" t="s">
        <v>25</v>
      </c>
      <c r="C102" s="0" t="n">
        <v>6</v>
      </c>
      <c r="D102" s="0" t="s">
        <v>267</v>
      </c>
      <c r="E102" s="0" t="s">
        <v>31</v>
      </c>
      <c r="F102" s="0" t="n">
        <v>1</v>
      </c>
      <c r="G102" s="0" t="n">
        <v>45</v>
      </c>
      <c r="H102" s="0" t="n">
        <v>5</v>
      </c>
      <c r="I102" s="0" t="n">
        <v>2</v>
      </c>
      <c r="J102" s="0" t="n">
        <v>50</v>
      </c>
      <c r="K102" s="0" t="n">
        <v>0</v>
      </c>
      <c r="L102" s="0" t="n">
        <v>45</v>
      </c>
      <c r="N102" s="0" t="n">
        <f aca="false">I102+J102</f>
        <v>52</v>
      </c>
      <c r="Q102" s="0" t="s">
        <v>163</v>
      </c>
    </row>
    <row r="103" customFormat="false" ht="12.8" hidden="false" customHeight="false" outlineLevel="0" collapsed="false">
      <c r="A103" s="0" t="s">
        <v>268</v>
      </c>
      <c r="B103" s="0" t="s">
        <v>269</v>
      </c>
      <c r="C103" s="0" t="n">
        <v>4</v>
      </c>
      <c r="D103" s="0" t="s">
        <v>270</v>
      </c>
      <c r="E103" s="0" t="s">
        <v>22</v>
      </c>
      <c r="F103" s="0" t="n">
        <v>1</v>
      </c>
      <c r="G103" s="0" t="n">
        <v>44</v>
      </c>
      <c r="H103" s="0" t="n">
        <v>15</v>
      </c>
      <c r="I103" s="0" t="n">
        <v>3</v>
      </c>
      <c r="J103" s="0" t="n">
        <v>58</v>
      </c>
      <c r="K103" s="0" t="n">
        <v>0</v>
      </c>
      <c r="L103" s="0" t="n">
        <v>44</v>
      </c>
      <c r="N103" s="0" t="n">
        <f aca="false">I103+J103</f>
        <v>61</v>
      </c>
    </row>
    <row r="104" customFormat="false" ht="12.8" hidden="false" customHeight="false" outlineLevel="0" collapsed="false">
      <c r="A104" s="0" t="s">
        <v>271</v>
      </c>
      <c r="B104" s="0" t="s">
        <v>25</v>
      </c>
      <c r="C104" s="0" t="n">
        <v>4</v>
      </c>
      <c r="D104" s="0" t="s">
        <v>272</v>
      </c>
      <c r="E104" s="0" t="s">
        <v>31</v>
      </c>
      <c r="F104" s="0" t="n">
        <v>1</v>
      </c>
      <c r="G104" s="0" t="n">
        <v>45</v>
      </c>
      <c r="H104" s="0" t="n">
        <v>6</v>
      </c>
      <c r="I104" s="0" t="n">
        <v>4</v>
      </c>
      <c r="J104" s="0" t="n">
        <v>49</v>
      </c>
      <c r="K104" s="0" t="n">
        <v>1</v>
      </c>
      <c r="L104" s="0" t="n">
        <v>44</v>
      </c>
      <c r="N104" s="0" t="n">
        <f aca="false">I104+J104</f>
        <v>53</v>
      </c>
    </row>
    <row r="105" customFormat="false" ht="12.8" hidden="false" customHeight="false" outlineLevel="0" collapsed="false">
      <c r="A105" s="0" t="s">
        <v>273</v>
      </c>
      <c r="B105" s="0" t="s">
        <v>22</v>
      </c>
      <c r="C105" s="0" t="n">
        <v>5</v>
      </c>
      <c r="D105" s="0" t="s">
        <v>274</v>
      </c>
      <c r="E105" s="0" t="s">
        <v>31</v>
      </c>
      <c r="F105" s="0" t="n">
        <v>1</v>
      </c>
      <c r="G105" s="0" t="n">
        <v>44</v>
      </c>
      <c r="H105" s="0" t="n">
        <v>11</v>
      </c>
      <c r="I105" s="0" t="n">
        <v>3</v>
      </c>
      <c r="J105" s="0" t="n">
        <v>54</v>
      </c>
      <c r="K105" s="0" t="n">
        <v>0</v>
      </c>
      <c r="L105" s="0" t="n">
        <v>44</v>
      </c>
      <c r="M105" s="0" t="s">
        <v>116</v>
      </c>
      <c r="N105" s="0" t="n">
        <f aca="false">I105+J105</f>
        <v>57</v>
      </c>
    </row>
    <row r="106" customFormat="false" ht="12.8" hidden="false" customHeight="false" outlineLevel="0" collapsed="false">
      <c r="A106" s="0" t="s">
        <v>275</v>
      </c>
      <c r="B106" s="0" t="s">
        <v>50</v>
      </c>
      <c r="C106" s="0" t="n">
        <v>5</v>
      </c>
      <c r="D106" s="0" t="s">
        <v>276</v>
      </c>
      <c r="E106" s="0" t="s">
        <v>31</v>
      </c>
      <c r="F106" s="0" t="n">
        <v>1</v>
      </c>
      <c r="G106" s="0" t="n">
        <v>45</v>
      </c>
      <c r="H106" s="0" t="n">
        <v>14</v>
      </c>
      <c r="I106" s="0" t="n">
        <v>5</v>
      </c>
      <c r="J106" s="0" t="n">
        <v>56</v>
      </c>
      <c r="K106" s="0" t="n">
        <v>1</v>
      </c>
      <c r="L106" s="0" t="n">
        <v>44</v>
      </c>
      <c r="N106" s="0" t="n">
        <f aca="false">I106+J106</f>
        <v>61</v>
      </c>
    </row>
    <row r="107" customFormat="false" ht="12.8" hidden="false" customHeight="false" outlineLevel="0" collapsed="false">
      <c r="A107" s="0" t="s">
        <v>277</v>
      </c>
      <c r="B107" s="0" t="s">
        <v>50</v>
      </c>
      <c r="C107" s="0" t="n">
        <v>7</v>
      </c>
      <c r="D107" s="0" t="s">
        <v>278</v>
      </c>
      <c r="E107" s="0" t="s">
        <v>31</v>
      </c>
      <c r="F107" s="0" t="n">
        <v>1</v>
      </c>
      <c r="G107" s="0" t="n">
        <v>43</v>
      </c>
      <c r="H107" s="0" t="n">
        <v>9</v>
      </c>
      <c r="I107" s="0" t="n">
        <v>2</v>
      </c>
      <c r="J107" s="0" t="n">
        <v>52</v>
      </c>
      <c r="K107" s="0" t="n">
        <v>0</v>
      </c>
      <c r="L107" s="0" t="n">
        <v>43</v>
      </c>
      <c r="N107" s="0" t="n">
        <f aca="false">I107+J107</f>
        <v>54</v>
      </c>
    </row>
    <row r="108" customFormat="false" ht="12.8" hidden="false" customHeight="false" outlineLevel="0" collapsed="false">
      <c r="A108" s="0" t="s">
        <v>279</v>
      </c>
      <c r="B108" s="0" t="s">
        <v>22</v>
      </c>
      <c r="C108" s="0" t="n">
        <v>4</v>
      </c>
      <c r="D108" s="0" t="s">
        <v>237</v>
      </c>
      <c r="E108" s="0" t="s">
        <v>31</v>
      </c>
      <c r="F108" s="0" t="n">
        <v>1</v>
      </c>
      <c r="G108" s="0" t="n">
        <v>43</v>
      </c>
      <c r="H108" s="0" t="n">
        <v>4</v>
      </c>
      <c r="I108" s="0" t="n">
        <v>4</v>
      </c>
      <c r="J108" s="0" t="n">
        <v>45</v>
      </c>
      <c r="K108" s="0" t="n">
        <v>1</v>
      </c>
      <c r="L108" s="0" t="n">
        <v>42</v>
      </c>
      <c r="N108" s="0" t="n">
        <f aca="false">I108+J108</f>
        <v>49</v>
      </c>
    </row>
    <row r="109" customFormat="false" ht="12.8" hidden="false" customHeight="false" outlineLevel="0" collapsed="false">
      <c r="A109" s="0" t="s">
        <v>280</v>
      </c>
      <c r="B109" s="0" t="s">
        <v>22</v>
      </c>
      <c r="C109" s="0" t="n">
        <v>6</v>
      </c>
      <c r="D109" s="0" t="s">
        <v>281</v>
      </c>
      <c r="E109" s="0" t="s">
        <v>31</v>
      </c>
      <c r="F109" s="0" t="n">
        <v>1</v>
      </c>
      <c r="G109" s="0" t="n">
        <v>42</v>
      </c>
      <c r="H109" s="0" t="n">
        <v>6</v>
      </c>
      <c r="I109" s="0" t="n">
        <v>2</v>
      </c>
      <c r="J109" s="0" t="n">
        <v>48</v>
      </c>
      <c r="K109" s="0" t="n">
        <v>0</v>
      </c>
      <c r="L109" s="0" t="n">
        <v>42</v>
      </c>
      <c r="N109" s="0" t="n">
        <f aca="false">I109+J109</f>
        <v>50</v>
      </c>
    </row>
    <row r="110" customFormat="false" ht="12.8" hidden="false" customHeight="false" outlineLevel="0" collapsed="false">
      <c r="A110" s="0" t="s">
        <v>282</v>
      </c>
      <c r="B110" s="0" t="s">
        <v>50</v>
      </c>
      <c r="C110" s="0" t="n">
        <v>6</v>
      </c>
      <c r="D110" s="0" t="s">
        <v>283</v>
      </c>
      <c r="E110" s="0" t="s">
        <v>31</v>
      </c>
      <c r="F110" s="0" t="n">
        <v>1</v>
      </c>
      <c r="G110" s="0" t="n">
        <v>43</v>
      </c>
      <c r="H110" s="0" t="n">
        <v>6</v>
      </c>
      <c r="I110" s="0" t="n">
        <v>4</v>
      </c>
      <c r="J110" s="0" t="n">
        <v>47</v>
      </c>
      <c r="K110" s="0" t="n">
        <v>1</v>
      </c>
      <c r="L110" s="0" t="n">
        <v>42</v>
      </c>
      <c r="N110" s="0" t="n">
        <f aca="false">I110+J110</f>
        <v>51</v>
      </c>
    </row>
    <row r="111" customFormat="false" ht="12.8" hidden="false" customHeight="false" outlineLevel="0" collapsed="false">
      <c r="A111" s="0" t="s">
        <v>284</v>
      </c>
      <c r="B111" s="0" t="s">
        <v>20</v>
      </c>
      <c r="C111" s="0" t="n">
        <v>6</v>
      </c>
      <c r="D111" s="0" t="s">
        <v>285</v>
      </c>
      <c r="E111" s="0" t="s">
        <v>31</v>
      </c>
      <c r="F111" s="0" t="n">
        <v>1</v>
      </c>
      <c r="G111" s="0" t="n">
        <v>42</v>
      </c>
      <c r="H111" s="0" t="n">
        <v>14</v>
      </c>
      <c r="I111" s="0" t="n">
        <v>2</v>
      </c>
      <c r="J111" s="0" t="n">
        <v>56</v>
      </c>
      <c r="K111" s="0" t="n">
        <v>0</v>
      </c>
      <c r="L111" s="0" t="n">
        <v>42</v>
      </c>
      <c r="N111" s="0" t="n">
        <f aca="false">I111+J111</f>
        <v>58</v>
      </c>
    </row>
    <row r="112" customFormat="false" ht="12.8" hidden="false" customHeight="false" outlineLevel="0" collapsed="false">
      <c r="A112" s="0" t="s">
        <v>286</v>
      </c>
      <c r="B112" s="0" t="s">
        <v>25</v>
      </c>
      <c r="C112" s="0" t="n">
        <v>7</v>
      </c>
      <c r="D112" s="0" t="s">
        <v>287</v>
      </c>
      <c r="E112" s="0" t="s">
        <v>22</v>
      </c>
      <c r="F112" s="0" t="n">
        <v>2</v>
      </c>
      <c r="G112" s="0" t="n">
        <v>42</v>
      </c>
      <c r="H112" s="0" t="n">
        <v>12</v>
      </c>
      <c r="I112" s="0" t="n">
        <v>3</v>
      </c>
      <c r="J112" s="0" t="n">
        <v>53</v>
      </c>
      <c r="K112" s="0" t="n">
        <v>0</v>
      </c>
      <c r="L112" s="0" t="n">
        <v>42</v>
      </c>
      <c r="N112" s="0" t="n">
        <f aca="false">I112+J112</f>
        <v>56</v>
      </c>
    </row>
    <row r="113" customFormat="false" ht="12.8" hidden="false" customHeight="false" outlineLevel="0" collapsed="false">
      <c r="A113" s="0" t="s">
        <v>288</v>
      </c>
      <c r="B113" s="0" t="s">
        <v>22</v>
      </c>
      <c r="C113" s="0" t="n">
        <v>7</v>
      </c>
      <c r="D113" s="0" t="s">
        <v>289</v>
      </c>
      <c r="E113" s="0" t="s">
        <v>169</v>
      </c>
      <c r="F113" s="0" t="n">
        <v>1</v>
      </c>
      <c r="G113" s="0" t="n">
        <v>42</v>
      </c>
      <c r="H113" s="0" t="n">
        <v>11</v>
      </c>
      <c r="I113" s="0" t="n">
        <v>3</v>
      </c>
      <c r="J113" s="0" t="n">
        <v>52</v>
      </c>
      <c r="K113" s="0" t="n">
        <v>0</v>
      </c>
      <c r="L113" s="0" t="n">
        <v>42</v>
      </c>
      <c r="N113" s="0" t="n">
        <f aca="false">I113+J113</f>
        <v>55</v>
      </c>
    </row>
    <row r="114" customFormat="false" ht="12.8" hidden="false" customHeight="false" outlineLevel="0" collapsed="false">
      <c r="A114" s="0" t="s">
        <v>290</v>
      </c>
      <c r="B114" s="0" t="s">
        <v>22</v>
      </c>
      <c r="C114" s="0" t="n">
        <v>5</v>
      </c>
      <c r="D114" s="0" t="s">
        <v>291</v>
      </c>
      <c r="E114" s="0" t="s">
        <v>31</v>
      </c>
      <c r="F114" s="0" t="n">
        <v>1</v>
      </c>
      <c r="G114" s="0" t="n">
        <v>41</v>
      </c>
      <c r="H114" s="0" t="n">
        <v>13</v>
      </c>
      <c r="I114" s="0" t="n">
        <v>2</v>
      </c>
      <c r="J114" s="0" t="n">
        <v>54</v>
      </c>
      <c r="K114" s="0" t="n">
        <v>0</v>
      </c>
      <c r="L114" s="0" t="n">
        <v>41</v>
      </c>
      <c r="N114" s="0" t="n">
        <f aca="false">I114+J114</f>
        <v>56</v>
      </c>
    </row>
    <row r="115" customFormat="false" ht="12.8" hidden="false" customHeight="false" outlineLevel="0" collapsed="false">
      <c r="A115" s="0" t="s">
        <v>292</v>
      </c>
      <c r="B115" s="0" t="s">
        <v>293</v>
      </c>
      <c r="C115" s="0" t="n">
        <v>3</v>
      </c>
      <c r="D115" s="0" t="s">
        <v>294</v>
      </c>
      <c r="E115" s="0" t="s">
        <v>31</v>
      </c>
      <c r="F115" s="0" t="n">
        <v>1</v>
      </c>
      <c r="G115" s="0" t="n">
        <v>40</v>
      </c>
      <c r="H115" s="0" t="n">
        <v>20</v>
      </c>
      <c r="I115" s="0" t="n">
        <v>4</v>
      </c>
      <c r="J115" s="0" t="n">
        <v>58</v>
      </c>
      <c r="K115" s="0" t="n">
        <v>0</v>
      </c>
      <c r="L115" s="0" t="n">
        <v>40</v>
      </c>
      <c r="M115" s="0" t="s">
        <v>77</v>
      </c>
      <c r="N115" s="0" t="n">
        <f aca="false">I115+J115</f>
        <v>62</v>
      </c>
    </row>
    <row r="116" customFormat="false" ht="12.8" hidden="false" customHeight="false" outlineLevel="0" collapsed="false">
      <c r="A116" s="0" t="s">
        <v>295</v>
      </c>
      <c r="B116" s="0" t="s">
        <v>22</v>
      </c>
      <c r="C116" s="0" t="n">
        <v>3</v>
      </c>
      <c r="D116" s="0" t="s">
        <v>296</v>
      </c>
      <c r="E116" s="0" t="s">
        <v>31</v>
      </c>
      <c r="F116" s="0" t="n">
        <v>1</v>
      </c>
      <c r="G116" s="0" t="n">
        <v>40</v>
      </c>
      <c r="H116" s="0" t="n">
        <v>16</v>
      </c>
      <c r="I116" s="0" t="n">
        <v>2</v>
      </c>
      <c r="J116" s="0" t="n">
        <v>56</v>
      </c>
      <c r="K116" s="0" t="n">
        <v>0</v>
      </c>
      <c r="L116" s="0" t="n">
        <v>40</v>
      </c>
      <c r="N116" s="0" t="n">
        <f aca="false">I116+J116</f>
        <v>58</v>
      </c>
    </row>
    <row r="117" customFormat="false" ht="12.8" hidden="false" customHeight="false" outlineLevel="0" collapsed="false">
      <c r="A117" s="0" t="s">
        <v>297</v>
      </c>
      <c r="B117" s="0" t="s">
        <v>38</v>
      </c>
      <c r="C117" s="0" t="n">
        <v>4</v>
      </c>
      <c r="D117" s="0" t="s">
        <v>298</v>
      </c>
      <c r="E117" s="0" t="s">
        <v>221</v>
      </c>
      <c r="F117" s="0" t="n">
        <v>1</v>
      </c>
      <c r="G117" s="0" t="n">
        <v>40</v>
      </c>
      <c r="H117" s="0" t="n">
        <v>6</v>
      </c>
      <c r="I117" s="0" t="n">
        <v>4</v>
      </c>
      <c r="J117" s="0" t="n">
        <v>44</v>
      </c>
      <c r="K117" s="0" t="n">
        <v>0</v>
      </c>
      <c r="L117" s="0" t="n">
        <v>40</v>
      </c>
      <c r="N117" s="0" t="n">
        <f aca="false">I117+J117</f>
        <v>48</v>
      </c>
    </row>
    <row r="118" customFormat="false" ht="12.8" hidden="false" customHeight="false" outlineLevel="0" collapsed="false">
      <c r="A118" s="0" t="s">
        <v>299</v>
      </c>
      <c r="B118" s="0" t="s">
        <v>22</v>
      </c>
      <c r="C118" s="0" t="n">
        <v>6</v>
      </c>
      <c r="D118" s="0" t="s">
        <v>300</v>
      </c>
      <c r="E118" s="0" t="s">
        <v>31</v>
      </c>
      <c r="F118" s="0" t="n">
        <v>1</v>
      </c>
      <c r="G118" s="0" t="n">
        <v>40</v>
      </c>
      <c r="H118" s="0" t="n">
        <v>9</v>
      </c>
      <c r="I118" s="0" t="n">
        <v>2</v>
      </c>
      <c r="J118" s="0" t="n">
        <v>49</v>
      </c>
      <c r="K118" s="0" t="n">
        <v>0</v>
      </c>
      <c r="L118" s="0" t="n">
        <v>40</v>
      </c>
      <c r="N118" s="0" t="n">
        <f aca="false">I118+J118</f>
        <v>51</v>
      </c>
    </row>
    <row r="119" customFormat="false" ht="12.8" hidden="false" customHeight="false" outlineLevel="0" collapsed="false">
      <c r="A119" s="0" t="s">
        <v>301</v>
      </c>
      <c r="B119" s="0" t="s">
        <v>25</v>
      </c>
      <c r="C119" s="0" t="n">
        <v>7</v>
      </c>
      <c r="D119" s="0" t="s">
        <v>302</v>
      </c>
      <c r="E119" s="0" t="s">
        <v>31</v>
      </c>
      <c r="F119" s="0" t="n">
        <v>1</v>
      </c>
      <c r="G119" s="0" t="n">
        <v>42</v>
      </c>
      <c r="H119" s="0" t="n">
        <v>6</v>
      </c>
      <c r="I119" s="0" t="n">
        <v>6</v>
      </c>
      <c r="J119" s="0" t="n">
        <v>44</v>
      </c>
      <c r="K119" s="0" t="n">
        <v>2</v>
      </c>
      <c r="L119" s="0" t="n">
        <v>40</v>
      </c>
      <c r="M119" s="0" t="s">
        <v>32</v>
      </c>
      <c r="N119" s="0" t="n">
        <f aca="false">I119+J119</f>
        <v>50</v>
      </c>
    </row>
    <row r="120" customFormat="false" ht="12.8" hidden="false" customHeight="false" outlineLevel="0" collapsed="false">
      <c r="A120" s="0" t="s">
        <v>303</v>
      </c>
      <c r="B120" s="0" t="s">
        <v>71</v>
      </c>
      <c r="C120" s="0" t="n">
        <v>6</v>
      </c>
      <c r="D120" s="0" t="s">
        <v>304</v>
      </c>
      <c r="E120" s="0" t="s">
        <v>27</v>
      </c>
      <c r="F120" s="0" t="n">
        <v>1</v>
      </c>
      <c r="G120" s="0" t="n">
        <v>40</v>
      </c>
      <c r="H120" s="0" t="n">
        <v>18</v>
      </c>
      <c r="I120" s="0" t="n">
        <v>5</v>
      </c>
      <c r="J120" s="0" t="n">
        <v>55</v>
      </c>
      <c r="K120" s="0" t="n">
        <v>1</v>
      </c>
      <c r="L120" s="0" t="n">
        <v>39</v>
      </c>
      <c r="M120" s="0" t="s">
        <v>45</v>
      </c>
      <c r="N120" s="0" t="n">
        <f aca="false">I120+J120</f>
        <v>60</v>
      </c>
    </row>
    <row r="121" customFormat="false" ht="12.8" hidden="false" customHeight="false" outlineLevel="0" collapsed="false">
      <c r="A121" s="0" t="s">
        <v>305</v>
      </c>
      <c r="B121" s="0" t="s">
        <v>139</v>
      </c>
      <c r="C121" s="0" t="n">
        <v>6</v>
      </c>
      <c r="D121" s="0" t="s">
        <v>306</v>
      </c>
      <c r="E121" s="0" t="s">
        <v>260</v>
      </c>
      <c r="F121" s="0" t="n">
        <v>1</v>
      </c>
      <c r="G121" s="0" t="n">
        <v>39</v>
      </c>
      <c r="H121" s="0" t="n">
        <v>7</v>
      </c>
      <c r="I121" s="0" t="n">
        <v>2</v>
      </c>
      <c r="J121" s="0" t="n">
        <v>46</v>
      </c>
      <c r="K121" s="0" t="n">
        <v>0</v>
      </c>
      <c r="L121" s="0" t="n">
        <v>39</v>
      </c>
      <c r="N121" s="0" t="n">
        <f aca="false">I121+J121</f>
        <v>48</v>
      </c>
    </row>
    <row r="122" customFormat="false" ht="12.8" hidden="false" customHeight="false" outlineLevel="0" collapsed="false">
      <c r="A122" s="0" t="s">
        <v>307</v>
      </c>
      <c r="B122" s="0" t="s">
        <v>22</v>
      </c>
      <c r="C122" s="0" t="n">
        <v>7</v>
      </c>
      <c r="D122" s="0" t="s">
        <v>308</v>
      </c>
      <c r="E122" s="0" t="s">
        <v>31</v>
      </c>
      <c r="F122" s="0" t="n">
        <v>1</v>
      </c>
      <c r="G122" s="0" t="n">
        <v>39</v>
      </c>
      <c r="H122" s="0" t="n">
        <v>15</v>
      </c>
      <c r="I122" s="0" t="n">
        <v>2</v>
      </c>
      <c r="J122" s="0" t="n">
        <v>54</v>
      </c>
      <c r="K122" s="0" t="n">
        <v>0</v>
      </c>
      <c r="L122" s="0" t="n">
        <v>39</v>
      </c>
      <c r="N122" s="0" t="n">
        <f aca="false">I122+J122</f>
        <v>56</v>
      </c>
    </row>
    <row r="123" customFormat="false" ht="12.8" hidden="false" customHeight="false" outlineLevel="0" collapsed="false">
      <c r="A123" s="0" t="s">
        <v>309</v>
      </c>
      <c r="B123" s="0" t="s">
        <v>22</v>
      </c>
      <c r="C123" s="0" t="n">
        <v>7</v>
      </c>
      <c r="D123" s="0" t="s">
        <v>310</v>
      </c>
      <c r="E123" s="0" t="s">
        <v>31</v>
      </c>
      <c r="F123" s="0" t="n">
        <v>1</v>
      </c>
      <c r="G123" s="0" t="n">
        <v>39</v>
      </c>
      <c r="H123" s="0" t="n">
        <v>14</v>
      </c>
      <c r="I123" s="0" t="n">
        <v>2</v>
      </c>
      <c r="J123" s="0" t="n">
        <v>53</v>
      </c>
      <c r="K123" s="0" t="n">
        <v>0</v>
      </c>
      <c r="L123" s="0" t="n">
        <v>39</v>
      </c>
      <c r="N123" s="0" t="n">
        <f aca="false">I123+J123</f>
        <v>55</v>
      </c>
    </row>
    <row r="124" customFormat="false" ht="12.8" hidden="false" customHeight="false" outlineLevel="0" collapsed="false">
      <c r="A124" s="0" t="s">
        <v>311</v>
      </c>
      <c r="B124" s="0" t="s">
        <v>22</v>
      </c>
      <c r="C124" s="0" t="n">
        <v>3</v>
      </c>
      <c r="D124" s="0" t="s">
        <v>312</v>
      </c>
      <c r="E124" s="0" t="s">
        <v>31</v>
      </c>
      <c r="F124" s="0" t="n">
        <v>1</v>
      </c>
      <c r="G124" s="0" t="n">
        <v>40</v>
      </c>
      <c r="H124" s="0" t="n">
        <v>16</v>
      </c>
      <c r="I124" s="0" t="n">
        <v>7</v>
      </c>
      <c r="J124" s="0" t="n">
        <v>51</v>
      </c>
      <c r="K124" s="0" t="n">
        <v>3</v>
      </c>
      <c r="L124" s="0" t="n">
        <v>37</v>
      </c>
      <c r="N124" s="0" t="n">
        <f aca="false">I124+J124</f>
        <v>58</v>
      </c>
    </row>
    <row r="125" customFormat="false" ht="12.8" hidden="false" customHeight="false" outlineLevel="0" collapsed="false">
      <c r="A125" s="0" t="s">
        <v>313</v>
      </c>
      <c r="B125" s="0" t="s">
        <v>25</v>
      </c>
      <c r="C125" s="0" t="n">
        <v>4</v>
      </c>
      <c r="D125" s="0" t="s">
        <v>237</v>
      </c>
      <c r="E125" s="0" t="s">
        <v>31</v>
      </c>
      <c r="F125" s="0" t="n">
        <v>1</v>
      </c>
      <c r="G125" s="0" t="n">
        <v>38</v>
      </c>
      <c r="H125" s="0" t="n">
        <v>13</v>
      </c>
      <c r="I125" s="0" t="n">
        <v>3</v>
      </c>
      <c r="J125" s="0" t="n">
        <v>50</v>
      </c>
      <c r="K125" s="0" t="n">
        <v>1</v>
      </c>
      <c r="L125" s="0" t="n">
        <v>37</v>
      </c>
      <c r="N125" s="0" t="n">
        <f aca="false">I125+J125</f>
        <v>53</v>
      </c>
    </row>
    <row r="126" customFormat="false" ht="12.8" hidden="false" customHeight="false" outlineLevel="0" collapsed="false">
      <c r="A126" s="0" t="s">
        <v>314</v>
      </c>
      <c r="B126" s="0" t="s">
        <v>50</v>
      </c>
      <c r="C126" s="0" t="n">
        <v>5</v>
      </c>
      <c r="D126" s="0" t="s">
        <v>315</v>
      </c>
      <c r="E126" s="0" t="s">
        <v>316</v>
      </c>
      <c r="F126" s="0" t="n">
        <v>1</v>
      </c>
      <c r="G126" s="0" t="n">
        <v>38</v>
      </c>
      <c r="H126" s="0" t="n">
        <v>4</v>
      </c>
      <c r="I126" s="0" t="n">
        <v>5</v>
      </c>
      <c r="J126" s="0" t="n">
        <v>39</v>
      </c>
      <c r="K126" s="0" t="n">
        <v>1</v>
      </c>
      <c r="L126" s="0" t="n">
        <v>37</v>
      </c>
      <c r="N126" s="0" t="n">
        <f aca="false">I126+J126</f>
        <v>44</v>
      </c>
    </row>
    <row r="127" customFormat="false" ht="12.8" hidden="false" customHeight="false" outlineLevel="0" collapsed="false">
      <c r="A127" s="0" t="s">
        <v>317</v>
      </c>
      <c r="B127" s="0" t="s">
        <v>22</v>
      </c>
      <c r="C127" s="0" t="n">
        <v>6</v>
      </c>
      <c r="D127" s="0" t="s">
        <v>318</v>
      </c>
      <c r="E127" s="0" t="s">
        <v>31</v>
      </c>
      <c r="F127" s="0" t="n">
        <v>1</v>
      </c>
      <c r="G127" s="0" t="n">
        <v>37</v>
      </c>
      <c r="H127" s="0" t="n">
        <v>3</v>
      </c>
      <c r="I127" s="0" t="n">
        <v>2</v>
      </c>
      <c r="J127" s="0" t="n">
        <v>40</v>
      </c>
      <c r="K127" s="0" t="n">
        <v>0</v>
      </c>
      <c r="L127" s="0" t="n">
        <v>37</v>
      </c>
      <c r="N127" s="0" t="n">
        <f aca="false">I127+J127</f>
        <v>42</v>
      </c>
    </row>
    <row r="128" customFormat="false" ht="12.8" hidden="false" customHeight="false" outlineLevel="0" collapsed="false">
      <c r="A128" s="0" t="s">
        <v>319</v>
      </c>
      <c r="B128" s="0" t="s">
        <v>171</v>
      </c>
      <c r="C128" s="0" t="n">
        <v>6</v>
      </c>
      <c r="D128" s="0" t="s">
        <v>320</v>
      </c>
      <c r="E128" s="0" t="s">
        <v>27</v>
      </c>
      <c r="F128" s="0" t="n">
        <v>1</v>
      </c>
      <c r="G128" s="0" t="n">
        <v>37</v>
      </c>
      <c r="H128" s="0" t="n">
        <v>10</v>
      </c>
      <c r="I128" s="0" t="n">
        <v>3</v>
      </c>
      <c r="J128" s="0" t="n">
        <v>46</v>
      </c>
      <c r="K128" s="0" t="n">
        <v>0</v>
      </c>
      <c r="L128" s="0" t="n">
        <v>37</v>
      </c>
      <c r="N128" s="0" t="n">
        <f aca="false">I128+J128</f>
        <v>49</v>
      </c>
    </row>
    <row r="129" customFormat="false" ht="12.8" hidden="false" customHeight="false" outlineLevel="0" collapsed="false">
      <c r="A129" s="0" t="s">
        <v>321</v>
      </c>
      <c r="B129" s="0" t="s">
        <v>22</v>
      </c>
      <c r="C129" s="0" t="n">
        <v>6</v>
      </c>
      <c r="D129" s="0" t="s">
        <v>322</v>
      </c>
      <c r="E129" s="0" t="s">
        <v>31</v>
      </c>
      <c r="F129" s="0" t="n">
        <v>1</v>
      </c>
      <c r="G129" s="0" t="n">
        <v>37</v>
      </c>
      <c r="H129" s="0" t="n">
        <v>15</v>
      </c>
      <c r="I129" s="0" t="n">
        <v>3</v>
      </c>
      <c r="J129" s="0" t="n">
        <v>51</v>
      </c>
      <c r="K129" s="0" t="n">
        <v>0</v>
      </c>
      <c r="L129" s="0" t="n">
        <v>37</v>
      </c>
      <c r="N129" s="0" t="n">
        <f aca="false">I129+J129</f>
        <v>54</v>
      </c>
    </row>
    <row r="130" customFormat="false" ht="12.8" hidden="false" customHeight="false" outlineLevel="0" collapsed="false">
      <c r="A130" s="0" t="s">
        <v>323</v>
      </c>
      <c r="B130" s="0" t="s">
        <v>38</v>
      </c>
      <c r="C130" s="0" t="n">
        <v>7</v>
      </c>
      <c r="D130" s="0" t="s">
        <v>324</v>
      </c>
      <c r="E130" s="0" t="s">
        <v>25</v>
      </c>
      <c r="F130" s="0" t="n">
        <v>3</v>
      </c>
      <c r="G130" s="0" t="n">
        <v>37</v>
      </c>
      <c r="H130" s="0" t="n">
        <v>80</v>
      </c>
      <c r="I130" s="0" t="n">
        <v>3</v>
      </c>
      <c r="J130" s="0" t="n">
        <v>116</v>
      </c>
      <c r="K130" s="0" t="n">
        <v>0</v>
      </c>
      <c r="L130" s="0" t="n">
        <v>37</v>
      </c>
      <c r="N130" s="0" t="n">
        <f aca="false">I130+J130</f>
        <v>119</v>
      </c>
    </row>
    <row r="131" customFormat="false" ht="12.8" hidden="false" customHeight="false" outlineLevel="0" collapsed="false">
      <c r="A131" s="0" t="s">
        <v>325</v>
      </c>
      <c r="B131" s="0" t="s">
        <v>25</v>
      </c>
      <c r="C131" s="0" t="n">
        <v>3</v>
      </c>
      <c r="D131" s="0" t="s">
        <v>326</v>
      </c>
      <c r="E131" s="0" t="s">
        <v>31</v>
      </c>
      <c r="F131" s="0" t="n">
        <v>1</v>
      </c>
      <c r="G131" s="0" t="n">
        <v>37</v>
      </c>
      <c r="H131" s="0" t="n">
        <v>26</v>
      </c>
      <c r="I131" s="0" t="n">
        <v>5</v>
      </c>
      <c r="J131" s="0" t="n">
        <v>60</v>
      </c>
      <c r="K131" s="0" t="n">
        <v>1</v>
      </c>
      <c r="L131" s="0" t="n">
        <v>36</v>
      </c>
      <c r="N131" s="0" t="n">
        <f aca="false">I131+J131</f>
        <v>65</v>
      </c>
    </row>
    <row r="132" customFormat="false" ht="12.8" hidden="false" customHeight="false" outlineLevel="0" collapsed="false">
      <c r="A132" s="0" t="s">
        <v>327</v>
      </c>
      <c r="B132" s="0" t="s">
        <v>20</v>
      </c>
      <c r="C132" s="0" t="n">
        <v>4</v>
      </c>
      <c r="D132" s="0" t="s">
        <v>328</v>
      </c>
      <c r="E132" s="0" t="s">
        <v>22</v>
      </c>
      <c r="F132" s="0" t="n">
        <v>2</v>
      </c>
      <c r="G132" s="0" t="n">
        <v>37</v>
      </c>
      <c r="H132" s="0" t="n">
        <v>3</v>
      </c>
      <c r="I132" s="0" t="n">
        <v>4</v>
      </c>
      <c r="J132" s="0" t="n">
        <v>38</v>
      </c>
      <c r="K132" s="0" t="n">
        <v>1</v>
      </c>
      <c r="L132" s="0" t="n">
        <v>36</v>
      </c>
      <c r="N132" s="0" t="n">
        <f aca="false">I132+J132</f>
        <v>42</v>
      </c>
    </row>
    <row r="133" customFormat="false" ht="12.8" hidden="false" customHeight="false" outlineLevel="0" collapsed="false">
      <c r="A133" s="0" t="s">
        <v>329</v>
      </c>
      <c r="B133" s="0" t="s">
        <v>31</v>
      </c>
      <c r="C133" s="0" t="n">
        <v>5</v>
      </c>
      <c r="D133" s="0" t="s">
        <v>330</v>
      </c>
      <c r="E133" s="0" t="s">
        <v>22</v>
      </c>
      <c r="F133" s="0" t="n">
        <v>1</v>
      </c>
      <c r="G133" s="0" t="n">
        <v>36</v>
      </c>
      <c r="H133" s="0" t="n">
        <v>6</v>
      </c>
      <c r="I133" s="0" t="n">
        <v>3</v>
      </c>
      <c r="J133" s="0" t="n">
        <v>41</v>
      </c>
      <c r="K133" s="0" t="n">
        <v>0</v>
      </c>
      <c r="L133" s="0" t="n">
        <v>36</v>
      </c>
      <c r="N133" s="0" t="n">
        <f aca="false">I133+J133</f>
        <v>44</v>
      </c>
    </row>
    <row r="134" customFormat="false" ht="12.8" hidden="false" customHeight="false" outlineLevel="0" collapsed="false">
      <c r="A134" s="0" t="s">
        <v>331</v>
      </c>
      <c r="B134" s="0" t="s">
        <v>50</v>
      </c>
      <c r="C134" s="0" t="n">
        <v>6</v>
      </c>
      <c r="D134" s="0" t="s">
        <v>332</v>
      </c>
      <c r="E134" s="0" t="s">
        <v>31</v>
      </c>
      <c r="F134" s="0" t="n">
        <v>1</v>
      </c>
      <c r="G134" s="0" t="n">
        <v>37</v>
      </c>
      <c r="H134" s="0" t="n">
        <v>7</v>
      </c>
      <c r="I134" s="0" t="n">
        <v>5</v>
      </c>
      <c r="J134" s="0" t="n">
        <v>41</v>
      </c>
      <c r="K134" s="0" t="n">
        <v>1</v>
      </c>
      <c r="L134" s="0" t="n">
        <v>36</v>
      </c>
      <c r="N134" s="0" t="n">
        <f aca="false">I134+J134</f>
        <v>46</v>
      </c>
    </row>
    <row r="135" customFormat="false" ht="12.8" hidden="false" customHeight="false" outlineLevel="0" collapsed="false">
      <c r="A135" s="0" t="s">
        <v>333</v>
      </c>
      <c r="B135" s="0" t="s">
        <v>22</v>
      </c>
      <c r="C135" s="0" t="n">
        <v>7</v>
      </c>
      <c r="D135" s="0" t="s">
        <v>310</v>
      </c>
      <c r="E135" s="0" t="s">
        <v>31</v>
      </c>
      <c r="F135" s="0" t="n">
        <v>1</v>
      </c>
      <c r="G135" s="0" t="n">
        <v>36</v>
      </c>
      <c r="H135" s="0" t="n">
        <v>7</v>
      </c>
      <c r="I135" s="0" t="n">
        <v>4</v>
      </c>
      <c r="J135" s="0" t="n">
        <v>41</v>
      </c>
      <c r="K135" s="0" t="n">
        <v>0</v>
      </c>
      <c r="L135" s="0" t="n">
        <v>36</v>
      </c>
      <c r="N135" s="0" t="n">
        <f aca="false">I135+J135</f>
        <v>45</v>
      </c>
    </row>
    <row r="136" customFormat="false" ht="12.8" hidden="false" customHeight="false" outlineLevel="0" collapsed="false">
      <c r="A136" s="0" t="s">
        <v>334</v>
      </c>
      <c r="B136" s="0" t="s">
        <v>22</v>
      </c>
      <c r="C136" s="0" t="n">
        <v>6</v>
      </c>
      <c r="D136" s="0" t="s">
        <v>335</v>
      </c>
      <c r="E136" s="0" t="s">
        <v>31</v>
      </c>
      <c r="F136" s="0" t="n">
        <v>1</v>
      </c>
      <c r="G136" s="0" t="n">
        <v>35</v>
      </c>
      <c r="H136" s="0" t="n">
        <v>8</v>
      </c>
      <c r="I136" s="0" t="n">
        <v>2</v>
      </c>
      <c r="J136" s="0" t="n">
        <v>43</v>
      </c>
      <c r="K136" s="0" t="n">
        <v>0</v>
      </c>
      <c r="L136" s="0" t="n">
        <v>35</v>
      </c>
      <c r="M136" s="0" t="s">
        <v>109</v>
      </c>
      <c r="N136" s="0" t="n">
        <f aca="false">I136+J136</f>
        <v>45</v>
      </c>
    </row>
    <row r="137" customFormat="false" ht="12.8" hidden="false" customHeight="false" outlineLevel="0" collapsed="false">
      <c r="A137" s="0" t="s">
        <v>336</v>
      </c>
      <c r="B137" s="0" t="s">
        <v>22</v>
      </c>
      <c r="C137" s="0" t="n">
        <v>6</v>
      </c>
      <c r="D137" s="0" t="s">
        <v>337</v>
      </c>
      <c r="E137" s="0" t="s">
        <v>31</v>
      </c>
      <c r="F137" s="0" t="n">
        <v>1</v>
      </c>
      <c r="G137" s="0" t="n">
        <v>36</v>
      </c>
      <c r="H137" s="0" t="n">
        <v>6</v>
      </c>
      <c r="I137" s="0" t="n">
        <v>4</v>
      </c>
      <c r="J137" s="0" t="n">
        <v>40</v>
      </c>
      <c r="K137" s="0" t="n">
        <v>1</v>
      </c>
      <c r="L137" s="0" t="n">
        <v>35</v>
      </c>
      <c r="N137" s="0" t="n">
        <f aca="false">I137+J137</f>
        <v>44</v>
      </c>
    </row>
    <row r="138" customFormat="false" ht="12.8" hidden="false" customHeight="false" outlineLevel="0" collapsed="false">
      <c r="A138" s="0" t="s">
        <v>338</v>
      </c>
      <c r="B138" s="0" t="s">
        <v>22</v>
      </c>
      <c r="C138" s="0" t="n">
        <v>6</v>
      </c>
      <c r="D138" s="0" t="s">
        <v>339</v>
      </c>
      <c r="E138" s="0" t="s">
        <v>31</v>
      </c>
      <c r="F138" s="0" t="n">
        <v>1</v>
      </c>
      <c r="G138" s="0" t="n">
        <v>36</v>
      </c>
      <c r="H138" s="0" t="n">
        <v>2</v>
      </c>
      <c r="I138" s="0" t="n">
        <v>4</v>
      </c>
      <c r="J138" s="0" t="n">
        <v>36</v>
      </c>
      <c r="K138" s="0" t="n">
        <v>1</v>
      </c>
      <c r="L138" s="0" t="n">
        <v>35</v>
      </c>
      <c r="N138" s="0" t="n">
        <f aca="false">I138+J138</f>
        <v>40</v>
      </c>
    </row>
    <row r="139" customFormat="false" ht="12.8" hidden="false" customHeight="false" outlineLevel="0" collapsed="false">
      <c r="A139" s="0" t="s">
        <v>340</v>
      </c>
      <c r="B139" s="0" t="s">
        <v>71</v>
      </c>
      <c r="C139" s="0" t="n">
        <v>4</v>
      </c>
      <c r="D139" s="0" t="s">
        <v>341</v>
      </c>
      <c r="E139" s="0" t="s">
        <v>20</v>
      </c>
      <c r="F139" s="0" t="n">
        <v>3</v>
      </c>
      <c r="G139" s="0" t="n">
        <v>34</v>
      </c>
      <c r="H139" s="0" t="n">
        <v>14</v>
      </c>
      <c r="I139" s="0" t="n">
        <v>3</v>
      </c>
      <c r="J139" s="0" t="n">
        <v>47</v>
      </c>
      <c r="K139" s="0" t="n">
        <v>0</v>
      </c>
      <c r="L139" s="0" t="n">
        <v>34</v>
      </c>
      <c r="N139" s="0" t="n">
        <f aca="false">I139+J139</f>
        <v>50</v>
      </c>
    </row>
    <row r="140" customFormat="false" ht="12.8" hidden="false" customHeight="false" outlineLevel="0" collapsed="false">
      <c r="A140" s="0" t="s">
        <v>342</v>
      </c>
      <c r="B140" s="0" t="s">
        <v>343</v>
      </c>
      <c r="C140" s="0" t="n">
        <v>6</v>
      </c>
      <c r="D140" s="0" t="s">
        <v>344</v>
      </c>
      <c r="E140" s="0" t="s">
        <v>27</v>
      </c>
      <c r="F140" s="0" t="n">
        <v>2</v>
      </c>
      <c r="G140" s="0" t="n">
        <v>34</v>
      </c>
      <c r="H140" s="0" t="n">
        <v>4</v>
      </c>
      <c r="I140" s="0" t="n">
        <v>4</v>
      </c>
      <c r="J140" s="0" t="n">
        <v>36</v>
      </c>
      <c r="K140" s="0" t="n">
        <v>1</v>
      </c>
      <c r="L140" s="0" t="n">
        <v>33</v>
      </c>
      <c r="N140" s="0" t="n">
        <f aca="false">I140+J140</f>
        <v>40</v>
      </c>
    </row>
    <row r="141" customFormat="false" ht="12.8" hidden="false" customHeight="false" outlineLevel="0" collapsed="false">
      <c r="A141" s="0" t="s">
        <v>345</v>
      </c>
      <c r="B141" s="0" t="s">
        <v>171</v>
      </c>
      <c r="C141" s="0" t="n">
        <v>7</v>
      </c>
      <c r="D141" s="0" t="s">
        <v>346</v>
      </c>
      <c r="E141" s="0" t="s">
        <v>31</v>
      </c>
      <c r="F141" s="0" t="n">
        <v>1</v>
      </c>
      <c r="G141" s="0" t="n">
        <v>33</v>
      </c>
      <c r="H141" s="0" t="n">
        <v>20</v>
      </c>
      <c r="I141" s="0" t="n">
        <v>1</v>
      </c>
      <c r="J141" s="0" t="n">
        <v>53</v>
      </c>
      <c r="K141" s="0" t="n">
        <v>0</v>
      </c>
      <c r="L141" s="0" t="n">
        <v>33</v>
      </c>
      <c r="N141" s="0" t="n">
        <f aca="false">I141+J141</f>
        <v>54</v>
      </c>
    </row>
    <row r="142" customFormat="false" ht="12.8" hidden="false" customHeight="false" outlineLevel="0" collapsed="false">
      <c r="A142" s="0" t="s">
        <v>347</v>
      </c>
      <c r="B142" s="0" t="s">
        <v>25</v>
      </c>
      <c r="C142" s="0" t="n">
        <v>3</v>
      </c>
      <c r="D142" s="0" t="s">
        <v>348</v>
      </c>
      <c r="E142" s="0" t="s">
        <v>31</v>
      </c>
      <c r="F142" s="0" t="n">
        <v>1</v>
      </c>
      <c r="G142" s="0" t="n">
        <v>34</v>
      </c>
      <c r="H142" s="0" t="n">
        <v>19</v>
      </c>
      <c r="I142" s="0" t="n">
        <v>5</v>
      </c>
      <c r="J142" s="0" t="n">
        <v>50</v>
      </c>
      <c r="K142" s="0" t="n">
        <v>2</v>
      </c>
      <c r="L142" s="0" t="n">
        <v>32</v>
      </c>
      <c r="N142" s="0" t="n">
        <f aca="false">I142+J142</f>
        <v>55</v>
      </c>
    </row>
    <row r="143" customFormat="false" ht="12.8" hidden="false" customHeight="false" outlineLevel="0" collapsed="false">
      <c r="A143" s="0" t="s">
        <v>349</v>
      </c>
      <c r="B143" s="0" t="s">
        <v>22</v>
      </c>
      <c r="C143" s="0" t="n">
        <v>4</v>
      </c>
      <c r="D143" s="0" t="s">
        <v>350</v>
      </c>
      <c r="E143" s="0" t="s">
        <v>31</v>
      </c>
      <c r="F143" s="0" t="n">
        <v>1</v>
      </c>
      <c r="G143" s="0" t="n">
        <v>35</v>
      </c>
      <c r="H143" s="0" t="n">
        <v>4</v>
      </c>
      <c r="I143" s="0" t="n">
        <v>7</v>
      </c>
      <c r="J143" s="0" t="n">
        <v>34</v>
      </c>
      <c r="K143" s="0" t="n">
        <v>3</v>
      </c>
      <c r="L143" s="0" t="n">
        <v>32</v>
      </c>
      <c r="N143" s="0" t="n">
        <f aca="false">I143+J143</f>
        <v>41</v>
      </c>
    </row>
    <row r="144" customFormat="false" ht="12.8" hidden="false" customHeight="false" outlineLevel="0" collapsed="false">
      <c r="A144" s="0" t="s">
        <v>351</v>
      </c>
      <c r="B144" s="0" t="s">
        <v>22</v>
      </c>
      <c r="C144" s="0" t="n">
        <v>5</v>
      </c>
      <c r="D144" s="0" t="s">
        <v>352</v>
      </c>
      <c r="E144" s="0" t="s">
        <v>31</v>
      </c>
      <c r="F144" s="0" t="n">
        <v>3</v>
      </c>
      <c r="G144" s="0" t="n">
        <v>32</v>
      </c>
      <c r="H144" s="0" t="n">
        <v>54</v>
      </c>
      <c r="I144" s="0" t="n">
        <v>3</v>
      </c>
      <c r="J144" s="0" t="n">
        <v>85</v>
      </c>
      <c r="K144" s="0" t="n">
        <v>0</v>
      </c>
      <c r="L144" s="0" t="n">
        <v>32</v>
      </c>
      <c r="N144" s="0" t="n">
        <f aca="false">I144+J144</f>
        <v>88</v>
      </c>
    </row>
    <row r="145" customFormat="false" ht="12.8" hidden="false" customHeight="false" outlineLevel="0" collapsed="false">
      <c r="A145" s="0" t="s">
        <v>353</v>
      </c>
      <c r="B145" s="0" t="s">
        <v>22</v>
      </c>
      <c r="C145" s="0" t="n">
        <v>5</v>
      </c>
      <c r="D145" s="0" t="s">
        <v>354</v>
      </c>
      <c r="E145" s="0" t="s">
        <v>31</v>
      </c>
      <c r="F145" s="0" t="n">
        <v>1</v>
      </c>
      <c r="G145" s="0" t="n">
        <v>32</v>
      </c>
      <c r="H145" s="0" t="n">
        <v>38</v>
      </c>
      <c r="I145" s="0" t="n">
        <v>2</v>
      </c>
      <c r="J145" s="0" t="n">
        <v>70</v>
      </c>
      <c r="K145" s="0" t="n">
        <v>0</v>
      </c>
      <c r="L145" s="0" t="n">
        <v>32</v>
      </c>
      <c r="N145" s="0" t="n">
        <f aca="false">I145+J145</f>
        <v>72</v>
      </c>
    </row>
    <row r="146" customFormat="false" ht="12.8" hidden="false" customHeight="false" outlineLevel="0" collapsed="false">
      <c r="A146" s="0" t="s">
        <v>355</v>
      </c>
      <c r="B146" s="0" t="s">
        <v>139</v>
      </c>
      <c r="C146" s="0" t="n">
        <v>7</v>
      </c>
      <c r="D146" s="0" t="s">
        <v>356</v>
      </c>
      <c r="E146" s="0" t="s">
        <v>357</v>
      </c>
      <c r="F146" s="0" t="n">
        <v>1</v>
      </c>
      <c r="G146" s="0" t="n">
        <v>32</v>
      </c>
      <c r="H146" s="0" t="n">
        <v>5</v>
      </c>
      <c r="I146" s="0" t="n">
        <v>2</v>
      </c>
      <c r="J146" s="0" t="n">
        <v>37</v>
      </c>
      <c r="K146" s="0" t="n">
        <v>0</v>
      </c>
      <c r="L146" s="0" t="n">
        <v>32</v>
      </c>
      <c r="M146" s="0" t="s">
        <v>52</v>
      </c>
      <c r="N146" s="0" t="n">
        <f aca="false">I146+J146</f>
        <v>39</v>
      </c>
    </row>
    <row r="147" customFormat="false" ht="12.8" hidden="false" customHeight="false" outlineLevel="0" collapsed="false">
      <c r="A147" s="0" t="s">
        <v>358</v>
      </c>
      <c r="B147" s="0" t="s">
        <v>38</v>
      </c>
      <c r="C147" s="0" t="n">
        <v>5</v>
      </c>
      <c r="D147" s="0" t="s">
        <v>359</v>
      </c>
      <c r="E147" s="0" t="s">
        <v>25</v>
      </c>
      <c r="F147" s="0" t="n">
        <v>6</v>
      </c>
      <c r="G147" s="0" t="n">
        <v>32</v>
      </c>
      <c r="H147" s="0" t="n">
        <v>3</v>
      </c>
      <c r="I147" s="0" t="n">
        <v>4</v>
      </c>
      <c r="J147" s="0" t="n">
        <v>33</v>
      </c>
      <c r="K147" s="0" t="n">
        <v>1</v>
      </c>
      <c r="L147" s="0" t="n">
        <v>31</v>
      </c>
      <c r="N147" s="0" t="n">
        <f aca="false">I147+J147</f>
        <v>37</v>
      </c>
    </row>
    <row r="148" customFormat="false" ht="12.8" hidden="false" customHeight="false" outlineLevel="0" collapsed="false">
      <c r="A148" s="0" t="s">
        <v>360</v>
      </c>
      <c r="B148" s="0" t="s">
        <v>361</v>
      </c>
      <c r="C148" s="0" t="n">
        <v>6</v>
      </c>
      <c r="D148" s="0" t="s">
        <v>362</v>
      </c>
      <c r="E148" s="0" t="s">
        <v>363</v>
      </c>
      <c r="F148" s="0" t="n">
        <v>1</v>
      </c>
      <c r="G148" s="0" t="n">
        <v>31</v>
      </c>
      <c r="H148" s="0" t="n">
        <v>6</v>
      </c>
      <c r="I148" s="0" t="n">
        <v>2</v>
      </c>
      <c r="J148" s="0" t="n">
        <v>37</v>
      </c>
      <c r="K148" s="0" t="n">
        <v>0</v>
      </c>
      <c r="L148" s="0" t="n">
        <v>31</v>
      </c>
      <c r="M148" s="0" t="s">
        <v>52</v>
      </c>
      <c r="N148" s="0" t="n">
        <f aca="false">I148+J148</f>
        <v>39</v>
      </c>
    </row>
    <row r="149" customFormat="false" ht="12.8" hidden="false" customHeight="false" outlineLevel="0" collapsed="false">
      <c r="A149" s="0" t="s">
        <v>364</v>
      </c>
      <c r="B149" s="0" t="s">
        <v>25</v>
      </c>
      <c r="C149" s="0" t="n">
        <v>6</v>
      </c>
      <c r="D149" s="0" t="s">
        <v>365</v>
      </c>
      <c r="E149" s="0" t="s">
        <v>31</v>
      </c>
      <c r="F149" s="0" t="n">
        <v>1</v>
      </c>
      <c r="G149" s="0" t="n">
        <v>31</v>
      </c>
      <c r="H149" s="0" t="n">
        <v>10</v>
      </c>
      <c r="I149" s="0" t="n">
        <v>3</v>
      </c>
      <c r="J149" s="0" t="n">
        <v>40</v>
      </c>
      <c r="K149" s="0" t="n">
        <v>0</v>
      </c>
      <c r="L149" s="0" t="n">
        <v>31</v>
      </c>
      <c r="N149" s="0" t="n">
        <f aca="false">I149+J149</f>
        <v>43</v>
      </c>
    </row>
    <row r="150" customFormat="false" ht="12.8" hidden="false" customHeight="false" outlineLevel="0" collapsed="false">
      <c r="A150" s="0" t="s">
        <v>366</v>
      </c>
      <c r="B150" s="0" t="s">
        <v>25</v>
      </c>
      <c r="C150" s="0" t="n">
        <v>6</v>
      </c>
      <c r="D150" s="0" t="s">
        <v>367</v>
      </c>
      <c r="E150" s="0" t="s">
        <v>31</v>
      </c>
      <c r="F150" s="0" t="n">
        <v>1</v>
      </c>
      <c r="G150" s="0" t="n">
        <v>32</v>
      </c>
      <c r="H150" s="0" t="n">
        <v>14</v>
      </c>
      <c r="I150" s="0" t="n">
        <v>5</v>
      </c>
      <c r="J150" s="0" t="n">
        <v>43</v>
      </c>
      <c r="K150" s="0" t="n">
        <v>1</v>
      </c>
      <c r="L150" s="0" t="n">
        <v>31</v>
      </c>
      <c r="N150" s="0" t="n">
        <f aca="false">I150+J150</f>
        <v>48</v>
      </c>
    </row>
    <row r="151" customFormat="false" ht="12.8" hidden="false" customHeight="false" outlineLevel="0" collapsed="false">
      <c r="A151" s="0" t="s">
        <v>368</v>
      </c>
      <c r="B151" s="0" t="s">
        <v>22</v>
      </c>
      <c r="C151" s="0" t="n">
        <v>7</v>
      </c>
      <c r="D151" s="0" t="s">
        <v>369</v>
      </c>
      <c r="E151" s="0" t="s">
        <v>31</v>
      </c>
      <c r="F151" s="0" t="n">
        <v>1</v>
      </c>
      <c r="G151" s="0" t="n">
        <v>31</v>
      </c>
      <c r="H151" s="0" t="n">
        <v>3</v>
      </c>
      <c r="I151" s="0" t="n">
        <v>2</v>
      </c>
      <c r="J151" s="0" t="n">
        <v>34</v>
      </c>
      <c r="K151" s="0" t="n">
        <v>0</v>
      </c>
      <c r="L151" s="0" t="n">
        <v>31</v>
      </c>
      <c r="N151" s="0" t="n">
        <f aca="false">I151+J151</f>
        <v>36</v>
      </c>
    </row>
    <row r="152" customFormat="false" ht="12.8" hidden="false" customHeight="false" outlineLevel="0" collapsed="false">
      <c r="A152" s="0" t="s">
        <v>370</v>
      </c>
      <c r="B152" s="0" t="s">
        <v>38</v>
      </c>
      <c r="C152" s="0" t="n">
        <v>4</v>
      </c>
      <c r="D152" s="0" t="s">
        <v>371</v>
      </c>
      <c r="E152" s="0" t="s">
        <v>372</v>
      </c>
      <c r="F152" s="0" t="n">
        <v>2</v>
      </c>
      <c r="G152" s="0" t="n">
        <v>30</v>
      </c>
      <c r="H152" s="0" t="n">
        <v>27</v>
      </c>
      <c r="I152" s="0" t="n">
        <v>5</v>
      </c>
      <c r="J152" s="0" t="n">
        <v>54</v>
      </c>
      <c r="K152" s="0" t="n">
        <v>0</v>
      </c>
      <c r="L152" s="0" t="n">
        <v>30</v>
      </c>
      <c r="N152" s="0" t="n">
        <f aca="false">I152+J152</f>
        <v>59</v>
      </c>
    </row>
    <row r="153" customFormat="false" ht="12.8" hidden="false" customHeight="false" outlineLevel="0" collapsed="false">
      <c r="A153" s="0" t="s">
        <v>373</v>
      </c>
      <c r="B153" s="0" t="s">
        <v>20</v>
      </c>
      <c r="C153" s="0" t="n">
        <v>6</v>
      </c>
      <c r="D153" s="0" t="s">
        <v>374</v>
      </c>
      <c r="E153" s="0" t="s">
        <v>22</v>
      </c>
      <c r="F153" s="0" t="n">
        <v>2</v>
      </c>
      <c r="G153" s="0" t="n">
        <v>30</v>
      </c>
      <c r="H153" s="0" t="n">
        <v>9</v>
      </c>
      <c r="I153" s="0" t="n">
        <v>3</v>
      </c>
      <c r="J153" s="0" t="n">
        <v>38</v>
      </c>
      <c r="K153" s="0" t="n">
        <v>0</v>
      </c>
      <c r="L153" s="0" t="n">
        <v>30</v>
      </c>
      <c r="N153" s="0" t="n">
        <f aca="false">I153+J153</f>
        <v>41</v>
      </c>
    </row>
    <row r="154" customFormat="false" ht="12.8" hidden="false" customHeight="false" outlineLevel="0" collapsed="false">
      <c r="A154" s="0" t="s">
        <v>375</v>
      </c>
      <c r="B154" s="0" t="s">
        <v>25</v>
      </c>
      <c r="C154" s="0" t="n">
        <v>7</v>
      </c>
      <c r="D154" s="0" t="s">
        <v>376</v>
      </c>
      <c r="E154" s="0" t="s">
        <v>31</v>
      </c>
      <c r="F154" s="0" t="n">
        <v>1</v>
      </c>
      <c r="G154" s="0" t="n">
        <v>30</v>
      </c>
      <c r="H154" s="0" t="n">
        <v>9</v>
      </c>
      <c r="I154" s="0" t="n">
        <v>2</v>
      </c>
      <c r="J154" s="0" t="n">
        <v>39</v>
      </c>
      <c r="K154" s="0" t="n">
        <v>0</v>
      </c>
      <c r="L154" s="0" t="n">
        <v>30</v>
      </c>
      <c r="N154" s="0" t="n">
        <f aca="false">I154+J154</f>
        <v>41</v>
      </c>
    </row>
    <row r="155" customFormat="false" ht="12.8" hidden="false" customHeight="false" outlineLevel="0" collapsed="false">
      <c r="A155" s="0" t="s">
        <v>377</v>
      </c>
      <c r="B155" s="0" t="s">
        <v>22</v>
      </c>
      <c r="C155" s="0" t="n">
        <v>5</v>
      </c>
      <c r="D155" s="0" t="s">
        <v>378</v>
      </c>
      <c r="E155" s="0" t="s">
        <v>31</v>
      </c>
      <c r="F155" s="0" t="n">
        <v>1</v>
      </c>
      <c r="G155" s="0" t="n">
        <v>30</v>
      </c>
      <c r="H155" s="0" t="n">
        <v>4</v>
      </c>
      <c r="I155" s="0" t="n">
        <v>6</v>
      </c>
      <c r="J155" s="0" t="n">
        <v>30</v>
      </c>
      <c r="K155" s="0" t="n">
        <v>1</v>
      </c>
      <c r="L155" s="0" t="n">
        <v>29</v>
      </c>
      <c r="N155" s="0" t="n">
        <f aca="false">I155+J155</f>
        <v>36</v>
      </c>
    </row>
    <row r="156" customFormat="false" ht="12.8" hidden="false" customHeight="false" outlineLevel="0" collapsed="false">
      <c r="A156" s="0" t="s">
        <v>379</v>
      </c>
      <c r="B156" s="0" t="s">
        <v>50</v>
      </c>
      <c r="C156" s="0" t="n">
        <v>5</v>
      </c>
      <c r="D156" s="0" t="s">
        <v>380</v>
      </c>
      <c r="E156" s="0" t="s">
        <v>363</v>
      </c>
      <c r="F156" s="0" t="n">
        <v>1</v>
      </c>
      <c r="G156" s="0" t="n">
        <v>29</v>
      </c>
      <c r="H156" s="0" t="n">
        <v>41</v>
      </c>
      <c r="I156" s="0" t="n">
        <v>2</v>
      </c>
      <c r="J156" s="0" t="n">
        <v>70</v>
      </c>
      <c r="K156" s="0" t="n">
        <v>0</v>
      </c>
      <c r="L156" s="0" t="n">
        <v>29</v>
      </c>
      <c r="N156" s="0" t="n">
        <f aca="false">I156+J156</f>
        <v>72</v>
      </c>
    </row>
    <row r="157" customFormat="false" ht="12.8" hidden="false" customHeight="false" outlineLevel="0" collapsed="false">
      <c r="A157" s="0" t="s">
        <v>381</v>
      </c>
      <c r="B157" s="0" t="s">
        <v>22</v>
      </c>
      <c r="C157" s="0" t="n">
        <v>6</v>
      </c>
      <c r="D157" s="0" t="s">
        <v>320</v>
      </c>
      <c r="E157" s="0" t="s">
        <v>31</v>
      </c>
      <c r="F157" s="0" t="n">
        <v>1</v>
      </c>
      <c r="G157" s="0" t="n">
        <v>29</v>
      </c>
      <c r="H157" s="0" t="n">
        <v>12</v>
      </c>
      <c r="I157" s="0" t="n">
        <v>2</v>
      </c>
      <c r="J157" s="0" t="n">
        <v>41</v>
      </c>
      <c r="K157" s="0" t="n">
        <v>0</v>
      </c>
      <c r="L157" s="0" t="n">
        <v>29</v>
      </c>
      <c r="N157" s="0" t="n">
        <f aca="false">I157+J157</f>
        <v>43</v>
      </c>
    </row>
    <row r="158" customFormat="false" ht="12.8" hidden="false" customHeight="false" outlineLevel="0" collapsed="false">
      <c r="A158" s="0" t="s">
        <v>382</v>
      </c>
      <c r="B158" s="0" t="s">
        <v>25</v>
      </c>
      <c r="C158" s="0" t="n">
        <v>3</v>
      </c>
      <c r="D158" s="0" t="s">
        <v>383</v>
      </c>
      <c r="E158" s="0" t="s">
        <v>27</v>
      </c>
      <c r="F158" s="0" t="n">
        <v>1</v>
      </c>
      <c r="G158" s="0" t="n">
        <v>28</v>
      </c>
      <c r="H158" s="0" t="n">
        <v>8</v>
      </c>
      <c r="I158" s="0" t="n">
        <v>2</v>
      </c>
      <c r="J158" s="0" t="n">
        <v>36</v>
      </c>
      <c r="K158" s="0" t="n">
        <v>0</v>
      </c>
      <c r="L158" s="0" t="n">
        <v>28</v>
      </c>
      <c r="N158" s="0" t="n">
        <f aca="false">I158+J158</f>
        <v>38</v>
      </c>
    </row>
    <row r="159" customFormat="false" ht="12.8" hidden="false" customHeight="false" outlineLevel="0" collapsed="false">
      <c r="A159" s="0" t="s">
        <v>384</v>
      </c>
      <c r="B159" s="0" t="s">
        <v>22</v>
      </c>
      <c r="C159" s="0" t="n">
        <v>4</v>
      </c>
      <c r="D159" s="0" t="s">
        <v>385</v>
      </c>
      <c r="E159" s="0" t="s">
        <v>31</v>
      </c>
      <c r="F159" s="0" t="n">
        <v>1</v>
      </c>
      <c r="G159" s="0" t="n">
        <v>30</v>
      </c>
      <c r="H159" s="0" t="n">
        <v>14</v>
      </c>
      <c r="I159" s="0" t="n">
        <v>6</v>
      </c>
      <c r="J159" s="0" t="n">
        <v>40</v>
      </c>
      <c r="K159" s="0" t="n">
        <v>2</v>
      </c>
      <c r="L159" s="0" t="n">
        <v>28</v>
      </c>
      <c r="N159" s="0" t="n">
        <f aca="false">I159+J159</f>
        <v>46</v>
      </c>
    </row>
    <row r="160" customFormat="false" ht="12.8" hidden="false" customHeight="false" outlineLevel="0" collapsed="false">
      <c r="A160" s="0" t="s">
        <v>386</v>
      </c>
      <c r="B160" s="0" t="s">
        <v>25</v>
      </c>
      <c r="C160" s="0" t="n">
        <v>4</v>
      </c>
      <c r="D160" s="0" t="s">
        <v>387</v>
      </c>
      <c r="E160" s="0" t="s">
        <v>31</v>
      </c>
      <c r="F160" s="0" t="n">
        <v>1</v>
      </c>
      <c r="G160" s="0" t="n">
        <v>29</v>
      </c>
      <c r="H160" s="0" t="n">
        <v>4</v>
      </c>
      <c r="I160" s="0" t="n">
        <v>4</v>
      </c>
      <c r="J160" s="0" t="n">
        <v>31</v>
      </c>
      <c r="K160" s="0" t="n">
        <v>1</v>
      </c>
      <c r="L160" s="0" t="n">
        <v>28</v>
      </c>
      <c r="N160" s="0" t="n">
        <f aca="false">I160+J160</f>
        <v>35</v>
      </c>
    </row>
    <row r="161" customFormat="false" ht="12.8" hidden="false" customHeight="false" outlineLevel="0" collapsed="false">
      <c r="A161" s="0" t="s">
        <v>388</v>
      </c>
      <c r="B161" s="0" t="s">
        <v>20</v>
      </c>
      <c r="C161" s="0" t="n">
        <v>6</v>
      </c>
      <c r="D161" s="0" t="s">
        <v>389</v>
      </c>
      <c r="E161" s="0" t="s">
        <v>22</v>
      </c>
      <c r="F161" s="0" t="n">
        <v>1</v>
      </c>
      <c r="G161" s="0" t="n">
        <v>29</v>
      </c>
      <c r="H161" s="0" t="n">
        <v>11</v>
      </c>
      <c r="I161" s="0" t="n">
        <v>4</v>
      </c>
      <c r="J161" s="0" t="n">
        <v>38</v>
      </c>
      <c r="K161" s="0" t="n">
        <v>1</v>
      </c>
      <c r="L161" s="0" t="n">
        <v>28</v>
      </c>
      <c r="N161" s="0" t="n">
        <f aca="false">I161+J161</f>
        <v>42</v>
      </c>
    </row>
    <row r="162" customFormat="false" ht="12.8" hidden="false" customHeight="false" outlineLevel="0" collapsed="false">
      <c r="A162" s="0" t="s">
        <v>390</v>
      </c>
      <c r="B162" s="0" t="s">
        <v>22</v>
      </c>
      <c r="C162" s="0" t="n">
        <v>3</v>
      </c>
      <c r="D162" s="0" t="s">
        <v>391</v>
      </c>
      <c r="E162" s="0" t="s">
        <v>31</v>
      </c>
      <c r="F162" s="0" t="n">
        <v>1</v>
      </c>
      <c r="G162" s="0" t="n">
        <v>27</v>
      </c>
      <c r="H162" s="0" t="n">
        <v>14</v>
      </c>
      <c r="I162" s="0" t="n">
        <v>2</v>
      </c>
      <c r="J162" s="0" t="n">
        <v>41</v>
      </c>
      <c r="K162" s="0" t="n">
        <v>0</v>
      </c>
      <c r="L162" s="0" t="n">
        <v>27</v>
      </c>
      <c r="N162" s="0" t="n">
        <f aca="false">I162+J162</f>
        <v>43</v>
      </c>
    </row>
    <row r="163" customFormat="false" ht="12.8" hidden="false" customHeight="false" outlineLevel="0" collapsed="false">
      <c r="A163" s="0" t="s">
        <v>392</v>
      </c>
      <c r="B163" s="0" t="s">
        <v>34</v>
      </c>
      <c r="C163" s="0" t="n">
        <v>4</v>
      </c>
      <c r="D163" s="0" t="s">
        <v>393</v>
      </c>
      <c r="E163" s="0" t="s">
        <v>50</v>
      </c>
      <c r="F163" s="0" t="n">
        <v>8</v>
      </c>
      <c r="G163" s="0" t="n">
        <v>30</v>
      </c>
      <c r="H163" s="0" t="n">
        <v>7</v>
      </c>
      <c r="I163" s="0" t="n">
        <v>6</v>
      </c>
      <c r="J163" s="0" t="n">
        <v>33</v>
      </c>
      <c r="K163" s="0" t="n">
        <v>3</v>
      </c>
      <c r="L163" s="0" t="n">
        <v>27</v>
      </c>
      <c r="M163" s="0" t="s">
        <v>163</v>
      </c>
      <c r="N163" s="0" t="n">
        <f aca="false">I163+J163</f>
        <v>39</v>
      </c>
    </row>
    <row r="164" customFormat="false" ht="12.8" hidden="false" customHeight="false" outlineLevel="0" collapsed="false">
      <c r="A164" s="0" t="s">
        <v>394</v>
      </c>
      <c r="B164" s="0" t="s">
        <v>25</v>
      </c>
      <c r="C164" s="0" t="n">
        <v>4</v>
      </c>
      <c r="D164" s="0" t="s">
        <v>395</v>
      </c>
      <c r="E164" s="0" t="s">
        <v>31</v>
      </c>
      <c r="F164" s="0" t="n">
        <v>1</v>
      </c>
      <c r="G164" s="0" t="n">
        <v>29</v>
      </c>
      <c r="H164" s="0" t="n">
        <v>11</v>
      </c>
      <c r="I164" s="0" t="n">
        <v>7</v>
      </c>
      <c r="J164" s="0" t="n">
        <v>35</v>
      </c>
      <c r="K164" s="0" t="n">
        <v>2</v>
      </c>
      <c r="L164" s="0" t="n">
        <v>27</v>
      </c>
      <c r="N164" s="0" t="n">
        <f aca="false">I164+J164</f>
        <v>42</v>
      </c>
    </row>
    <row r="165" customFormat="false" ht="12.8" hidden="false" customHeight="false" outlineLevel="0" collapsed="false">
      <c r="A165" s="0" t="s">
        <v>396</v>
      </c>
      <c r="B165" s="0" t="s">
        <v>20</v>
      </c>
      <c r="C165" s="0" t="n">
        <v>5</v>
      </c>
      <c r="D165" s="0" t="s">
        <v>397</v>
      </c>
      <c r="E165" s="0" t="s">
        <v>22</v>
      </c>
      <c r="F165" s="0" t="n">
        <v>2</v>
      </c>
      <c r="G165" s="0" t="n">
        <v>27</v>
      </c>
      <c r="H165" s="0" t="n">
        <v>7</v>
      </c>
      <c r="I165" s="0" t="n">
        <v>2</v>
      </c>
      <c r="J165" s="0" t="n">
        <v>34</v>
      </c>
      <c r="K165" s="0" t="n">
        <v>0</v>
      </c>
      <c r="L165" s="0" t="n">
        <v>27</v>
      </c>
      <c r="N165" s="0" t="n">
        <f aca="false">I165+J165</f>
        <v>36</v>
      </c>
    </row>
    <row r="166" customFormat="false" ht="12.8" hidden="false" customHeight="false" outlineLevel="0" collapsed="false">
      <c r="A166" s="0" t="s">
        <v>398</v>
      </c>
      <c r="B166" s="0" t="s">
        <v>171</v>
      </c>
      <c r="C166" s="0" t="n">
        <v>7</v>
      </c>
      <c r="D166" s="0" t="s">
        <v>310</v>
      </c>
      <c r="E166" s="0" t="s">
        <v>31</v>
      </c>
      <c r="F166" s="0" t="n">
        <v>1</v>
      </c>
      <c r="G166" s="0" t="n">
        <v>27</v>
      </c>
      <c r="H166" s="0" t="n">
        <v>8</v>
      </c>
      <c r="I166" s="0" t="n">
        <v>3</v>
      </c>
      <c r="J166" s="0" t="n">
        <v>34</v>
      </c>
      <c r="K166" s="0" t="n">
        <v>0</v>
      </c>
      <c r="L166" s="0" t="n">
        <v>27</v>
      </c>
      <c r="N166" s="0" t="n">
        <f aca="false">I166+J166</f>
        <v>37</v>
      </c>
    </row>
    <row r="167" customFormat="false" ht="12.8" hidden="false" customHeight="false" outlineLevel="0" collapsed="false">
      <c r="A167" s="0" t="s">
        <v>399</v>
      </c>
      <c r="B167" s="0" t="s">
        <v>22</v>
      </c>
      <c r="C167" s="0" t="n">
        <v>6</v>
      </c>
      <c r="D167" s="0" t="s">
        <v>400</v>
      </c>
      <c r="E167" s="0" t="s">
        <v>31</v>
      </c>
      <c r="F167" s="0" t="n">
        <v>1</v>
      </c>
      <c r="G167" s="0" t="n">
        <v>26</v>
      </c>
      <c r="H167" s="0" t="n">
        <v>4</v>
      </c>
      <c r="I167" s="0" t="n">
        <v>3</v>
      </c>
      <c r="J167" s="0" t="n">
        <v>29</v>
      </c>
      <c r="K167" s="0" t="n">
        <v>0</v>
      </c>
      <c r="L167" s="0" t="n">
        <v>26</v>
      </c>
      <c r="N167" s="0" t="n">
        <f aca="false">I167+J167</f>
        <v>32</v>
      </c>
    </row>
    <row r="168" customFormat="false" ht="12.8" hidden="false" customHeight="false" outlineLevel="0" collapsed="false">
      <c r="A168" s="0" t="s">
        <v>401</v>
      </c>
      <c r="B168" s="0" t="s">
        <v>22</v>
      </c>
      <c r="C168" s="0" t="n">
        <v>6</v>
      </c>
      <c r="D168" s="0" t="s">
        <v>402</v>
      </c>
      <c r="E168" s="0" t="s">
        <v>31</v>
      </c>
      <c r="F168" s="0" t="n">
        <v>1</v>
      </c>
      <c r="G168" s="0" t="n">
        <v>26</v>
      </c>
      <c r="H168" s="0" t="n">
        <v>8</v>
      </c>
      <c r="I168" s="0" t="n">
        <v>2</v>
      </c>
      <c r="J168" s="0" t="n">
        <v>34</v>
      </c>
      <c r="K168" s="0" t="n">
        <v>0</v>
      </c>
      <c r="L168" s="0" t="n">
        <v>26</v>
      </c>
      <c r="N168" s="0" t="n">
        <f aca="false">I168+J168</f>
        <v>36</v>
      </c>
    </row>
    <row r="169" customFormat="false" ht="12.8" hidden="false" customHeight="false" outlineLevel="0" collapsed="false">
      <c r="A169" s="0" t="s">
        <v>403</v>
      </c>
      <c r="B169" s="0" t="s">
        <v>25</v>
      </c>
      <c r="C169" s="0" t="n">
        <v>6</v>
      </c>
      <c r="D169" s="0" t="s">
        <v>404</v>
      </c>
      <c r="E169" s="0" t="s">
        <v>31</v>
      </c>
      <c r="F169" s="0" t="n">
        <v>1</v>
      </c>
      <c r="G169" s="0" t="n">
        <v>26</v>
      </c>
      <c r="H169" s="0" t="n">
        <v>8</v>
      </c>
      <c r="I169" s="0" t="n">
        <v>2</v>
      </c>
      <c r="J169" s="0" t="n">
        <v>34</v>
      </c>
      <c r="K169" s="0" t="n">
        <v>0</v>
      </c>
      <c r="L169" s="0" t="n">
        <v>26</v>
      </c>
      <c r="N169" s="0" t="n">
        <f aca="false">I169+J169</f>
        <v>36</v>
      </c>
    </row>
    <row r="170" customFormat="false" ht="12.8" hidden="false" customHeight="false" outlineLevel="0" collapsed="false">
      <c r="A170" s="0" t="s">
        <v>405</v>
      </c>
      <c r="B170" s="0" t="s">
        <v>31</v>
      </c>
      <c r="C170" s="0" t="n">
        <v>7</v>
      </c>
      <c r="D170" s="0" t="s">
        <v>406</v>
      </c>
      <c r="E170" s="0" t="s">
        <v>407</v>
      </c>
      <c r="F170" s="0" t="n">
        <v>1</v>
      </c>
      <c r="G170" s="0" t="n">
        <v>26</v>
      </c>
      <c r="H170" s="0" t="n">
        <v>8</v>
      </c>
      <c r="I170" s="0" t="n">
        <v>4</v>
      </c>
      <c r="J170" s="0" t="n">
        <v>32</v>
      </c>
      <c r="K170" s="0" t="n">
        <v>0</v>
      </c>
      <c r="L170" s="0" t="n">
        <v>26</v>
      </c>
      <c r="N170" s="0" t="n">
        <f aca="false">I170+J170</f>
        <v>36</v>
      </c>
    </row>
    <row r="171" customFormat="false" ht="12.8" hidden="false" customHeight="false" outlineLevel="0" collapsed="false">
      <c r="A171" s="0" t="s">
        <v>408</v>
      </c>
      <c r="B171" s="0" t="s">
        <v>25</v>
      </c>
      <c r="C171" s="0" t="n">
        <v>5</v>
      </c>
      <c r="D171" s="0" t="s">
        <v>330</v>
      </c>
      <c r="E171" s="0" t="s">
        <v>31</v>
      </c>
      <c r="F171" s="0" t="n">
        <v>1</v>
      </c>
      <c r="G171" s="0" t="n">
        <v>25</v>
      </c>
      <c r="H171" s="0" t="n">
        <v>11</v>
      </c>
      <c r="I171" s="0" t="n">
        <v>3</v>
      </c>
      <c r="J171" s="0" t="n">
        <v>35</v>
      </c>
      <c r="K171" s="0" t="n">
        <v>0</v>
      </c>
      <c r="L171" s="0" t="n">
        <v>25</v>
      </c>
      <c r="N171" s="0" t="n">
        <f aca="false">I171+J171</f>
        <v>38</v>
      </c>
    </row>
    <row r="172" customFormat="false" ht="12.8" hidden="false" customHeight="false" outlineLevel="0" collapsed="false">
      <c r="A172" s="0" t="s">
        <v>409</v>
      </c>
      <c r="B172" s="0" t="s">
        <v>25</v>
      </c>
      <c r="C172" s="0" t="n">
        <v>3</v>
      </c>
      <c r="D172" s="0" t="s">
        <v>102</v>
      </c>
      <c r="E172" s="0" t="s">
        <v>27</v>
      </c>
      <c r="F172" s="0" t="n">
        <v>1</v>
      </c>
      <c r="G172" s="0" t="n">
        <v>25</v>
      </c>
      <c r="H172" s="0" t="n">
        <v>13</v>
      </c>
      <c r="I172" s="0" t="n">
        <v>5</v>
      </c>
      <c r="J172" s="0" t="n">
        <v>35</v>
      </c>
      <c r="K172" s="0" t="n">
        <v>1</v>
      </c>
      <c r="L172" s="0" t="n">
        <v>24</v>
      </c>
      <c r="N172" s="0" t="n">
        <f aca="false">I172+J172</f>
        <v>40</v>
      </c>
    </row>
    <row r="173" customFormat="false" ht="12.8" hidden="false" customHeight="false" outlineLevel="0" collapsed="false">
      <c r="A173" s="0" t="s">
        <v>410</v>
      </c>
      <c r="B173" s="0" t="s">
        <v>38</v>
      </c>
      <c r="C173" s="0" t="n">
        <v>4</v>
      </c>
      <c r="D173" s="0" t="s">
        <v>411</v>
      </c>
      <c r="E173" s="0" t="s">
        <v>25</v>
      </c>
      <c r="F173" s="0" t="n">
        <v>1</v>
      </c>
      <c r="G173" s="0" t="n">
        <v>24</v>
      </c>
      <c r="H173" s="0" t="n">
        <v>8</v>
      </c>
      <c r="I173" s="0" t="n">
        <v>2</v>
      </c>
      <c r="J173" s="0" t="n">
        <v>32</v>
      </c>
      <c r="K173" s="0" t="n">
        <v>0</v>
      </c>
      <c r="L173" s="0" t="n">
        <v>24</v>
      </c>
      <c r="N173" s="0" t="n">
        <f aca="false">I173+J173</f>
        <v>34</v>
      </c>
    </row>
    <row r="174" customFormat="false" ht="12.8" hidden="false" customHeight="false" outlineLevel="0" collapsed="false">
      <c r="A174" s="0" t="s">
        <v>412</v>
      </c>
      <c r="B174" s="0" t="s">
        <v>50</v>
      </c>
      <c r="C174" s="0" t="n">
        <v>6</v>
      </c>
      <c r="D174" s="0" t="s">
        <v>413</v>
      </c>
      <c r="E174" s="0" t="s">
        <v>31</v>
      </c>
      <c r="F174" s="0" t="n">
        <v>1</v>
      </c>
      <c r="G174" s="0" t="n">
        <v>25</v>
      </c>
      <c r="H174" s="0" t="n">
        <v>3</v>
      </c>
      <c r="I174" s="0" t="n">
        <v>4</v>
      </c>
      <c r="J174" s="0" t="n">
        <v>26</v>
      </c>
      <c r="K174" s="0" t="n">
        <v>1</v>
      </c>
      <c r="L174" s="0" t="n">
        <v>24</v>
      </c>
      <c r="N174" s="0" t="n">
        <f aca="false">I174+J174</f>
        <v>30</v>
      </c>
    </row>
    <row r="175" customFormat="false" ht="12.8" hidden="false" customHeight="false" outlineLevel="0" collapsed="false">
      <c r="A175" s="0" t="s">
        <v>414</v>
      </c>
      <c r="B175" s="0" t="s">
        <v>25</v>
      </c>
      <c r="C175" s="0" t="n">
        <v>7</v>
      </c>
      <c r="D175" s="0" t="s">
        <v>415</v>
      </c>
      <c r="E175" s="0" t="s">
        <v>22</v>
      </c>
      <c r="F175" s="0" t="n">
        <v>1</v>
      </c>
      <c r="G175" s="0" t="n">
        <v>24</v>
      </c>
      <c r="H175" s="0" t="n">
        <v>12</v>
      </c>
      <c r="I175" s="0" t="n">
        <v>3</v>
      </c>
      <c r="J175" s="0" t="n">
        <v>35</v>
      </c>
      <c r="K175" s="0" t="n">
        <v>0</v>
      </c>
      <c r="L175" s="0" t="n">
        <v>24</v>
      </c>
      <c r="M175" s="0" t="s">
        <v>137</v>
      </c>
      <c r="N175" s="0" t="n">
        <f aca="false">I175+J175</f>
        <v>38</v>
      </c>
    </row>
    <row r="176" customFormat="false" ht="12.8" hidden="false" customHeight="false" outlineLevel="0" collapsed="false">
      <c r="A176" s="0" t="s">
        <v>416</v>
      </c>
      <c r="B176" s="0" t="s">
        <v>38</v>
      </c>
      <c r="C176" s="0" t="n">
        <v>7</v>
      </c>
      <c r="D176" s="0" t="s">
        <v>417</v>
      </c>
      <c r="E176" s="0" t="s">
        <v>31</v>
      </c>
      <c r="F176" s="0" t="n">
        <v>1</v>
      </c>
      <c r="G176" s="0" t="n">
        <v>24</v>
      </c>
      <c r="H176" s="0" t="n">
        <v>15</v>
      </c>
      <c r="I176" s="0" t="n">
        <v>2</v>
      </c>
      <c r="J176" s="0" t="n">
        <v>39</v>
      </c>
      <c r="K176" s="0" t="n">
        <v>0</v>
      </c>
      <c r="L176" s="0" t="n">
        <v>24</v>
      </c>
      <c r="N176" s="0" t="n">
        <f aca="false">I176+J176</f>
        <v>41</v>
      </c>
    </row>
    <row r="177" customFormat="false" ht="12.8" hidden="false" customHeight="false" outlineLevel="0" collapsed="false">
      <c r="A177" s="0" t="s">
        <v>418</v>
      </c>
      <c r="B177" s="0" t="s">
        <v>25</v>
      </c>
      <c r="C177" s="0" t="n">
        <v>7</v>
      </c>
      <c r="D177" s="0" t="s">
        <v>346</v>
      </c>
      <c r="E177" s="0" t="s">
        <v>27</v>
      </c>
      <c r="F177" s="0" t="n">
        <v>1</v>
      </c>
      <c r="G177" s="0" t="n">
        <v>24</v>
      </c>
      <c r="H177" s="0" t="n">
        <v>4</v>
      </c>
      <c r="I177" s="0" t="n">
        <v>2</v>
      </c>
      <c r="J177" s="0" t="n">
        <v>28</v>
      </c>
      <c r="K177" s="0" t="n">
        <v>0</v>
      </c>
      <c r="L177" s="0" t="n">
        <v>24</v>
      </c>
      <c r="N177" s="0" t="n">
        <f aca="false">I177+J177</f>
        <v>30</v>
      </c>
    </row>
    <row r="178" customFormat="false" ht="12.8" hidden="false" customHeight="false" outlineLevel="0" collapsed="false">
      <c r="A178" s="0" t="s">
        <v>419</v>
      </c>
      <c r="B178" s="0" t="s">
        <v>71</v>
      </c>
      <c r="C178" s="0" t="n">
        <v>4</v>
      </c>
      <c r="D178" s="0" t="s">
        <v>420</v>
      </c>
      <c r="E178" s="0" t="s">
        <v>31</v>
      </c>
      <c r="F178" s="0" t="n">
        <v>1</v>
      </c>
      <c r="G178" s="0" t="n">
        <v>24</v>
      </c>
      <c r="H178" s="0" t="n">
        <v>4</v>
      </c>
      <c r="I178" s="0" t="n">
        <v>4</v>
      </c>
      <c r="J178" s="0" t="n">
        <v>26</v>
      </c>
      <c r="K178" s="0" t="n">
        <v>1</v>
      </c>
      <c r="L178" s="0" t="n">
        <v>23</v>
      </c>
      <c r="N178" s="0" t="n">
        <f aca="false">I178+J178</f>
        <v>30</v>
      </c>
    </row>
    <row r="179" customFormat="false" ht="12.8" hidden="false" customHeight="false" outlineLevel="0" collapsed="false">
      <c r="A179" s="0" t="s">
        <v>421</v>
      </c>
      <c r="B179" s="0" t="s">
        <v>22</v>
      </c>
      <c r="C179" s="0" t="n">
        <v>4</v>
      </c>
      <c r="D179" s="0" t="s">
        <v>422</v>
      </c>
      <c r="E179" s="0" t="s">
        <v>31</v>
      </c>
      <c r="F179" s="0" t="n">
        <v>1</v>
      </c>
      <c r="G179" s="0" t="n">
        <v>23</v>
      </c>
      <c r="H179" s="0" t="n">
        <v>17</v>
      </c>
      <c r="I179" s="0" t="n">
        <v>2</v>
      </c>
      <c r="J179" s="0" t="n">
        <v>40</v>
      </c>
      <c r="K179" s="0" t="n">
        <v>0</v>
      </c>
      <c r="L179" s="0" t="n">
        <v>23</v>
      </c>
      <c r="N179" s="0" t="n">
        <f aca="false">I179+J179</f>
        <v>42</v>
      </c>
    </row>
    <row r="180" customFormat="false" ht="12.8" hidden="false" customHeight="false" outlineLevel="0" collapsed="false">
      <c r="A180" s="0" t="s">
        <v>423</v>
      </c>
      <c r="B180" s="0" t="s">
        <v>20</v>
      </c>
      <c r="C180" s="0" t="n">
        <v>4</v>
      </c>
      <c r="D180" s="0" t="s">
        <v>424</v>
      </c>
      <c r="E180" s="0" t="s">
        <v>260</v>
      </c>
      <c r="F180" s="0" t="n">
        <v>1</v>
      </c>
      <c r="G180" s="0" t="n">
        <v>23</v>
      </c>
      <c r="H180" s="0" t="n">
        <v>5</v>
      </c>
      <c r="I180" s="0" t="n">
        <v>3</v>
      </c>
      <c r="J180" s="0" t="n">
        <v>27</v>
      </c>
      <c r="K180" s="0" t="n">
        <v>0</v>
      </c>
      <c r="L180" s="0" t="n">
        <v>23</v>
      </c>
      <c r="N180" s="0" t="n">
        <f aca="false">I180+J180</f>
        <v>30</v>
      </c>
    </row>
    <row r="181" customFormat="false" ht="12.8" hidden="false" customHeight="false" outlineLevel="0" collapsed="false">
      <c r="A181" s="0" t="s">
        <v>425</v>
      </c>
      <c r="B181" s="0" t="s">
        <v>20</v>
      </c>
      <c r="C181" s="0" t="n">
        <v>5</v>
      </c>
      <c r="D181" s="0" t="s">
        <v>426</v>
      </c>
      <c r="E181" s="0" t="s">
        <v>25</v>
      </c>
      <c r="F181" s="0" t="n">
        <v>2</v>
      </c>
      <c r="G181" s="0" t="n">
        <v>23</v>
      </c>
      <c r="H181" s="0" t="n">
        <v>35</v>
      </c>
      <c r="I181" s="0" t="n">
        <v>2</v>
      </c>
      <c r="J181" s="0" t="n">
        <v>58</v>
      </c>
      <c r="K181" s="0" t="n">
        <v>0</v>
      </c>
      <c r="L181" s="0" t="n">
        <v>23</v>
      </c>
      <c r="N181" s="0" t="n">
        <f aca="false">I181+J181</f>
        <v>60</v>
      </c>
    </row>
    <row r="182" customFormat="false" ht="12.8" hidden="false" customHeight="false" outlineLevel="0" collapsed="false">
      <c r="A182" s="0" t="s">
        <v>427</v>
      </c>
      <c r="B182" s="0" t="s">
        <v>22</v>
      </c>
      <c r="C182" s="0" t="n">
        <v>7</v>
      </c>
      <c r="D182" s="0" t="s">
        <v>428</v>
      </c>
      <c r="E182" s="0" t="s">
        <v>31</v>
      </c>
      <c r="F182" s="0" t="n">
        <v>1</v>
      </c>
      <c r="G182" s="0" t="n">
        <v>23</v>
      </c>
      <c r="H182" s="0" t="n">
        <v>10</v>
      </c>
      <c r="I182" s="0" t="n">
        <v>2</v>
      </c>
      <c r="J182" s="0" t="n">
        <v>33</v>
      </c>
      <c r="K182" s="0" t="n">
        <v>0</v>
      </c>
      <c r="L182" s="0" t="n">
        <v>23</v>
      </c>
      <c r="N182" s="0" t="n">
        <f aca="false">I182+J182</f>
        <v>35</v>
      </c>
    </row>
    <row r="183" customFormat="false" ht="12.8" hidden="false" customHeight="false" outlineLevel="0" collapsed="false">
      <c r="A183" s="0" t="s">
        <v>429</v>
      </c>
      <c r="B183" s="0" t="s">
        <v>139</v>
      </c>
      <c r="C183" s="0" t="n">
        <v>5</v>
      </c>
      <c r="D183" s="0" t="s">
        <v>430</v>
      </c>
      <c r="E183" s="0" t="s">
        <v>31</v>
      </c>
      <c r="F183" s="0" t="n">
        <v>1</v>
      </c>
      <c r="G183" s="0" t="n">
        <v>22</v>
      </c>
      <c r="H183" s="0" t="n">
        <v>21</v>
      </c>
      <c r="I183" s="0" t="n">
        <v>1</v>
      </c>
      <c r="J183" s="0" t="n">
        <v>44</v>
      </c>
      <c r="K183" s="0" t="n">
        <v>0</v>
      </c>
      <c r="L183" s="0" t="n">
        <v>22</v>
      </c>
      <c r="M183" s="0" t="s">
        <v>119</v>
      </c>
      <c r="N183" s="0" t="n">
        <f aca="false">I183+J183</f>
        <v>45</v>
      </c>
    </row>
    <row r="184" customFormat="false" ht="12.8" hidden="false" customHeight="false" outlineLevel="0" collapsed="false">
      <c r="A184" s="0" t="s">
        <v>431</v>
      </c>
      <c r="B184" s="0" t="s">
        <v>361</v>
      </c>
      <c r="C184" s="0" t="n">
        <v>6</v>
      </c>
      <c r="D184" s="0" t="s">
        <v>432</v>
      </c>
      <c r="E184" s="0" t="s">
        <v>363</v>
      </c>
      <c r="F184" s="0" t="n">
        <v>1</v>
      </c>
      <c r="G184" s="0" t="n">
        <v>22</v>
      </c>
      <c r="H184" s="0" t="n">
        <v>14</v>
      </c>
      <c r="I184" s="0" t="n">
        <v>3</v>
      </c>
      <c r="J184" s="0" t="n">
        <v>35</v>
      </c>
      <c r="K184" s="0" t="n">
        <v>0</v>
      </c>
      <c r="L184" s="0" t="n">
        <v>22</v>
      </c>
      <c r="M184" s="0" t="s">
        <v>52</v>
      </c>
      <c r="N184" s="0" t="n">
        <f aca="false">I184+J184</f>
        <v>38</v>
      </c>
    </row>
    <row r="185" customFormat="false" ht="12.8" hidden="false" customHeight="false" outlineLevel="0" collapsed="false">
      <c r="A185" s="0" t="s">
        <v>433</v>
      </c>
      <c r="B185" s="0" t="s">
        <v>34</v>
      </c>
      <c r="C185" s="0" t="n">
        <v>6</v>
      </c>
      <c r="D185" s="0" t="s">
        <v>434</v>
      </c>
      <c r="E185" s="0" t="s">
        <v>435</v>
      </c>
      <c r="F185" s="0" t="n">
        <v>2</v>
      </c>
      <c r="G185" s="0" t="n">
        <v>23</v>
      </c>
      <c r="H185" s="0" t="n">
        <v>5</v>
      </c>
      <c r="I185" s="0" t="n">
        <v>4</v>
      </c>
      <c r="J185" s="0" t="n">
        <v>26</v>
      </c>
      <c r="K185" s="0" t="n">
        <v>1</v>
      </c>
      <c r="L185" s="0" t="n">
        <v>22</v>
      </c>
      <c r="N185" s="0" t="n">
        <f aca="false">I185+J185</f>
        <v>30</v>
      </c>
    </row>
    <row r="186" customFormat="false" ht="12.8" hidden="false" customHeight="false" outlineLevel="0" collapsed="false">
      <c r="A186" s="0" t="s">
        <v>436</v>
      </c>
      <c r="B186" s="0" t="s">
        <v>22</v>
      </c>
      <c r="C186" s="0" t="n">
        <v>7</v>
      </c>
      <c r="D186" s="0" t="s">
        <v>437</v>
      </c>
      <c r="E186" s="0" t="s">
        <v>31</v>
      </c>
      <c r="F186" s="0" t="n">
        <v>1</v>
      </c>
      <c r="G186" s="0" t="n">
        <v>22</v>
      </c>
      <c r="H186" s="0" t="n">
        <v>3</v>
      </c>
      <c r="I186" s="0" t="n">
        <v>4</v>
      </c>
      <c r="J186" s="0" t="n">
        <v>23</v>
      </c>
      <c r="K186" s="0" t="n">
        <v>0</v>
      </c>
      <c r="L186" s="0" t="n">
        <v>22</v>
      </c>
      <c r="M186" s="0" t="s">
        <v>163</v>
      </c>
      <c r="N186" s="0" t="n">
        <f aca="false">I186+J186</f>
        <v>27</v>
      </c>
    </row>
    <row r="187" customFormat="false" ht="12.8" hidden="false" customHeight="false" outlineLevel="0" collapsed="false">
      <c r="A187" s="0" t="s">
        <v>438</v>
      </c>
      <c r="B187" s="0" t="s">
        <v>31</v>
      </c>
      <c r="C187" s="0" t="n">
        <v>7</v>
      </c>
      <c r="D187" s="0" t="s">
        <v>439</v>
      </c>
      <c r="E187" s="0" t="s">
        <v>50</v>
      </c>
      <c r="F187" s="0" t="n">
        <v>1</v>
      </c>
      <c r="G187" s="0" t="n">
        <v>22</v>
      </c>
      <c r="H187" s="0" t="n">
        <v>4</v>
      </c>
      <c r="I187" s="0" t="n">
        <v>3</v>
      </c>
      <c r="J187" s="0" t="n">
        <v>25</v>
      </c>
      <c r="K187" s="0" t="n">
        <v>0</v>
      </c>
      <c r="L187" s="0" t="n">
        <v>22</v>
      </c>
      <c r="N187" s="0" t="n">
        <f aca="false">I187+J187</f>
        <v>28</v>
      </c>
    </row>
    <row r="188" customFormat="false" ht="12.8" hidden="false" customHeight="false" outlineLevel="0" collapsed="false">
      <c r="A188" s="0" t="s">
        <v>440</v>
      </c>
      <c r="B188" s="0" t="s">
        <v>20</v>
      </c>
      <c r="C188" s="0" t="n">
        <v>7</v>
      </c>
      <c r="D188" s="0" t="s">
        <v>441</v>
      </c>
      <c r="E188" s="0" t="s">
        <v>22</v>
      </c>
      <c r="F188" s="0" t="n">
        <v>1</v>
      </c>
      <c r="G188" s="0" t="n">
        <v>22</v>
      </c>
      <c r="H188" s="0" t="n">
        <v>10</v>
      </c>
      <c r="I188" s="0" t="n">
        <v>2</v>
      </c>
      <c r="J188" s="0" t="n">
        <v>32</v>
      </c>
      <c r="K188" s="0" t="n">
        <v>0</v>
      </c>
      <c r="L188" s="0" t="n">
        <v>22</v>
      </c>
      <c r="N188" s="0" t="n">
        <f aca="false">I188+J188</f>
        <v>34</v>
      </c>
    </row>
    <row r="189" customFormat="false" ht="12.8" hidden="false" customHeight="false" outlineLevel="0" collapsed="false">
      <c r="A189" s="0" t="s">
        <v>442</v>
      </c>
      <c r="B189" s="0" t="s">
        <v>22</v>
      </c>
      <c r="C189" s="0" t="n">
        <v>3</v>
      </c>
      <c r="D189" s="0" t="s">
        <v>443</v>
      </c>
      <c r="E189" s="0" t="s">
        <v>31</v>
      </c>
      <c r="F189" s="0" t="n">
        <v>1</v>
      </c>
      <c r="G189" s="0" t="n">
        <v>23</v>
      </c>
      <c r="H189" s="0" t="n">
        <v>15</v>
      </c>
      <c r="I189" s="0" t="n">
        <v>6</v>
      </c>
      <c r="J189" s="0" t="n">
        <v>34</v>
      </c>
      <c r="K189" s="0" t="n">
        <v>2</v>
      </c>
      <c r="L189" s="0" t="n">
        <v>21</v>
      </c>
      <c r="N189" s="0" t="n">
        <f aca="false">I189+J189</f>
        <v>40</v>
      </c>
    </row>
    <row r="190" customFormat="false" ht="12.8" hidden="false" customHeight="false" outlineLevel="0" collapsed="false">
      <c r="A190" s="0" t="s">
        <v>444</v>
      </c>
      <c r="B190" s="0" t="s">
        <v>139</v>
      </c>
      <c r="C190" s="0" t="n">
        <v>4</v>
      </c>
      <c r="D190" s="0" t="s">
        <v>445</v>
      </c>
      <c r="E190" s="0" t="s">
        <v>31</v>
      </c>
      <c r="F190" s="0" t="n">
        <v>1</v>
      </c>
      <c r="G190" s="0" t="n">
        <v>22</v>
      </c>
      <c r="H190" s="0" t="n">
        <v>9</v>
      </c>
      <c r="I190" s="0" t="n">
        <v>4</v>
      </c>
      <c r="J190" s="0" t="n">
        <v>29</v>
      </c>
      <c r="K190" s="0" t="n">
        <v>1</v>
      </c>
      <c r="L190" s="0" t="n">
        <v>21</v>
      </c>
      <c r="M190" s="0" t="s">
        <v>28</v>
      </c>
      <c r="N190" s="0" t="n">
        <f aca="false">I190+J190</f>
        <v>33</v>
      </c>
    </row>
    <row r="191" customFormat="false" ht="12.8" hidden="false" customHeight="false" outlineLevel="0" collapsed="false">
      <c r="A191" s="0" t="s">
        <v>446</v>
      </c>
      <c r="B191" s="0" t="s">
        <v>71</v>
      </c>
      <c r="C191" s="0" t="n">
        <v>4</v>
      </c>
      <c r="D191" s="0" t="s">
        <v>447</v>
      </c>
      <c r="E191" s="0" t="s">
        <v>34</v>
      </c>
      <c r="F191" s="0" t="n">
        <v>4</v>
      </c>
      <c r="G191" s="0" t="n">
        <v>21</v>
      </c>
      <c r="H191" s="0" t="n">
        <v>18</v>
      </c>
      <c r="I191" s="0" t="n">
        <v>6</v>
      </c>
      <c r="J191" s="0" t="n">
        <v>35</v>
      </c>
      <c r="K191" s="0" t="n">
        <v>0</v>
      </c>
      <c r="L191" s="0" t="n">
        <v>21</v>
      </c>
      <c r="N191" s="0" t="n">
        <f aca="false">I191+J191</f>
        <v>41</v>
      </c>
    </row>
    <row r="192" customFormat="false" ht="12.8" hidden="false" customHeight="false" outlineLevel="0" collapsed="false">
      <c r="A192" s="0" t="s">
        <v>448</v>
      </c>
      <c r="B192" s="0" t="s">
        <v>139</v>
      </c>
      <c r="C192" s="0" t="n">
        <v>5</v>
      </c>
      <c r="D192" s="0" t="s">
        <v>449</v>
      </c>
      <c r="E192" s="0" t="s">
        <v>31</v>
      </c>
      <c r="F192" s="0" t="n">
        <v>1</v>
      </c>
      <c r="G192" s="0" t="n">
        <v>21</v>
      </c>
      <c r="H192" s="0" t="n">
        <v>15</v>
      </c>
      <c r="I192" s="0" t="n">
        <v>2</v>
      </c>
      <c r="J192" s="0" t="n">
        <v>36</v>
      </c>
      <c r="K192" s="0" t="n">
        <v>0</v>
      </c>
      <c r="L192" s="0" t="n">
        <v>21</v>
      </c>
      <c r="M192" s="0" t="s">
        <v>119</v>
      </c>
      <c r="N192" s="0" t="n">
        <f aca="false">I192+J192</f>
        <v>38</v>
      </c>
    </row>
    <row r="193" customFormat="false" ht="12.8" hidden="false" customHeight="false" outlineLevel="0" collapsed="false">
      <c r="A193" s="0" t="s">
        <v>450</v>
      </c>
      <c r="B193" s="0" t="s">
        <v>20</v>
      </c>
      <c r="C193" s="0" t="n">
        <v>6</v>
      </c>
      <c r="D193" s="0" t="s">
        <v>451</v>
      </c>
      <c r="E193" s="0" t="s">
        <v>22</v>
      </c>
      <c r="F193" s="0" t="n">
        <v>2</v>
      </c>
      <c r="G193" s="0" t="n">
        <v>21</v>
      </c>
      <c r="H193" s="0" t="n">
        <v>5</v>
      </c>
      <c r="I193" s="0" t="n">
        <v>2</v>
      </c>
      <c r="J193" s="0" t="n">
        <v>26</v>
      </c>
      <c r="K193" s="0" t="n">
        <v>0</v>
      </c>
      <c r="L193" s="0" t="n">
        <v>21</v>
      </c>
      <c r="M193" s="0" t="s">
        <v>163</v>
      </c>
      <c r="N193" s="0" t="n">
        <f aca="false">I193+J193</f>
        <v>28</v>
      </c>
    </row>
    <row r="194" customFormat="false" ht="12.8" hidden="false" customHeight="false" outlineLevel="0" collapsed="false">
      <c r="A194" s="0" t="s">
        <v>452</v>
      </c>
      <c r="B194" s="0" t="s">
        <v>25</v>
      </c>
      <c r="C194" s="0" t="n">
        <v>4</v>
      </c>
      <c r="D194" s="0" t="s">
        <v>453</v>
      </c>
      <c r="E194" s="0" t="s">
        <v>27</v>
      </c>
      <c r="F194" s="0" t="n">
        <v>1</v>
      </c>
      <c r="G194" s="0" t="n">
        <v>20</v>
      </c>
      <c r="H194" s="0" t="n">
        <v>5</v>
      </c>
      <c r="I194" s="0" t="n">
        <v>2</v>
      </c>
      <c r="J194" s="0" t="n">
        <v>25</v>
      </c>
      <c r="K194" s="0" t="n">
        <v>0</v>
      </c>
      <c r="L194" s="0" t="n">
        <v>20</v>
      </c>
      <c r="N194" s="0" t="n">
        <f aca="false">I194+J194</f>
        <v>27</v>
      </c>
    </row>
    <row r="195" customFormat="false" ht="12.8" hidden="false" customHeight="false" outlineLevel="0" collapsed="false">
      <c r="A195" s="0" t="s">
        <v>454</v>
      </c>
      <c r="B195" s="0" t="s">
        <v>25</v>
      </c>
      <c r="C195" s="0" t="n">
        <v>5</v>
      </c>
      <c r="D195" s="0" t="s">
        <v>455</v>
      </c>
      <c r="E195" s="0" t="s">
        <v>31</v>
      </c>
      <c r="F195" s="0" t="n">
        <v>1</v>
      </c>
      <c r="G195" s="0" t="n">
        <v>22</v>
      </c>
      <c r="H195" s="0" t="n">
        <v>22</v>
      </c>
      <c r="I195" s="0" t="n">
        <v>6</v>
      </c>
      <c r="J195" s="0" t="n">
        <v>40</v>
      </c>
      <c r="K195" s="0" t="n">
        <v>2</v>
      </c>
      <c r="L195" s="0" t="n">
        <v>20</v>
      </c>
      <c r="N195" s="0" t="n">
        <f aca="false">I195+J195</f>
        <v>46</v>
      </c>
    </row>
    <row r="196" customFormat="false" ht="12.8" hidden="false" customHeight="false" outlineLevel="0" collapsed="false">
      <c r="A196" s="0" t="s">
        <v>456</v>
      </c>
      <c r="B196" s="0" t="s">
        <v>50</v>
      </c>
      <c r="C196" s="0" t="n">
        <v>6</v>
      </c>
      <c r="D196" s="0" t="s">
        <v>457</v>
      </c>
      <c r="E196" s="0" t="s">
        <v>22</v>
      </c>
      <c r="F196" s="0" t="n">
        <v>1</v>
      </c>
      <c r="G196" s="0" t="n">
        <v>20</v>
      </c>
      <c r="H196" s="0" t="n">
        <v>20</v>
      </c>
      <c r="I196" s="0" t="n">
        <v>1</v>
      </c>
      <c r="J196" s="0" t="n">
        <v>41</v>
      </c>
      <c r="K196" s="0" t="n">
        <v>0</v>
      </c>
      <c r="L196" s="0" t="n">
        <v>20</v>
      </c>
      <c r="M196" s="0" t="s">
        <v>66</v>
      </c>
      <c r="N196" s="0" t="n">
        <f aca="false">I196+J196</f>
        <v>42</v>
      </c>
    </row>
    <row r="197" customFormat="false" ht="12.8" hidden="false" customHeight="false" outlineLevel="0" collapsed="false">
      <c r="A197" s="0" t="s">
        <v>458</v>
      </c>
      <c r="B197" s="0" t="s">
        <v>171</v>
      </c>
      <c r="C197" s="0" t="n">
        <v>6</v>
      </c>
      <c r="D197" s="0" t="s">
        <v>459</v>
      </c>
      <c r="E197" s="0" t="s">
        <v>460</v>
      </c>
      <c r="F197" s="0" t="n">
        <v>1</v>
      </c>
      <c r="G197" s="0" t="n">
        <v>20</v>
      </c>
      <c r="H197" s="0" t="n">
        <v>22</v>
      </c>
      <c r="I197" s="0" t="n">
        <v>2</v>
      </c>
      <c r="J197" s="0" t="n">
        <v>42</v>
      </c>
      <c r="K197" s="0" t="n">
        <v>0</v>
      </c>
      <c r="L197" s="0" t="n">
        <v>20</v>
      </c>
      <c r="M197" s="0" t="s">
        <v>28</v>
      </c>
      <c r="N197" s="0" t="n">
        <f aca="false">I197+J197</f>
        <v>44</v>
      </c>
    </row>
    <row r="198" customFormat="false" ht="12.8" hidden="false" customHeight="false" outlineLevel="0" collapsed="false">
      <c r="A198" s="0" t="s">
        <v>461</v>
      </c>
      <c r="B198" s="0" t="s">
        <v>50</v>
      </c>
      <c r="C198" s="0" t="n">
        <v>4</v>
      </c>
      <c r="D198" s="0" t="s">
        <v>462</v>
      </c>
      <c r="E198" s="0" t="s">
        <v>31</v>
      </c>
      <c r="F198" s="0" t="n">
        <v>1</v>
      </c>
      <c r="G198" s="0" t="n">
        <v>20</v>
      </c>
      <c r="H198" s="0" t="n">
        <v>5</v>
      </c>
      <c r="I198" s="0" t="n">
        <v>5</v>
      </c>
      <c r="J198" s="0" t="n">
        <v>22</v>
      </c>
      <c r="K198" s="0" t="n">
        <v>1</v>
      </c>
      <c r="L198" s="0" t="n">
        <v>19</v>
      </c>
      <c r="N198" s="0" t="n">
        <f aca="false">I198+J198</f>
        <v>27</v>
      </c>
    </row>
    <row r="199" customFormat="false" ht="12.8" hidden="false" customHeight="false" outlineLevel="0" collapsed="false">
      <c r="A199" s="0" t="s">
        <v>463</v>
      </c>
      <c r="B199" s="0" t="s">
        <v>22</v>
      </c>
      <c r="C199" s="0" t="n">
        <v>7</v>
      </c>
      <c r="D199" s="0" t="s">
        <v>346</v>
      </c>
      <c r="E199" s="0" t="s">
        <v>31</v>
      </c>
      <c r="F199" s="0" t="n">
        <v>1</v>
      </c>
      <c r="G199" s="0" t="n">
        <v>20</v>
      </c>
      <c r="H199" s="0" t="n">
        <v>2</v>
      </c>
      <c r="I199" s="0" t="n">
        <v>4</v>
      </c>
      <c r="J199" s="0" t="n">
        <v>20</v>
      </c>
      <c r="K199" s="0" t="n">
        <v>1</v>
      </c>
      <c r="L199" s="0" t="n">
        <v>19</v>
      </c>
      <c r="N199" s="0" t="n">
        <f aca="false">I199+J199</f>
        <v>24</v>
      </c>
    </row>
    <row r="200" customFormat="false" ht="12.8" hidden="false" customHeight="false" outlineLevel="0" collapsed="false">
      <c r="A200" s="0" t="s">
        <v>464</v>
      </c>
      <c r="B200" s="0" t="s">
        <v>465</v>
      </c>
      <c r="C200" s="0" t="n">
        <v>7</v>
      </c>
      <c r="D200" s="0" t="s">
        <v>466</v>
      </c>
      <c r="E200" s="0" t="s">
        <v>68</v>
      </c>
      <c r="F200" s="0" t="n">
        <v>2</v>
      </c>
      <c r="G200" s="0" t="n">
        <v>19</v>
      </c>
      <c r="H200" s="0" t="n">
        <v>13</v>
      </c>
      <c r="I200" s="0" t="n">
        <v>2</v>
      </c>
      <c r="J200" s="0" t="n">
        <v>32</v>
      </c>
      <c r="K200" s="0" t="n">
        <v>0</v>
      </c>
      <c r="L200" s="0" t="n">
        <v>19</v>
      </c>
      <c r="N200" s="0" t="n">
        <f aca="false">I200+J200</f>
        <v>34</v>
      </c>
    </row>
    <row r="201" customFormat="false" ht="12.8" hidden="false" customHeight="false" outlineLevel="0" collapsed="false">
      <c r="A201" s="0" t="s">
        <v>467</v>
      </c>
      <c r="B201" s="0" t="s">
        <v>22</v>
      </c>
      <c r="C201" s="0" t="n">
        <v>3</v>
      </c>
      <c r="D201" s="0" t="s">
        <v>468</v>
      </c>
      <c r="E201" s="0" t="s">
        <v>31</v>
      </c>
      <c r="F201" s="0" t="n">
        <v>1</v>
      </c>
      <c r="G201" s="0" t="n">
        <v>20</v>
      </c>
      <c r="H201" s="0" t="n">
        <v>9</v>
      </c>
      <c r="I201" s="0" t="n">
        <v>5</v>
      </c>
      <c r="J201" s="0" t="n">
        <v>26</v>
      </c>
      <c r="K201" s="0" t="n">
        <v>2</v>
      </c>
      <c r="L201" s="0" t="n">
        <v>18</v>
      </c>
      <c r="N201" s="0" t="n">
        <f aca="false">I201+J201</f>
        <v>31</v>
      </c>
    </row>
    <row r="202" customFormat="false" ht="12.8" hidden="false" customHeight="false" outlineLevel="0" collapsed="false">
      <c r="A202" s="0" t="s">
        <v>469</v>
      </c>
      <c r="B202" s="0" t="s">
        <v>176</v>
      </c>
      <c r="C202" s="0" t="n">
        <v>3</v>
      </c>
      <c r="D202" s="0" t="s">
        <v>470</v>
      </c>
      <c r="E202" s="0" t="s">
        <v>31</v>
      </c>
      <c r="F202" s="0" t="n">
        <v>1</v>
      </c>
      <c r="G202" s="0" t="n">
        <v>19</v>
      </c>
      <c r="H202" s="0" t="n">
        <v>7</v>
      </c>
      <c r="I202" s="0" t="n">
        <v>4</v>
      </c>
      <c r="J202" s="0" t="n">
        <v>24</v>
      </c>
      <c r="K202" s="0" t="n">
        <v>1</v>
      </c>
      <c r="L202" s="0" t="n">
        <v>18</v>
      </c>
      <c r="N202" s="0" t="n">
        <f aca="false">I202+J202</f>
        <v>28</v>
      </c>
    </row>
    <row r="203" customFormat="false" ht="12.8" hidden="false" customHeight="false" outlineLevel="0" collapsed="false">
      <c r="A203" s="0" t="s">
        <v>471</v>
      </c>
      <c r="B203" s="0" t="s">
        <v>176</v>
      </c>
      <c r="C203" s="0" t="n">
        <v>4</v>
      </c>
      <c r="D203" s="0" t="s">
        <v>472</v>
      </c>
      <c r="E203" s="0" t="s">
        <v>473</v>
      </c>
      <c r="F203" s="0" t="n">
        <v>1</v>
      </c>
      <c r="G203" s="0" t="n">
        <v>18</v>
      </c>
      <c r="H203" s="0" t="n">
        <v>4</v>
      </c>
      <c r="I203" s="0" t="n">
        <v>3</v>
      </c>
      <c r="J203" s="0" t="n">
        <v>21</v>
      </c>
      <c r="K203" s="0" t="n">
        <v>0</v>
      </c>
      <c r="L203" s="0" t="n">
        <v>18</v>
      </c>
      <c r="M203" s="0" t="s">
        <v>42</v>
      </c>
      <c r="N203" s="0" t="n">
        <f aca="false">I203+J203</f>
        <v>24</v>
      </c>
    </row>
    <row r="204" customFormat="false" ht="12.8" hidden="false" customHeight="false" outlineLevel="0" collapsed="false">
      <c r="A204" s="0" t="s">
        <v>474</v>
      </c>
      <c r="B204" s="0" t="s">
        <v>54</v>
      </c>
      <c r="C204" s="0" t="n">
        <v>6</v>
      </c>
      <c r="D204" s="0" t="s">
        <v>475</v>
      </c>
      <c r="E204" s="0" t="s">
        <v>139</v>
      </c>
      <c r="F204" s="0" t="n">
        <v>1</v>
      </c>
      <c r="G204" s="0" t="n">
        <v>18</v>
      </c>
      <c r="H204" s="0" t="n">
        <v>14</v>
      </c>
      <c r="I204" s="0" t="n">
        <v>3</v>
      </c>
      <c r="J204" s="0" t="n">
        <v>31</v>
      </c>
      <c r="K204" s="0" t="n">
        <v>0</v>
      </c>
      <c r="L204" s="0" t="n">
        <v>18</v>
      </c>
      <c r="N204" s="0" t="n">
        <f aca="false">I204+J204</f>
        <v>34</v>
      </c>
    </row>
    <row r="205" customFormat="false" ht="12.8" hidden="false" customHeight="false" outlineLevel="0" collapsed="false">
      <c r="A205" s="0" t="s">
        <v>476</v>
      </c>
      <c r="B205" s="0" t="s">
        <v>38</v>
      </c>
      <c r="C205" s="0" t="n">
        <v>4</v>
      </c>
      <c r="D205" s="0" t="s">
        <v>477</v>
      </c>
      <c r="E205" s="0" t="s">
        <v>31</v>
      </c>
      <c r="F205" s="0" t="n">
        <v>1</v>
      </c>
      <c r="G205" s="0" t="n">
        <v>19</v>
      </c>
      <c r="H205" s="0" t="n">
        <v>4</v>
      </c>
      <c r="I205" s="0" t="n">
        <v>5</v>
      </c>
      <c r="J205" s="0" t="n">
        <v>20</v>
      </c>
      <c r="K205" s="0" t="n">
        <v>2</v>
      </c>
      <c r="L205" s="0" t="n">
        <v>17</v>
      </c>
      <c r="M205" s="0" t="s">
        <v>61</v>
      </c>
      <c r="N205" s="0" t="n">
        <f aca="false">I205+J205</f>
        <v>25</v>
      </c>
    </row>
    <row r="206" customFormat="false" ht="12.8" hidden="false" customHeight="false" outlineLevel="0" collapsed="false">
      <c r="A206" s="0" t="s">
        <v>478</v>
      </c>
      <c r="B206" s="0" t="s">
        <v>34</v>
      </c>
      <c r="C206" s="0" t="n">
        <v>5</v>
      </c>
      <c r="D206" s="0" t="s">
        <v>479</v>
      </c>
      <c r="E206" s="0" t="s">
        <v>480</v>
      </c>
      <c r="F206" s="0" t="n">
        <v>1</v>
      </c>
      <c r="G206" s="0" t="n">
        <v>17</v>
      </c>
      <c r="H206" s="0" t="n">
        <v>15</v>
      </c>
      <c r="I206" s="0" t="n">
        <v>3</v>
      </c>
      <c r="J206" s="0" t="n">
        <v>31</v>
      </c>
      <c r="K206" s="0" t="n">
        <v>0</v>
      </c>
      <c r="L206" s="0" t="n">
        <v>17</v>
      </c>
      <c r="M206" s="0" t="s">
        <v>52</v>
      </c>
      <c r="N206" s="0" t="n">
        <f aca="false">I206+J206</f>
        <v>34</v>
      </c>
    </row>
    <row r="207" customFormat="false" ht="12.8" hidden="false" customHeight="false" outlineLevel="0" collapsed="false">
      <c r="A207" s="0" t="s">
        <v>481</v>
      </c>
      <c r="B207" s="0" t="s">
        <v>22</v>
      </c>
      <c r="C207" s="0" t="n">
        <v>5</v>
      </c>
      <c r="D207" s="0" t="s">
        <v>482</v>
      </c>
      <c r="E207" s="0" t="s">
        <v>31</v>
      </c>
      <c r="F207" s="0" t="n">
        <v>1</v>
      </c>
      <c r="G207" s="0" t="n">
        <v>17</v>
      </c>
      <c r="H207" s="0" t="n">
        <v>6</v>
      </c>
      <c r="I207" s="0" t="n">
        <v>2</v>
      </c>
      <c r="J207" s="0" t="n">
        <v>23</v>
      </c>
      <c r="K207" s="0" t="n">
        <v>0</v>
      </c>
      <c r="L207" s="0" t="n">
        <v>17</v>
      </c>
      <c r="N207" s="0" t="n">
        <f aca="false">I207+J207</f>
        <v>25</v>
      </c>
    </row>
    <row r="208" customFormat="false" ht="12.8" hidden="false" customHeight="false" outlineLevel="0" collapsed="false">
      <c r="A208" s="0" t="s">
        <v>483</v>
      </c>
      <c r="B208" s="0" t="s">
        <v>25</v>
      </c>
      <c r="C208" s="0" t="n">
        <v>5</v>
      </c>
      <c r="D208" s="0" t="s">
        <v>484</v>
      </c>
      <c r="E208" s="0" t="s">
        <v>22</v>
      </c>
      <c r="F208" s="0" t="n">
        <v>2</v>
      </c>
      <c r="G208" s="0" t="n">
        <v>18</v>
      </c>
      <c r="H208" s="0" t="n">
        <v>3</v>
      </c>
      <c r="I208" s="0" t="n">
        <v>5</v>
      </c>
      <c r="J208" s="0" t="n">
        <v>18</v>
      </c>
      <c r="K208" s="0" t="n">
        <v>1</v>
      </c>
      <c r="L208" s="0" t="n">
        <v>17</v>
      </c>
      <c r="N208" s="0" t="n">
        <f aca="false">I208+J208</f>
        <v>23</v>
      </c>
    </row>
    <row r="209" customFormat="false" ht="12.8" hidden="false" customHeight="false" outlineLevel="0" collapsed="false">
      <c r="A209" s="0" t="s">
        <v>485</v>
      </c>
      <c r="B209" s="0" t="s">
        <v>25</v>
      </c>
      <c r="C209" s="0" t="n">
        <v>5</v>
      </c>
      <c r="D209" s="0" t="s">
        <v>486</v>
      </c>
      <c r="E209" s="0" t="s">
        <v>31</v>
      </c>
      <c r="F209" s="0" t="n">
        <v>1</v>
      </c>
      <c r="G209" s="0" t="n">
        <v>16</v>
      </c>
      <c r="H209" s="0" t="n">
        <v>8</v>
      </c>
      <c r="I209" s="0" t="n">
        <v>2</v>
      </c>
      <c r="J209" s="0" t="n">
        <v>24</v>
      </c>
      <c r="K209" s="0" t="n">
        <v>0</v>
      </c>
      <c r="L209" s="0" t="n">
        <v>16</v>
      </c>
      <c r="N209" s="0" t="n">
        <f aca="false">I209+J209</f>
        <v>26</v>
      </c>
    </row>
    <row r="210" customFormat="false" ht="12.8" hidden="false" customHeight="false" outlineLevel="0" collapsed="false">
      <c r="A210" s="0" t="s">
        <v>487</v>
      </c>
      <c r="B210" s="0" t="s">
        <v>38</v>
      </c>
      <c r="C210" s="0" t="n">
        <v>6</v>
      </c>
      <c r="D210" s="0" t="s">
        <v>488</v>
      </c>
      <c r="E210" s="0" t="s">
        <v>480</v>
      </c>
      <c r="F210" s="0" t="n">
        <v>1</v>
      </c>
      <c r="G210" s="0" t="n">
        <v>16</v>
      </c>
      <c r="H210" s="0" t="n">
        <v>14</v>
      </c>
      <c r="I210" s="0" t="n">
        <v>5</v>
      </c>
      <c r="J210" s="0" t="n">
        <v>27</v>
      </c>
      <c r="K210" s="0" t="n">
        <v>0</v>
      </c>
      <c r="L210" s="0" t="n">
        <v>16</v>
      </c>
      <c r="M210" s="0" t="s">
        <v>52</v>
      </c>
      <c r="N210" s="0" t="n">
        <f aca="false">I210+J210</f>
        <v>32</v>
      </c>
    </row>
    <row r="211" customFormat="false" ht="12.8" hidden="false" customHeight="false" outlineLevel="0" collapsed="false">
      <c r="A211" s="0" t="s">
        <v>489</v>
      </c>
      <c r="B211" s="0" t="s">
        <v>20</v>
      </c>
      <c r="C211" s="0" t="n">
        <v>6</v>
      </c>
      <c r="D211" s="0" t="s">
        <v>490</v>
      </c>
      <c r="E211" s="0" t="s">
        <v>25</v>
      </c>
      <c r="F211" s="0" t="n">
        <v>2</v>
      </c>
      <c r="G211" s="0" t="n">
        <v>16</v>
      </c>
      <c r="H211" s="0" t="n">
        <v>14</v>
      </c>
      <c r="I211" s="0" t="n">
        <v>2</v>
      </c>
      <c r="J211" s="0" t="n">
        <v>30</v>
      </c>
      <c r="K211" s="0" t="n">
        <v>0</v>
      </c>
      <c r="L211" s="0" t="n">
        <v>16</v>
      </c>
      <c r="N211" s="0" t="n">
        <f aca="false">I211+J211</f>
        <v>32</v>
      </c>
    </row>
    <row r="212" customFormat="false" ht="12.8" hidden="false" customHeight="false" outlineLevel="0" collapsed="false">
      <c r="A212" s="0" t="s">
        <v>491</v>
      </c>
      <c r="B212" s="0" t="s">
        <v>139</v>
      </c>
      <c r="C212" s="0" t="n">
        <v>7</v>
      </c>
      <c r="D212" s="0" t="s">
        <v>310</v>
      </c>
      <c r="E212" s="0" t="s">
        <v>31</v>
      </c>
      <c r="F212" s="0" t="n">
        <v>1</v>
      </c>
      <c r="G212" s="0" t="n">
        <v>18</v>
      </c>
      <c r="H212" s="0" t="n">
        <v>3</v>
      </c>
      <c r="I212" s="0" t="n">
        <v>5</v>
      </c>
      <c r="J212" s="0" t="n">
        <v>18</v>
      </c>
      <c r="K212" s="0" t="n">
        <v>2</v>
      </c>
      <c r="L212" s="0" t="n">
        <v>16</v>
      </c>
      <c r="N212" s="0" t="n">
        <f aca="false">I212+J212</f>
        <v>23</v>
      </c>
    </row>
    <row r="213" customFormat="false" ht="12.8" hidden="false" customHeight="false" outlineLevel="0" collapsed="false">
      <c r="A213" s="0" t="s">
        <v>492</v>
      </c>
      <c r="B213" s="0" t="s">
        <v>25</v>
      </c>
      <c r="C213" s="0" t="n">
        <v>4</v>
      </c>
      <c r="D213" s="0" t="s">
        <v>493</v>
      </c>
      <c r="E213" s="0" t="s">
        <v>31</v>
      </c>
      <c r="F213" s="0" t="n">
        <v>1</v>
      </c>
      <c r="G213" s="0" t="n">
        <v>17</v>
      </c>
      <c r="H213" s="0" t="n">
        <v>2</v>
      </c>
      <c r="I213" s="0" t="n">
        <v>5</v>
      </c>
      <c r="J213" s="0" t="n">
        <v>16</v>
      </c>
      <c r="K213" s="0" t="n">
        <v>2</v>
      </c>
      <c r="L213" s="0" t="n">
        <v>15</v>
      </c>
      <c r="N213" s="0" t="n">
        <f aca="false">I213+J213</f>
        <v>21</v>
      </c>
    </row>
    <row r="214" customFormat="false" ht="12.8" hidden="false" customHeight="false" outlineLevel="0" collapsed="false">
      <c r="A214" s="0" t="s">
        <v>494</v>
      </c>
      <c r="B214" s="0" t="s">
        <v>22</v>
      </c>
      <c r="C214" s="0" t="n">
        <v>5</v>
      </c>
      <c r="D214" s="0" t="s">
        <v>495</v>
      </c>
      <c r="E214" s="0" t="s">
        <v>31</v>
      </c>
      <c r="F214" s="0" t="n">
        <v>1</v>
      </c>
      <c r="G214" s="0" t="n">
        <v>16</v>
      </c>
      <c r="H214" s="0" t="n">
        <v>3</v>
      </c>
      <c r="I214" s="0" t="n">
        <v>4</v>
      </c>
      <c r="J214" s="0" t="n">
        <v>17</v>
      </c>
      <c r="K214" s="0" t="n">
        <v>1</v>
      </c>
      <c r="L214" s="0" t="n">
        <v>15</v>
      </c>
      <c r="N214" s="0" t="n">
        <f aca="false">I214+J214</f>
        <v>21</v>
      </c>
    </row>
    <row r="215" customFormat="false" ht="12.8" hidden="false" customHeight="false" outlineLevel="0" collapsed="false">
      <c r="A215" s="0" t="s">
        <v>496</v>
      </c>
      <c r="B215" s="0" t="s">
        <v>22</v>
      </c>
      <c r="C215" s="0" t="n">
        <v>7</v>
      </c>
      <c r="D215" s="0" t="s">
        <v>497</v>
      </c>
      <c r="E215" s="0" t="s">
        <v>31</v>
      </c>
      <c r="F215" s="0" t="n">
        <v>1</v>
      </c>
      <c r="G215" s="0" t="n">
        <v>15</v>
      </c>
      <c r="H215" s="0" t="n">
        <v>4</v>
      </c>
      <c r="I215" s="0" t="n">
        <v>2</v>
      </c>
      <c r="J215" s="0" t="n">
        <v>19</v>
      </c>
      <c r="K215" s="0" t="n">
        <v>0</v>
      </c>
      <c r="L215" s="0" t="n">
        <v>15</v>
      </c>
      <c r="N215" s="0" t="n">
        <f aca="false">I215+J215</f>
        <v>21</v>
      </c>
    </row>
    <row r="216" customFormat="false" ht="12.8" hidden="false" customHeight="false" outlineLevel="0" collapsed="false">
      <c r="A216" s="0" t="s">
        <v>498</v>
      </c>
      <c r="B216" s="0" t="s">
        <v>22</v>
      </c>
      <c r="C216" s="0" t="n">
        <v>6</v>
      </c>
      <c r="D216" s="0" t="s">
        <v>499</v>
      </c>
      <c r="E216" s="0" t="s">
        <v>31</v>
      </c>
      <c r="F216" s="0" t="n">
        <v>1</v>
      </c>
      <c r="G216" s="0" t="n">
        <v>14</v>
      </c>
      <c r="H216" s="0" t="n">
        <v>4</v>
      </c>
      <c r="I216" s="0" t="n">
        <v>3</v>
      </c>
      <c r="J216" s="0" t="n">
        <v>17</v>
      </c>
      <c r="K216" s="0" t="n">
        <v>0</v>
      </c>
      <c r="L216" s="0" t="n">
        <v>14</v>
      </c>
      <c r="N216" s="0" t="n">
        <f aca="false">I216+J216</f>
        <v>20</v>
      </c>
    </row>
    <row r="217" customFormat="false" ht="12.8" hidden="false" customHeight="false" outlineLevel="0" collapsed="false">
      <c r="A217" s="0" t="s">
        <v>500</v>
      </c>
      <c r="B217" s="0" t="s">
        <v>22</v>
      </c>
      <c r="C217" s="0" t="n">
        <v>6</v>
      </c>
      <c r="D217" s="0" t="s">
        <v>501</v>
      </c>
      <c r="E217" s="0" t="s">
        <v>31</v>
      </c>
      <c r="F217" s="0" t="n">
        <v>1</v>
      </c>
      <c r="G217" s="0" t="n">
        <v>14</v>
      </c>
      <c r="H217" s="0" t="n">
        <v>8</v>
      </c>
      <c r="I217" s="0" t="n">
        <v>2</v>
      </c>
      <c r="J217" s="0" t="n">
        <v>22</v>
      </c>
      <c r="K217" s="0" t="n">
        <v>0</v>
      </c>
      <c r="L217" s="0" t="n">
        <v>14</v>
      </c>
      <c r="N217" s="0" t="n">
        <f aca="false">I217+J217</f>
        <v>24</v>
      </c>
    </row>
    <row r="218" customFormat="false" ht="12.8" hidden="false" customHeight="false" outlineLevel="0" collapsed="false">
      <c r="A218" s="0" t="s">
        <v>502</v>
      </c>
      <c r="B218" s="0" t="s">
        <v>22</v>
      </c>
      <c r="C218" s="0" t="n">
        <v>7</v>
      </c>
      <c r="D218" s="0" t="s">
        <v>503</v>
      </c>
      <c r="E218" s="0" t="s">
        <v>31</v>
      </c>
      <c r="F218" s="0" t="n">
        <v>1</v>
      </c>
      <c r="G218" s="0" t="n">
        <v>14</v>
      </c>
      <c r="H218" s="0" t="n">
        <v>5</v>
      </c>
      <c r="I218" s="0" t="n">
        <v>2</v>
      </c>
      <c r="J218" s="0" t="n">
        <v>19</v>
      </c>
      <c r="K218" s="0" t="n">
        <v>0</v>
      </c>
      <c r="L218" s="0" t="n">
        <v>14</v>
      </c>
      <c r="N218" s="0" t="n">
        <f aca="false">I218+J218</f>
        <v>21</v>
      </c>
    </row>
    <row r="219" customFormat="false" ht="12.8" hidden="false" customHeight="false" outlineLevel="0" collapsed="false">
      <c r="A219" s="0" t="s">
        <v>504</v>
      </c>
      <c r="B219" s="0" t="s">
        <v>22</v>
      </c>
      <c r="C219" s="0" t="n">
        <v>7</v>
      </c>
      <c r="D219" s="0" t="s">
        <v>505</v>
      </c>
      <c r="E219" s="0" t="s">
        <v>25</v>
      </c>
      <c r="F219" s="0" t="n">
        <v>1</v>
      </c>
      <c r="G219" s="0" t="n">
        <v>14</v>
      </c>
      <c r="H219" s="0" t="n">
        <v>16</v>
      </c>
      <c r="I219" s="0" t="n">
        <v>1</v>
      </c>
      <c r="J219" s="0" t="n">
        <v>30</v>
      </c>
      <c r="K219" s="0" t="n">
        <v>0</v>
      </c>
      <c r="L219" s="0" t="n">
        <v>14</v>
      </c>
      <c r="N219" s="0" t="n">
        <f aca="false">I219+J219</f>
        <v>31</v>
      </c>
    </row>
    <row r="220" customFormat="false" ht="12.8" hidden="false" customHeight="false" outlineLevel="0" collapsed="false">
      <c r="A220" s="0" t="s">
        <v>506</v>
      </c>
      <c r="B220" s="0" t="s">
        <v>507</v>
      </c>
      <c r="C220" s="0" t="n">
        <v>7</v>
      </c>
      <c r="D220" s="0" t="s">
        <v>508</v>
      </c>
      <c r="E220" s="0" t="s">
        <v>25</v>
      </c>
      <c r="F220" s="0" t="n">
        <v>3</v>
      </c>
      <c r="G220" s="0" t="n">
        <v>14</v>
      </c>
      <c r="H220" s="0" t="n">
        <v>3</v>
      </c>
      <c r="I220" s="0" t="n">
        <v>2</v>
      </c>
      <c r="J220" s="0" t="n">
        <v>17</v>
      </c>
      <c r="K220" s="0" t="n">
        <v>0</v>
      </c>
      <c r="L220" s="0" t="n">
        <v>14</v>
      </c>
      <c r="N220" s="0" t="n">
        <f aca="false">I220+J220</f>
        <v>19</v>
      </c>
    </row>
    <row r="221" customFormat="false" ht="12.8" hidden="false" customHeight="false" outlineLevel="0" collapsed="false">
      <c r="A221" s="0" t="s">
        <v>509</v>
      </c>
      <c r="B221" s="0" t="s">
        <v>68</v>
      </c>
      <c r="C221" s="0" t="n">
        <v>5</v>
      </c>
      <c r="D221" s="0" t="s">
        <v>510</v>
      </c>
      <c r="E221" s="0" t="s">
        <v>221</v>
      </c>
      <c r="F221" s="0" t="n">
        <v>1</v>
      </c>
      <c r="G221" s="0" t="n">
        <v>13</v>
      </c>
      <c r="H221" s="0" t="n">
        <v>8</v>
      </c>
      <c r="I221" s="0" t="n">
        <v>3</v>
      </c>
      <c r="J221" s="0" t="n">
        <v>20</v>
      </c>
      <c r="K221" s="0" t="n">
        <v>0</v>
      </c>
      <c r="L221" s="0" t="n">
        <v>13</v>
      </c>
      <c r="M221" s="0" t="s">
        <v>163</v>
      </c>
      <c r="N221" s="0" t="n">
        <f aca="false">I221+J221</f>
        <v>23</v>
      </c>
    </row>
    <row r="222" customFormat="false" ht="12.8" hidden="false" customHeight="false" outlineLevel="0" collapsed="false">
      <c r="A222" s="0" t="s">
        <v>511</v>
      </c>
      <c r="B222" s="0" t="s">
        <v>20</v>
      </c>
      <c r="C222" s="0" t="n">
        <v>7</v>
      </c>
      <c r="D222" s="0" t="s">
        <v>512</v>
      </c>
      <c r="E222" s="0" t="s">
        <v>22</v>
      </c>
      <c r="F222" s="0" t="n">
        <v>2</v>
      </c>
      <c r="G222" s="0" t="n">
        <v>13</v>
      </c>
      <c r="H222" s="0" t="n">
        <v>17</v>
      </c>
      <c r="I222" s="0" t="n">
        <v>4</v>
      </c>
      <c r="J222" s="0" t="n">
        <v>28</v>
      </c>
      <c r="K222" s="0" t="n">
        <v>0</v>
      </c>
      <c r="L222" s="0" t="n">
        <v>13</v>
      </c>
      <c r="N222" s="0" t="n">
        <f aca="false">I222+J222</f>
        <v>32</v>
      </c>
    </row>
    <row r="223" customFormat="false" ht="12.8" hidden="false" customHeight="false" outlineLevel="0" collapsed="false">
      <c r="A223" s="0" t="s">
        <v>513</v>
      </c>
      <c r="B223" s="0" t="s">
        <v>50</v>
      </c>
      <c r="C223" s="0" t="n">
        <v>3</v>
      </c>
      <c r="D223" s="0" t="s">
        <v>514</v>
      </c>
      <c r="E223" s="0" t="s">
        <v>31</v>
      </c>
      <c r="F223" s="0" t="n">
        <v>1</v>
      </c>
      <c r="G223" s="0" t="n">
        <v>13</v>
      </c>
      <c r="H223" s="0" t="n">
        <v>5</v>
      </c>
      <c r="I223" s="0" t="n">
        <v>4</v>
      </c>
      <c r="J223" s="0" t="n">
        <v>16</v>
      </c>
      <c r="K223" s="0" t="n">
        <v>1</v>
      </c>
      <c r="L223" s="0" t="n">
        <v>12</v>
      </c>
      <c r="N223" s="0" t="n">
        <f aca="false">I223+J223</f>
        <v>20</v>
      </c>
    </row>
    <row r="224" customFormat="false" ht="12.8" hidden="false" customHeight="false" outlineLevel="0" collapsed="false">
      <c r="A224" s="0" t="s">
        <v>515</v>
      </c>
      <c r="B224" s="0" t="s">
        <v>22</v>
      </c>
      <c r="C224" s="0" t="n">
        <v>4</v>
      </c>
      <c r="D224" s="0" t="s">
        <v>516</v>
      </c>
      <c r="E224" s="0" t="s">
        <v>31</v>
      </c>
      <c r="F224" s="0" t="n">
        <v>1</v>
      </c>
      <c r="G224" s="0" t="n">
        <v>13</v>
      </c>
      <c r="H224" s="0" t="n">
        <v>5</v>
      </c>
      <c r="I224" s="0" t="n">
        <v>4</v>
      </c>
      <c r="J224" s="0" t="n">
        <v>16</v>
      </c>
      <c r="K224" s="0" t="n">
        <v>1</v>
      </c>
      <c r="L224" s="0" t="n">
        <v>12</v>
      </c>
      <c r="N224" s="0" t="n">
        <f aca="false">I224+J224</f>
        <v>20</v>
      </c>
    </row>
    <row r="225" customFormat="false" ht="12.8" hidden="false" customHeight="false" outlineLevel="0" collapsed="false">
      <c r="A225" s="0" t="s">
        <v>517</v>
      </c>
      <c r="B225" s="0" t="s">
        <v>171</v>
      </c>
      <c r="C225" s="0" t="n">
        <v>5</v>
      </c>
      <c r="D225" s="0" t="s">
        <v>274</v>
      </c>
      <c r="E225" s="0" t="s">
        <v>31</v>
      </c>
      <c r="F225" s="0" t="n">
        <v>1</v>
      </c>
      <c r="G225" s="0" t="n">
        <v>12</v>
      </c>
      <c r="H225" s="0" t="n">
        <v>18</v>
      </c>
      <c r="I225" s="0" t="n">
        <v>3</v>
      </c>
      <c r="J225" s="0" t="n">
        <v>29</v>
      </c>
      <c r="K225" s="0" t="n">
        <v>0</v>
      </c>
      <c r="L225" s="0" t="n">
        <v>12</v>
      </c>
      <c r="N225" s="0" t="n">
        <f aca="false">I225+J225</f>
        <v>32</v>
      </c>
    </row>
    <row r="226" customFormat="false" ht="12.8" hidden="false" customHeight="false" outlineLevel="0" collapsed="false">
      <c r="A226" s="0" t="s">
        <v>518</v>
      </c>
      <c r="B226" s="0" t="s">
        <v>25</v>
      </c>
      <c r="C226" s="0" t="n">
        <v>6</v>
      </c>
      <c r="D226" s="0" t="s">
        <v>519</v>
      </c>
      <c r="E226" s="0" t="s">
        <v>31</v>
      </c>
      <c r="F226" s="0" t="n">
        <v>1</v>
      </c>
      <c r="G226" s="0" t="n">
        <v>12</v>
      </c>
      <c r="H226" s="0" t="n">
        <v>12</v>
      </c>
      <c r="I226" s="0" t="n">
        <v>3</v>
      </c>
      <c r="J226" s="0" t="n">
        <v>23</v>
      </c>
      <c r="K226" s="0" t="n">
        <v>0</v>
      </c>
      <c r="L226" s="0" t="n">
        <v>12</v>
      </c>
      <c r="N226" s="0" t="n">
        <f aca="false">I226+J226</f>
        <v>26</v>
      </c>
    </row>
    <row r="227" customFormat="false" ht="12.8" hidden="false" customHeight="false" outlineLevel="0" collapsed="false">
      <c r="A227" s="0" t="s">
        <v>520</v>
      </c>
      <c r="B227" s="0" t="s">
        <v>22</v>
      </c>
      <c r="C227" s="0" t="n">
        <v>6</v>
      </c>
      <c r="D227" s="0" t="s">
        <v>521</v>
      </c>
      <c r="E227" s="0" t="s">
        <v>31</v>
      </c>
      <c r="F227" s="0" t="n">
        <v>1</v>
      </c>
      <c r="G227" s="0" t="n">
        <v>13</v>
      </c>
      <c r="H227" s="0" t="n">
        <v>2</v>
      </c>
      <c r="I227" s="0" t="n">
        <v>4</v>
      </c>
      <c r="J227" s="0" t="n">
        <v>13</v>
      </c>
      <c r="K227" s="0" t="n">
        <v>1</v>
      </c>
      <c r="L227" s="0" t="n">
        <v>12</v>
      </c>
      <c r="N227" s="0" t="n">
        <f aca="false">I227+J227</f>
        <v>17</v>
      </c>
    </row>
    <row r="228" customFormat="false" ht="12.8" hidden="false" customHeight="false" outlineLevel="0" collapsed="false">
      <c r="A228" s="0" t="s">
        <v>522</v>
      </c>
      <c r="B228" s="0" t="s">
        <v>20</v>
      </c>
      <c r="C228" s="0" t="n">
        <v>7</v>
      </c>
      <c r="D228" s="0" t="s">
        <v>523</v>
      </c>
      <c r="E228" s="0" t="s">
        <v>31</v>
      </c>
      <c r="F228" s="0" t="n">
        <v>1</v>
      </c>
      <c r="G228" s="0" t="n">
        <v>13</v>
      </c>
      <c r="H228" s="0" t="n">
        <v>15</v>
      </c>
      <c r="I228" s="0" t="n">
        <v>4</v>
      </c>
      <c r="J228" s="0" t="n">
        <v>26</v>
      </c>
      <c r="K228" s="0" t="n">
        <v>1</v>
      </c>
      <c r="L228" s="0" t="n">
        <v>12</v>
      </c>
      <c r="M228" s="0" t="s">
        <v>215</v>
      </c>
      <c r="N228" s="0" t="n">
        <f aca="false">I228+J228</f>
        <v>30</v>
      </c>
    </row>
    <row r="229" customFormat="false" ht="12.8" hidden="false" customHeight="false" outlineLevel="0" collapsed="false">
      <c r="A229" s="0" t="s">
        <v>524</v>
      </c>
      <c r="B229" s="0" t="s">
        <v>71</v>
      </c>
      <c r="C229" s="0" t="n">
        <v>3</v>
      </c>
      <c r="D229" s="0" t="s">
        <v>525</v>
      </c>
      <c r="E229" s="0" t="s">
        <v>20</v>
      </c>
      <c r="F229" s="0" t="n">
        <v>3</v>
      </c>
      <c r="G229" s="0" t="n">
        <v>13</v>
      </c>
      <c r="H229" s="0" t="n">
        <v>7</v>
      </c>
      <c r="I229" s="0" t="n">
        <v>6</v>
      </c>
      <c r="J229" s="0" t="n">
        <v>16</v>
      </c>
      <c r="K229" s="0" t="n">
        <v>2</v>
      </c>
      <c r="L229" s="0" t="n">
        <v>11</v>
      </c>
      <c r="N229" s="0" t="n">
        <f aca="false">I229+J229</f>
        <v>22</v>
      </c>
    </row>
    <row r="230" customFormat="false" ht="12.8" hidden="false" customHeight="false" outlineLevel="0" collapsed="false">
      <c r="A230" s="0" t="s">
        <v>526</v>
      </c>
      <c r="B230" s="0" t="s">
        <v>50</v>
      </c>
      <c r="C230" s="0" t="n">
        <v>3</v>
      </c>
      <c r="D230" s="0" t="s">
        <v>527</v>
      </c>
      <c r="E230" s="0" t="s">
        <v>22</v>
      </c>
      <c r="F230" s="0" t="n">
        <v>2</v>
      </c>
      <c r="G230" s="0" t="n">
        <v>13</v>
      </c>
      <c r="H230" s="0" t="n">
        <v>8</v>
      </c>
      <c r="I230" s="0" t="n">
        <v>6</v>
      </c>
      <c r="J230" s="0" t="n">
        <v>17</v>
      </c>
      <c r="K230" s="0" t="n">
        <v>2</v>
      </c>
      <c r="L230" s="0" t="n">
        <v>11</v>
      </c>
      <c r="N230" s="0" t="n">
        <f aca="false">I230+J230</f>
        <v>23</v>
      </c>
    </row>
    <row r="231" customFormat="false" ht="12.8" hidden="false" customHeight="false" outlineLevel="0" collapsed="false">
      <c r="A231" s="0" t="s">
        <v>528</v>
      </c>
      <c r="B231" s="0" t="s">
        <v>22</v>
      </c>
      <c r="C231" s="0" t="n">
        <v>5</v>
      </c>
      <c r="D231" s="0" t="s">
        <v>529</v>
      </c>
      <c r="E231" s="0" t="s">
        <v>31</v>
      </c>
      <c r="F231" s="0" t="n">
        <v>1</v>
      </c>
      <c r="G231" s="0" t="n">
        <v>11</v>
      </c>
      <c r="H231" s="0" t="n">
        <v>10</v>
      </c>
      <c r="I231" s="0" t="n">
        <v>2</v>
      </c>
      <c r="J231" s="0" t="n">
        <v>21</v>
      </c>
      <c r="K231" s="0" t="n">
        <v>0</v>
      </c>
      <c r="L231" s="0" t="n">
        <v>11</v>
      </c>
      <c r="M231" s="0" t="s">
        <v>28</v>
      </c>
      <c r="N231" s="0" t="n">
        <f aca="false">I231+J231</f>
        <v>23</v>
      </c>
    </row>
    <row r="232" customFormat="false" ht="12.8" hidden="false" customHeight="false" outlineLevel="0" collapsed="false">
      <c r="A232" s="0" t="s">
        <v>530</v>
      </c>
      <c r="B232" s="0" t="s">
        <v>22</v>
      </c>
      <c r="C232" s="0" t="n">
        <v>5</v>
      </c>
      <c r="D232" s="0" t="s">
        <v>531</v>
      </c>
      <c r="E232" s="0" t="s">
        <v>31</v>
      </c>
      <c r="F232" s="0" t="n">
        <v>1</v>
      </c>
      <c r="G232" s="0" t="n">
        <v>12</v>
      </c>
      <c r="H232" s="0" t="n">
        <v>3</v>
      </c>
      <c r="I232" s="0" t="n">
        <v>4</v>
      </c>
      <c r="J232" s="0" t="n">
        <v>13</v>
      </c>
      <c r="K232" s="0" t="n">
        <v>1</v>
      </c>
      <c r="L232" s="0" t="n">
        <v>11</v>
      </c>
      <c r="N232" s="0" t="n">
        <f aca="false">I232+J232</f>
        <v>17</v>
      </c>
    </row>
    <row r="233" customFormat="false" ht="12.8" hidden="false" customHeight="false" outlineLevel="0" collapsed="false">
      <c r="A233" s="0" t="s">
        <v>532</v>
      </c>
      <c r="B233" s="0" t="s">
        <v>50</v>
      </c>
      <c r="C233" s="0" t="n">
        <v>6</v>
      </c>
      <c r="D233" s="0" t="s">
        <v>533</v>
      </c>
      <c r="E233" s="0" t="s">
        <v>221</v>
      </c>
      <c r="F233" s="0" t="n">
        <v>2</v>
      </c>
      <c r="G233" s="0" t="n">
        <v>12</v>
      </c>
      <c r="H233" s="0" t="n">
        <v>4</v>
      </c>
      <c r="I233" s="0" t="n">
        <v>4</v>
      </c>
      <c r="J233" s="0" t="n">
        <v>14</v>
      </c>
      <c r="K233" s="0" t="n">
        <v>1</v>
      </c>
      <c r="L233" s="0" t="n">
        <v>11</v>
      </c>
      <c r="N233" s="0" t="n">
        <f aca="false">I233+J233</f>
        <v>18</v>
      </c>
    </row>
    <row r="234" customFormat="false" ht="12.8" hidden="false" customHeight="false" outlineLevel="0" collapsed="false">
      <c r="A234" s="0" t="s">
        <v>534</v>
      </c>
      <c r="B234" s="0" t="s">
        <v>22</v>
      </c>
      <c r="C234" s="0" t="n">
        <v>7</v>
      </c>
      <c r="D234" s="0" t="s">
        <v>535</v>
      </c>
      <c r="E234" s="0" t="s">
        <v>31</v>
      </c>
      <c r="F234" s="0" t="n">
        <v>1</v>
      </c>
      <c r="G234" s="0" t="n">
        <v>11</v>
      </c>
      <c r="H234" s="0" t="n">
        <v>12</v>
      </c>
      <c r="I234" s="0" t="n">
        <v>3</v>
      </c>
      <c r="J234" s="0" t="n">
        <v>22</v>
      </c>
      <c r="K234" s="0" t="n">
        <v>0</v>
      </c>
      <c r="L234" s="0" t="n">
        <v>11</v>
      </c>
      <c r="N234" s="0" t="n">
        <f aca="false">I234+J234</f>
        <v>25</v>
      </c>
    </row>
    <row r="235" customFormat="false" ht="12.8" hidden="false" customHeight="false" outlineLevel="0" collapsed="false">
      <c r="A235" s="0" t="s">
        <v>536</v>
      </c>
      <c r="B235" s="0" t="s">
        <v>22</v>
      </c>
      <c r="C235" s="0" t="n">
        <v>5</v>
      </c>
      <c r="D235" s="0" t="s">
        <v>537</v>
      </c>
      <c r="E235" s="0" t="s">
        <v>31</v>
      </c>
      <c r="F235" s="0" t="n">
        <v>1</v>
      </c>
      <c r="G235" s="0" t="n">
        <v>11</v>
      </c>
      <c r="H235" s="0" t="n">
        <v>13</v>
      </c>
      <c r="I235" s="0" t="n">
        <v>4</v>
      </c>
      <c r="J235" s="0" t="n">
        <v>22</v>
      </c>
      <c r="K235" s="0" t="n">
        <v>1</v>
      </c>
      <c r="L235" s="0" t="n">
        <v>10</v>
      </c>
      <c r="N235" s="0" t="n">
        <f aca="false">I235+J235</f>
        <v>26</v>
      </c>
      <c r="P235" s="0" t="s">
        <v>538</v>
      </c>
    </row>
    <row r="236" customFormat="false" ht="12.8" hidden="false" customHeight="false" outlineLevel="0" collapsed="false">
      <c r="A236" s="0" t="s">
        <v>539</v>
      </c>
      <c r="B236" s="0" t="s">
        <v>25</v>
      </c>
      <c r="C236" s="0" t="n">
        <v>5</v>
      </c>
      <c r="D236" s="0" t="s">
        <v>540</v>
      </c>
      <c r="E236" s="0" t="s">
        <v>31</v>
      </c>
      <c r="F236" s="0" t="n">
        <v>1</v>
      </c>
      <c r="G236" s="0" t="n">
        <v>11</v>
      </c>
      <c r="H236" s="0" t="n">
        <v>4</v>
      </c>
      <c r="I236" s="0" t="n">
        <v>4</v>
      </c>
      <c r="J236" s="0" t="n">
        <v>13</v>
      </c>
      <c r="K236" s="0" t="n">
        <v>1</v>
      </c>
      <c r="L236" s="0" t="n">
        <v>10</v>
      </c>
      <c r="N236" s="0" t="n">
        <f aca="false">I236+J236</f>
        <v>17</v>
      </c>
    </row>
    <row r="237" customFormat="false" ht="12.8" hidden="false" customHeight="false" outlineLevel="0" collapsed="false">
      <c r="A237" s="0" t="s">
        <v>541</v>
      </c>
      <c r="B237" s="0" t="s">
        <v>25</v>
      </c>
      <c r="C237" s="0" t="n">
        <v>5</v>
      </c>
      <c r="D237" s="0" t="s">
        <v>542</v>
      </c>
      <c r="E237" s="0" t="s">
        <v>31</v>
      </c>
      <c r="F237" s="0" t="n">
        <v>1</v>
      </c>
      <c r="G237" s="0" t="n">
        <v>10</v>
      </c>
      <c r="H237" s="0" t="n">
        <v>3</v>
      </c>
      <c r="I237" s="0" t="n">
        <v>3</v>
      </c>
      <c r="J237" s="0" t="n">
        <v>12</v>
      </c>
      <c r="K237" s="0" t="n">
        <v>0</v>
      </c>
      <c r="L237" s="0" t="n">
        <v>10</v>
      </c>
      <c r="N237" s="0" t="n">
        <f aca="false">I237+J237</f>
        <v>15</v>
      </c>
    </row>
    <row r="238" customFormat="false" ht="12.8" hidden="false" customHeight="false" outlineLevel="0" collapsed="false">
      <c r="A238" s="0" t="s">
        <v>543</v>
      </c>
      <c r="B238" s="0" t="s">
        <v>31</v>
      </c>
      <c r="C238" s="0" t="n">
        <v>5</v>
      </c>
      <c r="D238" s="0" t="s">
        <v>544</v>
      </c>
      <c r="E238" s="0" t="s">
        <v>25</v>
      </c>
      <c r="F238" s="0" t="n">
        <v>1</v>
      </c>
      <c r="G238" s="0" t="n">
        <v>10</v>
      </c>
      <c r="H238" s="0" t="n">
        <v>3</v>
      </c>
      <c r="I238" s="0" t="n">
        <v>3</v>
      </c>
      <c r="J238" s="0" t="n">
        <v>12</v>
      </c>
      <c r="K238" s="0" t="n">
        <v>0</v>
      </c>
      <c r="L238" s="0" t="n">
        <v>10</v>
      </c>
      <c r="N238" s="0" t="n">
        <f aca="false">I238+J238</f>
        <v>15</v>
      </c>
    </row>
    <row r="239" customFormat="false" ht="12.8" hidden="false" customHeight="false" outlineLevel="0" collapsed="false">
      <c r="A239" s="0" t="s">
        <v>545</v>
      </c>
      <c r="B239" s="0" t="s">
        <v>25</v>
      </c>
      <c r="C239" s="0" t="n">
        <v>6</v>
      </c>
      <c r="D239" s="0" t="s">
        <v>546</v>
      </c>
      <c r="E239" s="0" t="s">
        <v>31</v>
      </c>
      <c r="F239" s="0" t="n">
        <v>1</v>
      </c>
      <c r="G239" s="0" t="n">
        <v>11</v>
      </c>
      <c r="H239" s="0" t="n">
        <v>7</v>
      </c>
      <c r="I239" s="0" t="n">
        <v>4</v>
      </c>
      <c r="J239" s="0" t="n">
        <v>16</v>
      </c>
      <c r="K239" s="0" t="n">
        <v>1</v>
      </c>
      <c r="L239" s="0" t="n">
        <v>10</v>
      </c>
      <c r="M239" s="0" t="s">
        <v>124</v>
      </c>
      <c r="N239" s="0" t="n">
        <f aca="false">I239+J239</f>
        <v>20</v>
      </c>
    </row>
    <row r="240" customFormat="false" ht="12.8" hidden="false" customHeight="false" outlineLevel="0" collapsed="false">
      <c r="A240" s="0" t="s">
        <v>547</v>
      </c>
      <c r="B240" s="0" t="s">
        <v>25</v>
      </c>
      <c r="C240" s="0" t="n">
        <v>6</v>
      </c>
      <c r="D240" s="0" t="s">
        <v>548</v>
      </c>
      <c r="E240" s="0" t="s">
        <v>31</v>
      </c>
      <c r="F240" s="0" t="n">
        <v>1</v>
      </c>
      <c r="G240" s="0" t="n">
        <v>11</v>
      </c>
      <c r="H240" s="0" t="n">
        <v>1</v>
      </c>
      <c r="I240" s="0" t="n">
        <v>3</v>
      </c>
      <c r="J240" s="0" t="n">
        <v>11</v>
      </c>
      <c r="K240" s="0" t="n">
        <v>1</v>
      </c>
      <c r="L240" s="0" t="n">
        <v>10</v>
      </c>
      <c r="N240" s="0" t="n">
        <f aca="false">I240+J240</f>
        <v>14</v>
      </c>
    </row>
    <row r="241" customFormat="false" ht="12.8" hidden="false" customHeight="false" outlineLevel="0" collapsed="false">
      <c r="A241" s="0" t="s">
        <v>549</v>
      </c>
      <c r="B241" s="0" t="s">
        <v>20</v>
      </c>
      <c r="C241" s="0" t="n">
        <v>6</v>
      </c>
      <c r="D241" s="0" t="s">
        <v>550</v>
      </c>
      <c r="E241" s="0" t="s">
        <v>551</v>
      </c>
      <c r="F241" s="0" t="n">
        <v>1</v>
      </c>
      <c r="G241" s="0" t="n">
        <v>10</v>
      </c>
      <c r="H241" s="0" t="n">
        <v>14</v>
      </c>
      <c r="I241" s="0" t="n">
        <v>2</v>
      </c>
      <c r="J241" s="0" t="n">
        <v>24</v>
      </c>
      <c r="K241" s="0" t="n">
        <v>0</v>
      </c>
      <c r="L241" s="0" t="n">
        <v>10</v>
      </c>
      <c r="N241" s="0" t="n">
        <f aca="false">I241+J241</f>
        <v>26</v>
      </c>
    </row>
    <row r="242" customFormat="false" ht="12.8" hidden="false" customHeight="false" outlineLevel="0" collapsed="false">
      <c r="A242" s="0" t="s">
        <v>552</v>
      </c>
      <c r="B242" s="0" t="s">
        <v>25</v>
      </c>
      <c r="C242" s="0" t="n">
        <v>6</v>
      </c>
      <c r="D242" s="0" t="s">
        <v>225</v>
      </c>
      <c r="E242" s="0" t="s">
        <v>31</v>
      </c>
      <c r="F242" s="0" t="n">
        <v>1</v>
      </c>
      <c r="G242" s="0" t="n">
        <v>10</v>
      </c>
      <c r="H242" s="0" t="n">
        <v>3</v>
      </c>
      <c r="I242" s="0" t="n">
        <v>3</v>
      </c>
      <c r="J242" s="0" t="n">
        <v>12</v>
      </c>
      <c r="K242" s="0" t="n">
        <v>0</v>
      </c>
      <c r="L242" s="0" t="n">
        <v>10</v>
      </c>
      <c r="N242" s="0" t="n">
        <f aca="false">I242+J242</f>
        <v>15</v>
      </c>
    </row>
    <row r="243" customFormat="false" ht="12.8" hidden="false" customHeight="false" outlineLevel="0" collapsed="false">
      <c r="A243" s="0" t="s">
        <v>553</v>
      </c>
      <c r="B243" s="0" t="s">
        <v>31</v>
      </c>
      <c r="C243" s="0" t="n">
        <v>6</v>
      </c>
      <c r="D243" s="0" t="s">
        <v>554</v>
      </c>
      <c r="E243" s="0" t="s">
        <v>166</v>
      </c>
      <c r="F243" s="0" t="n">
        <v>1</v>
      </c>
      <c r="G243" s="0" t="n">
        <v>10</v>
      </c>
      <c r="H243" s="0" t="n">
        <v>3</v>
      </c>
      <c r="I243" s="0" t="n">
        <v>4</v>
      </c>
      <c r="J243" s="0" t="n">
        <v>11</v>
      </c>
      <c r="K243" s="0" t="n">
        <v>0</v>
      </c>
      <c r="L243" s="0" t="n">
        <v>10</v>
      </c>
      <c r="N243" s="0" t="n">
        <f aca="false">I243+J243</f>
        <v>15</v>
      </c>
    </row>
    <row r="244" customFormat="false" ht="12.8" hidden="false" customHeight="false" outlineLevel="0" collapsed="false">
      <c r="A244" s="0" t="s">
        <v>555</v>
      </c>
      <c r="B244" s="0" t="s">
        <v>22</v>
      </c>
      <c r="C244" s="0" t="n">
        <v>7</v>
      </c>
      <c r="D244" s="0" t="s">
        <v>556</v>
      </c>
      <c r="E244" s="0" t="s">
        <v>31</v>
      </c>
      <c r="F244" s="0" t="n">
        <v>1</v>
      </c>
      <c r="G244" s="0" t="n">
        <v>10</v>
      </c>
      <c r="H244" s="0" t="n">
        <v>9</v>
      </c>
      <c r="I244" s="0" t="n">
        <v>3</v>
      </c>
      <c r="J244" s="0" t="n">
        <v>18</v>
      </c>
      <c r="K244" s="0" t="n">
        <v>0</v>
      </c>
      <c r="L244" s="0" t="n">
        <v>10</v>
      </c>
      <c r="N244" s="0" t="n">
        <f aca="false">I244+J244</f>
        <v>21</v>
      </c>
    </row>
    <row r="245" customFormat="false" ht="12.8" hidden="false" customHeight="false" outlineLevel="0" collapsed="false">
      <c r="A245" s="0" t="s">
        <v>557</v>
      </c>
      <c r="B245" s="0" t="s">
        <v>25</v>
      </c>
      <c r="C245" s="0" t="n">
        <v>7</v>
      </c>
      <c r="D245" s="0" t="s">
        <v>558</v>
      </c>
      <c r="E245" s="0" t="s">
        <v>31</v>
      </c>
      <c r="F245" s="0" t="n">
        <v>1</v>
      </c>
      <c r="G245" s="0" t="n">
        <v>10</v>
      </c>
      <c r="H245" s="0" t="n">
        <v>9</v>
      </c>
      <c r="I245" s="0" t="n">
        <v>2</v>
      </c>
      <c r="J245" s="0" t="n">
        <v>19</v>
      </c>
      <c r="K245" s="0" t="n">
        <v>0</v>
      </c>
      <c r="L245" s="0" t="n">
        <v>10</v>
      </c>
      <c r="N245" s="0" t="n">
        <f aca="false">I245+J245</f>
        <v>21</v>
      </c>
    </row>
    <row r="246" customFormat="false" ht="12.8" hidden="false" customHeight="false" outlineLevel="0" collapsed="false">
      <c r="A246" s="0" t="s">
        <v>559</v>
      </c>
      <c r="B246" s="0" t="s">
        <v>25</v>
      </c>
      <c r="C246" s="0" t="n">
        <v>4</v>
      </c>
      <c r="D246" s="0" t="s">
        <v>560</v>
      </c>
      <c r="E246" s="0" t="s">
        <v>27</v>
      </c>
      <c r="F246" s="0" t="n">
        <v>3</v>
      </c>
      <c r="G246" s="0" t="n">
        <v>11</v>
      </c>
      <c r="H246" s="0" t="n">
        <v>4</v>
      </c>
      <c r="I246" s="0" t="n">
        <v>5</v>
      </c>
      <c r="J246" s="0" t="n">
        <v>12</v>
      </c>
      <c r="K246" s="0" t="n">
        <v>2</v>
      </c>
      <c r="L246" s="0" t="n">
        <v>9</v>
      </c>
      <c r="M246" s="0" t="s">
        <v>163</v>
      </c>
      <c r="N246" s="0" t="n">
        <f aca="false">I246+J246</f>
        <v>17</v>
      </c>
    </row>
    <row r="247" customFormat="false" ht="12.8" hidden="false" customHeight="false" outlineLevel="0" collapsed="false">
      <c r="A247" s="0" t="s">
        <v>561</v>
      </c>
      <c r="B247" s="0" t="s">
        <v>25</v>
      </c>
      <c r="C247" s="0" t="n">
        <v>4</v>
      </c>
      <c r="D247" s="0" t="s">
        <v>562</v>
      </c>
      <c r="E247" s="0" t="s">
        <v>31</v>
      </c>
      <c r="F247" s="0" t="n">
        <v>1</v>
      </c>
      <c r="G247" s="0" t="n">
        <v>10</v>
      </c>
      <c r="H247" s="0" t="n">
        <v>4</v>
      </c>
      <c r="I247" s="0" t="n">
        <v>4</v>
      </c>
      <c r="J247" s="0" t="n">
        <v>12</v>
      </c>
      <c r="K247" s="0" t="n">
        <v>1</v>
      </c>
      <c r="L247" s="0" t="n">
        <v>9</v>
      </c>
      <c r="M247" s="0" t="s">
        <v>163</v>
      </c>
      <c r="N247" s="0" t="n">
        <f aca="false">I247+J247</f>
        <v>16</v>
      </c>
    </row>
    <row r="248" customFormat="false" ht="12.8" hidden="false" customHeight="false" outlineLevel="0" collapsed="false">
      <c r="A248" s="0" t="s">
        <v>563</v>
      </c>
      <c r="B248" s="0" t="s">
        <v>25</v>
      </c>
      <c r="C248" s="0" t="n">
        <v>4</v>
      </c>
      <c r="D248" s="0" t="s">
        <v>564</v>
      </c>
      <c r="E248" s="0" t="s">
        <v>260</v>
      </c>
      <c r="F248" s="0" t="n">
        <v>1</v>
      </c>
      <c r="G248" s="0" t="n">
        <v>12</v>
      </c>
      <c r="H248" s="0" t="n">
        <v>9</v>
      </c>
      <c r="I248" s="0" t="n">
        <v>6</v>
      </c>
      <c r="J248" s="0" t="n">
        <v>17</v>
      </c>
      <c r="K248" s="0" t="n">
        <v>3</v>
      </c>
      <c r="L248" s="0" t="n">
        <v>9</v>
      </c>
      <c r="N248" s="0" t="n">
        <f aca="false">I248+J248</f>
        <v>23</v>
      </c>
    </row>
    <row r="249" customFormat="false" ht="12.8" hidden="false" customHeight="false" outlineLevel="0" collapsed="false">
      <c r="A249" s="0" t="s">
        <v>565</v>
      </c>
      <c r="B249" s="0" t="s">
        <v>176</v>
      </c>
      <c r="C249" s="0" t="n">
        <v>5</v>
      </c>
      <c r="D249" s="0" t="s">
        <v>566</v>
      </c>
      <c r="E249" s="0" t="s">
        <v>31</v>
      </c>
      <c r="F249" s="0" t="n">
        <v>1</v>
      </c>
      <c r="G249" s="0" t="n">
        <v>10</v>
      </c>
      <c r="H249" s="0" t="n">
        <v>3</v>
      </c>
      <c r="I249" s="0" t="n">
        <v>4</v>
      </c>
      <c r="J249" s="0" t="n">
        <v>11</v>
      </c>
      <c r="K249" s="0" t="n">
        <v>1</v>
      </c>
      <c r="L249" s="0" t="n">
        <v>9</v>
      </c>
      <c r="M249" s="0" t="s">
        <v>215</v>
      </c>
      <c r="N249" s="0" t="n">
        <f aca="false">I249+J249</f>
        <v>15</v>
      </c>
    </row>
    <row r="250" customFormat="false" ht="12.8" hidden="false" customHeight="false" outlineLevel="0" collapsed="false">
      <c r="A250" s="0" t="s">
        <v>567</v>
      </c>
      <c r="B250" s="0" t="s">
        <v>20</v>
      </c>
      <c r="C250" s="0" t="n">
        <v>5</v>
      </c>
      <c r="D250" s="0" t="s">
        <v>568</v>
      </c>
      <c r="E250" s="0" t="s">
        <v>22</v>
      </c>
      <c r="F250" s="0" t="n">
        <v>3</v>
      </c>
      <c r="G250" s="0" t="n">
        <v>10</v>
      </c>
      <c r="H250" s="0" t="n">
        <v>3</v>
      </c>
      <c r="I250" s="0" t="n">
        <v>4</v>
      </c>
      <c r="J250" s="0" t="n">
        <v>11</v>
      </c>
      <c r="K250" s="0" t="n">
        <v>1</v>
      </c>
      <c r="L250" s="0" t="n">
        <v>9</v>
      </c>
      <c r="N250" s="0" t="n">
        <f aca="false">I250+J250</f>
        <v>15</v>
      </c>
    </row>
    <row r="251" customFormat="false" ht="12.8" hidden="false" customHeight="false" outlineLevel="0" collapsed="false">
      <c r="A251" s="0" t="s">
        <v>569</v>
      </c>
      <c r="B251" s="0" t="s">
        <v>25</v>
      </c>
      <c r="C251" s="0" t="n">
        <v>6</v>
      </c>
      <c r="D251" s="0" t="s">
        <v>570</v>
      </c>
      <c r="E251" s="0" t="s">
        <v>31</v>
      </c>
      <c r="F251" s="0" t="n">
        <v>1</v>
      </c>
      <c r="G251" s="0" t="n">
        <v>10</v>
      </c>
      <c r="H251" s="0" t="n">
        <v>2</v>
      </c>
      <c r="I251" s="0" t="n">
        <v>5</v>
      </c>
      <c r="J251" s="0" t="n">
        <v>9</v>
      </c>
      <c r="K251" s="0" t="n">
        <v>1</v>
      </c>
      <c r="L251" s="0" t="n">
        <v>9</v>
      </c>
      <c r="N251" s="0" t="n">
        <f aca="false">I251+J251</f>
        <v>14</v>
      </c>
    </row>
    <row r="252" customFormat="false" ht="12.8" hidden="false" customHeight="false" outlineLevel="0" collapsed="false">
      <c r="A252" s="0" t="s">
        <v>571</v>
      </c>
      <c r="B252" s="0" t="s">
        <v>20</v>
      </c>
      <c r="C252" s="0" t="n">
        <v>7</v>
      </c>
      <c r="D252" s="0" t="s">
        <v>572</v>
      </c>
      <c r="E252" s="0" t="s">
        <v>22</v>
      </c>
      <c r="F252" s="0" t="n">
        <v>2</v>
      </c>
      <c r="G252" s="0" t="n">
        <v>10</v>
      </c>
      <c r="H252" s="0" t="n">
        <v>3</v>
      </c>
      <c r="I252" s="0" t="n">
        <v>4</v>
      </c>
      <c r="J252" s="0" t="n">
        <v>11</v>
      </c>
      <c r="K252" s="0" t="n">
        <v>1</v>
      </c>
      <c r="L252" s="0" t="n">
        <v>9</v>
      </c>
      <c r="N252" s="0" t="n">
        <f aca="false">I252+J252</f>
        <v>15</v>
      </c>
    </row>
    <row r="253" customFormat="false" ht="12.8" hidden="false" customHeight="false" outlineLevel="0" collapsed="false">
      <c r="A253" s="0" t="s">
        <v>573</v>
      </c>
      <c r="B253" s="0" t="s">
        <v>38</v>
      </c>
      <c r="C253" s="0" t="n">
        <v>7</v>
      </c>
      <c r="D253" s="0" t="s">
        <v>574</v>
      </c>
      <c r="E253" s="0" t="s">
        <v>25</v>
      </c>
      <c r="F253" s="0" t="n">
        <v>3</v>
      </c>
      <c r="G253" s="0" t="n">
        <v>9</v>
      </c>
      <c r="H253" s="0" t="n">
        <v>6</v>
      </c>
      <c r="I253" s="0" t="n">
        <v>2</v>
      </c>
      <c r="J253" s="0" t="n">
        <v>15</v>
      </c>
      <c r="K253" s="0" t="n">
        <v>0</v>
      </c>
      <c r="L253" s="0" t="n">
        <v>9</v>
      </c>
      <c r="N253" s="0" t="n">
        <f aca="false">I253+J253</f>
        <v>17</v>
      </c>
    </row>
    <row r="254" customFormat="false" ht="12.8" hidden="false" customHeight="false" outlineLevel="0" collapsed="false">
      <c r="A254" s="0" t="s">
        <v>575</v>
      </c>
      <c r="B254" s="0" t="s">
        <v>22</v>
      </c>
      <c r="C254" s="0" t="n">
        <v>4</v>
      </c>
      <c r="D254" s="0" t="s">
        <v>560</v>
      </c>
      <c r="E254" s="0" t="s">
        <v>31</v>
      </c>
      <c r="F254" s="0" t="n">
        <v>1</v>
      </c>
      <c r="G254" s="0" t="n">
        <v>9</v>
      </c>
      <c r="H254" s="0" t="n">
        <v>5</v>
      </c>
      <c r="I254" s="0" t="n">
        <v>5</v>
      </c>
      <c r="J254" s="0" t="n">
        <v>11</v>
      </c>
      <c r="K254" s="0" t="n">
        <v>1</v>
      </c>
      <c r="L254" s="0" t="n">
        <v>8</v>
      </c>
      <c r="N254" s="0" t="n">
        <f aca="false">I254+J254</f>
        <v>16</v>
      </c>
    </row>
    <row r="255" customFormat="false" ht="12.8" hidden="false" customHeight="false" outlineLevel="0" collapsed="false">
      <c r="A255" s="0" t="s">
        <v>576</v>
      </c>
      <c r="B255" s="0" t="s">
        <v>22</v>
      </c>
      <c r="C255" s="0" t="n">
        <v>4</v>
      </c>
      <c r="D255" s="0" t="s">
        <v>577</v>
      </c>
      <c r="E255" s="0" t="s">
        <v>31</v>
      </c>
      <c r="F255" s="0" t="n">
        <v>1</v>
      </c>
      <c r="G255" s="0" t="n">
        <v>10</v>
      </c>
      <c r="H255" s="0" t="n">
        <v>6</v>
      </c>
      <c r="I255" s="0" t="n">
        <v>7</v>
      </c>
      <c r="J255" s="0" t="n">
        <v>11</v>
      </c>
      <c r="K255" s="0" t="n">
        <v>2</v>
      </c>
      <c r="L255" s="0" t="n">
        <v>8</v>
      </c>
      <c r="N255" s="0" t="n">
        <f aca="false">I255+J255</f>
        <v>18</v>
      </c>
    </row>
    <row r="256" customFormat="false" ht="12.8" hidden="false" customHeight="false" outlineLevel="0" collapsed="false">
      <c r="A256" s="0" t="s">
        <v>578</v>
      </c>
      <c r="B256" s="0" t="s">
        <v>25</v>
      </c>
      <c r="C256" s="0" t="n">
        <v>7</v>
      </c>
      <c r="D256" s="0" t="s">
        <v>579</v>
      </c>
      <c r="E256" s="0" t="s">
        <v>31</v>
      </c>
      <c r="F256" s="0" t="n">
        <v>1</v>
      </c>
      <c r="G256" s="0" t="n">
        <v>9</v>
      </c>
      <c r="H256" s="0" t="n">
        <v>5</v>
      </c>
      <c r="I256" s="0" t="n">
        <v>4</v>
      </c>
      <c r="J256" s="0" t="n">
        <v>12</v>
      </c>
      <c r="K256" s="0" t="n">
        <v>1</v>
      </c>
      <c r="L256" s="0" t="n">
        <v>8</v>
      </c>
      <c r="N256" s="0" t="n">
        <f aca="false">I256+J256</f>
        <v>16</v>
      </c>
    </row>
    <row r="257" customFormat="false" ht="12.8" hidden="false" customHeight="false" outlineLevel="0" collapsed="false">
      <c r="A257" s="0" t="s">
        <v>580</v>
      </c>
      <c r="B257" s="0" t="s">
        <v>22</v>
      </c>
      <c r="C257" s="0" t="n">
        <v>7</v>
      </c>
      <c r="D257" s="0" t="s">
        <v>581</v>
      </c>
      <c r="E257" s="0" t="s">
        <v>31</v>
      </c>
      <c r="F257" s="0" t="n">
        <v>1</v>
      </c>
      <c r="G257" s="0" t="n">
        <v>9</v>
      </c>
      <c r="H257" s="0" t="n">
        <v>3</v>
      </c>
      <c r="I257" s="0" t="n">
        <v>4</v>
      </c>
      <c r="J257" s="0" t="n">
        <v>10</v>
      </c>
      <c r="K257" s="0" t="n">
        <v>1</v>
      </c>
      <c r="L257" s="0" t="n">
        <v>8</v>
      </c>
      <c r="N257" s="0" t="n">
        <f aca="false">I257+J257</f>
        <v>14</v>
      </c>
    </row>
    <row r="258" customFormat="false" ht="12.8" hidden="false" customHeight="false" outlineLevel="0" collapsed="false">
      <c r="A258" s="0" t="s">
        <v>582</v>
      </c>
      <c r="B258" s="0" t="s">
        <v>50</v>
      </c>
      <c r="C258" s="0" t="n">
        <v>4</v>
      </c>
      <c r="D258" s="0" t="s">
        <v>493</v>
      </c>
      <c r="E258" s="0" t="s">
        <v>22</v>
      </c>
      <c r="F258" s="0" t="n">
        <v>2</v>
      </c>
      <c r="G258" s="0" t="n">
        <v>8</v>
      </c>
      <c r="H258" s="0" t="n">
        <v>4</v>
      </c>
      <c r="I258" s="0" t="n">
        <v>4</v>
      </c>
      <c r="J258" s="0" t="n">
        <v>10</v>
      </c>
      <c r="K258" s="0" t="n">
        <v>1</v>
      </c>
      <c r="L258" s="0" t="n">
        <v>7</v>
      </c>
      <c r="N258" s="0" t="n">
        <f aca="false">I258+J258</f>
        <v>14</v>
      </c>
    </row>
    <row r="259" customFormat="false" ht="12.8" hidden="false" customHeight="false" outlineLevel="0" collapsed="false">
      <c r="A259" s="0" t="s">
        <v>583</v>
      </c>
      <c r="B259" s="0" t="s">
        <v>22</v>
      </c>
      <c r="C259" s="0" t="n">
        <v>6</v>
      </c>
      <c r="D259" s="0" t="s">
        <v>584</v>
      </c>
      <c r="E259" s="0" t="s">
        <v>31</v>
      </c>
      <c r="F259" s="0" t="n">
        <v>1</v>
      </c>
      <c r="G259" s="0" t="n">
        <v>7</v>
      </c>
      <c r="H259" s="0" t="n">
        <v>4</v>
      </c>
      <c r="I259" s="0" t="n">
        <v>3</v>
      </c>
      <c r="J259" s="0" t="n">
        <v>10</v>
      </c>
      <c r="K259" s="0" t="n">
        <v>0</v>
      </c>
      <c r="L259" s="0" t="n">
        <v>7</v>
      </c>
      <c r="N259" s="0" t="n">
        <f aca="false">I259+J259</f>
        <v>13</v>
      </c>
    </row>
    <row r="260" customFormat="false" ht="12.8" hidden="false" customHeight="false" outlineLevel="0" collapsed="false">
      <c r="A260" s="0" t="s">
        <v>585</v>
      </c>
      <c r="B260" s="0" t="s">
        <v>22</v>
      </c>
      <c r="C260" s="0" t="n">
        <v>7</v>
      </c>
      <c r="D260" s="0" t="s">
        <v>586</v>
      </c>
      <c r="E260" s="0" t="s">
        <v>31</v>
      </c>
      <c r="F260" s="0" t="n">
        <v>1</v>
      </c>
      <c r="G260" s="0" t="n">
        <v>8</v>
      </c>
      <c r="H260" s="0" t="n">
        <v>4</v>
      </c>
      <c r="I260" s="0" t="n">
        <v>5</v>
      </c>
      <c r="J260" s="0" t="n">
        <v>9</v>
      </c>
      <c r="K260" s="0" t="n">
        <v>1</v>
      </c>
      <c r="L260" s="0" t="n">
        <v>7</v>
      </c>
      <c r="N260" s="0" t="n">
        <f aca="false">I260+J260</f>
        <v>14</v>
      </c>
    </row>
    <row r="261" customFormat="false" ht="12.8" hidden="false" customHeight="false" outlineLevel="0" collapsed="false">
      <c r="A261" s="0" t="s">
        <v>587</v>
      </c>
      <c r="B261" s="0" t="s">
        <v>343</v>
      </c>
      <c r="C261" s="0" t="n">
        <v>4</v>
      </c>
      <c r="D261" s="0" t="s">
        <v>588</v>
      </c>
      <c r="E261" s="0" t="s">
        <v>31</v>
      </c>
      <c r="F261" s="0" t="n">
        <v>1</v>
      </c>
      <c r="G261" s="0" t="n">
        <v>7</v>
      </c>
      <c r="H261" s="0" t="n">
        <v>2</v>
      </c>
      <c r="I261" s="0" t="n">
        <v>4</v>
      </c>
      <c r="J261" s="0" t="n">
        <v>7</v>
      </c>
      <c r="K261" s="0" t="n">
        <v>1</v>
      </c>
      <c r="L261" s="0" t="n">
        <v>6</v>
      </c>
      <c r="N261" s="0" t="n">
        <f aca="false">I261+J261</f>
        <v>11</v>
      </c>
    </row>
    <row r="262" customFormat="false" ht="12.8" hidden="false" customHeight="false" outlineLevel="0" collapsed="false">
      <c r="A262" s="0" t="s">
        <v>589</v>
      </c>
      <c r="B262" s="0" t="s">
        <v>22</v>
      </c>
      <c r="C262" s="0" t="n">
        <v>4</v>
      </c>
      <c r="D262" s="0" t="s">
        <v>590</v>
      </c>
      <c r="E262" s="0" t="s">
        <v>260</v>
      </c>
      <c r="F262" s="0" t="n">
        <v>1</v>
      </c>
      <c r="G262" s="0" t="n">
        <v>7</v>
      </c>
      <c r="H262" s="0" t="n">
        <v>3</v>
      </c>
      <c r="I262" s="0" t="n">
        <v>4</v>
      </c>
      <c r="J262" s="0" t="n">
        <v>8</v>
      </c>
      <c r="K262" s="0" t="n">
        <v>1</v>
      </c>
      <c r="L262" s="0" t="n">
        <v>6</v>
      </c>
      <c r="N262" s="0" t="n">
        <f aca="false">I262+J262</f>
        <v>12</v>
      </c>
    </row>
    <row r="263" customFormat="false" ht="12.8" hidden="false" customHeight="false" outlineLevel="0" collapsed="false">
      <c r="A263" s="0" t="s">
        <v>591</v>
      </c>
      <c r="B263" s="0" t="s">
        <v>264</v>
      </c>
      <c r="C263" s="0" t="n">
        <v>4</v>
      </c>
      <c r="D263" s="0" t="s">
        <v>142</v>
      </c>
      <c r="E263" s="0" t="s">
        <v>25</v>
      </c>
      <c r="F263" s="0" t="n">
        <v>3</v>
      </c>
      <c r="G263" s="0" t="n">
        <v>6</v>
      </c>
      <c r="H263" s="0" t="n">
        <v>6</v>
      </c>
      <c r="I263" s="0" t="n">
        <v>2</v>
      </c>
      <c r="J263" s="0" t="n">
        <v>12</v>
      </c>
      <c r="K263" s="0" t="n">
        <v>0</v>
      </c>
      <c r="L263" s="0" t="n">
        <v>6</v>
      </c>
      <c r="N263" s="0" t="n">
        <f aca="false">I263+J263</f>
        <v>14</v>
      </c>
    </row>
    <row r="264" customFormat="false" ht="12.8" hidden="false" customHeight="false" outlineLevel="0" collapsed="false">
      <c r="A264" s="0" t="s">
        <v>592</v>
      </c>
      <c r="B264" s="0" t="s">
        <v>38</v>
      </c>
      <c r="C264" s="0" t="n">
        <v>5</v>
      </c>
      <c r="D264" s="0" t="s">
        <v>593</v>
      </c>
      <c r="E264" s="0" t="s">
        <v>31</v>
      </c>
      <c r="F264" s="0" t="n">
        <v>1</v>
      </c>
      <c r="G264" s="0" t="n">
        <v>8</v>
      </c>
      <c r="H264" s="0" t="n">
        <v>9</v>
      </c>
      <c r="I264" s="0" t="n">
        <v>6</v>
      </c>
      <c r="J264" s="0" t="n">
        <v>13</v>
      </c>
      <c r="K264" s="0" t="n">
        <v>2</v>
      </c>
      <c r="L264" s="0" t="n">
        <v>6</v>
      </c>
      <c r="M264" s="0" t="s">
        <v>215</v>
      </c>
      <c r="N264" s="0" t="n">
        <f aca="false">I264+J264</f>
        <v>19</v>
      </c>
    </row>
    <row r="265" customFormat="false" ht="12.8" hidden="false" customHeight="false" outlineLevel="0" collapsed="false">
      <c r="A265" s="0" t="s">
        <v>594</v>
      </c>
      <c r="B265" s="0" t="s">
        <v>25</v>
      </c>
      <c r="C265" s="0" t="n">
        <v>6</v>
      </c>
      <c r="D265" s="0" t="s">
        <v>519</v>
      </c>
      <c r="E265" s="0" t="s">
        <v>31</v>
      </c>
      <c r="F265" s="0" t="n">
        <v>1</v>
      </c>
      <c r="G265" s="0" t="n">
        <v>6</v>
      </c>
      <c r="H265" s="0" t="n">
        <v>4</v>
      </c>
      <c r="I265" s="0" t="n">
        <v>2</v>
      </c>
      <c r="J265" s="0" t="n">
        <v>10</v>
      </c>
      <c r="K265" s="0" t="n">
        <v>0</v>
      </c>
      <c r="L265" s="0" t="n">
        <v>6</v>
      </c>
      <c r="N265" s="0" t="n">
        <f aca="false">I265+J265</f>
        <v>12</v>
      </c>
    </row>
    <row r="266" customFormat="false" ht="12.8" hidden="false" customHeight="false" outlineLevel="0" collapsed="false">
      <c r="A266" s="0" t="s">
        <v>595</v>
      </c>
      <c r="B266" s="0" t="s">
        <v>22</v>
      </c>
      <c r="C266" s="0" t="n">
        <v>4</v>
      </c>
      <c r="D266" s="0" t="s">
        <v>596</v>
      </c>
      <c r="E266" s="0" t="s">
        <v>31</v>
      </c>
      <c r="F266" s="0" t="n">
        <v>1</v>
      </c>
      <c r="G266" s="0" t="n">
        <v>5</v>
      </c>
      <c r="H266" s="0" t="n">
        <v>3</v>
      </c>
      <c r="I266" s="0" t="n">
        <v>2</v>
      </c>
      <c r="J266" s="0" t="n">
        <v>8</v>
      </c>
      <c r="K266" s="0" t="n">
        <v>0</v>
      </c>
      <c r="L266" s="0" t="n">
        <v>5</v>
      </c>
      <c r="M266" s="0" t="s">
        <v>56</v>
      </c>
      <c r="N266" s="0" t="n">
        <f aca="false">I266+J266</f>
        <v>10</v>
      </c>
    </row>
    <row r="267" customFormat="false" ht="12.8" hidden="false" customHeight="false" outlineLevel="0" collapsed="false">
      <c r="A267" s="0" t="s">
        <v>597</v>
      </c>
      <c r="B267" s="0" t="s">
        <v>25</v>
      </c>
      <c r="C267" s="0" t="n">
        <v>5</v>
      </c>
      <c r="D267" s="0" t="s">
        <v>598</v>
      </c>
      <c r="E267" s="0" t="s">
        <v>22</v>
      </c>
      <c r="F267" s="0" t="n">
        <v>1</v>
      </c>
      <c r="G267" s="0" t="n">
        <v>6</v>
      </c>
      <c r="H267" s="0" t="n">
        <v>2</v>
      </c>
      <c r="I267" s="0" t="n">
        <v>4</v>
      </c>
      <c r="J267" s="0" t="n">
        <v>6</v>
      </c>
      <c r="K267" s="0" t="n">
        <v>1</v>
      </c>
      <c r="L267" s="0" t="n">
        <v>5</v>
      </c>
      <c r="N267" s="0" t="n">
        <f aca="false">I267+J267</f>
        <v>10</v>
      </c>
    </row>
    <row r="268" customFormat="false" ht="12.8" hidden="false" customHeight="false" outlineLevel="0" collapsed="false">
      <c r="A268" s="0" t="s">
        <v>599</v>
      </c>
      <c r="B268" s="0" t="s">
        <v>22</v>
      </c>
      <c r="C268" s="0" t="n">
        <v>6</v>
      </c>
      <c r="D268" s="0" t="s">
        <v>600</v>
      </c>
      <c r="E268" s="0" t="s">
        <v>31</v>
      </c>
      <c r="F268" s="0" t="n">
        <v>1</v>
      </c>
      <c r="G268" s="0" t="n">
        <v>5</v>
      </c>
      <c r="H268" s="0" t="n">
        <v>8</v>
      </c>
      <c r="I268" s="0" t="n">
        <v>3</v>
      </c>
      <c r="J268" s="0" t="n">
        <v>12</v>
      </c>
      <c r="K268" s="0" t="n">
        <v>0</v>
      </c>
      <c r="L268" s="0" t="n">
        <v>5</v>
      </c>
      <c r="M268" s="0" t="s">
        <v>28</v>
      </c>
      <c r="N268" s="0" t="n">
        <f aca="false">I268+J268</f>
        <v>15</v>
      </c>
    </row>
    <row r="269" customFormat="false" ht="12.8" hidden="false" customHeight="false" outlineLevel="0" collapsed="false">
      <c r="A269" s="0" t="s">
        <v>601</v>
      </c>
      <c r="B269" s="0" t="s">
        <v>22</v>
      </c>
      <c r="C269" s="0" t="n">
        <v>6</v>
      </c>
      <c r="D269" s="0" t="s">
        <v>602</v>
      </c>
      <c r="E269" s="0" t="s">
        <v>31</v>
      </c>
      <c r="F269" s="0" t="n">
        <v>1</v>
      </c>
      <c r="G269" s="0" t="n">
        <v>5</v>
      </c>
      <c r="H269" s="0" t="n">
        <v>4</v>
      </c>
      <c r="I269" s="0" t="n">
        <v>2</v>
      </c>
      <c r="J269" s="0" t="n">
        <v>9</v>
      </c>
      <c r="K269" s="0" t="n">
        <v>0</v>
      </c>
      <c r="L269" s="0" t="n">
        <v>5</v>
      </c>
      <c r="N269" s="0" t="n">
        <f aca="false">I269+J269</f>
        <v>11</v>
      </c>
    </row>
    <row r="270" customFormat="false" ht="12.8" hidden="false" customHeight="false" outlineLevel="0" collapsed="false">
      <c r="A270" s="0" t="s">
        <v>603</v>
      </c>
      <c r="B270" s="0" t="s">
        <v>25</v>
      </c>
      <c r="C270" s="0" t="n">
        <v>6</v>
      </c>
      <c r="D270" s="0" t="s">
        <v>604</v>
      </c>
      <c r="E270" s="0" t="s">
        <v>31</v>
      </c>
      <c r="F270" s="0" t="n">
        <v>1</v>
      </c>
      <c r="G270" s="0" t="n">
        <v>6</v>
      </c>
      <c r="H270" s="0" t="n">
        <v>3</v>
      </c>
      <c r="I270" s="0" t="n">
        <v>3</v>
      </c>
      <c r="J270" s="0" t="n">
        <v>7</v>
      </c>
      <c r="K270" s="0" t="n">
        <v>1</v>
      </c>
      <c r="L270" s="0" t="n">
        <v>5</v>
      </c>
      <c r="N270" s="0" t="n">
        <f aca="false">I270+J270</f>
        <v>10</v>
      </c>
    </row>
    <row r="271" customFormat="false" ht="12.8" hidden="false" customHeight="false" outlineLevel="0" collapsed="false">
      <c r="A271" s="0" t="s">
        <v>605</v>
      </c>
      <c r="B271" s="0" t="s">
        <v>22</v>
      </c>
      <c r="C271" s="0" t="n">
        <v>6</v>
      </c>
      <c r="D271" s="0" t="s">
        <v>606</v>
      </c>
      <c r="E271" s="0" t="s">
        <v>31</v>
      </c>
      <c r="F271" s="0" t="n">
        <v>1</v>
      </c>
      <c r="G271" s="0" t="n">
        <v>6</v>
      </c>
      <c r="H271" s="0" t="n">
        <v>2</v>
      </c>
      <c r="I271" s="0" t="n">
        <v>4</v>
      </c>
      <c r="J271" s="0" t="n">
        <v>6</v>
      </c>
      <c r="K271" s="0" t="n">
        <v>1</v>
      </c>
      <c r="L271" s="0" t="n">
        <v>5</v>
      </c>
      <c r="N271" s="0" t="n">
        <f aca="false">I271+J271</f>
        <v>10</v>
      </c>
    </row>
    <row r="272" customFormat="false" ht="12.8" hidden="false" customHeight="false" outlineLevel="0" collapsed="false">
      <c r="A272" s="0" t="s">
        <v>607</v>
      </c>
      <c r="B272" s="0" t="s">
        <v>22</v>
      </c>
      <c r="C272" s="0" t="n">
        <v>6</v>
      </c>
      <c r="D272" s="0" t="s">
        <v>608</v>
      </c>
      <c r="E272" s="0" t="s">
        <v>31</v>
      </c>
      <c r="F272" s="0" t="n">
        <v>1</v>
      </c>
      <c r="G272" s="0" t="n">
        <v>6</v>
      </c>
      <c r="H272" s="0" t="n">
        <v>3</v>
      </c>
      <c r="I272" s="0" t="n">
        <v>4</v>
      </c>
      <c r="J272" s="0" t="n">
        <v>7</v>
      </c>
      <c r="K272" s="0" t="n">
        <v>1</v>
      </c>
      <c r="L272" s="0" t="n">
        <v>5</v>
      </c>
      <c r="N272" s="0" t="n">
        <f aca="false">I272+J272</f>
        <v>11</v>
      </c>
    </row>
    <row r="273" customFormat="false" ht="12.8" hidden="false" customHeight="false" outlineLevel="0" collapsed="false">
      <c r="A273" s="0" t="s">
        <v>609</v>
      </c>
      <c r="B273" s="0" t="s">
        <v>139</v>
      </c>
      <c r="C273" s="0" t="n">
        <v>7</v>
      </c>
      <c r="D273" s="0" t="s">
        <v>610</v>
      </c>
      <c r="E273" s="0" t="s">
        <v>407</v>
      </c>
      <c r="F273" s="0" t="n">
        <v>1</v>
      </c>
      <c r="G273" s="0" t="n">
        <v>5</v>
      </c>
      <c r="H273" s="0" t="n">
        <v>4</v>
      </c>
      <c r="I273" s="0" t="n">
        <v>3</v>
      </c>
      <c r="J273" s="0" t="n">
        <v>8</v>
      </c>
      <c r="K273" s="0" t="n">
        <v>0</v>
      </c>
      <c r="L273" s="0" t="n">
        <v>5</v>
      </c>
      <c r="M273" s="0" t="s">
        <v>92</v>
      </c>
      <c r="N273" s="0" t="n">
        <f aca="false">I273+J273</f>
        <v>11</v>
      </c>
    </row>
    <row r="274" customFormat="false" ht="12.8" hidden="false" customHeight="false" outlineLevel="0" collapsed="false">
      <c r="A274" s="0" t="s">
        <v>611</v>
      </c>
      <c r="B274" s="0" t="s">
        <v>25</v>
      </c>
      <c r="C274" s="0" t="n">
        <v>7</v>
      </c>
      <c r="D274" s="0" t="s">
        <v>612</v>
      </c>
      <c r="E274" s="0" t="s">
        <v>22</v>
      </c>
      <c r="F274" s="0" t="n">
        <v>1</v>
      </c>
      <c r="G274" s="0" t="n">
        <v>5</v>
      </c>
      <c r="H274" s="0" t="n">
        <v>5</v>
      </c>
      <c r="I274" s="0" t="n">
        <v>3</v>
      </c>
      <c r="J274" s="0" t="n">
        <v>9</v>
      </c>
      <c r="K274" s="0" t="n">
        <v>0</v>
      </c>
      <c r="L274" s="0" t="n">
        <v>5</v>
      </c>
      <c r="N274" s="0" t="n">
        <f aca="false">I274+J274</f>
        <v>12</v>
      </c>
    </row>
    <row r="275" customFormat="false" ht="12.8" hidden="false" customHeight="false" outlineLevel="0" collapsed="false">
      <c r="A275" s="0" t="s">
        <v>613</v>
      </c>
      <c r="B275" s="0" t="s">
        <v>139</v>
      </c>
      <c r="C275" s="0" t="n">
        <v>7</v>
      </c>
      <c r="D275" s="0" t="s">
        <v>614</v>
      </c>
      <c r="E275" s="0" t="s">
        <v>31</v>
      </c>
      <c r="F275" s="0" t="n">
        <v>1</v>
      </c>
      <c r="G275" s="0" t="n">
        <v>6</v>
      </c>
      <c r="H275" s="0" t="n">
        <v>5</v>
      </c>
      <c r="I275" s="0" t="n">
        <v>4</v>
      </c>
      <c r="J275" s="0" t="n">
        <v>9</v>
      </c>
      <c r="K275" s="0" t="n">
        <v>1</v>
      </c>
      <c r="L275" s="0" t="n">
        <v>5</v>
      </c>
      <c r="N275" s="0" t="n">
        <f aca="false">I275+J275</f>
        <v>13</v>
      </c>
    </row>
    <row r="276" customFormat="false" ht="12.8" hidden="false" customHeight="false" outlineLevel="0" collapsed="false">
      <c r="A276" s="0" t="s">
        <v>615</v>
      </c>
      <c r="B276" s="0" t="s">
        <v>22</v>
      </c>
      <c r="C276" s="0" t="n">
        <v>7</v>
      </c>
      <c r="D276" s="0" t="s">
        <v>616</v>
      </c>
      <c r="E276" s="0" t="s">
        <v>31</v>
      </c>
      <c r="F276" s="0" t="n">
        <v>1</v>
      </c>
      <c r="G276" s="0" t="n">
        <v>5</v>
      </c>
      <c r="H276" s="0" t="n">
        <v>5</v>
      </c>
      <c r="I276" s="0" t="n">
        <v>2</v>
      </c>
      <c r="J276" s="0" t="n">
        <v>10</v>
      </c>
      <c r="K276" s="0" t="n">
        <v>0</v>
      </c>
      <c r="L276" s="0" t="n">
        <v>5</v>
      </c>
      <c r="N276" s="0" t="n">
        <f aca="false">I276+J276</f>
        <v>12</v>
      </c>
    </row>
    <row r="277" customFormat="false" ht="12.8" hidden="false" customHeight="false" outlineLevel="0" collapsed="false">
      <c r="A277" s="0" t="s">
        <v>617</v>
      </c>
      <c r="B277" s="0" t="s">
        <v>22</v>
      </c>
      <c r="C277" s="0" t="n">
        <v>3</v>
      </c>
      <c r="D277" s="0" t="s">
        <v>618</v>
      </c>
      <c r="E277" s="0" t="s">
        <v>31</v>
      </c>
      <c r="F277" s="0" t="n">
        <v>1</v>
      </c>
      <c r="G277" s="0" t="n">
        <v>5</v>
      </c>
      <c r="H277" s="0" t="n">
        <v>1</v>
      </c>
      <c r="I277" s="0" t="n">
        <v>4</v>
      </c>
      <c r="J277" s="0" t="n">
        <v>4</v>
      </c>
      <c r="K277" s="0" t="n">
        <v>1</v>
      </c>
      <c r="L277" s="0" t="n">
        <v>4</v>
      </c>
      <c r="M277" s="0" t="s">
        <v>23</v>
      </c>
      <c r="N277" s="0" t="n">
        <f aca="false">I277+J277</f>
        <v>8</v>
      </c>
    </row>
    <row r="278" customFormat="false" ht="12.8" hidden="false" customHeight="false" outlineLevel="0" collapsed="false">
      <c r="A278" s="0" t="s">
        <v>619</v>
      </c>
      <c r="B278" s="0" t="s">
        <v>25</v>
      </c>
      <c r="C278" s="0" t="n">
        <v>3</v>
      </c>
      <c r="D278" s="0" t="s">
        <v>620</v>
      </c>
      <c r="E278" s="0" t="s">
        <v>31</v>
      </c>
      <c r="F278" s="0" t="n">
        <v>1</v>
      </c>
      <c r="G278" s="0" t="n">
        <v>5</v>
      </c>
      <c r="H278" s="0" t="n">
        <v>2</v>
      </c>
      <c r="I278" s="0" t="n">
        <v>4</v>
      </c>
      <c r="J278" s="0" t="n">
        <v>5</v>
      </c>
      <c r="K278" s="0" t="n">
        <v>1</v>
      </c>
      <c r="L278" s="0" t="n">
        <v>4</v>
      </c>
      <c r="M278" s="0" t="s">
        <v>160</v>
      </c>
      <c r="N278" s="0" t="n">
        <f aca="false">I278+J278</f>
        <v>9</v>
      </c>
    </row>
    <row r="279" customFormat="false" ht="12.8" hidden="false" customHeight="false" outlineLevel="0" collapsed="false">
      <c r="A279" s="0" t="s">
        <v>621</v>
      </c>
      <c r="B279" s="0" t="s">
        <v>25</v>
      </c>
      <c r="C279" s="0" t="n">
        <v>3</v>
      </c>
      <c r="D279" s="0" t="s">
        <v>622</v>
      </c>
      <c r="E279" s="0" t="s">
        <v>31</v>
      </c>
      <c r="F279" s="0" t="n">
        <v>1</v>
      </c>
      <c r="G279" s="0" t="n">
        <v>6</v>
      </c>
      <c r="H279" s="0" t="n">
        <v>3</v>
      </c>
      <c r="I279" s="0" t="n">
        <v>6</v>
      </c>
      <c r="J279" s="0" t="n">
        <v>5</v>
      </c>
      <c r="K279" s="0" t="n">
        <v>2</v>
      </c>
      <c r="L279" s="0" t="n">
        <v>4</v>
      </c>
      <c r="M279" s="0" t="s">
        <v>77</v>
      </c>
      <c r="N279" s="0" t="n">
        <f aca="false">I279+J279</f>
        <v>11</v>
      </c>
    </row>
    <row r="280" customFormat="false" ht="12.8" hidden="false" customHeight="false" outlineLevel="0" collapsed="false">
      <c r="A280" s="0" t="s">
        <v>623</v>
      </c>
      <c r="B280" s="0" t="s">
        <v>269</v>
      </c>
      <c r="C280" s="0" t="n">
        <v>4</v>
      </c>
      <c r="D280" s="0" t="s">
        <v>624</v>
      </c>
      <c r="E280" s="0" t="s">
        <v>22</v>
      </c>
      <c r="F280" s="0" t="n">
        <v>1</v>
      </c>
      <c r="G280" s="0" t="n">
        <v>6</v>
      </c>
      <c r="H280" s="0" t="n">
        <v>4</v>
      </c>
      <c r="I280" s="0" t="n">
        <v>5</v>
      </c>
      <c r="J280" s="0" t="n">
        <v>7</v>
      </c>
      <c r="K280" s="0" t="n">
        <v>2</v>
      </c>
      <c r="L280" s="0" t="n">
        <v>4</v>
      </c>
      <c r="N280" s="0" t="n">
        <f aca="false">I280+J280</f>
        <v>12</v>
      </c>
    </row>
    <row r="281" customFormat="false" ht="12.8" hidden="false" customHeight="false" outlineLevel="0" collapsed="false">
      <c r="A281" s="0" t="s">
        <v>625</v>
      </c>
      <c r="B281" s="0" t="s">
        <v>25</v>
      </c>
      <c r="C281" s="0" t="n">
        <v>6</v>
      </c>
      <c r="D281" s="0" t="s">
        <v>626</v>
      </c>
      <c r="E281" s="0" t="s">
        <v>31</v>
      </c>
      <c r="F281" s="0" t="n">
        <v>1</v>
      </c>
      <c r="G281" s="0" t="n">
        <v>5</v>
      </c>
      <c r="H281" s="0" t="n">
        <v>3</v>
      </c>
      <c r="I281" s="0" t="n">
        <v>5</v>
      </c>
      <c r="J281" s="0" t="n">
        <v>5</v>
      </c>
      <c r="K281" s="0" t="n">
        <v>1</v>
      </c>
      <c r="L281" s="0" t="n">
        <v>4</v>
      </c>
      <c r="N281" s="0" t="n">
        <f aca="false">I281+J281</f>
        <v>10</v>
      </c>
    </row>
    <row r="282" customFormat="false" ht="12.8" hidden="false" customHeight="false" outlineLevel="0" collapsed="false">
      <c r="A282" s="0" t="s">
        <v>627</v>
      </c>
      <c r="B282" s="0" t="s">
        <v>22</v>
      </c>
      <c r="C282" s="0" t="n">
        <v>6</v>
      </c>
      <c r="D282" s="0" t="s">
        <v>628</v>
      </c>
      <c r="E282" s="0" t="s">
        <v>31</v>
      </c>
      <c r="F282" s="0" t="n">
        <v>1</v>
      </c>
      <c r="G282" s="0" t="n">
        <v>5</v>
      </c>
      <c r="H282" s="0" t="n">
        <v>7</v>
      </c>
      <c r="I282" s="0" t="n">
        <v>5</v>
      </c>
      <c r="J282" s="0" t="n">
        <v>9</v>
      </c>
      <c r="K282" s="0" t="n">
        <v>1</v>
      </c>
      <c r="L282" s="0" t="n">
        <v>4</v>
      </c>
      <c r="N282" s="0" t="n">
        <f aca="false">I282+J282</f>
        <v>14</v>
      </c>
    </row>
    <row r="283" customFormat="false" ht="12.8" hidden="false" customHeight="false" outlineLevel="0" collapsed="false">
      <c r="A283" s="0" t="s">
        <v>629</v>
      </c>
      <c r="B283" s="0" t="s">
        <v>25</v>
      </c>
      <c r="C283" s="0" t="n">
        <v>7</v>
      </c>
      <c r="D283" s="0" t="s">
        <v>630</v>
      </c>
      <c r="E283" s="0" t="s">
        <v>22</v>
      </c>
      <c r="F283" s="0" t="n">
        <v>1</v>
      </c>
      <c r="G283" s="0" t="n">
        <v>5</v>
      </c>
      <c r="H283" s="0" t="n">
        <v>2</v>
      </c>
      <c r="I283" s="0" t="n">
        <v>4</v>
      </c>
      <c r="J283" s="0" t="n">
        <v>5</v>
      </c>
      <c r="K283" s="0" t="n">
        <v>1</v>
      </c>
      <c r="L283" s="0" t="n">
        <v>4</v>
      </c>
      <c r="N283" s="0" t="n">
        <f aca="false">I283+J283</f>
        <v>9</v>
      </c>
    </row>
    <row r="284" customFormat="false" ht="12.8" hidden="false" customHeight="false" outlineLevel="0" collapsed="false">
      <c r="A284" s="0" t="s">
        <v>631</v>
      </c>
      <c r="B284" s="0" t="s">
        <v>22</v>
      </c>
      <c r="C284" s="0" t="n">
        <v>3</v>
      </c>
      <c r="D284" s="0" t="s">
        <v>632</v>
      </c>
      <c r="E284" s="0" t="s">
        <v>31</v>
      </c>
      <c r="F284" s="0" t="n">
        <v>1</v>
      </c>
      <c r="G284" s="0" t="n">
        <v>5</v>
      </c>
      <c r="H284" s="0" t="n">
        <v>2</v>
      </c>
      <c r="I284" s="0" t="n">
        <v>6</v>
      </c>
      <c r="J284" s="0" t="n">
        <v>3</v>
      </c>
      <c r="K284" s="0" t="n">
        <v>2</v>
      </c>
      <c r="L284" s="0" t="n">
        <v>3</v>
      </c>
      <c r="M284" s="0" t="s">
        <v>23</v>
      </c>
      <c r="N284" s="0" t="n">
        <f aca="false">I284+J284</f>
        <v>9</v>
      </c>
    </row>
    <row r="285" customFormat="false" ht="12.8" hidden="false" customHeight="false" outlineLevel="0" collapsed="false">
      <c r="A285" s="0" t="s">
        <v>633</v>
      </c>
      <c r="B285" s="0" t="s">
        <v>22</v>
      </c>
      <c r="C285" s="0" t="n">
        <v>5</v>
      </c>
      <c r="D285" s="0" t="s">
        <v>634</v>
      </c>
      <c r="E285" s="0" t="s">
        <v>31</v>
      </c>
      <c r="F285" s="0" t="n">
        <v>1</v>
      </c>
      <c r="G285" s="0" t="n">
        <v>4</v>
      </c>
      <c r="H285" s="0" t="n">
        <v>2</v>
      </c>
      <c r="I285" s="0" t="n">
        <v>4</v>
      </c>
      <c r="J285" s="0" t="n">
        <v>4</v>
      </c>
      <c r="K285" s="0" t="n">
        <v>1</v>
      </c>
      <c r="L285" s="0" t="n">
        <v>3</v>
      </c>
      <c r="M285" s="0" t="s">
        <v>194</v>
      </c>
      <c r="N285" s="0" t="n">
        <f aca="false">I285+J285</f>
        <v>8</v>
      </c>
    </row>
    <row r="286" customFormat="false" ht="12.8" hidden="false" customHeight="false" outlineLevel="0" collapsed="false">
      <c r="A286" s="0" t="s">
        <v>635</v>
      </c>
      <c r="B286" s="0" t="s">
        <v>25</v>
      </c>
      <c r="C286" s="0" t="n">
        <v>6</v>
      </c>
      <c r="D286" s="0" t="s">
        <v>636</v>
      </c>
      <c r="E286" s="0" t="s">
        <v>637</v>
      </c>
      <c r="F286" s="0" t="n">
        <v>1</v>
      </c>
      <c r="G286" s="0" t="n">
        <v>4</v>
      </c>
      <c r="H286" s="0" t="n">
        <v>1</v>
      </c>
      <c r="I286" s="0" t="n">
        <v>4</v>
      </c>
      <c r="J286" s="0" t="n">
        <v>3</v>
      </c>
      <c r="K286" s="0" t="n">
        <v>1</v>
      </c>
      <c r="L286" s="0" t="n">
        <v>3</v>
      </c>
      <c r="N286" s="0" t="n">
        <f aca="false">I286+J286</f>
        <v>7</v>
      </c>
    </row>
    <row r="287" customFormat="false" ht="12.8" hidden="false" customHeight="false" outlineLevel="0" collapsed="false">
      <c r="A287" s="0" t="s">
        <v>638</v>
      </c>
      <c r="B287" s="0" t="s">
        <v>22</v>
      </c>
      <c r="C287" s="0" t="n">
        <v>3</v>
      </c>
      <c r="D287" s="0" t="s">
        <v>639</v>
      </c>
      <c r="E287" s="0" t="s">
        <v>31</v>
      </c>
      <c r="F287" s="0" t="n">
        <v>1</v>
      </c>
      <c r="G287" s="0" t="n">
        <v>4</v>
      </c>
      <c r="H287" s="0" t="n">
        <v>3</v>
      </c>
      <c r="I287" s="0" t="n">
        <v>6</v>
      </c>
      <c r="J287" s="0" t="n">
        <v>3</v>
      </c>
      <c r="K287" s="0" t="n">
        <v>2</v>
      </c>
      <c r="L287" s="0" t="n">
        <v>2</v>
      </c>
      <c r="M287" s="0" t="s">
        <v>23</v>
      </c>
      <c r="N287" s="0" t="n">
        <f aca="false">I287+J287</f>
        <v>9</v>
      </c>
    </row>
    <row r="288" customFormat="false" ht="12.8" hidden="false" customHeight="false" outlineLevel="0" collapsed="false">
      <c r="A288" s="0" t="s">
        <v>640</v>
      </c>
      <c r="B288" s="0" t="s">
        <v>22</v>
      </c>
      <c r="C288" s="0" t="n">
        <v>3</v>
      </c>
      <c r="D288" s="0" t="s">
        <v>641</v>
      </c>
      <c r="E288" s="0" t="s">
        <v>31</v>
      </c>
      <c r="F288" s="0" t="n">
        <v>1</v>
      </c>
      <c r="G288" s="0" t="n">
        <v>3</v>
      </c>
      <c r="H288" s="0" t="n">
        <v>2</v>
      </c>
      <c r="I288" s="0" t="n">
        <v>5</v>
      </c>
      <c r="J288" s="0" t="n">
        <v>2</v>
      </c>
      <c r="K288" s="0" t="n">
        <v>1</v>
      </c>
      <c r="L288" s="0" t="n">
        <v>2</v>
      </c>
      <c r="M288" s="0" t="s">
        <v>23</v>
      </c>
      <c r="N288" s="0" t="n">
        <f aca="false">I288+J288</f>
        <v>7</v>
      </c>
    </row>
    <row r="289" customFormat="false" ht="12.8" hidden="false" customHeight="false" outlineLevel="0" collapsed="false">
      <c r="A289" s="0" t="s">
        <v>642</v>
      </c>
      <c r="B289" s="0" t="s">
        <v>22</v>
      </c>
      <c r="C289" s="0" t="n">
        <v>3</v>
      </c>
      <c r="D289" s="0" t="s">
        <v>643</v>
      </c>
      <c r="E289" s="0" t="s">
        <v>31</v>
      </c>
      <c r="F289" s="0" t="n">
        <v>1</v>
      </c>
      <c r="G289" s="0" t="n">
        <v>4</v>
      </c>
      <c r="H289" s="0" t="n">
        <v>1</v>
      </c>
      <c r="I289" s="0" t="n">
        <v>5</v>
      </c>
      <c r="J289" s="0" t="n">
        <v>2</v>
      </c>
      <c r="K289" s="0" t="n">
        <v>2</v>
      </c>
      <c r="L289" s="0" t="n">
        <v>2</v>
      </c>
      <c r="M289" s="0" t="s">
        <v>23</v>
      </c>
      <c r="N289" s="0" t="n">
        <f aca="false">I289+J289</f>
        <v>7</v>
      </c>
    </row>
    <row r="290" customFormat="false" ht="12.8" hidden="false" customHeight="false" outlineLevel="0" collapsed="false">
      <c r="A290" s="0" t="s">
        <v>644</v>
      </c>
      <c r="B290" s="0" t="s">
        <v>20</v>
      </c>
      <c r="C290" s="0" t="n">
        <v>6</v>
      </c>
      <c r="D290" s="0" t="s">
        <v>645</v>
      </c>
      <c r="E290" s="0" t="s">
        <v>22</v>
      </c>
      <c r="F290" s="0" t="n">
        <v>2</v>
      </c>
      <c r="G290" s="0" t="n">
        <v>2</v>
      </c>
      <c r="H290" s="0" t="n">
        <v>5</v>
      </c>
      <c r="I290" s="0" t="n">
        <v>4</v>
      </c>
      <c r="J290" s="0" t="n">
        <v>5</v>
      </c>
      <c r="K290" s="0" t="n">
        <v>0</v>
      </c>
      <c r="L290" s="0" t="n">
        <v>2</v>
      </c>
      <c r="N290" s="0" t="n">
        <f aca="false">I290+J290</f>
        <v>9</v>
      </c>
    </row>
    <row r="291" customFormat="false" ht="12.8" hidden="false" customHeight="false" outlineLevel="0" collapsed="false">
      <c r="A291" s="0" t="s">
        <v>646</v>
      </c>
      <c r="B291" s="0" t="s">
        <v>25</v>
      </c>
      <c r="C291" s="0" t="n">
        <v>6</v>
      </c>
      <c r="D291" s="0" t="s">
        <v>647</v>
      </c>
      <c r="E291" s="0" t="s">
        <v>31</v>
      </c>
      <c r="F291" s="0" t="n">
        <v>1</v>
      </c>
      <c r="G291" s="0" t="n">
        <v>2</v>
      </c>
      <c r="H291" s="0" t="n">
        <v>6</v>
      </c>
      <c r="I291" s="0" t="n">
        <v>2</v>
      </c>
      <c r="J291" s="0" t="n">
        <v>8</v>
      </c>
      <c r="K291" s="0" t="n">
        <v>0</v>
      </c>
      <c r="L291" s="0" t="n">
        <v>2</v>
      </c>
      <c r="N291" s="0" t="n">
        <f aca="false">I291+J291</f>
        <v>10</v>
      </c>
    </row>
    <row r="292" customFormat="false" ht="12.8" hidden="false" customHeight="false" outlineLevel="0" collapsed="false">
      <c r="A292" s="0" t="s">
        <v>648</v>
      </c>
      <c r="B292" s="0" t="s">
        <v>22</v>
      </c>
      <c r="C292" s="0" t="n">
        <v>6</v>
      </c>
      <c r="D292" s="0" t="s">
        <v>649</v>
      </c>
      <c r="E292" s="0" t="s">
        <v>31</v>
      </c>
      <c r="F292" s="0" t="n">
        <v>1</v>
      </c>
      <c r="G292" s="0" t="n">
        <v>2</v>
      </c>
      <c r="H292" s="0" t="n">
        <v>4</v>
      </c>
      <c r="I292" s="0" t="n">
        <v>2</v>
      </c>
      <c r="J292" s="0" t="n">
        <v>6</v>
      </c>
      <c r="K292" s="0" t="n">
        <v>0</v>
      </c>
      <c r="L292" s="0" t="n">
        <v>2</v>
      </c>
      <c r="N292" s="0" t="n">
        <f aca="false">I292+J292</f>
        <v>8</v>
      </c>
    </row>
    <row r="293" customFormat="false" ht="12.8" hidden="false" customHeight="false" outlineLevel="0" collapsed="false">
      <c r="A293" s="0" t="s">
        <v>650</v>
      </c>
      <c r="B293" s="0" t="s">
        <v>25</v>
      </c>
      <c r="C293" s="0" t="n">
        <v>7</v>
      </c>
      <c r="D293" s="0" t="s">
        <v>651</v>
      </c>
      <c r="E293" s="0" t="s">
        <v>31</v>
      </c>
      <c r="F293" s="0" t="n">
        <v>1</v>
      </c>
      <c r="G293" s="0" t="n">
        <v>3</v>
      </c>
      <c r="H293" s="0" t="n">
        <v>2</v>
      </c>
      <c r="I293" s="0" t="n">
        <v>4</v>
      </c>
      <c r="J293" s="0" t="n">
        <v>3</v>
      </c>
      <c r="K293" s="0" t="n">
        <v>1</v>
      </c>
      <c r="L293" s="0" t="n">
        <v>2</v>
      </c>
      <c r="N293" s="0" t="n">
        <f aca="false">I293+J293</f>
        <v>7</v>
      </c>
    </row>
    <row r="294" customFormat="false" ht="12.8" hidden="false" customHeight="false" outlineLevel="0" collapsed="false">
      <c r="A294" s="0" t="s">
        <v>652</v>
      </c>
      <c r="B294" s="0" t="s">
        <v>22</v>
      </c>
      <c r="C294" s="0" t="n">
        <v>3</v>
      </c>
      <c r="D294" s="0" t="s">
        <v>653</v>
      </c>
      <c r="E294" s="0" t="s">
        <v>31</v>
      </c>
      <c r="F294" s="0" t="n">
        <v>1</v>
      </c>
      <c r="G294" s="0" t="n">
        <v>3</v>
      </c>
      <c r="H294" s="0" t="n">
        <v>2</v>
      </c>
      <c r="I294" s="0" t="n">
        <v>6</v>
      </c>
      <c r="J294" s="0" t="n">
        <v>1</v>
      </c>
      <c r="K294" s="0" t="n">
        <v>2</v>
      </c>
      <c r="L294" s="0" t="n">
        <v>1</v>
      </c>
      <c r="M294" s="0" t="s">
        <v>23</v>
      </c>
      <c r="N294" s="0" t="n">
        <f aca="false">I294+J294</f>
        <v>7</v>
      </c>
    </row>
    <row r="295" customFormat="false" ht="12.8" hidden="false" customHeight="false" outlineLevel="0" collapsed="false">
      <c r="A295" s="0" t="s">
        <v>654</v>
      </c>
      <c r="B295" s="0" t="s">
        <v>22</v>
      </c>
      <c r="C295" s="0" t="n">
        <v>3</v>
      </c>
      <c r="D295" s="0" t="s">
        <v>655</v>
      </c>
      <c r="E295" s="0" t="s">
        <v>31</v>
      </c>
      <c r="F295" s="0" t="n">
        <v>1</v>
      </c>
      <c r="G295" s="0" t="n">
        <v>2</v>
      </c>
      <c r="H295" s="0" t="n">
        <v>1</v>
      </c>
      <c r="I295" s="0" t="n">
        <v>4</v>
      </c>
      <c r="J295" s="0" t="n">
        <v>1</v>
      </c>
      <c r="K295" s="0" t="n">
        <v>1</v>
      </c>
      <c r="L295" s="0" t="n">
        <v>1</v>
      </c>
      <c r="M295" s="0" t="s">
        <v>23</v>
      </c>
      <c r="N295" s="0" t="n">
        <f aca="false">I295+J295</f>
        <v>5</v>
      </c>
    </row>
    <row r="296" customFormat="false" ht="12.8" hidden="false" customHeight="false" outlineLevel="0" collapsed="false">
      <c r="A296" s="0" t="s">
        <v>656</v>
      </c>
      <c r="B296" s="0" t="s">
        <v>22</v>
      </c>
      <c r="C296" s="0" t="n">
        <v>3</v>
      </c>
      <c r="D296" s="0" t="s">
        <v>657</v>
      </c>
      <c r="E296" s="0" t="s">
        <v>31</v>
      </c>
      <c r="F296" s="0" t="n">
        <v>1</v>
      </c>
      <c r="G296" s="0" t="n">
        <v>2</v>
      </c>
      <c r="H296" s="0" t="n">
        <v>1</v>
      </c>
      <c r="I296" s="0" t="n">
        <v>4</v>
      </c>
      <c r="J296" s="0" t="n">
        <v>1</v>
      </c>
      <c r="K296" s="0" t="n">
        <v>1</v>
      </c>
      <c r="L296" s="0" t="n">
        <v>1</v>
      </c>
      <c r="M296" s="0" t="s">
        <v>23</v>
      </c>
      <c r="N296" s="0" t="n">
        <f aca="false">I296+J296</f>
        <v>5</v>
      </c>
    </row>
    <row r="297" customFormat="false" ht="12.8" hidden="false" customHeight="false" outlineLevel="0" collapsed="false">
      <c r="A297" s="0" t="s">
        <v>658</v>
      </c>
      <c r="B297" s="0" t="s">
        <v>22</v>
      </c>
      <c r="C297" s="0" t="n">
        <v>3</v>
      </c>
      <c r="D297" s="0" t="s">
        <v>659</v>
      </c>
      <c r="E297" s="0" t="s">
        <v>31</v>
      </c>
      <c r="F297" s="0" t="n">
        <v>1</v>
      </c>
      <c r="G297" s="0" t="n">
        <v>2</v>
      </c>
      <c r="H297" s="0" t="n">
        <v>2</v>
      </c>
      <c r="I297" s="0" t="n">
        <v>5</v>
      </c>
      <c r="J297" s="0" t="n">
        <v>1</v>
      </c>
      <c r="K297" s="0" t="n">
        <v>1</v>
      </c>
      <c r="L297" s="0" t="n">
        <v>1</v>
      </c>
      <c r="M297" s="0" t="s">
        <v>23</v>
      </c>
      <c r="N297" s="0" t="n">
        <f aca="false">I297+J297</f>
        <v>6</v>
      </c>
    </row>
    <row r="298" customFormat="false" ht="12.8" hidden="false" customHeight="false" outlineLevel="0" collapsed="false">
      <c r="A298" s="0" t="s">
        <v>660</v>
      </c>
      <c r="B298" s="0" t="s">
        <v>22</v>
      </c>
      <c r="C298" s="0" t="n">
        <v>3</v>
      </c>
      <c r="D298" s="0" t="s">
        <v>661</v>
      </c>
      <c r="E298" s="0" t="s">
        <v>31</v>
      </c>
      <c r="F298" s="0" t="n">
        <v>1</v>
      </c>
      <c r="G298" s="0" t="n">
        <v>3</v>
      </c>
      <c r="H298" s="0" t="n">
        <v>2</v>
      </c>
      <c r="I298" s="0" t="n">
        <v>6</v>
      </c>
      <c r="J298" s="0" t="n">
        <v>1</v>
      </c>
      <c r="K298" s="0" t="n">
        <v>2</v>
      </c>
      <c r="L298" s="0" t="n">
        <v>1</v>
      </c>
      <c r="M298" s="0" t="s">
        <v>23</v>
      </c>
      <c r="N298" s="0" t="n">
        <f aca="false">I298+J298</f>
        <v>7</v>
      </c>
    </row>
    <row r="299" customFormat="false" ht="12.8" hidden="false" customHeight="false" outlineLevel="0" collapsed="false">
      <c r="A299" s="0" t="s">
        <v>662</v>
      </c>
      <c r="B299" s="0" t="s">
        <v>22</v>
      </c>
      <c r="C299" s="0" t="n">
        <v>3</v>
      </c>
      <c r="D299" s="0" t="s">
        <v>663</v>
      </c>
      <c r="E299" s="0" t="s">
        <v>31</v>
      </c>
      <c r="F299" s="0" t="n">
        <v>1</v>
      </c>
      <c r="G299" s="0" t="n">
        <v>2</v>
      </c>
      <c r="H299" s="0" t="n">
        <v>1</v>
      </c>
      <c r="I299" s="0" t="n">
        <v>4</v>
      </c>
      <c r="J299" s="0" t="n">
        <v>1</v>
      </c>
      <c r="K299" s="0" t="n">
        <v>1</v>
      </c>
      <c r="L299" s="0" t="n">
        <v>1</v>
      </c>
      <c r="M299" s="0" t="s">
        <v>23</v>
      </c>
      <c r="N299" s="0" t="n">
        <f aca="false">I299+J299</f>
        <v>5</v>
      </c>
    </row>
    <row r="300" customFormat="false" ht="12.8" hidden="false" customHeight="false" outlineLevel="0" collapsed="false">
      <c r="A300" s="0" t="s">
        <v>664</v>
      </c>
      <c r="B300" s="0" t="s">
        <v>22</v>
      </c>
      <c r="C300" s="0" t="n">
        <v>3</v>
      </c>
      <c r="D300" s="0" t="s">
        <v>665</v>
      </c>
      <c r="E300" s="0" t="s">
        <v>31</v>
      </c>
      <c r="F300" s="0" t="n">
        <v>1</v>
      </c>
      <c r="G300" s="0" t="n">
        <v>2</v>
      </c>
      <c r="H300" s="0" t="n">
        <v>1</v>
      </c>
      <c r="I300" s="0" t="n">
        <v>4</v>
      </c>
      <c r="J300" s="0" t="n">
        <v>1</v>
      </c>
      <c r="K300" s="0" t="n">
        <v>1</v>
      </c>
      <c r="L300" s="0" t="n">
        <v>1</v>
      </c>
      <c r="N300" s="0" t="n">
        <f aca="false">I300+J300</f>
        <v>5</v>
      </c>
    </row>
    <row r="301" customFormat="false" ht="12.8" hidden="false" customHeight="false" outlineLevel="0" collapsed="false">
      <c r="A301" s="0" t="s">
        <v>666</v>
      </c>
      <c r="B301" s="0" t="s">
        <v>22</v>
      </c>
      <c r="C301" s="0" t="n">
        <v>7</v>
      </c>
      <c r="D301" s="0" t="s">
        <v>667</v>
      </c>
      <c r="E301" s="0" t="s">
        <v>31</v>
      </c>
      <c r="F301" s="0" t="n">
        <v>1</v>
      </c>
      <c r="G301" s="0" t="n">
        <v>0</v>
      </c>
      <c r="H301" s="0" t="n">
        <v>15</v>
      </c>
      <c r="I301" s="0" t="n">
        <v>3</v>
      </c>
      <c r="J301" s="0" t="n">
        <v>14</v>
      </c>
      <c r="K301" s="0" t="n">
        <v>0</v>
      </c>
      <c r="L301" s="0" t="n">
        <v>0</v>
      </c>
      <c r="M301" s="0" t="s">
        <v>104</v>
      </c>
      <c r="N301" s="0" t="n">
        <f aca="false">I301+J301</f>
        <v>17</v>
      </c>
    </row>
    <row r="302" customFormat="false" ht="12.8" hidden="false" customHeight="false" outlineLevel="0" collapsed="false">
      <c r="A302" s="0" t="s">
        <v>668</v>
      </c>
      <c r="B302" s="0" t="s">
        <v>22</v>
      </c>
      <c r="C302" s="0" t="n">
        <v>7</v>
      </c>
      <c r="D302" s="0" t="s">
        <v>669</v>
      </c>
      <c r="E302" s="0" t="s">
        <v>31</v>
      </c>
      <c r="F302" s="0" t="n">
        <v>1</v>
      </c>
      <c r="G302" s="0" t="n">
        <v>0</v>
      </c>
      <c r="H302" s="0" t="n">
        <v>3</v>
      </c>
      <c r="I302" s="0" t="n">
        <v>4</v>
      </c>
      <c r="J302" s="0" t="n">
        <v>1</v>
      </c>
      <c r="K302" s="0" t="n">
        <v>0</v>
      </c>
      <c r="L302" s="0" t="n">
        <v>0</v>
      </c>
      <c r="N302" s="0" t="n">
        <f aca="false">I302+J302</f>
        <v>5</v>
      </c>
    </row>
    <row r="304" customFormat="false" ht="12.8" hidden="false" customHeight="false" outlineLevel="0" collapsed="false">
      <c r="G304" s="0" t="s">
        <v>670</v>
      </c>
      <c r="H304" s="0" t="s">
        <v>671</v>
      </c>
      <c r="I304" s="0" t="s">
        <v>672</v>
      </c>
      <c r="J304" s="0" t="s">
        <v>673</v>
      </c>
      <c r="K304" s="0" t="s">
        <v>674</v>
      </c>
      <c r="L304" s="0" t="s">
        <v>675</v>
      </c>
    </row>
    <row r="305" customFormat="false" ht="12.8" hidden="false" customHeight="false" outlineLevel="0" collapsed="false">
      <c r="C305" s="0" t="n">
        <f aca="false">MIN(C4:C302)</f>
        <v>3</v>
      </c>
      <c r="E305" s="0" t="s">
        <v>676</v>
      </c>
      <c r="F305" s="0" t="n">
        <f aca="false">MIN(F4:F302)</f>
        <v>1</v>
      </c>
      <c r="G305" s="0" t="n">
        <f aca="false">MIN(G4:G302)</f>
        <v>0</v>
      </c>
      <c r="H305" s="0" t="n">
        <f aca="false">MIN(H4:H302)</f>
        <v>1</v>
      </c>
      <c r="I305" s="0" t="n">
        <f aca="false">MIN(I4:I302)</f>
        <v>1</v>
      </c>
      <c r="J305" s="0" t="n">
        <f aca="false">MIN(J4:J302)</f>
        <v>1</v>
      </c>
      <c r="N305" s="0" t="n">
        <f aca="false">MIN(N4:N302)</f>
        <v>5</v>
      </c>
      <c r="O305" s="0" t="n">
        <f aca="false">COUNTIF(O4:O302,"=1")</f>
        <v>0</v>
      </c>
    </row>
    <row r="306" customFormat="false" ht="12.8" hidden="false" customHeight="false" outlineLevel="0" collapsed="false">
      <c r="C306" s="0" t="n">
        <f aca="false">MAX(C4:C302)</f>
        <v>7</v>
      </c>
      <c r="E306" s="0" t="s">
        <v>677</v>
      </c>
      <c r="F306" s="0" t="n">
        <f aca="false">MAX(F4:F302)</f>
        <v>8</v>
      </c>
      <c r="G306" s="0" t="n">
        <f aca="false">MAX(G4:G302)</f>
        <v>221</v>
      </c>
      <c r="H306" s="0" t="n">
        <f aca="false">MAX(H4:H302)</f>
        <v>232</v>
      </c>
      <c r="I306" s="0" t="n">
        <f aca="false">MAX(I4:I302)</f>
        <v>8</v>
      </c>
      <c r="J306" s="0" t="n">
        <f aca="false">MAX(J4:J302)</f>
        <v>291</v>
      </c>
      <c r="N306" s="0" t="n">
        <f aca="false">MAX(N4:N302)</f>
        <v>292</v>
      </c>
      <c r="O306" s="0" t="n">
        <f aca="false">COUNTIF(O4:O302,"=3")</f>
        <v>0</v>
      </c>
    </row>
    <row r="307" customFormat="false" ht="12.8" hidden="false" customHeight="false" outlineLevel="0" collapsed="false">
      <c r="B307" s="0" t="s">
        <v>678</v>
      </c>
      <c r="C307" s="0" t="n">
        <f aca="false">COUNTIF(C4:C302,"=3")</f>
        <v>41</v>
      </c>
      <c r="E307" s="0" t="s">
        <v>679</v>
      </c>
      <c r="F307" s="2" t="n">
        <f aca="false">AVERAGE(F4:F302)</f>
        <v>1.25083612040134</v>
      </c>
      <c r="G307" s="2" t="n">
        <f aca="false">AVERAGE(G4:G302)</f>
        <v>39.2608695652174</v>
      </c>
      <c r="H307" s="2" t="n">
        <f aca="false">AVERAGE(H4:H302)</f>
        <v>12.1939799331104</v>
      </c>
      <c r="I307" s="2" t="n">
        <f aca="false">AVERAGE(I4:I302)</f>
        <v>3.45150501672241</v>
      </c>
      <c r="J307" s="2" t="n">
        <f aca="false">AVERAGE(J4:J302)</f>
        <v>49.9866220735786</v>
      </c>
      <c r="N307" s="2" t="n">
        <f aca="false">AVERAGE(N4:N302)</f>
        <v>53.438127090301</v>
      </c>
      <c r="O307" s="0" t="n">
        <f aca="false">COUNTIF(O4:O302,"=5")</f>
        <v>0</v>
      </c>
    </row>
    <row r="308" customFormat="false" ht="12.8" hidden="false" customHeight="false" outlineLevel="0" collapsed="false">
      <c r="B308" s="0" t="s">
        <v>680</v>
      </c>
      <c r="C308" s="0" t="n">
        <f aca="false">COUNTIF(C4:C302,"=4")</f>
        <v>58</v>
      </c>
      <c r="E308" s="0" t="s">
        <v>681</v>
      </c>
      <c r="F308" s="2" t="n">
        <f aca="false">STDEV(F4:F302)</f>
        <v>0.760137948823285</v>
      </c>
      <c r="G308" s="2" t="n">
        <f aca="false">STDEV(G4:G302)</f>
        <v>34.8691538928183</v>
      </c>
      <c r="H308" s="2" t="n">
        <f aca="false">STDEV(H4:H302)</f>
        <v>17.7026852287533</v>
      </c>
      <c r="I308" s="2" t="n">
        <f aca="false">STDEV(I4:I302)</f>
        <v>1.4540464514686</v>
      </c>
      <c r="J308" s="2" t="n">
        <f aca="false">STDEV(J4:J302)</f>
        <v>44.6665477910646</v>
      </c>
      <c r="N308" s="2" t="n">
        <f aca="false">STDEV(N4:N302)</f>
        <v>44.4878237376248</v>
      </c>
      <c r="O308" s="0" t="n">
        <f aca="false">COUNTIF(O4:O302,"=7")</f>
        <v>0</v>
      </c>
    </row>
    <row r="309" customFormat="false" ht="12.8" hidden="false" customHeight="false" outlineLevel="0" collapsed="false">
      <c r="B309" s="0" t="s">
        <v>682</v>
      </c>
      <c r="C309" s="0" t="n">
        <f aca="false">COUNTIF(C4:C302,"=5")</f>
        <v>47</v>
      </c>
      <c r="E309" s="0" t="s">
        <v>683</v>
      </c>
      <c r="G309" s="0" t="n">
        <f aca="false">SUM(G4:G302)</f>
        <v>11739</v>
      </c>
      <c r="H309" s="0" t="n">
        <f aca="false">SUM(H4:H302)</f>
        <v>3646</v>
      </c>
      <c r="I309" s="0" t="n">
        <f aca="false">SUM(I4:I302)</f>
        <v>1032</v>
      </c>
      <c r="J309" s="0" t="n">
        <f aca="false">SUM(J4:J302)</f>
        <v>14946</v>
      </c>
      <c r="N309" s="0" t="n">
        <f aca="false">SUM(N4:N302)</f>
        <v>15978</v>
      </c>
    </row>
    <row r="310" customFormat="false" ht="12.8" hidden="false" customHeight="false" outlineLevel="0" collapsed="false">
      <c r="B310" s="0" t="s">
        <v>684</v>
      </c>
      <c r="C310" s="0" t="n">
        <f aca="false">COUNTIF(C4:C302,"=6")</f>
        <v>84</v>
      </c>
      <c r="F310" s="0" t="n">
        <f aca="false">COUNTIF(F4:F302,"=0")</f>
        <v>0</v>
      </c>
      <c r="G310" s="0" t="n">
        <f aca="false">COUNTIF(G4:G302,"=0")</f>
        <v>2</v>
      </c>
      <c r="K310" s="0" t="n">
        <f aca="false">COUNTIF(K4:K302,"=0")</f>
        <v>172</v>
      </c>
      <c r="L310" s="0" t="n">
        <f aca="false">COUNTIF(L4:L302,"=0")</f>
        <v>2</v>
      </c>
    </row>
    <row r="311" customFormat="false" ht="12.8" hidden="false" customHeight="false" outlineLevel="0" collapsed="false">
      <c r="B311" s="0" t="s">
        <v>685</v>
      </c>
      <c r="C311" s="0" t="n">
        <f aca="false">COUNTIF(C4:C302,"=7")</f>
        <v>69</v>
      </c>
      <c r="G311" s="0" t="n">
        <f aca="false">G309+H309</f>
        <v>15385</v>
      </c>
      <c r="I311" s="0" t="n">
        <f aca="false">I309+J309</f>
        <v>15978</v>
      </c>
      <c r="K311" s="0" t="n">
        <f aca="false">SUM(K4:K302)</f>
        <v>167</v>
      </c>
      <c r="L311" s="0" t="n">
        <f aca="false">SUM(L4:L302)</f>
        <v>11572</v>
      </c>
      <c r="O311" s="0" t="n">
        <f aca="false">SUM(O305:O308)</f>
        <v>0</v>
      </c>
    </row>
    <row r="313" customFormat="false" ht="12.8" hidden="false" customHeight="false" outlineLevel="0" collapsed="false">
      <c r="C313" s="0" t="n">
        <f aca="false">SUM(C307:C311)</f>
        <v>299</v>
      </c>
    </row>
  </sheetData>
  <mergeCells count="3">
    <mergeCell ref="B1:D1"/>
    <mergeCell ref="E1:F1"/>
    <mergeCell ref="G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2021-03-15T14:43:21Z</dcterms:modified>
  <cp:revision>5</cp:revision>
  <dc:subject/>
  <dc:title/>
</cp:coreProperties>
</file>