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45" windowWidth="20115" windowHeight="7740" tabRatio="638" activeTab="3"/>
  </bookViews>
  <sheets>
    <sheet name="dependentes" sheetId="2" r:id="rId1"/>
    <sheet name="planilha principal" sheetId="1" r:id="rId2"/>
    <sheet name="Completa" sheetId="17" r:id="rId3"/>
    <sheet name="base" sheetId="19" r:id="rId4"/>
    <sheet name="Validacao_Filtro" sheetId="18" r:id="rId5"/>
  </sheets>
  <definedNames>
    <definedName name="base" localSheetId="3">base!$A$3:$E$43</definedName>
    <definedName name="capitulo_descricoes">base!$G$3:$G$5</definedName>
    <definedName name="capitulos_ids">base!$H$3:$H$5</definedName>
    <definedName name="cidades">Completa!$B$2:$B$6</definedName>
    <definedName name="grupo_descricoes">base!$B$4:$B$9</definedName>
    <definedName name="relacionamento">base!$A$3:$A$8</definedName>
    <definedName name="SG">Completa!$A$2:$A$6</definedName>
    <definedName name="siglas">Completa!$F$2:$F$4</definedName>
  </definedNames>
  <calcPr calcId="144525"/>
</workbook>
</file>

<file path=xl/calcChain.xml><?xml version="1.0" encoding="utf-8"?>
<calcChain xmlns="http://schemas.openxmlformats.org/spreadsheetml/2006/main">
  <c r="E7" i="18" l="1"/>
  <c r="E6" i="18"/>
  <c r="E5" i="18"/>
  <c r="E9" i="18"/>
  <c r="E8" i="18"/>
  <c r="E4" i="18"/>
  <c r="E3" i="18"/>
  <c r="E2" i="18"/>
</calcChain>
</file>

<file path=xl/connections.xml><?xml version="1.0" encoding="utf-8"?>
<connections xmlns="http://schemas.openxmlformats.org/spreadsheetml/2006/main">
  <connection id="1" name="base" type="6" refreshedVersion="4" background="1" saveData="1">
    <textPr sourceFile="C:\Users\User\Phyton\Sis AIPODEFF\base.sql" decimal="," thousands="." tab="0" comma="1">
      <textFields count="4">
        <textField type="DMY"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<sst xmlns="http://schemas.openxmlformats.org/spreadsheetml/2006/main" count="184" uniqueCount="131">
  <si>
    <t>NOME</t>
  </si>
  <si>
    <t>SEXO</t>
  </si>
  <si>
    <t xml:space="preserve">DATA DE NASCIMENTO </t>
  </si>
  <si>
    <t>CPF</t>
  </si>
  <si>
    <t>RG</t>
  </si>
  <si>
    <t>ESTADO CIVIL</t>
  </si>
  <si>
    <t>ENDEREÇO RESIDENCIAL</t>
  </si>
  <si>
    <t>NÚMERO</t>
  </si>
  <si>
    <t>PONTO DE REFERÊNCIA</t>
  </si>
  <si>
    <t>BAIRRO</t>
  </si>
  <si>
    <t xml:space="preserve">masculino </t>
  </si>
  <si>
    <t>021.666.309-10</t>
  </si>
  <si>
    <t>feminino</t>
  </si>
  <si>
    <t>viuvo</t>
  </si>
  <si>
    <t>solteiro</t>
  </si>
  <si>
    <t>divorciado</t>
  </si>
  <si>
    <t>amasiado</t>
  </si>
  <si>
    <t>aj</t>
  </si>
  <si>
    <t>CIDADE</t>
  </si>
  <si>
    <t>NATURALIDADE</t>
  </si>
  <si>
    <t>CEP</t>
  </si>
  <si>
    <t>FONE FIXO</t>
  </si>
  <si>
    <t>FONE CELULAR</t>
  </si>
  <si>
    <t>dd/mm/aaaa</t>
  </si>
  <si>
    <t>ddd.ddd.ddd-dd</t>
  </si>
  <si>
    <t>d.ddd.ddd</t>
  </si>
  <si>
    <t>ddddd-ddd</t>
  </si>
  <si>
    <t>(dd)dddd-dddd</t>
  </si>
  <si>
    <t>(dd)ddddd-dddd</t>
  </si>
  <si>
    <t>CONVÊNIOS</t>
  </si>
  <si>
    <t>PARTICULAR</t>
  </si>
  <si>
    <t>SUS</t>
  </si>
  <si>
    <t>OUTROS/SINDICATOS</t>
  </si>
  <si>
    <t>TIPO DEPENDENTE</t>
  </si>
  <si>
    <t>PESSOA PROVEDOR</t>
  </si>
  <si>
    <t>filho</t>
  </si>
  <si>
    <t>enteado</t>
  </si>
  <si>
    <t>MicSena</t>
  </si>
  <si>
    <t>Ramurak</t>
  </si>
  <si>
    <t>Shucotrok</t>
  </si>
  <si>
    <t>NOME DO DEPENDENTE</t>
  </si>
  <si>
    <t>esposo(a)</t>
  </si>
  <si>
    <t>Jorgina</t>
  </si>
  <si>
    <t>Jacob</t>
  </si>
  <si>
    <t>Joãozinho</t>
  </si>
  <si>
    <t>Mary</t>
  </si>
  <si>
    <t>TIPO DE DEFICIÊNCIA FÍSICA</t>
  </si>
  <si>
    <t>congênita</t>
  </si>
  <si>
    <t>adquirida</t>
  </si>
  <si>
    <t>PATOLOGIA CRÔNICA</t>
  </si>
  <si>
    <t>PRÁTICA DE ESPORTES/ATIVIDADES FÍSICAS/QUAIS</t>
  </si>
  <si>
    <t>USUÁRIO DE</t>
  </si>
  <si>
    <t>cadeira de rodas</t>
  </si>
  <si>
    <t>bengala canadense</t>
  </si>
  <si>
    <t>prótese braço</t>
  </si>
  <si>
    <t>órtese braço</t>
  </si>
  <si>
    <t>muleta</t>
  </si>
  <si>
    <t>cadeira de banho</t>
  </si>
  <si>
    <t>prótese pernas</t>
  </si>
  <si>
    <t>órtese pernas</t>
  </si>
  <si>
    <t>l</t>
  </si>
  <si>
    <t>e</t>
  </si>
  <si>
    <t>ATENDIMENTO QUE NECESSITA</t>
  </si>
  <si>
    <t>CLÍNICA ESPECÍFICA</t>
  </si>
  <si>
    <t>DEMAIS ATENDIMENTOS</t>
  </si>
  <si>
    <t>psicológico</t>
  </si>
  <si>
    <t>clínica geral</t>
  </si>
  <si>
    <t>fisioterapia</t>
  </si>
  <si>
    <t>d</t>
  </si>
  <si>
    <t>FILIAÇÃO</t>
  </si>
  <si>
    <t>NOME DO PAI</t>
  </si>
  <si>
    <t>NOME DA MÃE</t>
  </si>
  <si>
    <t>RESIDE COM OS PAIS</t>
  </si>
  <si>
    <t>sim</t>
  </si>
  <si>
    <t>não</t>
  </si>
  <si>
    <t>ESTUDA?</t>
  </si>
  <si>
    <t>CID 10</t>
  </si>
  <si>
    <t>BASES</t>
  </si>
  <si>
    <t>CEL ESTÁTICAS</t>
  </si>
  <si>
    <t>ESTADO</t>
  </si>
  <si>
    <t>sigla</t>
  </si>
  <si>
    <t>Cidade</t>
  </si>
  <si>
    <t>PR</t>
  </si>
  <si>
    <t>Castro</t>
  </si>
  <si>
    <t>Colombo</t>
  </si>
  <si>
    <t>Curitiba</t>
  </si>
  <si>
    <t>AC</t>
  </si>
  <si>
    <t>BA</t>
  </si>
  <si>
    <t>Estado</t>
  </si>
  <si>
    <t>Curiuva</t>
  </si>
  <si>
    <t>Foz do Iguaçu</t>
  </si>
  <si>
    <t>Capítulo</t>
  </si>
  <si>
    <t>Grupos</t>
  </si>
  <si>
    <t>capitulo_id</t>
  </si>
  <si>
    <t>1.'A00','B99','I - Algumas doenças infecciosas e parasitárias'</t>
  </si>
  <si>
    <t>2.'C00','D48','II - Neoplasias [tumores]'</t>
  </si>
  <si>
    <t>Acrelândia</t>
  </si>
  <si>
    <t>6.90</t>
  </si>
  <si>
    <t>acrelandense</t>
  </si>
  <si>
    <t>Acre</t>
  </si>
  <si>
    <t>Assis Brasil</t>
  </si>
  <si>
    <t>1.20</t>
  </si>
  <si>
    <t>assis-brasiliense</t>
  </si>
  <si>
    <t>Brasiléia</t>
  </si>
  <si>
    <t>5.50</t>
  </si>
  <si>
    <t>brasileense</t>
  </si>
  <si>
    <t>Bujari</t>
  </si>
  <si>
    <t>2.80</t>
  </si>
  <si>
    <t>bujariense</t>
  </si>
  <si>
    <t>Capixaba</t>
  </si>
  <si>
    <t>5.20</t>
  </si>
  <si>
    <t>capixabense</t>
  </si>
  <si>
    <t>Cruzeiro do Sul</t>
  </si>
  <si>
    <t>8.90</t>
  </si>
  <si>
    <t>cruzeirense</t>
  </si>
  <si>
    <t>Epitaciolândia</t>
  </si>
  <si>
    <t>9.10</t>
  </si>
  <si>
    <t>epitaciolandense</t>
  </si>
  <si>
    <t>Feijó</t>
  </si>
  <si>
    <t>feijoense</t>
  </si>
  <si>
    <t>Jordão</t>
  </si>
  <si>
    <t>jordãoense</t>
  </si>
  <si>
    <t>Mâncio Lima</t>
  </si>
  <si>
    <t>mancio-limense</t>
  </si>
  <si>
    <t>Manoel Urbano</t>
  </si>
  <si>
    <t>0.80</t>
  </si>
  <si>
    <t>manoel-urbanense</t>
  </si>
  <si>
    <t>Marechal Thaumaturgo</t>
  </si>
  <si>
    <t>1.70</t>
  </si>
  <si>
    <t>thaumaturguense</t>
  </si>
  <si>
    <t>Plácido de Castro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</si>
</sst>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444444"/>
      <name val="Arial"/>
      <family val="2"/>
    </font>
    <font>
      <sz val="10"/>
      <color rgb="FF000000"/>
      <name val="Arial"/>
      <family val="2"/>
    </font>
    <font>
      <u/>
      <sz val="11"/>
      <color theme="1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FDFDF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 style="medium">
        <color rgb="FFFFCC99"/>
      </left>
      <right style="medium">
        <color rgb="FFFFCC99"/>
      </right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0" fillId="0" borderId="0" applyNumberFormat="0" applyFill="0" applyBorder="0" applyAlignment="0" applyProtection="0"/>
  </cellStyleXfs>
  <cellXfs count="32">
    <xf numFmtId="0" fontId="0" fillId="0" borderId="0" xfId="0"/>
    <xf numFmtId="14" fontId="0" fillId="0" borderId="0" xfId="0" applyNumberFormat="1"/>
    <xf numFmtId="0" fontId="0" fillId="0" borderId="0" xfId="0" applyAlignment="1">
      <alignment horizontal="left"/>
    </xf>
    <xf numFmtId="0" fontId="16" fillId="0" borderId="0" xfId="0" applyFont="1" applyAlignment="1">
      <alignment vertical="center" wrapText="1"/>
    </xf>
    <xf numFmtId="0" fontId="16" fillId="0" borderId="0" xfId="0" applyFont="1" applyAlignment="1">
      <alignment horizontal="left" vertical="center" wrapText="1"/>
    </xf>
    <xf numFmtId="0" fontId="16" fillId="0" borderId="10" xfId="0" applyFont="1" applyBorder="1"/>
    <xf numFmtId="0" fontId="16" fillId="0" borderId="10" xfId="0" applyFont="1" applyBorder="1" applyAlignment="1">
      <alignment horizontal="left"/>
    </xf>
    <xf numFmtId="3" fontId="0" fillId="0" borderId="0" xfId="0" applyNumberFormat="1"/>
    <xf numFmtId="164" fontId="0" fillId="0" borderId="0" xfId="0" applyNumberFormat="1"/>
    <xf numFmtId="0" fontId="16" fillId="0" borderId="0" xfId="0" applyFont="1" applyAlignment="1">
      <alignment wrapText="1"/>
    </xf>
    <xf numFmtId="0" fontId="16" fillId="0" borderId="0" xfId="0" applyFont="1" applyAlignment="1">
      <alignment horizontal="center" vertical="center" wrapText="1"/>
    </xf>
    <xf numFmtId="0" fontId="16" fillId="33" borderId="0" xfId="0" applyFont="1" applyFill="1" applyAlignment="1">
      <alignment horizontal="center" vertical="center" wrapText="1"/>
    </xf>
    <xf numFmtId="0" fontId="0" fillId="0" borderId="0" xfId="0" applyAlignment="1"/>
    <xf numFmtId="0" fontId="16" fillId="0" borderId="10" xfId="0" applyFont="1" applyBorder="1" applyAlignment="1"/>
    <xf numFmtId="0" fontId="16" fillId="0" borderId="0" xfId="0" applyFont="1" applyAlignment="1">
      <alignment horizontal="left" wrapText="1"/>
    </xf>
    <xf numFmtId="0" fontId="16" fillId="0" borderId="0" xfId="0" applyFont="1" applyAlignment="1">
      <alignment horizontal="center" wrapText="1"/>
    </xf>
    <xf numFmtId="0" fontId="16" fillId="0" borderId="0" xfId="0" applyFont="1" applyFill="1" applyAlignment="1">
      <alignment horizontal="center" vertical="center" wrapText="1"/>
    </xf>
    <xf numFmtId="0" fontId="0" fillId="34" borderId="0" xfId="0" applyFill="1"/>
    <xf numFmtId="0" fontId="18" fillId="34" borderId="11" xfId="0" applyFont="1" applyFill="1" applyBorder="1" applyAlignment="1">
      <alignment horizontal="right" vertical="center"/>
    </xf>
    <xf numFmtId="0" fontId="18" fillId="34" borderId="0" xfId="0" applyFont="1" applyFill="1" applyAlignment="1">
      <alignment horizontal="left" vertical="center" wrapText="1"/>
    </xf>
    <xf numFmtId="0" fontId="18" fillId="34" borderId="0" xfId="0" applyFont="1" applyFill="1" applyAlignment="1">
      <alignment horizontal="right" vertical="center"/>
    </xf>
    <xf numFmtId="0" fontId="20" fillId="34" borderId="11" xfId="42" applyFill="1" applyBorder="1" applyAlignment="1">
      <alignment horizontal="right" vertical="center"/>
    </xf>
    <xf numFmtId="3" fontId="18" fillId="34" borderId="0" xfId="0" applyNumberFormat="1" applyFont="1" applyFill="1" applyAlignment="1">
      <alignment horizontal="left" vertical="center" wrapText="1"/>
    </xf>
    <xf numFmtId="0" fontId="18" fillId="35" borderId="11" xfId="0" applyFont="1" applyFill="1" applyBorder="1" applyAlignment="1">
      <alignment horizontal="right" vertical="center"/>
    </xf>
    <xf numFmtId="0" fontId="18" fillId="35" borderId="0" xfId="0" applyFont="1" applyFill="1" applyAlignment="1">
      <alignment horizontal="left" vertical="center" wrapText="1"/>
    </xf>
    <xf numFmtId="0" fontId="18" fillId="35" borderId="0" xfId="0" applyFont="1" applyFill="1" applyAlignment="1">
      <alignment horizontal="right" vertical="center"/>
    </xf>
    <xf numFmtId="0" fontId="20" fillId="35" borderId="11" xfId="42" applyFill="1" applyBorder="1" applyAlignment="1">
      <alignment horizontal="right" vertical="center"/>
    </xf>
    <xf numFmtId="3" fontId="18" fillId="35" borderId="0" xfId="0" applyNumberFormat="1" applyFont="1" applyFill="1" applyAlignment="1">
      <alignment horizontal="left" vertical="center" wrapText="1"/>
    </xf>
    <xf numFmtId="0" fontId="19" fillId="34" borderId="11" xfId="0" applyFont="1" applyFill="1" applyBorder="1" applyAlignment="1">
      <alignment horizontal="right" vertical="center"/>
    </xf>
    <xf numFmtId="0" fontId="19" fillId="34" borderId="0" xfId="0" applyFont="1" applyFill="1" applyAlignment="1">
      <alignment horizontal="left" vertical="center" wrapText="1"/>
    </xf>
    <xf numFmtId="0" fontId="19" fillId="34" borderId="0" xfId="0" applyFont="1" applyFill="1" applyAlignment="1">
      <alignment horizontal="right" vertical="center"/>
    </xf>
    <xf numFmtId="3" fontId="19" fillId="34" borderId="0" xfId="0" applyNumberFormat="1" applyFont="1" applyFill="1" applyAlignment="1">
      <alignment horizontal="left" vertical="center" wrapText="1"/>
    </xf>
  </cellXfs>
  <cellStyles count="43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Hiperlink" xfId="42" builtinId="8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base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localhost/phpmyadmin/sql.php?db=exemplos&amp;table=ufs&amp;pos=0&amp;sql_query=SELECT+%2A+FROM+%60exemplos%60.%60ufs%60+WHERE+%60id%60+%3D+1" TargetMode="External"/><Relationship Id="rId13" Type="http://schemas.openxmlformats.org/officeDocument/2006/relationships/hyperlink" Target="https://localhost/phpmyadmin/sql.php?db=exemplos&amp;table=ufs&amp;pos=0&amp;sql_query=SELECT+%2A+FROM+%60exemplos%60.%60ufs%60+WHERE+%60id%60+%3D+1" TargetMode="External"/><Relationship Id="rId3" Type="http://schemas.openxmlformats.org/officeDocument/2006/relationships/hyperlink" Target="https://localhost/phpmyadmin/sql.php?db=exemplos&amp;table=ufs&amp;pos=0&amp;sql_query=SELECT+%2A+FROM+%60exemplos%60.%60ufs%60+WHERE+%60id%60+%3D+1" TargetMode="External"/><Relationship Id="rId7" Type="http://schemas.openxmlformats.org/officeDocument/2006/relationships/hyperlink" Target="https://localhost/phpmyadmin/sql.php?db=exemplos&amp;table=ufs&amp;pos=0&amp;sql_query=SELECT+%2A+FROM+%60exemplos%60.%60ufs%60+WHERE+%60id%60+%3D+1" TargetMode="External"/><Relationship Id="rId12" Type="http://schemas.openxmlformats.org/officeDocument/2006/relationships/hyperlink" Target="https://localhost/phpmyadmin/sql.php?db=exemplos&amp;table=ufs&amp;pos=0&amp;sql_query=SELECT+%2A+FROM+%60exemplos%60.%60ufs%60+WHERE+%60id%60+%3D+1" TargetMode="External"/><Relationship Id="rId2" Type="http://schemas.openxmlformats.org/officeDocument/2006/relationships/hyperlink" Target="https://localhost/phpmyadmin/sql.php?db=exemplos&amp;table=ufs&amp;pos=0&amp;sql_query=SELECT+%2A+FROM+%60exemplos%60.%60ufs%60+WHERE+%60id%60+%3D+1" TargetMode="External"/><Relationship Id="rId1" Type="http://schemas.openxmlformats.org/officeDocument/2006/relationships/hyperlink" Target="https://localhost/phpmyadmin/sql.php?db=exemplos&amp;table=ufs&amp;pos=0&amp;sql_query=SELECT+%2A+FROM+%60exemplos%60.%60ufs%60+WHERE+%60id%60+%3D+1" TargetMode="External"/><Relationship Id="rId6" Type="http://schemas.openxmlformats.org/officeDocument/2006/relationships/hyperlink" Target="https://localhost/phpmyadmin/sql.php?db=exemplos&amp;table=ufs&amp;pos=0&amp;sql_query=SELECT+%2A+FROM+%60exemplos%60.%60ufs%60+WHERE+%60id%60+%3D+1" TargetMode="External"/><Relationship Id="rId11" Type="http://schemas.openxmlformats.org/officeDocument/2006/relationships/hyperlink" Target="https://localhost/phpmyadmin/sql.php?db=exemplos&amp;table=ufs&amp;pos=0&amp;sql_query=SELECT+%2A+FROM+%60exemplos%60.%60ufs%60+WHERE+%60id%60+%3D+1" TargetMode="External"/><Relationship Id="rId5" Type="http://schemas.openxmlformats.org/officeDocument/2006/relationships/hyperlink" Target="https://localhost/phpmyadmin/sql.php?db=exemplos&amp;table=ufs&amp;pos=0&amp;sql_query=SELECT+%2A+FROM+%60exemplos%60.%60ufs%60+WHERE+%60id%60+%3D+1" TargetMode="External"/><Relationship Id="rId15" Type="http://schemas.openxmlformats.org/officeDocument/2006/relationships/queryTable" Target="../queryTables/queryTable1.xml"/><Relationship Id="rId10" Type="http://schemas.openxmlformats.org/officeDocument/2006/relationships/hyperlink" Target="https://localhost/phpmyadmin/sql.php?db=exemplos&amp;table=ufs&amp;pos=0&amp;sql_query=SELECT+%2A+FROM+%60exemplos%60.%60ufs%60+WHERE+%60id%60+%3D+1" TargetMode="External"/><Relationship Id="rId4" Type="http://schemas.openxmlformats.org/officeDocument/2006/relationships/hyperlink" Target="https://localhost/phpmyadmin/sql.php?db=exemplos&amp;table=ufs&amp;pos=0&amp;sql_query=SELECT+%2A+FROM+%60exemplos%60.%60ufs%60+WHERE+%60id%60+%3D+1" TargetMode="External"/><Relationship Id="rId9" Type="http://schemas.openxmlformats.org/officeDocument/2006/relationships/hyperlink" Target="https://localhost/phpmyadmin/sql.php?db=exemplos&amp;table=ufs&amp;pos=0&amp;sql_query=SELECT+%2A+FROM+%60exemplos%60.%60ufs%60+WHERE+%60id%60+%3D+1" TargetMode="External"/><Relationship Id="rId1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B2" sqref="B2"/>
    </sheetView>
  </sheetViews>
  <sheetFormatPr defaultRowHeight="15" x14ac:dyDescent="0.25"/>
  <cols>
    <col min="1" max="1" width="14.7109375" customWidth="1"/>
    <col min="3" max="3" width="14" customWidth="1"/>
  </cols>
  <sheetData>
    <row r="1" spans="1:3" s="9" customFormat="1" ht="43.5" customHeight="1" x14ac:dyDescent="0.25">
      <c r="A1" s="9" t="s">
        <v>34</v>
      </c>
      <c r="B1" s="9" t="s">
        <v>40</v>
      </c>
      <c r="C1" s="9" t="s">
        <v>33</v>
      </c>
    </row>
    <row r="2" spans="1:3" x14ac:dyDescent="0.25">
      <c r="A2" t="s">
        <v>37</v>
      </c>
      <c r="B2" t="s">
        <v>42</v>
      </c>
      <c r="C2" t="s">
        <v>41</v>
      </c>
    </row>
    <row r="3" spans="1:3" x14ac:dyDescent="0.25">
      <c r="A3" t="s">
        <v>37</v>
      </c>
      <c r="B3" t="s">
        <v>43</v>
      </c>
      <c r="C3" t="s">
        <v>35</v>
      </c>
    </row>
    <row r="4" spans="1:3" x14ac:dyDescent="0.25">
      <c r="A4" t="s">
        <v>37</v>
      </c>
      <c r="B4" t="s">
        <v>44</v>
      </c>
      <c r="C4" t="s">
        <v>36</v>
      </c>
    </row>
    <row r="5" spans="1:3" x14ac:dyDescent="0.25">
      <c r="A5" t="s">
        <v>39</v>
      </c>
      <c r="B5" t="s">
        <v>45</v>
      </c>
      <c r="C5" t="s">
        <v>41</v>
      </c>
    </row>
  </sheetData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error="Valor não permitido. É preciso escolher um dos valores pré-definidos. Por favor, clique em cancelar e escolha um valor">
          <x14:formula1>
            <xm:f>'planilha principal'!$A$13:$A$15</xm:f>
          </x14:formula1>
          <xm:sqref>C2:C15</xm:sqref>
        </x14:dataValidation>
        <x14:dataValidation type="list" allowBlank="1" showInputMessage="1" showErrorMessage="1" error="Nome não permitido. É preciso escolher uma das pessoas cadastradas na planilha principal. Por favor, clique em cancelar e escolha uma pessoa">
          <x14:formula1>
            <xm:f>'planilha principal'!$C$4:$C$362</xm:f>
          </x14:formula1>
          <xm:sqref>A2:A14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96"/>
  <sheetViews>
    <sheetView topLeftCell="P1" zoomScale="85" zoomScaleNormal="85" workbookViewId="0">
      <selection activeCell="X4" sqref="X4"/>
    </sheetView>
  </sheetViews>
  <sheetFormatPr defaultRowHeight="15" x14ac:dyDescent="0.25"/>
  <cols>
    <col min="1" max="1" width="18.140625" bestFit="1" customWidth="1"/>
    <col min="2" max="2" width="9.28515625" style="2" bestFit="1" customWidth="1"/>
    <col min="3" max="3" width="35.28515625" style="12" customWidth="1"/>
    <col min="5" max="6" width="15" customWidth="1"/>
    <col min="7" max="7" width="12.42578125" customWidth="1"/>
    <col min="9" max="9" width="13" customWidth="1"/>
    <col min="11" max="11" width="12.140625" customWidth="1"/>
    <col min="14" max="14" width="14.85546875" customWidth="1"/>
    <col min="15" max="15" width="12.28515625" bestFit="1" customWidth="1"/>
    <col min="16" max="16" width="14.7109375" bestFit="1" customWidth="1"/>
    <col min="17" max="17" width="15.85546875" bestFit="1" customWidth="1"/>
    <col min="18" max="18" width="11.7109375" bestFit="1" customWidth="1"/>
    <col min="20" max="20" width="20.42578125" customWidth="1"/>
    <col min="21" max="21" width="12.85546875" customWidth="1"/>
    <col min="22" max="22" width="11.42578125" bestFit="1" customWidth="1"/>
    <col min="23" max="23" width="8" bestFit="1" customWidth="1"/>
    <col min="24" max="24" width="7.5703125" bestFit="1" customWidth="1"/>
    <col min="25" max="27" width="11.42578125" customWidth="1"/>
    <col min="28" max="28" width="21" customWidth="1"/>
    <col min="29" max="29" width="13.28515625" bestFit="1" customWidth="1"/>
    <col min="30" max="30" width="14" customWidth="1"/>
    <col min="31" max="31" width="15.140625" customWidth="1"/>
    <col min="32" max="32" width="28" customWidth="1"/>
    <col min="33" max="33" width="26.42578125" customWidth="1"/>
  </cols>
  <sheetData>
    <row r="1" spans="1:35" s="9" customFormat="1" ht="45" x14ac:dyDescent="0.25">
      <c r="A1" s="3" t="s">
        <v>77</v>
      </c>
      <c r="B1" s="14"/>
      <c r="R1" s="9" t="s">
        <v>29</v>
      </c>
      <c r="W1" s="9" t="s">
        <v>76</v>
      </c>
      <c r="AD1" s="15" t="s">
        <v>62</v>
      </c>
      <c r="AF1" s="9" t="s">
        <v>69</v>
      </c>
    </row>
    <row r="2" spans="1:35" s="10" customFormat="1" ht="45" x14ac:dyDescent="0.25">
      <c r="A2" s="3" t="s">
        <v>78</v>
      </c>
      <c r="B2" s="4" t="s">
        <v>7</v>
      </c>
      <c r="C2" s="3" t="s">
        <v>0</v>
      </c>
      <c r="D2" s="10" t="s">
        <v>1</v>
      </c>
      <c r="E2" s="10" t="s">
        <v>2</v>
      </c>
      <c r="F2" s="10" t="s">
        <v>3</v>
      </c>
      <c r="G2" s="10" t="s">
        <v>4</v>
      </c>
      <c r="H2" s="10" t="s">
        <v>5</v>
      </c>
      <c r="I2" s="10" t="s">
        <v>6</v>
      </c>
      <c r="J2" s="10" t="s">
        <v>7</v>
      </c>
      <c r="K2" s="10" t="s">
        <v>8</v>
      </c>
      <c r="L2" s="10" t="s">
        <v>9</v>
      </c>
      <c r="M2" s="10" t="s">
        <v>18</v>
      </c>
      <c r="N2" s="10" t="s">
        <v>19</v>
      </c>
      <c r="O2" s="10" t="s">
        <v>20</v>
      </c>
      <c r="P2" s="10" t="s">
        <v>21</v>
      </c>
      <c r="Q2" s="10" t="s">
        <v>22</v>
      </c>
      <c r="R2" s="10" t="s">
        <v>30</v>
      </c>
      <c r="S2" s="10" t="s">
        <v>31</v>
      </c>
      <c r="T2" s="10" t="s">
        <v>32</v>
      </c>
      <c r="U2" s="10" t="s">
        <v>46</v>
      </c>
      <c r="V2" s="11" t="s">
        <v>49</v>
      </c>
      <c r="W2" s="16" t="s">
        <v>79</v>
      </c>
      <c r="X2" s="16" t="s">
        <v>18</v>
      </c>
      <c r="Y2" s="16"/>
      <c r="Z2" s="16"/>
      <c r="AA2" s="16"/>
      <c r="AB2" s="10" t="s">
        <v>50</v>
      </c>
      <c r="AC2" s="10" t="s">
        <v>51</v>
      </c>
      <c r="AD2" s="10" t="s">
        <v>63</v>
      </c>
      <c r="AE2" s="10" t="s">
        <v>64</v>
      </c>
      <c r="AF2" s="10" t="s">
        <v>70</v>
      </c>
      <c r="AG2" s="10" t="s">
        <v>71</v>
      </c>
      <c r="AH2" s="10" t="s">
        <v>72</v>
      </c>
      <c r="AI2" s="10" t="s">
        <v>75</v>
      </c>
    </row>
    <row r="3" spans="1:35" s="5" customFormat="1" ht="15.75" thickBot="1" x14ac:dyDescent="0.3">
      <c r="B3" s="6"/>
      <c r="C3" s="13"/>
      <c r="E3" s="5" t="s">
        <v>23</v>
      </c>
      <c r="F3" s="5" t="s">
        <v>24</v>
      </c>
      <c r="G3" s="5" t="s">
        <v>25</v>
      </c>
      <c r="O3" s="5" t="s">
        <v>26</v>
      </c>
      <c r="P3" s="5" t="s">
        <v>27</v>
      </c>
      <c r="Q3" s="5" t="s">
        <v>28</v>
      </c>
    </row>
    <row r="4" spans="1:35" x14ac:dyDescent="0.25">
      <c r="A4" t="s">
        <v>10</v>
      </c>
      <c r="B4" s="2">
        <v>1</v>
      </c>
      <c r="C4" s="12" t="s">
        <v>37</v>
      </c>
      <c r="E4" s="1">
        <v>28451</v>
      </c>
      <c r="F4" t="s">
        <v>11</v>
      </c>
      <c r="G4" s="7">
        <v>3493686</v>
      </c>
      <c r="H4" t="s">
        <v>14</v>
      </c>
      <c r="O4" s="8"/>
      <c r="W4" t="s">
        <v>82</v>
      </c>
      <c r="AC4" t="s">
        <v>54</v>
      </c>
      <c r="AE4" t="s">
        <v>66</v>
      </c>
      <c r="AI4" t="s">
        <v>73</v>
      </c>
    </row>
    <row r="5" spans="1:35" x14ac:dyDescent="0.25">
      <c r="A5" t="s">
        <v>12</v>
      </c>
      <c r="B5" s="2">
        <v>2</v>
      </c>
      <c r="C5" s="12" t="s">
        <v>38</v>
      </c>
      <c r="H5" t="s">
        <v>16</v>
      </c>
      <c r="AC5" t="s">
        <v>60</v>
      </c>
      <c r="AE5" t="s">
        <v>68</v>
      </c>
    </row>
    <row r="6" spans="1:35" x14ac:dyDescent="0.25">
      <c r="B6" s="2">
        <v>3</v>
      </c>
      <c r="C6" s="12" t="s">
        <v>39</v>
      </c>
      <c r="H6" t="s">
        <v>17</v>
      </c>
      <c r="AC6" t="s">
        <v>61</v>
      </c>
    </row>
    <row r="7" spans="1:35" x14ac:dyDescent="0.25">
      <c r="A7" t="s">
        <v>13</v>
      </c>
      <c r="B7" s="2">
        <v>4</v>
      </c>
    </row>
    <row r="8" spans="1:35" x14ac:dyDescent="0.25">
      <c r="A8" t="s">
        <v>14</v>
      </c>
      <c r="B8" s="2">
        <v>5</v>
      </c>
    </row>
    <row r="9" spans="1:35" x14ac:dyDescent="0.25">
      <c r="A9" t="s">
        <v>13</v>
      </c>
      <c r="B9" s="2">
        <v>6</v>
      </c>
    </row>
    <row r="10" spans="1:35" x14ac:dyDescent="0.25">
      <c r="A10" t="s">
        <v>15</v>
      </c>
      <c r="B10" s="2">
        <v>7</v>
      </c>
    </row>
    <row r="11" spans="1:35" x14ac:dyDescent="0.25">
      <c r="A11" t="s">
        <v>16</v>
      </c>
      <c r="B11" s="2">
        <v>8</v>
      </c>
    </row>
    <row r="12" spans="1:35" x14ac:dyDescent="0.25">
      <c r="B12" s="2">
        <v>9</v>
      </c>
    </row>
    <row r="13" spans="1:35" x14ac:dyDescent="0.25">
      <c r="A13" t="s">
        <v>41</v>
      </c>
      <c r="B13" s="2">
        <v>10</v>
      </c>
    </row>
    <row r="14" spans="1:35" x14ac:dyDescent="0.25">
      <c r="A14" t="s">
        <v>35</v>
      </c>
      <c r="B14" s="2">
        <v>11</v>
      </c>
    </row>
    <row r="15" spans="1:35" x14ac:dyDescent="0.25">
      <c r="A15" t="s">
        <v>36</v>
      </c>
      <c r="B15" s="2">
        <v>12</v>
      </c>
    </row>
    <row r="16" spans="1:35" x14ac:dyDescent="0.25">
      <c r="B16" s="2">
        <v>13</v>
      </c>
    </row>
    <row r="17" spans="1:2" x14ac:dyDescent="0.25">
      <c r="A17" t="s">
        <v>47</v>
      </c>
      <c r="B17" s="2">
        <v>14</v>
      </c>
    </row>
    <row r="18" spans="1:2" x14ac:dyDescent="0.25">
      <c r="A18" t="s">
        <v>48</v>
      </c>
      <c r="B18" s="2">
        <v>15</v>
      </c>
    </row>
    <row r="19" spans="1:2" x14ac:dyDescent="0.25">
      <c r="B19" s="2">
        <v>16</v>
      </c>
    </row>
    <row r="20" spans="1:2" x14ac:dyDescent="0.25">
      <c r="A20" t="s">
        <v>52</v>
      </c>
      <c r="B20" s="2">
        <v>17</v>
      </c>
    </row>
    <row r="21" spans="1:2" x14ac:dyDescent="0.25">
      <c r="A21" t="s">
        <v>57</v>
      </c>
      <c r="B21" s="2">
        <v>18</v>
      </c>
    </row>
    <row r="22" spans="1:2" x14ac:dyDescent="0.25">
      <c r="A22" t="s">
        <v>53</v>
      </c>
      <c r="B22" s="2">
        <v>19</v>
      </c>
    </row>
    <row r="23" spans="1:2" x14ac:dyDescent="0.25">
      <c r="A23" t="s">
        <v>54</v>
      </c>
      <c r="B23" s="2">
        <v>20</v>
      </c>
    </row>
    <row r="24" spans="1:2" x14ac:dyDescent="0.25">
      <c r="A24" t="s">
        <v>58</v>
      </c>
      <c r="B24" s="2">
        <v>21</v>
      </c>
    </row>
    <row r="25" spans="1:2" x14ac:dyDescent="0.25">
      <c r="A25" t="s">
        <v>55</v>
      </c>
      <c r="B25" s="2">
        <v>22</v>
      </c>
    </row>
    <row r="26" spans="1:2" x14ac:dyDescent="0.25">
      <c r="A26" t="s">
        <v>59</v>
      </c>
      <c r="B26" s="2">
        <v>23</v>
      </c>
    </row>
    <row r="27" spans="1:2" x14ac:dyDescent="0.25">
      <c r="A27" t="s">
        <v>56</v>
      </c>
      <c r="B27" s="2">
        <v>24</v>
      </c>
    </row>
    <row r="28" spans="1:2" x14ac:dyDescent="0.25">
      <c r="B28" s="2">
        <v>25</v>
      </c>
    </row>
    <row r="29" spans="1:2" x14ac:dyDescent="0.25">
      <c r="A29" t="s">
        <v>65</v>
      </c>
      <c r="B29" s="2">
        <v>26</v>
      </c>
    </row>
    <row r="30" spans="1:2" x14ac:dyDescent="0.25">
      <c r="A30" t="s">
        <v>66</v>
      </c>
      <c r="B30" s="2">
        <v>27</v>
      </c>
    </row>
    <row r="31" spans="1:2" x14ac:dyDescent="0.25">
      <c r="A31" t="s">
        <v>67</v>
      </c>
      <c r="B31" s="2">
        <v>28</v>
      </c>
    </row>
    <row r="32" spans="1:2" x14ac:dyDescent="0.25">
      <c r="B32" s="2">
        <v>29</v>
      </c>
    </row>
    <row r="33" spans="1:2" x14ac:dyDescent="0.25">
      <c r="A33" t="s">
        <v>73</v>
      </c>
      <c r="B33" s="2">
        <v>30</v>
      </c>
    </row>
    <row r="34" spans="1:2" x14ac:dyDescent="0.25">
      <c r="A34" t="s">
        <v>74</v>
      </c>
      <c r="B34" s="2">
        <v>31</v>
      </c>
    </row>
    <row r="35" spans="1:2" x14ac:dyDescent="0.25">
      <c r="B35" s="2">
        <v>32</v>
      </c>
    </row>
    <row r="36" spans="1:2" x14ac:dyDescent="0.25">
      <c r="B36" s="2">
        <v>33</v>
      </c>
    </row>
    <row r="37" spans="1:2" x14ac:dyDescent="0.25">
      <c r="B37" s="2">
        <v>34</v>
      </c>
    </row>
    <row r="38" spans="1:2" x14ac:dyDescent="0.25">
      <c r="B38" s="2">
        <v>35</v>
      </c>
    </row>
    <row r="39" spans="1:2" x14ac:dyDescent="0.25">
      <c r="B39" s="2">
        <v>36</v>
      </c>
    </row>
    <row r="40" spans="1:2" x14ac:dyDescent="0.25">
      <c r="B40" s="2">
        <v>37</v>
      </c>
    </row>
    <row r="41" spans="1:2" x14ac:dyDescent="0.25">
      <c r="B41" s="2">
        <v>38</v>
      </c>
    </row>
    <row r="42" spans="1:2" x14ac:dyDescent="0.25">
      <c r="B42" s="2">
        <v>39</v>
      </c>
    </row>
    <row r="43" spans="1:2" x14ac:dyDescent="0.25">
      <c r="B43" s="2">
        <v>40</v>
      </c>
    </row>
    <row r="44" spans="1:2" x14ac:dyDescent="0.25">
      <c r="B44" s="2">
        <v>41</v>
      </c>
    </row>
    <row r="45" spans="1:2" x14ac:dyDescent="0.25">
      <c r="B45" s="2">
        <v>42</v>
      </c>
    </row>
    <row r="46" spans="1:2" x14ac:dyDescent="0.25">
      <c r="B46" s="2">
        <v>43</v>
      </c>
    </row>
    <row r="47" spans="1:2" x14ac:dyDescent="0.25">
      <c r="B47" s="2">
        <v>44</v>
      </c>
    </row>
    <row r="48" spans="1:2" x14ac:dyDescent="0.25">
      <c r="B48" s="2">
        <v>45</v>
      </c>
    </row>
    <row r="49" spans="2:2" x14ac:dyDescent="0.25">
      <c r="B49" s="2">
        <v>46</v>
      </c>
    </row>
    <row r="50" spans="2:2" x14ac:dyDescent="0.25">
      <c r="B50" s="2">
        <v>47</v>
      </c>
    </row>
    <row r="51" spans="2:2" x14ac:dyDescent="0.25">
      <c r="B51" s="2">
        <v>48</v>
      </c>
    </row>
    <row r="52" spans="2:2" x14ac:dyDescent="0.25">
      <c r="B52" s="2">
        <v>49</v>
      </c>
    </row>
    <row r="53" spans="2:2" x14ac:dyDescent="0.25">
      <c r="B53" s="2">
        <v>50</v>
      </c>
    </row>
    <row r="54" spans="2:2" x14ac:dyDescent="0.25">
      <c r="B54" s="2">
        <v>51</v>
      </c>
    </row>
    <row r="55" spans="2:2" x14ac:dyDescent="0.25">
      <c r="B55" s="2">
        <v>52</v>
      </c>
    </row>
    <row r="56" spans="2:2" x14ac:dyDescent="0.25">
      <c r="B56" s="2">
        <v>53</v>
      </c>
    </row>
    <row r="57" spans="2:2" x14ac:dyDescent="0.25">
      <c r="B57" s="2">
        <v>54</v>
      </c>
    </row>
    <row r="58" spans="2:2" x14ac:dyDescent="0.25">
      <c r="B58" s="2">
        <v>55</v>
      </c>
    </row>
    <row r="59" spans="2:2" x14ac:dyDescent="0.25">
      <c r="B59" s="2">
        <v>56</v>
      </c>
    </row>
    <row r="60" spans="2:2" x14ac:dyDescent="0.25">
      <c r="B60" s="2">
        <v>57</v>
      </c>
    </row>
    <row r="61" spans="2:2" x14ac:dyDescent="0.25">
      <c r="B61" s="2">
        <v>58</v>
      </c>
    </row>
    <row r="62" spans="2:2" x14ac:dyDescent="0.25">
      <c r="B62" s="2">
        <v>59</v>
      </c>
    </row>
    <row r="63" spans="2:2" x14ac:dyDescent="0.25">
      <c r="B63" s="2">
        <v>60</v>
      </c>
    </row>
    <row r="64" spans="2:2" x14ac:dyDescent="0.25">
      <c r="B64" s="2">
        <v>61</v>
      </c>
    </row>
    <row r="65" spans="2:2" x14ac:dyDescent="0.25">
      <c r="B65" s="2">
        <v>62</v>
      </c>
    </row>
    <row r="66" spans="2:2" x14ac:dyDescent="0.25">
      <c r="B66" s="2">
        <v>63</v>
      </c>
    </row>
    <row r="67" spans="2:2" x14ac:dyDescent="0.25">
      <c r="B67" s="2">
        <v>64</v>
      </c>
    </row>
    <row r="68" spans="2:2" x14ac:dyDescent="0.25">
      <c r="B68" s="2">
        <v>65</v>
      </c>
    </row>
    <row r="69" spans="2:2" x14ac:dyDescent="0.25">
      <c r="B69" s="2">
        <v>66</v>
      </c>
    </row>
    <row r="70" spans="2:2" x14ac:dyDescent="0.25">
      <c r="B70" s="2">
        <v>67</v>
      </c>
    </row>
    <row r="71" spans="2:2" x14ac:dyDescent="0.25">
      <c r="B71" s="2">
        <v>68</v>
      </c>
    </row>
    <row r="72" spans="2:2" x14ac:dyDescent="0.25">
      <c r="B72" s="2">
        <v>69</v>
      </c>
    </row>
    <row r="73" spans="2:2" x14ac:dyDescent="0.25">
      <c r="B73" s="2">
        <v>70</v>
      </c>
    </row>
    <row r="74" spans="2:2" x14ac:dyDescent="0.25">
      <c r="B74" s="2">
        <v>71</v>
      </c>
    </row>
    <row r="75" spans="2:2" x14ac:dyDescent="0.25">
      <c r="B75" s="2">
        <v>72</v>
      </c>
    </row>
    <row r="76" spans="2:2" x14ac:dyDescent="0.25">
      <c r="B76" s="2">
        <v>73</v>
      </c>
    </row>
    <row r="77" spans="2:2" x14ac:dyDescent="0.25">
      <c r="B77" s="2">
        <v>74</v>
      </c>
    </row>
    <row r="78" spans="2:2" x14ac:dyDescent="0.25">
      <c r="B78" s="2">
        <v>75</v>
      </c>
    </row>
    <row r="79" spans="2:2" x14ac:dyDescent="0.25">
      <c r="B79" s="2">
        <v>76</v>
      </c>
    </row>
    <row r="80" spans="2:2" x14ac:dyDescent="0.25">
      <c r="B80" s="2">
        <v>77</v>
      </c>
    </row>
    <row r="81" spans="2:2" x14ac:dyDescent="0.25">
      <c r="B81" s="2">
        <v>78</v>
      </c>
    </row>
    <row r="82" spans="2:2" x14ac:dyDescent="0.25">
      <c r="B82" s="2">
        <v>79</v>
      </c>
    </row>
    <row r="83" spans="2:2" x14ac:dyDescent="0.25">
      <c r="B83" s="2">
        <v>80</v>
      </c>
    </row>
    <row r="84" spans="2:2" x14ac:dyDescent="0.25">
      <c r="B84" s="2">
        <v>81</v>
      </c>
    </row>
    <row r="85" spans="2:2" x14ac:dyDescent="0.25">
      <c r="B85" s="2">
        <v>82</v>
      </c>
    </row>
    <row r="86" spans="2:2" x14ac:dyDescent="0.25">
      <c r="B86" s="2">
        <v>83</v>
      </c>
    </row>
    <row r="87" spans="2:2" x14ac:dyDescent="0.25">
      <c r="B87" s="2">
        <v>84</v>
      </c>
    </row>
    <row r="88" spans="2:2" x14ac:dyDescent="0.25">
      <c r="B88" s="2">
        <v>85</v>
      </c>
    </row>
    <row r="89" spans="2:2" x14ac:dyDescent="0.25">
      <c r="B89" s="2">
        <v>86</v>
      </c>
    </row>
    <row r="90" spans="2:2" x14ac:dyDescent="0.25">
      <c r="B90" s="2">
        <v>87</v>
      </c>
    </row>
    <row r="91" spans="2:2" x14ac:dyDescent="0.25">
      <c r="B91" s="2">
        <v>88</v>
      </c>
    </row>
    <row r="92" spans="2:2" x14ac:dyDescent="0.25">
      <c r="B92" s="2">
        <v>89</v>
      </c>
    </row>
    <row r="93" spans="2:2" x14ac:dyDescent="0.25">
      <c r="B93" s="2">
        <v>90</v>
      </c>
    </row>
    <row r="94" spans="2:2" x14ac:dyDescent="0.25">
      <c r="B94" s="2">
        <v>91</v>
      </c>
    </row>
    <row r="95" spans="2:2" x14ac:dyDescent="0.25">
      <c r="B95" s="2">
        <v>92</v>
      </c>
    </row>
    <row r="96" spans="2:2" x14ac:dyDescent="0.25">
      <c r="B96" s="2">
        <v>93</v>
      </c>
    </row>
    <row r="97" spans="2:2" x14ac:dyDescent="0.25">
      <c r="B97" s="2">
        <v>94</v>
      </c>
    </row>
    <row r="98" spans="2:2" x14ac:dyDescent="0.25">
      <c r="B98" s="2">
        <v>95</v>
      </c>
    </row>
    <row r="99" spans="2:2" x14ac:dyDescent="0.25">
      <c r="B99" s="2">
        <v>96</v>
      </c>
    </row>
    <row r="100" spans="2:2" x14ac:dyDescent="0.25">
      <c r="B100" s="2">
        <v>97</v>
      </c>
    </row>
    <row r="101" spans="2:2" x14ac:dyDescent="0.25">
      <c r="B101" s="2">
        <v>98</v>
      </c>
    </row>
    <row r="102" spans="2:2" x14ac:dyDescent="0.25">
      <c r="B102" s="2">
        <v>99</v>
      </c>
    </row>
    <row r="103" spans="2:2" x14ac:dyDescent="0.25">
      <c r="B103" s="2">
        <v>100</v>
      </c>
    </row>
    <row r="104" spans="2:2" x14ac:dyDescent="0.25">
      <c r="B104" s="2">
        <v>101</v>
      </c>
    </row>
    <row r="105" spans="2:2" x14ac:dyDescent="0.25">
      <c r="B105" s="2">
        <v>102</v>
      </c>
    </row>
    <row r="106" spans="2:2" x14ac:dyDescent="0.25">
      <c r="B106" s="2">
        <v>103</v>
      </c>
    </row>
    <row r="107" spans="2:2" x14ac:dyDescent="0.25">
      <c r="B107" s="2">
        <v>104</v>
      </c>
    </row>
    <row r="108" spans="2:2" x14ac:dyDescent="0.25">
      <c r="B108" s="2">
        <v>105</v>
      </c>
    </row>
    <row r="109" spans="2:2" x14ac:dyDescent="0.25">
      <c r="B109" s="2">
        <v>106</v>
      </c>
    </row>
    <row r="110" spans="2:2" x14ac:dyDescent="0.25">
      <c r="B110" s="2">
        <v>107</v>
      </c>
    </row>
    <row r="111" spans="2:2" x14ac:dyDescent="0.25">
      <c r="B111" s="2">
        <v>108</v>
      </c>
    </row>
    <row r="112" spans="2:2" x14ac:dyDescent="0.25">
      <c r="B112" s="2">
        <v>109</v>
      </c>
    </row>
    <row r="113" spans="2:2" x14ac:dyDescent="0.25">
      <c r="B113" s="2">
        <v>110</v>
      </c>
    </row>
    <row r="114" spans="2:2" x14ac:dyDescent="0.25">
      <c r="B114" s="2">
        <v>111</v>
      </c>
    </row>
    <row r="115" spans="2:2" x14ac:dyDescent="0.25">
      <c r="B115" s="2">
        <v>112</v>
      </c>
    </row>
    <row r="116" spans="2:2" x14ac:dyDescent="0.25">
      <c r="B116" s="2">
        <v>113</v>
      </c>
    </row>
    <row r="117" spans="2:2" x14ac:dyDescent="0.25">
      <c r="B117" s="2">
        <v>114</v>
      </c>
    </row>
    <row r="118" spans="2:2" x14ac:dyDescent="0.25">
      <c r="B118" s="2">
        <v>115</v>
      </c>
    </row>
    <row r="119" spans="2:2" x14ac:dyDescent="0.25">
      <c r="B119" s="2">
        <v>116</v>
      </c>
    </row>
    <row r="120" spans="2:2" x14ac:dyDescent="0.25">
      <c r="B120" s="2">
        <v>117</v>
      </c>
    </row>
    <row r="121" spans="2:2" x14ac:dyDescent="0.25">
      <c r="B121" s="2">
        <v>118</v>
      </c>
    </row>
    <row r="122" spans="2:2" x14ac:dyDescent="0.25">
      <c r="B122" s="2">
        <v>119</v>
      </c>
    </row>
    <row r="123" spans="2:2" x14ac:dyDescent="0.25">
      <c r="B123" s="2">
        <v>120</v>
      </c>
    </row>
    <row r="124" spans="2:2" x14ac:dyDescent="0.25">
      <c r="B124" s="2">
        <v>121</v>
      </c>
    </row>
    <row r="125" spans="2:2" x14ac:dyDescent="0.25">
      <c r="B125" s="2">
        <v>122</v>
      </c>
    </row>
    <row r="126" spans="2:2" x14ac:dyDescent="0.25">
      <c r="B126" s="2">
        <v>123</v>
      </c>
    </row>
    <row r="127" spans="2:2" x14ac:dyDescent="0.25">
      <c r="B127" s="2">
        <v>124</v>
      </c>
    </row>
    <row r="128" spans="2:2" x14ac:dyDescent="0.25">
      <c r="B128" s="2">
        <v>125</v>
      </c>
    </row>
    <row r="129" spans="2:2" x14ac:dyDescent="0.25">
      <c r="B129" s="2">
        <v>126</v>
      </c>
    </row>
    <row r="130" spans="2:2" x14ac:dyDescent="0.25">
      <c r="B130" s="2">
        <v>127</v>
      </c>
    </row>
    <row r="131" spans="2:2" x14ac:dyDescent="0.25">
      <c r="B131" s="2">
        <v>128</v>
      </c>
    </row>
    <row r="132" spans="2:2" x14ac:dyDescent="0.25">
      <c r="B132" s="2">
        <v>129</v>
      </c>
    </row>
    <row r="133" spans="2:2" x14ac:dyDescent="0.25">
      <c r="B133" s="2">
        <v>130</v>
      </c>
    </row>
    <row r="134" spans="2:2" x14ac:dyDescent="0.25">
      <c r="B134" s="2">
        <v>131</v>
      </c>
    </row>
    <row r="135" spans="2:2" x14ac:dyDescent="0.25">
      <c r="B135" s="2">
        <v>132</v>
      </c>
    </row>
    <row r="136" spans="2:2" x14ac:dyDescent="0.25">
      <c r="B136" s="2">
        <v>133</v>
      </c>
    </row>
    <row r="137" spans="2:2" x14ac:dyDescent="0.25">
      <c r="B137" s="2">
        <v>134</v>
      </c>
    </row>
    <row r="138" spans="2:2" x14ac:dyDescent="0.25">
      <c r="B138" s="2">
        <v>135</v>
      </c>
    </row>
    <row r="139" spans="2:2" x14ac:dyDescent="0.25">
      <c r="B139" s="2">
        <v>136</v>
      </c>
    </row>
    <row r="140" spans="2:2" x14ac:dyDescent="0.25">
      <c r="B140" s="2">
        <v>137</v>
      </c>
    </row>
    <row r="141" spans="2:2" x14ac:dyDescent="0.25">
      <c r="B141" s="2">
        <v>138</v>
      </c>
    </row>
    <row r="142" spans="2:2" x14ac:dyDescent="0.25">
      <c r="B142" s="2">
        <v>139</v>
      </c>
    </row>
    <row r="143" spans="2:2" x14ac:dyDescent="0.25">
      <c r="B143" s="2">
        <v>140</v>
      </c>
    </row>
    <row r="144" spans="2:2" x14ac:dyDescent="0.25">
      <c r="B144" s="2">
        <v>141</v>
      </c>
    </row>
    <row r="145" spans="2:2" x14ac:dyDescent="0.25">
      <c r="B145" s="2">
        <v>142</v>
      </c>
    </row>
    <row r="146" spans="2:2" x14ac:dyDescent="0.25">
      <c r="B146" s="2">
        <v>143</v>
      </c>
    </row>
    <row r="147" spans="2:2" x14ac:dyDescent="0.25">
      <c r="B147" s="2">
        <v>144</v>
      </c>
    </row>
    <row r="148" spans="2:2" x14ac:dyDescent="0.25">
      <c r="B148" s="2">
        <v>145</v>
      </c>
    </row>
    <row r="149" spans="2:2" x14ac:dyDescent="0.25">
      <c r="B149" s="2">
        <v>146</v>
      </c>
    </row>
    <row r="150" spans="2:2" x14ac:dyDescent="0.25">
      <c r="B150" s="2">
        <v>147</v>
      </c>
    </row>
    <row r="151" spans="2:2" x14ac:dyDescent="0.25">
      <c r="B151" s="2">
        <v>148</v>
      </c>
    </row>
    <row r="152" spans="2:2" x14ac:dyDescent="0.25">
      <c r="B152" s="2">
        <v>149</v>
      </c>
    </row>
    <row r="153" spans="2:2" x14ac:dyDescent="0.25">
      <c r="B153" s="2">
        <v>150</v>
      </c>
    </row>
    <row r="154" spans="2:2" x14ac:dyDescent="0.25">
      <c r="B154" s="2">
        <v>151</v>
      </c>
    </row>
    <row r="155" spans="2:2" x14ac:dyDescent="0.25">
      <c r="B155" s="2">
        <v>152</v>
      </c>
    </row>
    <row r="156" spans="2:2" x14ac:dyDescent="0.25">
      <c r="B156" s="2">
        <v>153</v>
      </c>
    </row>
    <row r="157" spans="2:2" x14ac:dyDescent="0.25">
      <c r="B157" s="2">
        <v>154</v>
      </c>
    </row>
    <row r="158" spans="2:2" x14ac:dyDescent="0.25">
      <c r="B158" s="2">
        <v>155</v>
      </c>
    </row>
    <row r="159" spans="2:2" x14ac:dyDescent="0.25">
      <c r="B159" s="2">
        <v>156</v>
      </c>
    </row>
    <row r="160" spans="2:2" x14ac:dyDescent="0.25">
      <c r="B160" s="2">
        <v>157</v>
      </c>
    </row>
    <row r="161" spans="2:2" x14ac:dyDescent="0.25">
      <c r="B161" s="2">
        <v>158</v>
      </c>
    </row>
    <row r="162" spans="2:2" x14ac:dyDescent="0.25">
      <c r="B162" s="2">
        <v>159</v>
      </c>
    </row>
    <row r="163" spans="2:2" x14ac:dyDescent="0.25">
      <c r="B163" s="2">
        <v>160</v>
      </c>
    </row>
    <row r="164" spans="2:2" x14ac:dyDescent="0.25">
      <c r="B164" s="2">
        <v>161</v>
      </c>
    </row>
    <row r="165" spans="2:2" x14ac:dyDescent="0.25">
      <c r="B165" s="2">
        <v>162</v>
      </c>
    </row>
    <row r="166" spans="2:2" x14ac:dyDescent="0.25">
      <c r="B166" s="2">
        <v>163</v>
      </c>
    </row>
    <row r="167" spans="2:2" x14ac:dyDescent="0.25">
      <c r="B167" s="2">
        <v>164</v>
      </c>
    </row>
    <row r="168" spans="2:2" x14ac:dyDescent="0.25">
      <c r="B168" s="2">
        <v>165</v>
      </c>
    </row>
    <row r="169" spans="2:2" x14ac:dyDescent="0.25">
      <c r="B169" s="2">
        <v>166</v>
      </c>
    </row>
    <row r="170" spans="2:2" x14ac:dyDescent="0.25">
      <c r="B170" s="2">
        <v>167</v>
      </c>
    </row>
    <row r="171" spans="2:2" x14ac:dyDescent="0.25">
      <c r="B171" s="2">
        <v>168</v>
      </c>
    </row>
    <row r="172" spans="2:2" x14ac:dyDescent="0.25">
      <c r="B172" s="2">
        <v>169</v>
      </c>
    </row>
    <row r="173" spans="2:2" x14ac:dyDescent="0.25">
      <c r="B173" s="2">
        <v>170</v>
      </c>
    </row>
    <row r="174" spans="2:2" x14ac:dyDescent="0.25">
      <c r="B174" s="2">
        <v>171</v>
      </c>
    </row>
    <row r="175" spans="2:2" x14ac:dyDescent="0.25">
      <c r="B175" s="2">
        <v>172</v>
      </c>
    </row>
    <row r="176" spans="2:2" x14ac:dyDescent="0.25">
      <c r="B176" s="2">
        <v>173</v>
      </c>
    </row>
    <row r="177" spans="2:2" x14ac:dyDescent="0.25">
      <c r="B177" s="2">
        <v>174</v>
      </c>
    </row>
    <row r="178" spans="2:2" x14ac:dyDescent="0.25">
      <c r="B178" s="2">
        <v>175</v>
      </c>
    </row>
    <row r="179" spans="2:2" x14ac:dyDescent="0.25">
      <c r="B179" s="2">
        <v>176</v>
      </c>
    </row>
    <row r="180" spans="2:2" x14ac:dyDescent="0.25">
      <c r="B180" s="2">
        <v>177</v>
      </c>
    </row>
    <row r="181" spans="2:2" x14ac:dyDescent="0.25">
      <c r="B181" s="2">
        <v>178</v>
      </c>
    </row>
    <row r="182" spans="2:2" x14ac:dyDescent="0.25">
      <c r="B182" s="2">
        <v>179</v>
      </c>
    </row>
    <row r="183" spans="2:2" x14ac:dyDescent="0.25">
      <c r="B183" s="2">
        <v>180</v>
      </c>
    </row>
    <row r="184" spans="2:2" x14ac:dyDescent="0.25">
      <c r="B184" s="2">
        <v>181</v>
      </c>
    </row>
    <row r="185" spans="2:2" x14ac:dyDescent="0.25">
      <c r="B185" s="2">
        <v>182</v>
      </c>
    </row>
    <row r="186" spans="2:2" x14ac:dyDescent="0.25">
      <c r="B186" s="2">
        <v>183</v>
      </c>
    </row>
    <row r="187" spans="2:2" x14ac:dyDescent="0.25">
      <c r="B187" s="2">
        <v>184</v>
      </c>
    </row>
    <row r="188" spans="2:2" x14ac:dyDescent="0.25">
      <c r="B188" s="2">
        <v>185</v>
      </c>
    </row>
    <row r="189" spans="2:2" x14ac:dyDescent="0.25">
      <c r="B189" s="2">
        <v>186</v>
      </c>
    </row>
    <row r="190" spans="2:2" x14ac:dyDescent="0.25">
      <c r="B190" s="2">
        <v>187</v>
      </c>
    </row>
    <row r="191" spans="2:2" x14ac:dyDescent="0.25">
      <c r="B191" s="2">
        <v>188</v>
      </c>
    </row>
    <row r="192" spans="2:2" x14ac:dyDescent="0.25">
      <c r="B192" s="2">
        <v>189</v>
      </c>
    </row>
    <row r="193" spans="2:2" x14ac:dyDescent="0.25">
      <c r="B193" s="2">
        <v>190</v>
      </c>
    </row>
    <row r="194" spans="2:2" x14ac:dyDescent="0.25">
      <c r="B194" s="2">
        <v>191</v>
      </c>
    </row>
    <row r="195" spans="2:2" x14ac:dyDescent="0.25">
      <c r="B195" s="2">
        <v>192</v>
      </c>
    </row>
    <row r="196" spans="2:2" x14ac:dyDescent="0.25">
      <c r="B196" s="2">
        <v>193</v>
      </c>
    </row>
  </sheetData>
  <dataValidations count="10">
    <dataValidation type="list" allowBlank="1" showInputMessage="1" showErrorMessage="1" sqref="D4">
      <formula1>$A$4:$A$5</formula1>
    </dataValidation>
    <dataValidation type="list" errorStyle="information" allowBlank="1" showInputMessage="1" showErrorMessage="1" error="Apesar dos valores prédefinidos, essa célula aceita outros valores" sqref="H4:H8">
      <formula1>$A$7:$A$11</formula1>
    </dataValidation>
    <dataValidation type="list" allowBlank="1" showInputMessage="1" showErrorMessage="1" error="Valor não permitido. É preciso escolher um dos valores pré-definidos. Por favor, clique em cancelar e escolha um valor" sqref="U4">
      <formula1>$A$17:$A$18</formula1>
    </dataValidation>
    <dataValidation type="list" allowBlank="1" showInputMessage="1" showErrorMessage="1" error="Valor não permitido. É preciso escolher um dos valores pré-definidos. Por favor, clique em cancelar e escolha um valor" sqref="AC17:AC19">
      <formula1>$A$20:$A$27</formula1>
    </dataValidation>
    <dataValidation type="list" errorStyle="information" allowBlank="1" showInputMessage="1" showErrorMessage="1" error="Apesar dos valores prédefinidos, essa célula aceita outros valores" sqref="AC4:AC16">
      <formula1>$A$20:$A$27</formula1>
    </dataValidation>
    <dataValidation type="list" errorStyle="information" allowBlank="1" showInputMessage="1" showErrorMessage="1" error="Apesar dos valores prédefinidos, essa célula aceita outros valores" sqref="AE4:AE12">
      <formula1>$A$29:$A$31</formula1>
    </dataValidation>
    <dataValidation type="list" allowBlank="1" showInputMessage="1" showErrorMessage="1" error="Valor não permitido. É preciso escolher um dos valores pré-definidos. Por favor, clique em cancelar e escolha um valor" sqref="AH4:AI4">
      <formula1>$A$33:$A$34</formula1>
    </dataValidation>
    <dataValidation type="list" allowBlank="1" showInputMessage="1" showErrorMessage="1" sqref="W7">
      <formula1>cidades</formula1>
    </dataValidation>
    <dataValidation type="list" allowBlank="1" showInputMessage="1" showErrorMessage="1" sqref="X4:X6">
      <formula1>OFFSET(cidades,MATCH(A2,SG,0)-1,0,COUNTIF(SG,A2)-1)</formula1>
    </dataValidation>
    <dataValidation type="list" allowBlank="1" showInputMessage="1" showErrorMessage="1" sqref="W4:W6">
      <formula1>siglas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C4" sqref="C4"/>
    </sheetView>
  </sheetViews>
  <sheetFormatPr defaultRowHeight="15" x14ac:dyDescent="0.25"/>
  <cols>
    <col min="2" max="2" width="12.85546875" bestFit="1" customWidth="1"/>
  </cols>
  <sheetData>
    <row r="1" spans="1:6" x14ac:dyDescent="0.25">
      <c r="A1" t="s">
        <v>80</v>
      </c>
      <c r="B1" t="s">
        <v>81</v>
      </c>
      <c r="F1" t="s">
        <v>80</v>
      </c>
    </row>
    <row r="2" spans="1:6" x14ac:dyDescent="0.25">
      <c r="A2" t="s">
        <v>82</v>
      </c>
      <c r="B2" t="s">
        <v>83</v>
      </c>
      <c r="F2" t="s">
        <v>86</v>
      </c>
    </row>
    <row r="3" spans="1:6" x14ac:dyDescent="0.25">
      <c r="A3" t="s">
        <v>82</v>
      </c>
      <c r="B3" t="s">
        <v>84</v>
      </c>
      <c r="F3" t="s">
        <v>82</v>
      </c>
    </row>
    <row r="4" spans="1:6" x14ac:dyDescent="0.25">
      <c r="A4" t="s">
        <v>82</v>
      </c>
      <c r="B4" t="s">
        <v>85</v>
      </c>
      <c r="F4" t="s">
        <v>87</v>
      </c>
    </row>
    <row r="5" spans="1:6" x14ac:dyDescent="0.25">
      <c r="A5" t="s">
        <v>82</v>
      </c>
      <c r="B5" t="s">
        <v>89</v>
      </c>
    </row>
    <row r="6" spans="1:6" x14ac:dyDescent="0.25">
      <c r="A6" t="s">
        <v>82</v>
      </c>
      <c r="B6" t="s">
        <v>90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tabSelected="1" workbookViewId="0">
      <selection activeCell="F15" sqref="F15"/>
    </sheetView>
  </sheetViews>
  <sheetFormatPr defaultRowHeight="15" x14ac:dyDescent="0.25"/>
  <cols>
    <col min="1" max="1" width="3" bestFit="1" customWidth="1"/>
    <col min="2" max="2" width="13.85546875" customWidth="1"/>
    <col min="3" max="3" width="14" customWidth="1"/>
    <col min="4" max="4" width="11.85546875" customWidth="1"/>
    <col min="5" max="5" width="7.42578125" customWidth="1"/>
    <col min="7" max="7" width="12.85546875" customWidth="1"/>
    <col min="8" max="8" width="12.5703125" bestFit="1" customWidth="1"/>
  </cols>
  <sheetData>
    <row r="1" spans="1:11" x14ac:dyDescent="0.25">
      <c r="A1" s="17"/>
      <c r="B1" s="17"/>
      <c r="C1" s="17"/>
      <c r="D1" s="17"/>
      <c r="E1" s="17"/>
      <c r="F1" s="17"/>
      <c r="G1" s="17"/>
      <c r="H1" s="17"/>
      <c r="I1" s="17"/>
      <c r="J1" s="17"/>
      <c r="K1" s="17"/>
    </row>
    <row r="2" spans="1:11" x14ac:dyDescent="0.25">
      <c r="A2" s="18">
        <v>1</v>
      </c>
      <c r="B2" s="19" t="s">
        <v>96</v>
      </c>
      <c r="C2" s="20">
        <v>1200013</v>
      </c>
      <c r="D2" s="21">
        <v>1</v>
      </c>
      <c r="E2" s="20">
        <v>12538</v>
      </c>
      <c r="F2" s="19" t="s">
        <v>97</v>
      </c>
      <c r="G2" s="19" t="s">
        <v>98</v>
      </c>
      <c r="H2" s="22">
        <v>1807950</v>
      </c>
      <c r="I2" s="18">
        <v>1</v>
      </c>
      <c r="J2" s="19" t="s">
        <v>99</v>
      </c>
      <c r="K2" s="19" t="s">
        <v>86</v>
      </c>
    </row>
    <row r="3" spans="1:11" ht="25.5" x14ac:dyDescent="0.25">
      <c r="A3" s="23">
        <v>2</v>
      </c>
      <c r="B3" s="24" t="s">
        <v>100</v>
      </c>
      <c r="C3" s="25">
        <v>1200054</v>
      </c>
      <c r="D3" s="26">
        <v>1</v>
      </c>
      <c r="E3" s="25">
        <v>6072</v>
      </c>
      <c r="F3" s="24" t="s">
        <v>101</v>
      </c>
      <c r="G3" s="24" t="s">
        <v>102</v>
      </c>
      <c r="H3" s="27">
        <v>4974180</v>
      </c>
      <c r="I3" s="23">
        <v>1</v>
      </c>
      <c r="J3" s="24" t="s">
        <v>99</v>
      </c>
      <c r="K3" s="24" t="s">
        <v>86</v>
      </c>
    </row>
    <row r="4" spans="1:11" x14ac:dyDescent="0.25">
      <c r="A4" s="28">
        <v>3</v>
      </c>
      <c r="B4" s="29" t="s">
        <v>103</v>
      </c>
      <c r="C4" s="30">
        <v>1200104</v>
      </c>
      <c r="D4" s="21">
        <v>1</v>
      </c>
      <c r="E4" s="30">
        <v>21398</v>
      </c>
      <c r="F4" s="29" t="s">
        <v>104</v>
      </c>
      <c r="G4" s="29" t="s">
        <v>105</v>
      </c>
      <c r="H4" s="31">
        <v>3916500</v>
      </c>
      <c r="I4" s="28">
        <v>1</v>
      </c>
      <c r="J4" s="29" t="s">
        <v>99</v>
      </c>
      <c r="K4" s="29" t="s">
        <v>86</v>
      </c>
    </row>
    <row r="5" spans="1:11" x14ac:dyDescent="0.25">
      <c r="A5" s="23">
        <v>4</v>
      </c>
      <c r="B5" s="24" t="s">
        <v>106</v>
      </c>
      <c r="C5" s="25">
        <v>1200138</v>
      </c>
      <c r="D5" s="26">
        <v>1</v>
      </c>
      <c r="E5" s="25">
        <v>8471</v>
      </c>
      <c r="F5" s="24" t="s">
        <v>107</v>
      </c>
      <c r="G5" s="24" t="s">
        <v>108</v>
      </c>
      <c r="H5" s="27">
        <v>3034870</v>
      </c>
      <c r="I5" s="23">
        <v>1</v>
      </c>
      <c r="J5" s="24" t="s">
        <v>99</v>
      </c>
      <c r="K5" s="24" t="s">
        <v>86</v>
      </c>
    </row>
    <row r="6" spans="1:11" x14ac:dyDescent="0.25">
      <c r="A6" s="18">
        <v>5</v>
      </c>
      <c r="B6" s="19" t="s">
        <v>109</v>
      </c>
      <c r="C6" s="20">
        <v>1200179</v>
      </c>
      <c r="D6" s="21">
        <v>1</v>
      </c>
      <c r="E6" s="20">
        <v>8798</v>
      </c>
      <c r="F6" s="19" t="s">
        <v>110</v>
      </c>
      <c r="G6" s="19" t="s">
        <v>111</v>
      </c>
      <c r="H6" s="22">
        <v>1702580</v>
      </c>
      <c r="I6" s="18">
        <v>1</v>
      </c>
      <c r="J6" s="19" t="s">
        <v>99</v>
      </c>
      <c r="K6" s="19" t="s">
        <v>86</v>
      </c>
    </row>
    <row r="7" spans="1:11" x14ac:dyDescent="0.25">
      <c r="A7" s="23">
        <v>6</v>
      </c>
      <c r="B7" s="24" t="s">
        <v>112</v>
      </c>
      <c r="C7" s="25">
        <v>1200203</v>
      </c>
      <c r="D7" s="26">
        <v>1</v>
      </c>
      <c r="E7" s="25">
        <v>78507</v>
      </c>
      <c r="F7" s="24" t="s">
        <v>113</v>
      </c>
      <c r="G7" s="24" t="s">
        <v>114</v>
      </c>
      <c r="H7" s="27">
        <v>8779400</v>
      </c>
      <c r="I7" s="23">
        <v>1</v>
      </c>
      <c r="J7" s="24" t="s">
        <v>99</v>
      </c>
      <c r="K7" s="24" t="s">
        <v>86</v>
      </c>
    </row>
    <row r="8" spans="1:11" ht="25.5" x14ac:dyDescent="0.25">
      <c r="A8" s="18">
        <v>7</v>
      </c>
      <c r="B8" s="19" t="s">
        <v>115</v>
      </c>
      <c r="C8" s="20">
        <v>1200252</v>
      </c>
      <c r="D8" s="21">
        <v>1</v>
      </c>
      <c r="E8" s="20">
        <v>15100</v>
      </c>
      <c r="F8" s="19" t="s">
        <v>116</v>
      </c>
      <c r="G8" s="19" t="s">
        <v>117</v>
      </c>
      <c r="H8" s="22">
        <v>1654770</v>
      </c>
      <c r="I8" s="18">
        <v>1</v>
      </c>
      <c r="J8" s="19" t="s">
        <v>99</v>
      </c>
      <c r="K8" s="19" t="s">
        <v>86</v>
      </c>
    </row>
    <row r="9" spans="1:11" x14ac:dyDescent="0.25">
      <c r="A9" s="23">
        <v>8</v>
      </c>
      <c r="B9" s="24" t="s">
        <v>118</v>
      </c>
      <c r="C9" s="25">
        <v>1200302</v>
      </c>
      <c r="D9" s="26">
        <v>1</v>
      </c>
      <c r="E9" s="25">
        <v>32412</v>
      </c>
      <c r="F9" s="24" t="s">
        <v>101</v>
      </c>
      <c r="G9" s="24" t="s">
        <v>119</v>
      </c>
      <c r="H9" s="27">
        <v>27975430</v>
      </c>
      <c r="I9" s="23">
        <v>1</v>
      </c>
      <c r="J9" s="24" t="s">
        <v>99</v>
      </c>
      <c r="K9" s="24" t="s">
        <v>86</v>
      </c>
    </row>
    <row r="10" spans="1:11" x14ac:dyDescent="0.25">
      <c r="A10" s="18">
        <v>9</v>
      </c>
      <c r="B10" s="19" t="s">
        <v>120</v>
      </c>
      <c r="C10" s="20">
        <v>1200328</v>
      </c>
      <c r="D10" s="21">
        <v>1</v>
      </c>
      <c r="E10" s="20">
        <v>6577</v>
      </c>
      <c r="F10" s="19" t="s">
        <v>101</v>
      </c>
      <c r="G10" s="19" t="s">
        <v>121</v>
      </c>
      <c r="H10" s="22">
        <v>5357280</v>
      </c>
      <c r="I10" s="18">
        <v>1</v>
      </c>
      <c r="J10" s="19" t="s">
        <v>99</v>
      </c>
      <c r="K10" s="19" t="s">
        <v>86</v>
      </c>
    </row>
    <row r="11" spans="1:11" ht="25.5" x14ac:dyDescent="0.25">
      <c r="A11" s="23">
        <v>10</v>
      </c>
      <c r="B11" s="24" t="s">
        <v>122</v>
      </c>
      <c r="C11" s="25">
        <v>1200336</v>
      </c>
      <c r="D11" s="26">
        <v>1</v>
      </c>
      <c r="E11" s="25">
        <v>15206</v>
      </c>
      <c r="F11" s="24" t="s">
        <v>107</v>
      </c>
      <c r="G11" s="24" t="s">
        <v>123</v>
      </c>
      <c r="H11" s="27">
        <v>5452850</v>
      </c>
      <c r="I11" s="23">
        <v>1</v>
      </c>
      <c r="J11" s="24" t="s">
        <v>99</v>
      </c>
      <c r="K11" s="24" t="s">
        <v>86</v>
      </c>
    </row>
    <row r="12" spans="1:11" ht="25.5" x14ac:dyDescent="0.25">
      <c r="A12" s="18">
        <v>11</v>
      </c>
      <c r="B12" s="19" t="s">
        <v>124</v>
      </c>
      <c r="C12" s="20">
        <v>1200344</v>
      </c>
      <c r="D12" s="21">
        <v>1</v>
      </c>
      <c r="E12" s="20">
        <v>7981</v>
      </c>
      <c r="F12" s="19" t="s">
        <v>125</v>
      </c>
      <c r="G12" s="19" t="s">
        <v>126</v>
      </c>
      <c r="H12" s="22">
        <v>10633140</v>
      </c>
      <c r="I12" s="18">
        <v>1</v>
      </c>
      <c r="J12" s="19" t="s">
        <v>99</v>
      </c>
      <c r="K12" s="19" t="s">
        <v>86</v>
      </c>
    </row>
    <row r="13" spans="1:11" ht="25.5" x14ac:dyDescent="0.25">
      <c r="A13" s="23">
        <v>12</v>
      </c>
      <c r="B13" s="24" t="s">
        <v>127</v>
      </c>
      <c r="C13" s="25">
        <v>1200351</v>
      </c>
      <c r="D13" s="26">
        <v>1</v>
      </c>
      <c r="E13" s="25">
        <v>14227</v>
      </c>
      <c r="F13" s="24" t="s">
        <v>128</v>
      </c>
      <c r="G13" s="24" t="s">
        <v>129</v>
      </c>
      <c r="H13" s="27">
        <v>8191690</v>
      </c>
      <c r="I13" s="23">
        <v>1</v>
      </c>
      <c r="J13" s="24" t="s">
        <v>99</v>
      </c>
      <c r="K13" s="24" t="s">
        <v>86</v>
      </c>
    </row>
    <row r="14" spans="1:11" ht="25.5" x14ac:dyDescent="0.25">
      <c r="A14" s="18">
        <v>13</v>
      </c>
      <c r="B14" s="19" t="s">
        <v>130</v>
      </c>
      <c r="C14" s="20">
        <v>1200385</v>
      </c>
      <c r="D14" s="21">
        <v>1</v>
      </c>
      <c r="E14" s="20"/>
      <c r="F14" s="17"/>
      <c r="G14" s="17"/>
      <c r="H14" s="17"/>
      <c r="I14" s="17"/>
      <c r="J14" s="17"/>
      <c r="K14" s="17"/>
    </row>
  </sheetData>
  <hyperlinks>
    <hyperlink ref="D2" r:id="rId1" tooltip="Acre" display="https://localhost/phpmyadmin/sql.php?db=exemplos&amp;table=ufs&amp;pos=0&amp;sql_query=SELECT+%2A+FROM+%60exemplos%60.%60ufs%60+WHERE+%60id%60+%3D+1"/>
    <hyperlink ref="D3" r:id="rId2" tooltip="Acre" display="https://localhost/phpmyadmin/sql.php?db=exemplos&amp;table=ufs&amp;pos=0&amp;sql_query=SELECT+%2A+FROM+%60exemplos%60.%60ufs%60+WHERE+%60id%60+%3D+1"/>
    <hyperlink ref="D4" r:id="rId3" tooltip="Acre" display="https://localhost/phpmyadmin/sql.php?db=exemplos&amp;table=ufs&amp;pos=0&amp;sql_query=SELECT+%2A+FROM+%60exemplos%60.%60ufs%60+WHERE+%60id%60+%3D+1"/>
    <hyperlink ref="D5" r:id="rId4" tooltip="Acre" display="https://localhost/phpmyadmin/sql.php?db=exemplos&amp;table=ufs&amp;pos=0&amp;sql_query=SELECT+%2A+FROM+%60exemplos%60.%60ufs%60+WHERE+%60id%60+%3D+1"/>
    <hyperlink ref="D6" r:id="rId5" tooltip="Acre" display="https://localhost/phpmyadmin/sql.php?db=exemplos&amp;table=ufs&amp;pos=0&amp;sql_query=SELECT+%2A+FROM+%60exemplos%60.%60ufs%60+WHERE+%60id%60+%3D+1"/>
    <hyperlink ref="D7" r:id="rId6" tooltip="Acre" display="https://localhost/phpmyadmin/sql.php?db=exemplos&amp;table=ufs&amp;pos=0&amp;sql_query=SELECT+%2A+FROM+%60exemplos%60.%60ufs%60+WHERE+%60id%60+%3D+1"/>
    <hyperlink ref="D8" r:id="rId7" tooltip="Acre" display="https://localhost/phpmyadmin/sql.php?db=exemplos&amp;table=ufs&amp;pos=0&amp;sql_query=SELECT+%2A+FROM+%60exemplos%60.%60ufs%60+WHERE+%60id%60+%3D+1"/>
    <hyperlink ref="D9" r:id="rId8" tooltip="Acre" display="https://localhost/phpmyadmin/sql.php?db=exemplos&amp;table=ufs&amp;pos=0&amp;sql_query=SELECT+%2A+FROM+%60exemplos%60.%60ufs%60+WHERE+%60id%60+%3D+1"/>
    <hyperlink ref="D10" r:id="rId9" tooltip="Acre" display="https://localhost/phpmyadmin/sql.php?db=exemplos&amp;table=ufs&amp;pos=0&amp;sql_query=SELECT+%2A+FROM+%60exemplos%60.%60ufs%60+WHERE+%60id%60+%3D+1"/>
    <hyperlink ref="D11" r:id="rId10" tooltip="Acre" display="https://localhost/phpmyadmin/sql.php?db=exemplos&amp;table=ufs&amp;pos=0&amp;sql_query=SELECT+%2A+FROM+%60exemplos%60.%60ufs%60+WHERE+%60id%60+%3D+1"/>
    <hyperlink ref="D12" r:id="rId11" tooltip="Acre" display="https://localhost/phpmyadmin/sql.php?db=exemplos&amp;table=ufs&amp;pos=0&amp;sql_query=SELECT+%2A+FROM+%60exemplos%60.%60ufs%60+WHERE+%60id%60+%3D+1"/>
    <hyperlink ref="D13" r:id="rId12" tooltip="Acre" display="https://localhost/phpmyadmin/sql.php?db=exemplos&amp;table=ufs&amp;pos=0&amp;sql_query=SELECT+%2A+FROM+%60exemplos%60.%60ufs%60+WHERE+%60id%60+%3D+1"/>
    <hyperlink ref="D14" r:id="rId13" tooltip="Acre" display="https://localhost/phpmyadmin/sql.php?db=exemplos&amp;table=ufs&amp;pos=0&amp;sql_query=SELECT+%2A+FROM+%60exemplos%60.%60ufs%60+WHERE+%60id%60+%3D+1"/>
  </hyperlinks>
  <pageMargins left="0.511811024" right="0.511811024" top="0.78740157499999996" bottom="0.78740157499999996" header="0.31496062000000002" footer="0.31496062000000002"/>
  <pageSetup paperSize="9" orientation="portrait" horizontalDpi="300" verticalDpi="300" r:id="rId1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D18" sqref="D18"/>
    </sheetView>
  </sheetViews>
  <sheetFormatPr defaultRowHeight="15" x14ac:dyDescent="0.25"/>
  <cols>
    <col min="4" max="4" width="52.5703125" customWidth="1"/>
    <col min="5" max="5" width="10.85546875" bestFit="1" customWidth="1"/>
  </cols>
  <sheetData>
    <row r="1" spans="1:6" x14ac:dyDescent="0.25">
      <c r="A1" t="s">
        <v>88</v>
      </c>
      <c r="B1" t="s">
        <v>81</v>
      </c>
      <c r="D1" t="s">
        <v>91</v>
      </c>
      <c r="E1" t="s">
        <v>93</v>
      </c>
      <c r="F1" t="s">
        <v>92</v>
      </c>
    </row>
    <row r="2" spans="1:6" x14ac:dyDescent="0.25">
      <c r="A2" t="s">
        <v>82</v>
      </c>
      <c r="D2" t="s">
        <v>95</v>
      </c>
      <c r="E2" t="e">
        <f>VLOOKUP(D2,base!G3:H5,2)</f>
        <v>#N/A</v>
      </c>
    </row>
    <row r="3" spans="1:6" x14ac:dyDescent="0.25">
      <c r="A3" t="s">
        <v>82</v>
      </c>
      <c r="D3" t="s">
        <v>94</v>
      </c>
      <c r="E3" t="e">
        <f>VLOOKUP(D3,base!G3:H5,2)</f>
        <v>#N/A</v>
      </c>
    </row>
    <row r="4" spans="1:6" x14ac:dyDescent="0.25">
      <c r="D4" t="s">
        <v>95</v>
      </c>
      <c r="E4" t="e">
        <f>VLOOKUP(D4,base!G3:H5,2)</f>
        <v>#N/A</v>
      </c>
    </row>
    <row r="5" spans="1:6" x14ac:dyDescent="0.25">
      <c r="E5" t="e">
        <f>VLOOKUP(D5,base!G3:H5,2)</f>
        <v>#N/A</v>
      </c>
    </row>
    <row r="6" spans="1:6" x14ac:dyDescent="0.25">
      <c r="E6" t="e">
        <f>VLOOKUP(D6,base!G3:H5,2)</f>
        <v>#N/A</v>
      </c>
    </row>
    <row r="7" spans="1:6" x14ac:dyDescent="0.25">
      <c r="E7" t="e">
        <f>VLOOKUP(D7,base!G3:H5,2)</f>
        <v>#N/A</v>
      </c>
    </row>
    <row r="8" spans="1:6" x14ac:dyDescent="0.25">
      <c r="E8" t="e">
        <f>VLOOKUP(D3,base!G3:H5,2)</f>
        <v>#N/A</v>
      </c>
    </row>
    <row r="9" spans="1:6" x14ac:dyDescent="0.25">
      <c r="E9" t="e">
        <f>VLOOKUP(D3,base!G3:H5,2)</f>
        <v>#N/A</v>
      </c>
    </row>
  </sheetData>
  <dataValidations count="5">
    <dataValidation type="list" allowBlank="1" showInputMessage="1" showErrorMessage="1" sqref="A2:A5">
      <formula1>siglas</formula1>
    </dataValidation>
    <dataValidation type="list" allowBlank="1" showInputMessage="1" showErrorMessage="1" sqref="B4">
      <formula1>OFFSET(cidades,MATCH(A4,SG,0)-1,0,COUNTIF(SG,A4)-1)</formula1>
    </dataValidation>
    <dataValidation type="list" allowBlank="1" showInputMessage="1" showErrorMessage="1" sqref="B2:B3">
      <formula1>OFFSET(cidades,MATCH(A2,SG,0)-1,0,COUNTIF(SG,A2))</formula1>
    </dataValidation>
    <dataValidation type="list" allowBlank="1" showInputMessage="1" showErrorMessage="1" sqref="D2:D4">
      <formula1>capitulo_descricoes</formula1>
    </dataValidation>
    <dataValidation type="list" allowBlank="1" showInputMessage="1" showErrorMessage="1" sqref="F2:F4">
      <formula1>OFFSET(grupo_descricoes,MATCH(E2,relacionamento,0)-1,0,COUNTIF(relacionamento,E2))</formula1>
    </dataValidation>
  </dataValidation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8</vt:i4>
      </vt:variant>
    </vt:vector>
  </HeadingPairs>
  <TitlesOfParts>
    <vt:vector size="13" baseType="lpstr">
      <vt:lpstr>dependentes</vt:lpstr>
      <vt:lpstr>planilha principal</vt:lpstr>
      <vt:lpstr>Completa</vt:lpstr>
      <vt:lpstr>base</vt:lpstr>
      <vt:lpstr>Validacao_Filtro</vt:lpstr>
      <vt:lpstr>base!base</vt:lpstr>
      <vt:lpstr>capitulo_descricoes</vt:lpstr>
      <vt:lpstr>capitulos_ids</vt:lpstr>
      <vt:lpstr>cidades</vt:lpstr>
      <vt:lpstr>grupo_descricoes</vt:lpstr>
      <vt:lpstr>relacionamento</vt:lpstr>
      <vt:lpstr>SG</vt:lpstr>
      <vt:lpstr>siglas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2019-12-13T13:03:03Z</dcterms:created>
  <dcterms:modified xsi:type="dcterms:W3CDTF">2020-03-24T06:33:10Z</dcterms:modified>
</cp:coreProperties>
</file>