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michen_ad_unc_edu/Documents/Desktop/notebooks/Step 8 - Scale Your Prototype/18.0-mic-evaluate_FRILL-based_features/"/>
    </mc:Choice>
  </mc:AlternateContent>
  <xr:revisionPtr revIDLastSave="18" documentId="8_{BA20A83B-5863-4085-BBF1-8F0299E813DA}" xr6:coauthVersionLast="47" xr6:coauthVersionMax="47" xr10:uidLastSave="{8D85876D-6363-4B51-A580-57C858EA0F93}"/>
  <bookViews>
    <workbookView xWindow="-108" yWindow="-108" windowWidth="23256" windowHeight="13176" activeTab="2" xr2:uid="{00000000-000D-0000-FFFF-FFFF00000000}"/>
  </bookViews>
  <sheets>
    <sheet name="ExtraTrees_results_CV5" sheetId="1" r:id="rId1"/>
    <sheet name="mean_scores" sheetId="3" r:id="rId2"/>
    <sheet name="mean_scores (2)" sheetId="4" r:id="rId3"/>
  </sheets>
  <calcPr calcId="191029"/>
  <pivotCaches>
    <pivotCache cacheId="0" r:id="rId4"/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1" l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O3" i="1"/>
</calcChain>
</file>

<file path=xl/sharedStrings.xml><?xml version="1.0" encoding="utf-8"?>
<sst xmlns="http://schemas.openxmlformats.org/spreadsheetml/2006/main" count="124" uniqueCount="36">
  <si>
    <t>fold_num</t>
  </si>
  <si>
    <t>target_score</t>
  </si>
  <si>
    <t>steps</t>
  </si>
  <si>
    <t>fit_time</t>
  </si>
  <si>
    <t>predict_time</t>
  </si>
  <si>
    <t>accuracy</t>
  </si>
  <si>
    <t>adjusted_balanced_accuracy</t>
  </si>
  <si>
    <t>f1_weighted</t>
  </si>
  <si>
    <t>geometric_mean</t>
  </si>
  <si>
    <t>roc_auc_ovo</t>
  </si>
  <si>
    <t>roc_auc_ovr</t>
  </si>
  <si>
    <t>roc_auc_ovo_weighted</t>
  </si>
  <si>
    <t>roc_auc_ovr_weighted</t>
  </si>
  <si>
    <t>[('scale', StandardScaler()), ('select_before', SelectKBest(k=5)), ('clf', ExtraTreesClassifier(ccp_alpha=0.04797808973893954, class_weight='balanced',
                     max_depth=10, max_leaf_nodes=40,
                     max_samples=0.832172251549802,
                     min_impurity_decrease=0.06501836170991304,
                     min_samples_leaf=7, min_samples_split=4, n_estimators=175,
                     n_jobs=-1, random_state=2021, verbose=1))]</t>
  </si>
  <si>
    <t>balanced_accuracy</t>
  </si>
  <si>
    <t>[('scale', PowerTransformer()), ('select_before', SelectKBest(k=6)), ('clf', ExtraTreesClassifier(ccp_alpha=0.015400669509352805,
                     class_weight='balanced_subsample', criterion='entropy',
                     max_depth=15, max_leaf_nodes=20,
                     max_samples=0.8133622201504886,
                     min_impurity_decrease=0.027500767561100647,
                     min_samples_leaf=6, min_samples_split=3, n_estimators=195,
                     n_jobs=-1, random_state=2021, verbose=1))]</t>
  </si>
  <si>
    <t>[('scale', PowerTransformer()), ('select_before', SelectKBest(k=5)), ('clf', ExtraTreesClassifier(ccp_alpha=0.012036346455314751, class_weight='balanced',
                     max_leaf_nodes=50, max_samples=0.9747622182167597,
                     min_impurity_decrease=0.004725260889063387,
                     min_samples_leaf=6, n_estimators=188, n_jobs=-1,
                     random_state=2021, verbose=1))]</t>
  </si>
  <si>
    <t>[('scale', PowerTransformer()), ('select_before', SelectKBest(k=6)), ('clf', ExtraTreesClassifier(bootstrap=True, ccp_alpha=0.0386207591845851,
                     class_weight='balanced', criterion='entropy', max_depth=25,
                     max_leaf_nodes=40, max_samples=0.8728603436522121,
                     min_impurity_decrease=0.03392211771932527,
                     min_samples_split=3, n_estimators=88, n_jobs=-1,
                     random_state=2021, verbose=1))]</t>
  </si>
  <si>
    <t>[('scale', PowerTransformer()), ('select_before', SelectKBest(k=5)), ('clf', ExtraTreesClassifier(ccp_alpha=0.004054689740604761,
                     class_weight='balanced_subsample', max_depth=10,
                     max_leaf_nodes=20, max_samples=0.920571102661142,
                     min_impurity_decrease=0.000669631864766318,
                     min_samples_leaf=8, n_estimators=161, n_jobs=-1,
                     random_state=2021, verbose=1))]</t>
  </si>
  <si>
    <t>[('scale', StandardScaler()), ('select_before', SelectKBest(k=5)), ('clf', ExtraTreesClassifier(bootstrap=True, ccp_alpha=0.035362295991831265,
                     class_weight='balanced', max_depth=5, max_leaf_nodes=30,
                     max_samples=0.8629774593902722,
                     min_impurity_decrease=0.14456549274058328,
                     min_samples_leaf=8, n_estimators=112, n_jobs=-1,
                     random_state=2021, verbose=1))]</t>
  </si>
  <si>
    <t>[('scale', PowerTransformer()), ('select_before', SelectKBest(k=6)), ('clf', ExtraTreesClassifier(bootstrap=True, ccp_alpha=0.011358933991956295,
                     class_weight='balanced', max_depth=15, max_leaf_nodes=30,
                     max_samples=0.8758506243594858,
                     min_impurity_decrease=0.20266870453851799,
                     min_samples_leaf=6, min_samples_split=5, n_estimators=161,
                     n_jobs=-1, random_state=2021, verbose=1))]</t>
  </si>
  <si>
    <t>[('scale', StandardScaler()), ('select_before', SelectKBest(k=6)), ('clf', ExtraTreesClassifier(ccp_alpha=0.006848380760765216, class_weight='balanced',
                     max_depth=15, max_leaf_nodes=40,
                     max_samples=0.9392268887346455,
                     min_impurity_decrease=0.028268754667265472,
                     min_samples_leaf=7, min_samples_split=4, n_estimators=161,
                     n_jobs=-1, random_state=2021, verbose=1))]</t>
  </si>
  <si>
    <t>[('scale', StandardScaler()), ('select_before', SelectKBest(k=5)), ('clf', ExtraTreesClassifier(ccp_alpha=0.04704742440228131, class_weight='balanced',
                     max_depth=5, max_samples=0.7722593272493494,
                     min_impurity_decrease=0.04531285682137759,
                     min_samples_leaf=9, min_samples_split=4, n_estimators=89,
                     n_jobs=-1, random_state=2021, verbose=1))]</t>
  </si>
  <si>
    <t>Row Labels</t>
  </si>
  <si>
    <t>Grand Total</t>
  </si>
  <si>
    <t>Average of f1_weighted</t>
  </si>
  <si>
    <t>Average of geometric_mean</t>
  </si>
  <si>
    <t>Average of roc_auc_ovo</t>
  </si>
  <si>
    <t>Average of accuracy</t>
  </si>
  <si>
    <t>Average of adjusted_balanced_accuracy</t>
  </si>
  <si>
    <t>Average of roc_auc_ovr</t>
  </si>
  <si>
    <t>Average of roc_auc_ovo_weighted</t>
  </si>
  <si>
    <t>Average of roc_auc_ovr_weighted</t>
  </si>
  <si>
    <t>criterion</t>
  </si>
  <si>
    <t>gini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</si>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</sst>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544.608489467595" createdVersion="7" refreshedVersion="7" minRefreshableVersion="3" recordCount="40" xr:uid="{00000000-000A-0000-FFFF-FFFF04000000}">
  <cacheSource type="worksheet">
    <worksheetSource ref="B1:N41" sheet="ExtraTrees_results_CV5"/>
  </cacheSource>
  <cacheFields count="13">
    <cacheField name="fold_num" numFmtId="0">
      <sharedItems containsSemiMixedTypes="0" containsString="0" containsNumber="1" containsInteger="1" minValue="0" maxValue="4"/>
    </cacheField>
    <cacheField name="target_score" numFmtId="0">
      <sharedItems count="8">
        <s v="accuracy"/>
        <s v="balanced_accuracy"/>
        <s v="f1_weighted"/>
        <s v="geometric_mean"/>
        <s v="roc_auc_ovo"/>
        <s v="roc_auc_ovr"/>
        <s v="roc_auc_ovo_weighted"/>
        <s v="roc_auc_ovr_weighted"/>
      </sharedItems>
    </cacheField>
    <cacheField name="steps" numFmtId="0">
      <sharedItems longText="1"/>
    </cacheField>
    <cacheField name="fit_time" numFmtId="0">
      <sharedItems containsSemiMixedTypes="0" containsString="0" containsNumber="1" minValue="1.2779095172882" maxValue="51.732475042343097"/>
    </cacheField>
    <cacheField name="predict_time" numFmtId="0">
      <sharedItems containsSemiMixedTypes="0" containsString="0" containsNumber="1" minValue="0.12270998954772901" maxValue="0.86597132682800204"/>
    </cacheField>
    <cacheField name="accuracy" numFmtId="0">
      <sharedItems containsSemiMixedTypes="0" containsString="0" containsNumber="1" minValue="0.56540193591800803" maxValue="0.66266488809841395"/>
    </cacheField>
    <cacheField name="adjusted_balanced_accuracy" numFmtId="0">
      <sharedItems containsSemiMixedTypes="0" containsString="0" containsNumber="1" minValue="0.29743473918339203" maxValue="0.38108661267293298"/>
    </cacheField>
    <cacheField name="f1_weighted" numFmtId="0">
      <sharedItems containsSemiMixedTypes="0" containsString="0" containsNumber="1" minValue="0.57372248876102205" maxValue="0.64377704822672899"/>
    </cacheField>
    <cacheField name="geometric_mean" numFmtId="0">
      <sharedItems containsSemiMixedTypes="0" containsString="0" containsNumber="1" minValue="0.48593575892804203" maxValue="0.56892724381771498"/>
    </cacheField>
    <cacheField name="roc_auc_ovo" numFmtId="0">
      <sharedItems containsSemiMixedTypes="0" containsString="0" containsNumber="1" minValue="0.72877877587990703" maxValue="0.79865246137253199"/>
    </cacheField>
    <cacheField name="roc_auc_ovr" numFmtId="0">
      <sharedItems containsSemiMixedTypes="0" containsString="0" containsNumber="1" minValue="0.72706365768485803" maxValue="0.78479901677145703"/>
    </cacheField>
    <cacheField name="roc_auc_ovo_weighted" numFmtId="0">
      <sharedItems containsSemiMixedTypes="0" containsString="0" containsNumber="1" minValue="0.724593009741475" maxValue="0.78255394667137002"/>
    </cacheField>
    <cacheField name="roc_auc_ovr_weighted" numFmtId="0">
      <sharedItems containsSemiMixedTypes="0" containsString="0" containsNumber="1" minValue="0.71998148299267895" maxValue="0.76152501310588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553.009284490741" createdVersion="7" refreshedVersion="7" minRefreshableVersion="3" recordCount="40" xr:uid="{ED924B74-457B-4D0C-A5AD-9260003ED03B}">
  <cacheSource type="worksheet">
    <worksheetSource ref="B1:O41" sheet="ExtraTrees_results_CV5"/>
  </cacheSource>
  <cacheFields count="14">
    <cacheField name="fold_num" numFmtId="0">
      <sharedItems containsSemiMixedTypes="0" containsString="0" containsNumber="1" containsInteger="1" minValue="0" maxValue="4"/>
    </cacheField>
    <cacheField name="target_score" numFmtId="0">
      <sharedItems count="8">
        <s v="accuracy"/>
        <s v="balanced_accuracy"/>
        <s v="f1_weighted"/>
        <s v="geometric_mean"/>
        <s v="roc_auc_ovo"/>
        <s v="roc_auc_ovr"/>
        <s v="roc_auc_ovo_weighted"/>
        <s v="roc_auc_ovr_weighted"/>
      </sharedItems>
    </cacheField>
    <cacheField name="steps" numFmtId="0">
      <sharedItems longText="1"/>
    </cacheField>
    <cacheField name="fit_time" numFmtId="0">
      <sharedItems containsSemiMixedTypes="0" containsString="0" containsNumber="1" minValue="1.2779095172882" maxValue="51.732475042343097"/>
    </cacheField>
    <cacheField name="predict_time" numFmtId="0">
      <sharedItems containsSemiMixedTypes="0" containsString="0" containsNumber="1" minValue="0.12270998954772901" maxValue="0.86597132682800204"/>
    </cacheField>
    <cacheField name="accuracy" numFmtId="0">
      <sharedItems containsSemiMixedTypes="0" containsString="0" containsNumber="1" minValue="0.56540193591800803" maxValue="0.66266488809841395"/>
    </cacheField>
    <cacheField name="adjusted_balanced_accuracy" numFmtId="0">
      <sharedItems containsSemiMixedTypes="0" containsString="0" containsNumber="1" minValue="0.29743473918339203" maxValue="0.38108661267293298"/>
    </cacheField>
    <cacheField name="f1_weighted" numFmtId="0">
      <sharedItems containsSemiMixedTypes="0" containsString="0" containsNumber="1" minValue="0.57372248876102205" maxValue="0.64377704822672899"/>
    </cacheField>
    <cacheField name="geometric_mean" numFmtId="0">
      <sharedItems containsSemiMixedTypes="0" containsString="0" containsNumber="1" minValue="0.48593575892804203" maxValue="0.56892724381771498"/>
    </cacheField>
    <cacheField name="roc_auc_ovo" numFmtId="0">
      <sharedItems containsSemiMixedTypes="0" containsString="0" containsNumber="1" minValue="0.72877877587990703" maxValue="0.79865246137253199"/>
    </cacheField>
    <cacheField name="roc_auc_ovr" numFmtId="0">
      <sharedItems containsSemiMixedTypes="0" containsString="0" containsNumber="1" minValue="0.72706365768485803" maxValue="0.78479901677145703"/>
    </cacheField>
    <cacheField name="roc_auc_ovo_weighted" numFmtId="0">
      <sharedItems containsSemiMixedTypes="0" containsString="0" containsNumber="1" minValue="0.724593009741475" maxValue="0.78255394667137002"/>
    </cacheField>
    <cacheField name="roc_auc_ovr_weighted" numFmtId="0">
      <sharedItems containsSemiMixedTypes="0" containsString="0" containsNumber="1" minValue="0.71998148299267895" maxValue="0.76152501310588405"/>
    </cacheField>
    <cacheField name="criterion" numFmtId="0">
      <sharedItems count="2">
        <s v="gini"/>
        <s v="entrop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0"/>
    <x v="0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2.4395759105682302"/>
    <n v="0.15895128250122001"/>
    <n v="0.66266488809841395"/>
    <n v="0.33345535913400798"/>
    <n v="0.63949335611627101"/>
    <n v="0.50011661884259895"/>
    <n v="0.76425452167988495"/>
    <n v="0.75735188863923497"/>
    <n v="0.75605965546744403"/>
    <n v="0.74256806067762704"/>
  </r>
  <r>
    <n v="0"/>
    <x v="1"/>
    <s v="[('scale', PowerTransformer()), ('select_before', SelectKBest(k=6)), ('clf', ExtraTreesClassifier(ccp_alpha=0.015400669509352805,_x000a_                     class_weight='balanced_subsample', criterion='entropy',_x000a_                     max_depth=15, max_leaf_nodes=20,_x000a_                     max_samples=0.8133622201504886,_x000a_                     min_impurity_decrease=0.027500767561100647,_x000a_                     min_samples_leaf=6, min_samples_split=3, n_estimators=195,_x000a_                     n_jobs=-1, random_state=2021, verbose=1))]"/>
    <n v="51.732475042343097"/>
    <n v="0.55788040161132801"/>
    <n v="0.65273454868830505"/>
    <n v="0.38108661267293298"/>
    <n v="0.64377704822672899"/>
    <n v="0.55693237550685204"/>
    <n v="0.77918519658281205"/>
    <n v="0.76735094455327801"/>
    <n v="0.76675539248264601"/>
    <n v="0.74917308174044495"/>
  </r>
  <r>
    <n v="0"/>
    <x v="2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2.4395759105682302"/>
    <n v="0.15895128250122001"/>
    <n v="0.66266488809841395"/>
    <n v="0.33345535913400798"/>
    <n v="0.63949335611627101"/>
    <n v="0.50011661884259895"/>
    <n v="0.76425452167988495"/>
    <n v="0.75735188863923497"/>
    <n v="0.75605965546744403"/>
    <n v="0.74256806067762704"/>
  </r>
  <r>
    <n v="0"/>
    <x v="3"/>
    <s v="[('scale', PowerTransformer()), ('select_before', SelectKBest(k=6)), ('clf', ExtraTreesClassifier(ccp_alpha=0.015400669509352805,_x000a_                     class_weight='balanced_subsample', criterion='entropy',_x000a_                     max_depth=15, max_leaf_nodes=20,_x000a_                     max_samples=0.8133622201504886,_x000a_                     min_impurity_decrease=0.027500767561100647,_x000a_                     min_samples_leaf=6, min_samples_split=3, n_estimators=195,_x000a_                     n_jobs=-1, random_state=2021, verbose=1))]"/>
    <n v="51.732475042343097"/>
    <n v="0.55788040161132801"/>
    <n v="0.65273454868830505"/>
    <n v="0.38108661267293298"/>
    <n v="0.64377704822672899"/>
    <n v="0.55693237550685204"/>
    <n v="0.77918519658281205"/>
    <n v="0.76735094455327801"/>
    <n v="0.76675539248264601"/>
    <n v="0.74917308174044495"/>
  </r>
  <r>
    <n v="0"/>
    <x v="4"/>
    <s v="[('scale', PowerTransformer()), ('select_before', SelectKBest(k=5)), ('clf', ExtraTreesClassifier(ccp_alpha=0.012036346455314751, class_weight='balanced',_x000a_                     max_leaf_nodes=50, max_samples=0.9747622182167597,_x000a_                     min_impurity_decrease=0.004725260889063387,_x000a_                     min_samples_leaf=6, n_estimators=188, n_jobs=-1,_x000a_                     random_state=2021, verbose=1))]"/>
    <n v="48.482356309890697"/>
    <n v="0.54990315437316895"/>
    <n v="0.64532384763598605"/>
    <n v="0.37801114789838802"/>
    <n v="0.63997191970057199"/>
    <n v="0.56170403032797001"/>
    <n v="0.76968910471075003"/>
    <n v="0.76031194199990004"/>
    <n v="0.75945879091203194"/>
    <n v="0.74421395048604699"/>
  </r>
  <r>
    <n v="0"/>
    <x v="5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2.4395759105682302"/>
    <n v="0.15895128250122001"/>
    <n v="0.66266488809841395"/>
    <n v="0.33345535913400798"/>
    <n v="0.63949335611627101"/>
    <n v="0.50011661884259895"/>
    <n v="0.76425452167988495"/>
    <n v="0.75735188863923497"/>
    <n v="0.75605965546744403"/>
    <n v="0.74256806067762704"/>
  </r>
  <r>
    <n v="0"/>
    <x v="6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2.4395759105682302"/>
    <n v="0.15895128250122001"/>
    <n v="0.66266488809841395"/>
    <n v="0.33345535913400798"/>
    <n v="0.63949335611627101"/>
    <n v="0.50011661884259895"/>
    <n v="0.76425452167988495"/>
    <n v="0.75735188863923497"/>
    <n v="0.75605965546744403"/>
    <n v="0.74256806067762704"/>
  </r>
  <r>
    <n v="0"/>
    <x v="7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2.4395759105682302"/>
    <n v="0.15895128250122001"/>
    <n v="0.66266488809841395"/>
    <n v="0.33345535913400798"/>
    <n v="0.63949335611627101"/>
    <n v="0.50011661884259895"/>
    <n v="0.76425452167988495"/>
    <n v="0.75735188863923497"/>
    <n v="0.75605965546744403"/>
    <n v="0.74256806067762704"/>
  </r>
  <r>
    <n v="1"/>
    <x v="0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1.81986260414123"/>
    <n v="0.14846777915954501"/>
    <n v="0.63988198542172803"/>
    <n v="0.35025289781473601"/>
    <n v="0.63410792496816504"/>
    <n v="0.54623315257224703"/>
    <n v="0.77886962393972203"/>
    <n v="0.76998710480687504"/>
    <n v="0.76754870697021205"/>
    <n v="0.75296160061220596"/>
  </r>
  <r>
    <n v="1"/>
    <x v="1"/>
    <s v="[('scale', PowerTransformer()), ('select_before', SelectKBest(k=6)), ('clf', ExtraTreesClassifier(bootstrap=True, ccp_alpha=0.0386207591845851,_x000a_                     class_weight='balanced', criterion='entropy', max_depth=25,_x000a_                     max_leaf_nodes=40, max_samples=0.8728603436522121,_x000a_                     min_impurity_decrease=0.03392211771932527,_x000a_                     min_samples_split=3, n_estimators=88, n_jobs=-1,_x000a_                     random_state=2021, verbose=1))]"/>
    <n v="50.383665800094597"/>
    <n v="0.43894529342651301"/>
    <n v="0.63467545990975305"/>
    <n v="0.37125114025244998"/>
    <n v="0.63383440081625997"/>
    <n v="0.56892724381771498"/>
    <n v="0.79865246137253199"/>
    <n v="0.78479901677145703"/>
    <n v="0.78255394667137002"/>
    <n v="0.76152501310588405"/>
  </r>
  <r>
    <n v="1"/>
    <x v="2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1.81986260414123"/>
    <n v="0.14846777915954501"/>
    <n v="0.63988198542172803"/>
    <n v="0.35025289781473601"/>
    <n v="0.63410792496816504"/>
    <n v="0.54623315257224703"/>
    <n v="0.77886962393972203"/>
    <n v="0.76998710480687504"/>
    <n v="0.76754870697021205"/>
    <n v="0.75296160061220596"/>
  </r>
  <r>
    <n v="1"/>
    <x v="3"/>
    <s v="[('scale', PowerTransformer()), ('select_before', SelectKBest(k=6)), ('clf', ExtraTreesClassifier(bootstrap=True, ccp_alpha=0.0386207591845851,_x000a_                     class_weight='balanced', criterion='entropy', max_depth=25,_x000a_                     max_leaf_nodes=40, max_samples=0.8728603436522121,_x000a_                     min_impurity_decrease=0.03392211771932527,_x000a_                     min_samples_split=3, n_estimators=88, n_jobs=-1,_x000a_                     random_state=2021, verbose=1))]"/>
    <n v="50.383665800094597"/>
    <n v="0.43894529342651301"/>
    <n v="0.63467545990975305"/>
    <n v="0.37125114025244998"/>
    <n v="0.63383440081625997"/>
    <n v="0.56892724381771498"/>
    <n v="0.79865246137253199"/>
    <n v="0.78479901677145703"/>
    <n v="0.78255394667137002"/>
    <n v="0.76152501310588405"/>
  </r>
  <r>
    <n v="1"/>
    <x v="4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9.691157102584803"/>
    <n v="0.49992322921752902"/>
    <n v="0.63146476917736805"/>
    <n v="0.37007851365463701"/>
    <n v="0.63122634886802598"/>
    <n v="0.56694502850671802"/>
    <n v="0.78997560732572603"/>
    <n v="0.77755233266811297"/>
    <n v="0.77560927961290604"/>
    <n v="0.75801420304602296"/>
  </r>
  <r>
    <n v="1"/>
    <x v="5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1.81986260414123"/>
    <n v="0.14846777915954501"/>
    <n v="0.63988198542172803"/>
    <n v="0.35025289781473601"/>
    <n v="0.63410792496816504"/>
    <n v="0.54623315257224703"/>
    <n v="0.77886962393972203"/>
    <n v="0.76998710480687504"/>
    <n v="0.76754870697021205"/>
    <n v="0.75296160061220596"/>
  </r>
  <r>
    <n v="1"/>
    <x v="6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1.81986260414123"/>
    <n v="0.14846777915954501"/>
    <n v="0.63988198542172803"/>
    <n v="0.35025289781473601"/>
    <n v="0.63410792496816504"/>
    <n v="0.54623315257224703"/>
    <n v="0.77886962393972203"/>
    <n v="0.76998710480687504"/>
    <n v="0.76754870697021205"/>
    <n v="0.75296160061220596"/>
  </r>
  <r>
    <n v="1"/>
    <x v="7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1.81986260414123"/>
    <n v="0.14846777915954501"/>
    <n v="0.63988198542172803"/>
    <n v="0.35025289781473601"/>
    <n v="0.63410792496816504"/>
    <n v="0.54623315257224703"/>
    <n v="0.77886962393972203"/>
    <n v="0.76998710480687504"/>
    <n v="0.76754870697021205"/>
    <n v="0.75296160061220596"/>
  </r>
  <r>
    <n v="2"/>
    <x v="0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2.4905414581298801"/>
    <n v="0.162001848220825"/>
    <n v="0.58336352813292602"/>
    <n v="0.30126176711230701"/>
    <n v="0.58360254548275603"/>
    <n v="0.51993695699410003"/>
    <n v="0.73153094123019002"/>
    <n v="0.73301110401131897"/>
    <n v="0.73050546610661304"/>
    <n v="0.73113000228415903"/>
  </r>
  <r>
    <n v="2"/>
    <x v="1"/>
    <s v="[('scale', PowerTransformer()), ('select_before', SelectKBest(k=6)), ('clf', ExtraTreesClassifier(bootstrap=True, ccp_alpha=0.011358933991956295,_x000a_                     class_weight='balanced', max_depth=15, max_leaf_nodes=30,_x000a_                     max_samples=0.8758506243594858,_x000a_                     min_impurity_decrease=0.20266870453851799,_x000a_                     min_samples_leaf=6, min_samples_split=5, n_estimators=161,_x000a_                     n_jobs=-1, random_state=2021, verbose=1))]"/>
    <n v="49.350464344024601"/>
    <n v="0.76087450981140103"/>
    <n v="0.56540193591800803"/>
    <n v="0.343437731170117"/>
    <n v="0.57372248876102205"/>
    <n v="0.55673829891889004"/>
    <n v="0.73915597881886497"/>
    <n v="0.73357950840388797"/>
    <n v="0.73349652742853"/>
    <n v="0.73314905719276002"/>
  </r>
  <r>
    <n v="2"/>
    <x v="2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2.4905414581298801"/>
    <n v="0.162001848220825"/>
    <n v="0.58336352813292602"/>
    <n v="0.30126176711230701"/>
    <n v="0.58360254548275603"/>
    <n v="0.51993695699410003"/>
    <n v="0.73153094123019002"/>
    <n v="0.73301110401131897"/>
    <n v="0.73050546610661304"/>
    <n v="0.73113000228415903"/>
  </r>
  <r>
    <n v="2"/>
    <x v="3"/>
    <s v="[('scale', PowerTransformer()), ('select_before', SelectKBest(k=6)), ('clf', ExtraTreesClassifier(bootstrap=True, ccp_alpha=0.011358933991956295,_x000a_                     class_weight='balanced', max_depth=15, max_leaf_nodes=30,_x000a_                     max_samples=0.8758506243594858,_x000a_                     min_impurity_decrease=0.20266870453851799,_x000a_                     min_samples_leaf=6, min_samples_split=5, n_estimators=161,_x000a_                     n_jobs=-1, random_state=2021, verbose=1))]"/>
    <n v="49.350464344024601"/>
    <n v="0.76087450981140103"/>
    <n v="0.56540193591800803"/>
    <n v="0.343437731170117"/>
    <n v="0.57372248876102205"/>
    <n v="0.55673829891889004"/>
    <n v="0.73915597881886497"/>
    <n v="0.73357950840388797"/>
    <n v="0.73349652742853"/>
    <n v="0.73314905719276002"/>
  </r>
  <r>
    <n v="2"/>
    <x v="4"/>
    <s v="[('scale', StandardScaler()), ('select_before', SelectKBest(k=6)), ('clf', ExtraTreesClassifier(ccp_alpha=0.006848380760765216, class_weight='balanced',_x000a_                     max_depth=15, max_leaf_nodes=40,_x000a_                     max_samples=0.9392268887346455,_x000a_                     min_impurity_decrease=0.028268754667265472,_x000a_                     min_samples_leaf=7, min_samples_split=4, n_estimators=161,_x000a_                     n_jobs=-1, random_state=2021, verbose=1))]"/>
    <n v="1.71291160583496"/>
    <n v="0.23285412788391099"/>
    <n v="0.59557948133961303"/>
    <n v="0.321496343345964"/>
    <n v="0.59071400081231096"/>
    <n v="0.51850792316507399"/>
    <n v="0.74958033341520702"/>
    <n v="0.74788253468522303"/>
    <n v="0.74607244237653203"/>
    <n v="0.74618476285539204"/>
  </r>
  <r>
    <n v="2"/>
    <x v="5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2.4905414581298801"/>
    <n v="0.162001848220825"/>
    <n v="0.58336352813292602"/>
    <n v="0.30126176711230701"/>
    <n v="0.58360254548275603"/>
    <n v="0.51993695699410003"/>
    <n v="0.73153094123019002"/>
    <n v="0.73301110401131897"/>
    <n v="0.73050546610661304"/>
    <n v="0.73113000228415903"/>
  </r>
  <r>
    <n v="2"/>
    <x v="6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2.4905414581298801"/>
    <n v="0.162001848220825"/>
    <n v="0.58336352813292602"/>
    <n v="0.30126176711230701"/>
    <n v="0.58360254548275603"/>
    <n v="0.51993695699410003"/>
    <n v="0.73153094123019002"/>
    <n v="0.73301110401131897"/>
    <n v="0.73050546610661304"/>
    <n v="0.73113000228415903"/>
  </r>
  <r>
    <n v="2"/>
    <x v="7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2.4905414581298801"/>
    <n v="0.162001848220825"/>
    <n v="0.58336352813292602"/>
    <n v="0.30126176711230701"/>
    <n v="0.58360254548275603"/>
    <n v="0.51993695699410003"/>
    <n v="0.73153094123019002"/>
    <n v="0.73301110401131897"/>
    <n v="0.73050546610661304"/>
    <n v="0.73113000228415903"/>
  </r>
  <r>
    <n v="3"/>
    <x v="0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5218081474304199"/>
    <n v="0.167337656021118"/>
    <n v="0.60989838890391301"/>
    <n v="0.29743473918339203"/>
    <n v="0.59452305542537298"/>
    <n v="0.48593575892804203"/>
    <n v="0.72877877587990703"/>
    <n v="0.72706365768485803"/>
    <n v="0.724593009741475"/>
    <n v="0.71998148299267895"/>
  </r>
  <r>
    <n v="3"/>
    <x v="1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</r>
  <r>
    <n v="3"/>
    <x v="2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5218081474304199"/>
    <n v="0.167337656021118"/>
    <n v="0.60989838890391301"/>
    <n v="0.29743473918339203"/>
    <n v="0.59452305542537298"/>
    <n v="0.48593575892804203"/>
    <n v="0.72877877587990703"/>
    <n v="0.72706365768485803"/>
    <n v="0.724593009741475"/>
    <n v="0.71998148299267895"/>
  </r>
  <r>
    <n v="3"/>
    <x v="3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</r>
  <r>
    <n v="3"/>
    <x v="4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</r>
  <r>
    <n v="3"/>
    <x v="5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</r>
  <r>
    <n v="3"/>
    <x v="6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</r>
  <r>
    <n v="3"/>
    <x v="7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</r>
  <r>
    <n v="4"/>
    <x v="0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7896282672882"/>
    <n v="0.12934088706970201"/>
    <n v="0.58516815872247696"/>
    <n v="0.32204203113470098"/>
    <n v="0.58021108317913295"/>
    <n v="0.52941773613093601"/>
    <n v="0.74739480683999304"/>
    <n v="0.74990274571749904"/>
    <n v="0.74759168818043598"/>
    <n v="0.74913421334514796"/>
  </r>
  <r>
    <n v="4"/>
    <x v="1"/>
    <s v="[('scale', StandardScaler()), ('select_before', SelectKBest(k=5)), ('clf', ExtraTreesClassifier(ccp_alpha=0.04704742440228131, class_weight='balanced',_x000a_                     max_depth=5, max_samples=0.7722593272493494,_x000a_                     min_impurity_decrease=0.04531285682137759,_x000a_                     min_samples_leaf=9, min_samples_split=4, n_estimators=89,_x000a_                     n_jobs=-1, random_state=2021, verbose=1))]"/>
    <n v="1.2779095172882"/>
    <n v="0.12270998954772901"/>
    <n v="0.58353496249697501"/>
    <n v="0.33671772189238403"/>
    <n v="0.58237177387153305"/>
    <n v="0.54643165553169704"/>
    <n v="0.74501524436600397"/>
    <n v="0.74846916391014895"/>
    <n v="0.74578214745737903"/>
    <n v="0.74788907300625795"/>
  </r>
  <r>
    <n v="4"/>
    <x v="2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7896282672882"/>
    <n v="0.12934088706970201"/>
    <n v="0.58516815872247696"/>
    <n v="0.32204203113470098"/>
    <n v="0.58021108317913295"/>
    <n v="0.52941773613093601"/>
    <n v="0.74739480683999304"/>
    <n v="0.74990274571749904"/>
    <n v="0.74759168818043598"/>
    <n v="0.74913421334514796"/>
  </r>
  <r>
    <n v="4"/>
    <x v="3"/>
    <s v="[('scale', StandardScaler()), ('select_before', SelectKBest(k=5)), ('clf', ExtraTreesClassifier(ccp_alpha=0.04704742440228131, class_weight='balanced',_x000a_                     max_depth=5, max_samples=0.7722593272493494,_x000a_                     min_impurity_decrease=0.04531285682137759,_x000a_                     min_samples_leaf=9, min_samples_split=4, n_estimators=89,_x000a_                     n_jobs=-1, random_state=2021, verbose=1))]"/>
    <n v="1.2779095172882"/>
    <n v="0.12270998954772901"/>
    <n v="0.58353496249697501"/>
    <n v="0.33671772189238403"/>
    <n v="0.58237177387153305"/>
    <n v="0.54643165553169704"/>
    <n v="0.74501524436600397"/>
    <n v="0.74846916391014895"/>
    <n v="0.74578214745737903"/>
    <n v="0.74788907300625795"/>
  </r>
  <r>
    <n v="4"/>
    <x v="4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7.139026403427103"/>
    <n v="0.603465795516967"/>
    <n v="0.58232518751512197"/>
    <n v="0.34056419505598701"/>
    <n v="0.58102895429074497"/>
    <n v="0.548336161576781"/>
    <n v="0.74940058968155598"/>
    <n v="0.75130757354316502"/>
    <n v="0.74922883893678904"/>
    <n v="0.75032386127416695"/>
  </r>
  <r>
    <n v="4"/>
    <x v="5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7896282672882"/>
    <n v="0.12934088706970201"/>
    <n v="0.58516815872247696"/>
    <n v="0.32204203113470098"/>
    <n v="0.58021108317913295"/>
    <n v="0.52941773613093601"/>
    <n v="0.74739480683999304"/>
    <n v="0.74990274571749904"/>
    <n v="0.74759168818043598"/>
    <n v="0.74913421334514796"/>
  </r>
  <r>
    <n v="4"/>
    <x v="6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7896282672882"/>
    <n v="0.12934088706970201"/>
    <n v="0.58516815872247696"/>
    <n v="0.32204203113470098"/>
    <n v="0.58021108317913295"/>
    <n v="0.52941773613093601"/>
    <n v="0.74739480683999304"/>
    <n v="0.74990274571749904"/>
    <n v="0.74759168818043598"/>
    <n v="0.74913421334514796"/>
  </r>
  <r>
    <n v="4"/>
    <x v="7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7896282672882"/>
    <n v="0.12934088706970201"/>
    <n v="0.58516815872247696"/>
    <n v="0.32204203113470098"/>
    <n v="0.58021108317913295"/>
    <n v="0.52941773613093601"/>
    <n v="0.74739480683999304"/>
    <n v="0.74990274571749904"/>
    <n v="0.74759168818043598"/>
    <n v="0.749134213345147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0"/>
    <x v="0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2.4395759105682302"/>
    <n v="0.15895128250122001"/>
    <n v="0.66266488809841395"/>
    <n v="0.33345535913400798"/>
    <n v="0.63949335611627101"/>
    <n v="0.50011661884259895"/>
    <n v="0.76425452167988495"/>
    <n v="0.75735188863923497"/>
    <n v="0.75605965546744403"/>
    <n v="0.74256806067762704"/>
    <x v="0"/>
  </r>
  <r>
    <n v="0"/>
    <x v="1"/>
    <s v="[('scale', PowerTransformer()), ('select_before', SelectKBest(k=6)), ('clf', ExtraTreesClassifier(ccp_alpha=0.015400669509352805,_x000a_                     class_weight='balanced_subsample', criterion='entropy',_x000a_                     max_depth=15, max_leaf_nodes=20,_x000a_                     max_samples=0.8133622201504886,_x000a_                     min_impurity_decrease=0.027500767561100647,_x000a_                     min_samples_leaf=6, min_samples_split=3, n_estimators=195,_x000a_                     n_jobs=-1, random_state=2021, verbose=1))]"/>
    <n v="51.732475042343097"/>
    <n v="0.55788040161132801"/>
    <n v="0.65273454868830505"/>
    <n v="0.38108661267293298"/>
    <n v="0.64377704822672899"/>
    <n v="0.55693237550685204"/>
    <n v="0.77918519658281205"/>
    <n v="0.76735094455327801"/>
    <n v="0.76675539248264601"/>
    <n v="0.74917308174044495"/>
    <x v="1"/>
  </r>
  <r>
    <n v="0"/>
    <x v="2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2.4395759105682302"/>
    <n v="0.15895128250122001"/>
    <n v="0.66266488809841395"/>
    <n v="0.33345535913400798"/>
    <n v="0.63949335611627101"/>
    <n v="0.50011661884259895"/>
    <n v="0.76425452167988495"/>
    <n v="0.75735188863923497"/>
    <n v="0.75605965546744403"/>
    <n v="0.74256806067762704"/>
    <x v="0"/>
  </r>
  <r>
    <n v="0"/>
    <x v="3"/>
    <s v="[('scale', PowerTransformer()), ('select_before', SelectKBest(k=6)), ('clf', ExtraTreesClassifier(ccp_alpha=0.015400669509352805,_x000a_                     class_weight='balanced_subsample', criterion='entropy',_x000a_                     max_depth=15, max_leaf_nodes=20,_x000a_                     max_samples=0.8133622201504886,_x000a_                     min_impurity_decrease=0.027500767561100647,_x000a_                     min_samples_leaf=6, min_samples_split=3, n_estimators=195,_x000a_                     n_jobs=-1, random_state=2021, verbose=1))]"/>
    <n v="51.732475042343097"/>
    <n v="0.55788040161132801"/>
    <n v="0.65273454868830505"/>
    <n v="0.38108661267293298"/>
    <n v="0.64377704822672899"/>
    <n v="0.55693237550685204"/>
    <n v="0.77918519658281205"/>
    <n v="0.76735094455327801"/>
    <n v="0.76675539248264601"/>
    <n v="0.74917308174044495"/>
    <x v="1"/>
  </r>
  <r>
    <n v="0"/>
    <x v="4"/>
    <s v="[('scale', PowerTransformer()), ('select_before', SelectKBest(k=5)), ('clf', ExtraTreesClassifier(ccp_alpha=0.012036346455314751, class_weight='balanced',_x000a_                     max_leaf_nodes=50, max_samples=0.9747622182167597,_x000a_                     min_impurity_decrease=0.004725260889063387,_x000a_                     min_samples_leaf=6, n_estimators=188, n_jobs=-1,_x000a_                     random_state=2021, verbose=1))]"/>
    <n v="48.482356309890697"/>
    <n v="0.54990315437316895"/>
    <n v="0.64532384763598605"/>
    <n v="0.37801114789838802"/>
    <n v="0.63997191970057199"/>
    <n v="0.56170403032797001"/>
    <n v="0.76968910471075003"/>
    <n v="0.76031194199990004"/>
    <n v="0.75945879091203194"/>
    <n v="0.74421395048604699"/>
    <x v="0"/>
  </r>
  <r>
    <n v="0"/>
    <x v="5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2.4395759105682302"/>
    <n v="0.15895128250122001"/>
    <n v="0.66266488809841395"/>
    <n v="0.33345535913400798"/>
    <n v="0.63949335611627101"/>
    <n v="0.50011661884259895"/>
    <n v="0.76425452167988495"/>
    <n v="0.75735188863923497"/>
    <n v="0.75605965546744403"/>
    <n v="0.74256806067762704"/>
    <x v="0"/>
  </r>
  <r>
    <n v="0"/>
    <x v="6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2.4395759105682302"/>
    <n v="0.15895128250122001"/>
    <n v="0.66266488809841395"/>
    <n v="0.33345535913400798"/>
    <n v="0.63949335611627101"/>
    <n v="0.50011661884259895"/>
    <n v="0.76425452167988495"/>
    <n v="0.75735188863923497"/>
    <n v="0.75605965546744403"/>
    <n v="0.74256806067762704"/>
    <x v="0"/>
  </r>
  <r>
    <n v="0"/>
    <x v="7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2.4395759105682302"/>
    <n v="0.15895128250122001"/>
    <n v="0.66266488809841395"/>
    <n v="0.33345535913400798"/>
    <n v="0.63949335611627101"/>
    <n v="0.50011661884259895"/>
    <n v="0.76425452167988495"/>
    <n v="0.75735188863923497"/>
    <n v="0.75605965546744403"/>
    <n v="0.74256806067762704"/>
    <x v="0"/>
  </r>
  <r>
    <n v="1"/>
    <x v="0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1.81986260414123"/>
    <n v="0.14846777915954501"/>
    <n v="0.63988198542172803"/>
    <n v="0.35025289781473601"/>
    <n v="0.63410792496816504"/>
    <n v="0.54623315257224703"/>
    <n v="0.77886962393972203"/>
    <n v="0.76998710480687504"/>
    <n v="0.76754870697021205"/>
    <n v="0.75296160061220596"/>
    <x v="0"/>
  </r>
  <r>
    <n v="1"/>
    <x v="1"/>
    <s v="[('scale', PowerTransformer()), ('select_before', SelectKBest(k=6)), ('clf', ExtraTreesClassifier(bootstrap=True, ccp_alpha=0.0386207591845851,_x000a_                     class_weight='balanced', criterion='entropy', max_depth=25,_x000a_                     max_leaf_nodes=40, max_samples=0.8728603436522121,_x000a_                     min_impurity_decrease=0.03392211771932527,_x000a_                     min_samples_split=3, n_estimators=88, n_jobs=-1,_x000a_                     random_state=2021, verbose=1))]"/>
    <n v="50.383665800094597"/>
    <n v="0.43894529342651301"/>
    <n v="0.63467545990975305"/>
    <n v="0.37125114025244998"/>
    <n v="0.63383440081625997"/>
    <n v="0.56892724381771498"/>
    <n v="0.79865246137253199"/>
    <n v="0.78479901677145703"/>
    <n v="0.78255394667137002"/>
    <n v="0.76152501310588405"/>
    <x v="1"/>
  </r>
  <r>
    <n v="1"/>
    <x v="2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1.81986260414123"/>
    <n v="0.14846777915954501"/>
    <n v="0.63988198542172803"/>
    <n v="0.35025289781473601"/>
    <n v="0.63410792496816504"/>
    <n v="0.54623315257224703"/>
    <n v="0.77886962393972203"/>
    <n v="0.76998710480687504"/>
    <n v="0.76754870697021205"/>
    <n v="0.75296160061220596"/>
    <x v="0"/>
  </r>
  <r>
    <n v="1"/>
    <x v="3"/>
    <s v="[('scale', PowerTransformer()), ('select_before', SelectKBest(k=6)), ('clf', ExtraTreesClassifier(bootstrap=True, ccp_alpha=0.0386207591845851,_x000a_                     class_weight='balanced', criterion='entropy', max_depth=25,_x000a_                     max_leaf_nodes=40, max_samples=0.8728603436522121,_x000a_                     min_impurity_decrease=0.03392211771932527,_x000a_                     min_samples_split=3, n_estimators=88, n_jobs=-1,_x000a_                     random_state=2021, verbose=1))]"/>
    <n v="50.383665800094597"/>
    <n v="0.43894529342651301"/>
    <n v="0.63467545990975305"/>
    <n v="0.37125114025244998"/>
    <n v="0.63383440081625997"/>
    <n v="0.56892724381771498"/>
    <n v="0.79865246137253199"/>
    <n v="0.78479901677145703"/>
    <n v="0.78255394667137002"/>
    <n v="0.76152501310588405"/>
    <x v="1"/>
  </r>
  <r>
    <n v="1"/>
    <x v="4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9.691157102584803"/>
    <n v="0.49992322921752902"/>
    <n v="0.63146476917736805"/>
    <n v="0.37007851365463701"/>
    <n v="0.63122634886802598"/>
    <n v="0.56694502850671802"/>
    <n v="0.78997560732572603"/>
    <n v="0.77755233266811297"/>
    <n v="0.77560927961290604"/>
    <n v="0.75801420304602296"/>
    <x v="0"/>
  </r>
  <r>
    <n v="1"/>
    <x v="5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1.81986260414123"/>
    <n v="0.14846777915954501"/>
    <n v="0.63988198542172803"/>
    <n v="0.35025289781473601"/>
    <n v="0.63410792496816504"/>
    <n v="0.54623315257224703"/>
    <n v="0.77886962393972203"/>
    <n v="0.76998710480687504"/>
    <n v="0.76754870697021205"/>
    <n v="0.75296160061220596"/>
    <x v="0"/>
  </r>
  <r>
    <n v="1"/>
    <x v="6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1.81986260414123"/>
    <n v="0.14846777915954501"/>
    <n v="0.63988198542172803"/>
    <n v="0.35025289781473601"/>
    <n v="0.63410792496816504"/>
    <n v="0.54623315257224703"/>
    <n v="0.77886962393972203"/>
    <n v="0.76998710480687504"/>
    <n v="0.76754870697021205"/>
    <n v="0.75296160061220596"/>
    <x v="0"/>
  </r>
  <r>
    <n v="1"/>
    <x v="7"/>
    <s v="[('scale', StandardScaler()), ('select_before', SelectKBest(k=5)), ('clf', ExtraTreesClassifier(ccp_alpha=0.04797808973893954, class_weight='balanced',_x000a_                     max_depth=10, max_leaf_nodes=40,_x000a_                     max_samples=0.832172251549802,_x000a_                     min_impurity_decrease=0.06501836170991304,_x000a_                     min_samples_leaf=7, min_samples_split=4, n_estimators=175,_x000a_                     n_jobs=-1, random_state=2021, verbose=1))]"/>
    <n v="1.81986260414123"/>
    <n v="0.14846777915954501"/>
    <n v="0.63988198542172803"/>
    <n v="0.35025289781473601"/>
    <n v="0.63410792496816504"/>
    <n v="0.54623315257224703"/>
    <n v="0.77886962393972203"/>
    <n v="0.76998710480687504"/>
    <n v="0.76754870697021205"/>
    <n v="0.75296160061220596"/>
    <x v="0"/>
  </r>
  <r>
    <n v="2"/>
    <x v="0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2.4905414581298801"/>
    <n v="0.162001848220825"/>
    <n v="0.58336352813292602"/>
    <n v="0.30126176711230701"/>
    <n v="0.58360254548275603"/>
    <n v="0.51993695699410003"/>
    <n v="0.73153094123019002"/>
    <n v="0.73301110401131897"/>
    <n v="0.73050546610661304"/>
    <n v="0.73113000228415903"/>
    <x v="0"/>
  </r>
  <r>
    <n v="2"/>
    <x v="1"/>
    <s v="[('scale', PowerTransformer()), ('select_before', SelectKBest(k=6)), ('clf', ExtraTreesClassifier(bootstrap=True, ccp_alpha=0.011358933991956295,_x000a_                     class_weight='balanced', max_depth=15, max_leaf_nodes=30,_x000a_                     max_samples=0.8758506243594858,_x000a_                     min_impurity_decrease=0.20266870453851799,_x000a_                     min_samples_leaf=6, min_samples_split=5, n_estimators=161,_x000a_                     n_jobs=-1, random_state=2021, verbose=1))]"/>
    <n v="49.350464344024601"/>
    <n v="0.76087450981140103"/>
    <n v="0.56540193591800803"/>
    <n v="0.343437731170117"/>
    <n v="0.57372248876102205"/>
    <n v="0.55673829891889004"/>
    <n v="0.73915597881886497"/>
    <n v="0.73357950840388797"/>
    <n v="0.73349652742853"/>
    <n v="0.73314905719276002"/>
    <x v="0"/>
  </r>
  <r>
    <n v="2"/>
    <x v="2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2.4905414581298801"/>
    <n v="0.162001848220825"/>
    <n v="0.58336352813292602"/>
    <n v="0.30126176711230701"/>
    <n v="0.58360254548275603"/>
    <n v="0.51993695699410003"/>
    <n v="0.73153094123019002"/>
    <n v="0.73301110401131897"/>
    <n v="0.73050546610661304"/>
    <n v="0.73113000228415903"/>
    <x v="0"/>
  </r>
  <r>
    <n v="2"/>
    <x v="3"/>
    <s v="[('scale', PowerTransformer()), ('select_before', SelectKBest(k=6)), ('clf', ExtraTreesClassifier(bootstrap=True, ccp_alpha=0.011358933991956295,_x000a_                     class_weight='balanced', max_depth=15, max_leaf_nodes=30,_x000a_                     max_samples=0.8758506243594858,_x000a_                     min_impurity_decrease=0.20266870453851799,_x000a_                     min_samples_leaf=6, min_samples_split=5, n_estimators=161,_x000a_                     n_jobs=-1, random_state=2021, verbose=1))]"/>
    <n v="49.350464344024601"/>
    <n v="0.76087450981140103"/>
    <n v="0.56540193591800803"/>
    <n v="0.343437731170117"/>
    <n v="0.57372248876102205"/>
    <n v="0.55673829891889004"/>
    <n v="0.73915597881886497"/>
    <n v="0.73357950840388797"/>
    <n v="0.73349652742853"/>
    <n v="0.73314905719276002"/>
    <x v="0"/>
  </r>
  <r>
    <n v="2"/>
    <x v="4"/>
    <s v="[('scale', StandardScaler()), ('select_before', SelectKBest(k=6)), ('clf', ExtraTreesClassifier(ccp_alpha=0.006848380760765216, class_weight='balanced',_x000a_                     max_depth=15, max_leaf_nodes=40,_x000a_                     max_samples=0.9392268887346455,_x000a_                     min_impurity_decrease=0.028268754667265472,_x000a_                     min_samples_leaf=7, min_samples_split=4, n_estimators=161,_x000a_                     n_jobs=-1, random_state=2021, verbose=1))]"/>
    <n v="1.71291160583496"/>
    <n v="0.23285412788391099"/>
    <n v="0.59557948133961303"/>
    <n v="0.321496343345964"/>
    <n v="0.59071400081231096"/>
    <n v="0.51850792316507399"/>
    <n v="0.74958033341520702"/>
    <n v="0.74788253468522303"/>
    <n v="0.74607244237653203"/>
    <n v="0.74618476285539204"/>
    <x v="0"/>
  </r>
  <r>
    <n v="2"/>
    <x v="5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2.4905414581298801"/>
    <n v="0.162001848220825"/>
    <n v="0.58336352813292602"/>
    <n v="0.30126176711230701"/>
    <n v="0.58360254548275603"/>
    <n v="0.51993695699410003"/>
    <n v="0.73153094123019002"/>
    <n v="0.73301110401131897"/>
    <n v="0.73050546610661304"/>
    <n v="0.73113000228415903"/>
    <x v="0"/>
  </r>
  <r>
    <n v="2"/>
    <x v="6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2.4905414581298801"/>
    <n v="0.162001848220825"/>
    <n v="0.58336352813292602"/>
    <n v="0.30126176711230701"/>
    <n v="0.58360254548275603"/>
    <n v="0.51993695699410003"/>
    <n v="0.73153094123019002"/>
    <n v="0.73301110401131897"/>
    <n v="0.73050546610661304"/>
    <n v="0.73113000228415903"/>
    <x v="0"/>
  </r>
  <r>
    <n v="2"/>
    <x v="7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2.4905414581298801"/>
    <n v="0.162001848220825"/>
    <n v="0.58336352813292602"/>
    <n v="0.30126176711230701"/>
    <n v="0.58360254548275603"/>
    <n v="0.51993695699410003"/>
    <n v="0.73153094123019002"/>
    <n v="0.73301110401131897"/>
    <n v="0.73050546610661304"/>
    <n v="0.73113000228415903"/>
    <x v="0"/>
  </r>
  <r>
    <n v="3"/>
    <x v="0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5218081474304199"/>
    <n v="0.167337656021118"/>
    <n v="0.60989838890391301"/>
    <n v="0.29743473918339203"/>
    <n v="0.59452305542537298"/>
    <n v="0.48593575892804203"/>
    <n v="0.72877877587990703"/>
    <n v="0.72706365768485803"/>
    <n v="0.724593009741475"/>
    <n v="0.71998148299267895"/>
    <x v="0"/>
  </r>
  <r>
    <n v="3"/>
    <x v="1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  <x v="0"/>
  </r>
  <r>
    <n v="3"/>
    <x v="2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5218081474304199"/>
    <n v="0.167337656021118"/>
    <n v="0.60989838890391301"/>
    <n v="0.29743473918339203"/>
    <n v="0.59452305542537298"/>
    <n v="0.48593575892804203"/>
    <n v="0.72877877587990703"/>
    <n v="0.72706365768485803"/>
    <n v="0.724593009741475"/>
    <n v="0.71998148299267895"/>
    <x v="0"/>
  </r>
  <r>
    <n v="3"/>
    <x v="3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  <x v="0"/>
  </r>
  <r>
    <n v="3"/>
    <x v="4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  <x v="0"/>
  </r>
  <r>
    <n v="3"/>
    <x v="5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  <x v="0"/>
  </r>
  <r>
    <n v="3"/>
    <x v="6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  <x v="0"/>
  </r>
  <r>
    <n v="3"/>
    <x v="7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1.154460906982401"/>
    <n v="0.86597132682800204"/>
    <n v="0.60530077657149395"/>
    <n v="0.31267767534952601"/>
    <n v="0.59525603320226805"/>
    <n v="0.50645492738679698"/>
    <n v="0.74701118088949103"/>
    <n v="0.74114744065486704"/>
    <n v="0.739133874209152"/>
    <n v="0.73025961207478596"/>
    <x v="0"/>
  </r>
  <r>
    <n v="4"/>
    <x v="0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7896282672882"/>
    <n v="0.12934088706970201"/>
    <n v="0.58516815872247696"/>
    <n v="0.32204203113470098"/>
    <n v="0.58021108317913295"/>
    <n v="0.52941773613093601"/>
    <n v="0.74739480683999304"/>
    <n v="0.74990274571749904"/>
    <n v="0.74759168818043598"/>
    <n v="0.74913421334514796"/>
    <x v="0"/>
  </r>
  <r>
    <n v="4"/>
    <x v="1"/>
    <s v="[('scale', StandardScaler()), ('select_before', SelectKBest(k=5)), ('clf', ExtraTreesClassifier(ccp_alpha=0.04704742440228131, class_weight='balanced',_x000a_                     max_depth=5, max_samples=0.7722593272493494,_x000a_                     min_impurity_decrease=0.04531285682137759,_x000a_                     min_samples_leaf=9, min_samples_split=4, n_estimators=89,_x000a_                     n_jobs=-1, random_state=2021, verbose=1))]"/>
    <n v="1.2779095172882"/>
    <n v="0.12270998954772901"/>
    <n v="0.58353496249697501"/>
    <n v="0.33671772189238403"/>
    <n v="0.58237177387153305"/>
    <n v="0.54643165553169704"/>
    <n v="0.74501524436600397"/>
    <n v="0.74846916391014895"/>
    <n v="0.74578214745737903"/>
    <n v="0.74788907300625795"/>
    <x v="0"/>
  </r>
  <r>
    <n v="4"/>
    <x v="2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7896282672882"/>
    <n v="0.12934088706970201"/>
    <n v="0.58516815872247696"/>
    <n v="0.32204203113470098"/>
    <n v="0.58021108317913295"/>
    <n v="0.52941773613093601"/>
    <n v="0.74739480683999304"/>
    <n v="0.74990274571749904"/>
    <n v="0.74759168818043598"/>
    <n v="0.74913421334514796"/>
    <x v="0"/>
  </r>
  <r>
    <n v="4"/>
    <x v="3"/>
    <s v="[('scale', StandardScaler()), ('select_before', SelectKBest(k=5)), ('clf', ExtraTreesClassifier(ccp_alpha=0.04704742440228131, class_weight='balanced',_x000a_                     max_depth=5, max_samples=0.7722593272493494,_x000a_                     min_impurity_decrease=0.04531285682137759,_x000a_                     min_samples_leaf=9, min_samples_split=4, n_estimators=89,_x000a_                     n_jobs=-1, random_state=2021, verbose=1))]"/>
    <n v="1.2779095172882"/>
    <n v="0.12270998954772901"/>
    <n v="0.58353496249697501"/>
    <n v="0.33671772189238403"/>
    <n v="0.58237177387153305"/>
    <n v="0.54643165553169704"/>
    <n v="0.74501524436600397"/>
    <n v="0.74846916391014895"/>
    <n v="0.74578214745737903"/>
    <n v="0.74788907300625795"/>
    <x v="0"/>
  </r>
  <r>
    <n v="4"/>
    <x v="4"/>
    <s v="[('scale', PowerTransformer()), ('select_before', SelectKBest(k=5)), ('clf', ExtraTreesClassifier(ccp_alpha=0.004054689740604761,_x000a_                     class_weight='balanced_subsample', max_depth=10,_x000a_                     max_leaf_nodes=20, max_samples=0.920571102661142,_x000a_                     min_impurity_decrease=0.000669631864766318,_x000a_                     min_samples_leaf=8, n_estimators=161, n_jobs=-1,_x000a_                     random_state=2021, verbose=1))]"/>
    <n v="47.139026403427103"/>
    <n v="0.603465795516967"/>
    <n v="0.58232518751512197"/>
    <n v="0.34056419505598701"/>
    <n v="0.58102895429074497"/>
    <n v="0.548336161576781"/>
    <n v="0.74940058968155598"/>
    <n v="0.75130757354316502"/>
    <n v="0.74922883893678904"/>
    <n v="0.75032386127416695"/>
    <x v="0"/>
  </r>
  <r>
    <n v="4"/>
    <x v="5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7896282672882"/>
    <n v="0.12934088706970201"/>
    <n v="0.58516815872247696"/>
    <n v="0.32204203113470098"/>
    <n v="0.58021108317913295"/>
    <n v="0.52941773613093601"/>
    <n v="0.74739480683999304"/>
    <n v="0.74990274571749904"/>
    <n v="0.74759168818043598"/>
    <n v="0.74913421334514796"/>
    <x v="0"/>
  </r>
  <r>
    <n v="4"/>
    <x v="6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7896282672882"/>
    <n v="0.12934088706970201"/>
    <n v="0.58516815872247696"/>
    <n v="0.32204203113470098"/>
    <n v="0.58021108317913295"/>
    <n v="0.52941773613093601"/>
    <n v="0.74739480683999304"/>
    <n v="0.74990274571749904"/>
    <n v="0.74759168818043598"/>
    <n v="0.74913421334514796"/>
    <x v="0"/>
  </r>
  <r>
    <n v="4"/>
    <x v="7"/>
    <s v="[('scale', StandardScaler()), ('select_before', SelectKBest(k=5)), ('clf', ExtraTreesClassifier(bootstrap=True, ccp_alpha=0.035362295991831265,_x000a_                     class_weight='balanced', max_depth=5, max_leaf_nodes=30,_x000a_                     max_samples=0.8629774593902722,_x000a_                     min_impurity_decrease=0.14456549274058328,_x000a_                     min_samples_leaf=8, n_estimators=112, n_jobs=-1,_x000a_                     random_state=2021, verbose=1))]"/>
    <n v="1.7896282672882"/>
    <n v="0.12934088706970201"/>
    <n v="0.58516815872247696"/>
    <n v="0.32204203113470098"/>
    <n v="0.58021108317913295"/>
    <n v="0.52941773613093601"/>
    <n v="0.74739480683999304"/>
    <n v="0.74990274571749904"/>
    <n v="0.74759168818043598"/>
    <n v="0.7491342133451479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2" firstHeaderRow="0" firstDataRow="1" firstDataCol="1"/>
  <pivotFields count="13">
    <pivotField showAll="0"/>
    <pivotField axis="axisRow" showAll="0">
      <items count="9">
        <item x="0"/>
        <item x="1"/>
        <item x="2"/>
        <item x="3"/>
        <item x="4"/>
        <item x="6"/>
        <item x="5"/>
        <item x="7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accuracy" fld="5" subtotal="average" baseField="1" baseItem="0"/>
    <dataField name="Average of adjusted_balanced_accuracy" fld="6" subtotal="average" baseField="1" baseItem="0"/>
    <dataField name="Average of f1_weighted" fld="7" subtotal="average" baseField="1" baseItem="0"/>
    <dataField name="Average of geometric_mean" fld="8" subtotal="average" baseField="1" baseItem="0"/>
    <dataField name="Average of roc_auc_ovo" fld="9" subtotal="average" baseField="1" baseItem="0"/>
    <dataField name="Average of roc_auc_ovr" fld="10" subtotal="average" baseField="1" baseItem="0"/>
    <dataField name="Average of roc_auc_ovo_weighted" fld="11" subtotal="average" baseField="1" baseItem="0"/>
    <dataField name="Average of roc_auc_ovr_weighted" fld="1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7D0A4-3B8A-4A2E-B666-CC02134C51C5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6" firstHeaderRow="0" firstDataRow="1" firstDataCol="1"/>
  <pivotFields count="14">
    <pivotField showAll="0"/>
    <pivotField showAll="0">
      <items count="9">
        <item x="0"/>
        <item x="1"/>
        <item x="2"/>
        <item x="3"/>
        <item x="4"/>
        <item x="6"/>
        <item x="5"/>
        <item x="7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accuracy" fld="5" subtotal="average" baseField="1" baseItem="0"/>
    <dataField name="Average of adjusted_balanced_accuracy" fld="6" subtotal="average" baseField="1" baseItem="0"/>
    <dataField name="Average of f1_weighted" fld="7" subtotal="average" baseField="1" baseItem="0"/>
    <dataField name="Average of geometric_mean" fld="8" subtotal="average" baseField="1" baseItem="0"/>
    <dataField name="Average of roc_auc_ovo" fld="9" subtotal="average" baseField="1" baseItem="0"/>
    <dataField name="Average of roc_auc_ovr" fld="10" subtotal="average" baseField="1" baseItem="0"/>
    <dataField name="Average of roc_auc_ovo_weighted" fld="11" subtotal="average" baseField="1" baseItem="0"/>
    <dataField name="Average of roc_auc_ovr_weighted" fld="1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workbookViewId="0">
      <selection activeCell="G5" sqref="G5:G6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33</v>
      </c>
    </row>
    <row r="2" spans="1:15" x14ac:dyDescent="0.3">
      <c r="A2">
        <v>0</v>
      </c>
      <c r="B2">
        <v>0</v>
      </c>
      <c r="C2" t="s">
        <v>5</v>
      </c>
      <c r="D2" s="1" t="s">
        <v>13</v>
      </c>
      <c r="E2">
        <v>2.4395759105682302</v>
      </c>
      <c r="F2">
        <v>0.15895128250122001</v>
      </c>
      <c r="G2">
        <v>0.66266488809841395</v>
      </c>
      <c r="H2">
        <v>0.33345535913400798</v>
      </c>
      <c r="I2">
        <v>0.63949335611627101</v>
      </c>
      <c r="J2">
        <v>0.50011661884259895</v>
      </c>
      <c r="K2">
        <v>0.76425452167988495</v>
      </c>
      <c r="L2">
        <v>0.75735188863923497</v>
      </c>
      <c r="M2">
        <v>0.75605965546744403</v>
      </c>
      <c r="N2">
        <v>0.74256806067762704</v>
      </c>
      <c r="O2" t="str">
        <f t="shared" ref="O2:O41" si="0">IF(ISNUMBER(SEARCH("entropy", D2)), "entropy", "gini")</f>
        <v>gini</v>
      </c>
    </row>
    <row r="3" spans="1:15" x14ac:dyDescent="0.3">
      <c r="A3">
        <v>1</v>
      </c>
      <c r="B3">
        <v>0</v>
      </c>
      <c r="C3" t="s">
        <v>14</v>
      </c>
      <c r="D3" s="1" t="s">
        <v>15</v>
      </c>
      <c r="E3">
        <v>51.732475042343097</v>
      </c>
      <c r="F3">
        <v>0.55788040161132801</v>
      </c>
      <c r="G3">
        <v>0.65273454868830505</v>
      </c>
      <c r="H3">
        <v>0.38108661267293298</v>
      </c>
      <c r="I3">
        <v>0.64377704822672899</v>
      </c>
      <c r="J3">
        <v>0.55693237550685204</v>
      </c>
      <c r="K3">
        <v>0.77918519658281205</v>
      </c>
      <c r="L3">
        <v>0.76735094455327801</v>
      </c>
      <c r="M3">
        <v>0.76675539248264601</v>
      </c>
      <c r="N3">
        <v>0.74917308174044495</v>
      </c>
      <c r="O3" t="str">
        <f>IF(ISNUMBER(SEARCH("entropy", D3)), "entropy", "gini")</f>
        <v>entropy</v>
      </c>
    </row>
    <row r="4" spans="1:15" x14ac:dyDescent="0.3">
      <c r="A4">
        <v>2</v>
      </c>
      <c r="B4">
        <v>0</v>
      </c>
      <c r="C4" t="s">
        <v>7</v>
      </c>
      <c r="D4" s="1" t="s">
        <v>13</v>
      </c>
      <c r="E4">
        <v>2.4395759105682302</v>
      </c>
      <c r="F4">
        <v>0.15895128250122001</v>
      </c>
      <c r="G4">
        <v>0.66266488809841395</v>
      </c>
      <c r="H4">
        <v>0.33345535913400798</v>
      </c>
      <c r="I4">
        <v>0.63949335611627101</v>
      </c>
      <c r="J4">
        <v>0.50011661884259895</v>
      </c>
      <c r="K4">
        <v>0.76425452167988495</v>
      </c>
      <c r="L4">
        <v>0.75735188863923497</v>
      </c>
      <c r="M4">
        <v>0.75605965546744403</v>
      </c>
      <c r="N4">
        <v>0.74256806067762704</v>
      </c>
      <c r="O4" t="str">
        <f t="shared" ref="O4:O41" si="1">IF(ISNUMBER(SEARCH("entropy", D4)), "entropy", "gini")</f>
        <v>gini</v>
      </c>
    </row>
    <row r="5" spans="1:15" x14ac:dyDescent="0.3">
      <c r="A5">
        <v>3</v>
      </c>
      <c r="B5">
        <v>0</v>
      </c>
      <c r="C5" t="s">
        <v>8</v>
      </c>
      <c r="D5" s="1" t="s">
        <v>15</v>
      </c>
      <c r="E5">
        <v>51.732475042343097</v>
      </c>
      <c r="F5">
        <v>0.55788040161132801</v>
      </c>
      <c r="G5">
        <v>0.65273454868830505</v>
      </c>
      <c r="H5">
        <v>0.38108661267293298</v>
      </c>
      <c r="I5">
        <v>0.64377704822672899</v>
      </c>
      <c r="J5">
        <v>0.55693237550685204</v>
      </c>
      <c r="K5">
        <v>0.77918519658281205</v>
      </c>
      <c r="L5">
        <v>0.76735094455327801</v>
      </c>
      <c r="M5">
        <v>0.76675539248264601</v>
      </c>
      <c r="N5">
        <v>0.74917308174044495</v>
      </c>
      <c r="O5" t="str">
        <f t="shared" si="1"/>
        <v>entropy</v>
      </c>
    </row>
    <row r="6" spans="1:15" x14ac:dyDescent="0.3">
      <c r="A6">
        <v>4</v>
      </c>
      <c r="B6">
        <v>0</v>
      </c>
      <c r="C6" t="s">
        <v>9</v>
      </c>
      <c r="D6" s="1" t="s">
        <v>16</v>
      </c>
      <c r="E6">
        <v>48.482356309890697</v>
      </c>
      <c r="F6">
        <v>0.54990315437316895</v>
      </c>
      <c r="G6">
        <v>0.64532384763598605</v>
      </c>
      <c r="H6">
        <v>0.37801114789838802</v>
      </c>
      <c r="I6">
        <v>0.63997191970057199</v>
      </c>
      <c r="J6">
        <v>0.56170403032797001</v>
      </c>
      <c r="K6">
        <v>0.76968910471075003</v>
      </c>
      <c r="L6">
        <v>0.76031194199990004</v>
      </c>
      <c r="M6">
        <v>0.75945879091203194</v>
      </c>
      <c r="N6">
        <v>0.74421395048604699</v>
      </c>
      <c r="O6" t="str">
        <f t="shared" si="1"/>
        <v>gini</v>
      </c>
    </row>
    <row r="7" spans="1:15" x14ac:dyDescent="0.3">
      <c r="A7">
        <v>5</v>
      </c>
      <c r="B7">
        <v>0</v>
      </c>
      <c r="C7" t="s">
        <v>10</v>
      </c>
      <c r="D7" s="1" t="s">
        <v>13</v>
      </c>
      <c r="E7">
        <v>2.4395759105682302</v>
      </c>
      <c r="F7">
        <v>0.15895128250122001</v>
      </c>
      <c r="G7">
        <v>0.66266488809841395</v>
      </c>
      <c r="H7">
        <v>0.33345535913400798</v>
      </c>
      <c r="I7">
        <v>0.63949335611627101</v>
      </c>
      <c r="J7">
        <v>0.50011661884259895</v>
      </c>
      <c r="K7">
        <v>0.76425452167988495</v>
      </c>
      <c r="L7">
        <v>0.75735188863923497</v>
      </c>
      <c r="M7">
        <v>0.75605965546744403</v>
      </c>
      <c r="N7">
        <v>0.74256806067762704</v>
      </c>
      <c r="O7" t="str">
        <f t="shared" si="1"/>
        <v>gini</v>
      </c>
    </row>
    <row r="8" spans="1:15" x14ac:dyDescent="0.3">
      <c r="A8">
        <v>6</v>
      </c>
      <c r="B8">
        <v>0</v>
      </c>
      <c r="C8" t="s">
        <v>11</v>
      </c>
      <c r="D8" s="1" t="s">
        <v>13</v>
      </c>
      <c r="E8">
        <v>2.4395759105682302</v>
      </c>
      <c r="F8">
        <v>0.15895128250122001</v>
      </c>
      <c r="G8">
        <v>0.66266488809841395</v>
      </c>
      <c r="H8">
        <v>0.33345535913400798</v>
      </c>
      <c r="I8">
        <v>0.63949335611627101</v>
      </c>
      <c r="J8">
        <v>0.50011661884259895</v>
      </c>
      <c r="K8">
        <v>0.76425452167988495</v>
      </c>
      <c r="L8">
        <v>0.75735188863923497</v>
      </c>
      <c r="M8">
        <v>0.75605965546744403</v>
      </c>
      <c r="N8">
        <v>0.74256806067762704</v>
      </c>
      <c r="O8" t="str">
        <f t="shared" si="1"/>
        <v>gini</v>
      </c>
    </row>
    <row r="9" spans="1:15" x14ac:dyDescent="0.3">
      <c r="A9">
        <v>7</v>
      </c>
      <c r="B9">
        <v>0</v>
      </c>
      <c r="C9" t="s">
        <v>12</v>
      </c>
      <c r="D9" s="1" t="s">
        <v>13</v>
      </c>
      <c r="E9">
        <v>2.4395759105682302</v>
      </c>
      <c r="F9">
        <v>0.15895128250122001</v>
      </c>
      <c r="G9">
        <v>0.66266488809841395</v>
      </c>
      <c r="H9">
        <v>0.33345535913400798</v>
      </c>
      <c r="I9">
        <v>0.63949335611627101</v>
      </c>
      <c r="J9">
        <v>0.50011661884259895</v>
      </c>
      <c r="K9">
        <v>0.76425452167988495</v>
      </c>
      <c r="L9">
        <v>0.75735188863923497</v>
      </c>
      <c r="M9">
        <v>0.75605965546744403</v>
      </c>
      <c r="N9">
        <v>0.74256806067762704</v>
      </c>
      <c r="O9" t="str">
        <f t="shared" si="1"/>
        <v>gini</v>
      </c>
    </row>
    <row r="10" spans="1:15" x14ac:dyDescent="0.3">
      <c r="A10">
        <v>0</v>
      </c>
      <c r="B10">
        <v>1</v>
      </c>
      <c r="C10" t="s">
        <v>5</v>
      </c>
      <c r="D10" s="1" t="s">
        <v>13</v>
      </c>
      <c r="E10">
        <v>1.81986260414123</v>
      </c>
      <c r="F10">
        <v>0.14846777915954501</v>
      </c>
      <c r="G10">
        <v>0.63988198542172803</v>
      </c>
      <c r="H10">
        <v>0.35025289781473601</v>
      </c>
      <c r="I10">
        <v>0.63410792496816504</v>
      </c>
      <c r="J10">
        <v>0.54623315257224703</v>
      </c>
      <c r="K10">
        <v>0.77886962393972203</v>
      </c>
      <c r="L10">
        <v>0.76998710480687504</v>
      </c>
      <c r="M10">
        <v>0.76754870697021205</v>
      </c>
      <c r="N10">
        <v>0.75296160061220596</v>
      </c>
      <c r="O10" t="str">
        <f t="shared" si="1"/>
        <v>gini</v>
      </c>
    </row>
    <row r="11" spans="1:15" x14ac:dyDescent="0.3">
      <c r="A11">
        <v>1</v>
      </c>
      <c r="B11">
        <v>1</v>
      </c>
      <c r="C11" t="s">
        <v>14</v>
      </c>
      <c r="D11" s="1" t="s">
        <v>17</v>
      </c>
      <c r="E11">
        <v>50.383665800094597</v>
      </c>
      <c r="F11">
        <v>0.43894529342651301</v>
      </c>
      <c r="G11">
        <v>0.63467545990975305</v>
      </c>
      <c r="H11">
        <v>0.37125114025244998</v>
      </c>
      <c r="I11">
        <v>0.63383440081625997</v>
      </c>
      <c r="J11">
        <v>0.56892724381771498</v>
      </c>
      <c r="K11">
        <v>0.79865246137253199</v>
      </c>
      <c r="L11">
        <v>0.78479901677145703</v>
      </c>
      <c r="M11">
        <v>0.78255394667137002</v>
      </c>
      <c r="N11">
        <v>0.76152501310588405</v>
      </c>
      <c r="O11" t="str">
        <f t="shared" si="1"/>
        <v>entropy</v>
      </c>
    </row>
    <row r="12" spans="1:15" x14ac:dyDescent="0.3">
      <c r="A12">
        <v>2</v>
      </c>
      <c r="B12">
        <v>1</v>
      </c>
      <c r="C12" t="s">
        <v>7</v>
      </c>
      <c r="D12" s="1" t="s">
        <v>13</v>
      </c>
      <c r="E12">
        <v>1.81986260414123</v>
      </c>
      <c r="F12">
        <v>0.14846777915954501</v>
      </c>
      <c r="G12">
        <v>0.63988198542172803</v>
      </c>
      <c r="H12">
        <v>0.35025289781473601</v>
      </c>
      <c r="I12">
        <v>0.63410792496816504</v>
      </c>
      <c r="J12">
        <v>0.54623315257224703</v>
      </c>
      <c r="K12">
        <v>0.77886962393972203</v>
      </c>
      <c r="L12">
        <v>0.76998710480687504</v>
      </c>
      <c r="M12">
        <v>0.76754870697021205</v>
      </c>
      <c r="N12">
        <v>0.75296160061220596</v>
      </c>
      <c r="O12" t="str">
        <f t="shared" si="1"/>
        <v>gini</v>
      </c>
    </row>
    <row r="13" spans="1:15" s="5" customFormat="1" x14ac:dyDescent="0.3">
      <c r="A13" s="5">
        <v>3</v>
      </c>
      <c r="B13" s="5">
        <v>1</v>
      </c>
      <c r="C13" s="5" t="s">
        <v>8</v>
      </c>
      <c r="D13" s="5" t="s">
        <v>17</v>
      </c>
      <c r="E13" s="5">
        <v>50.383665800094597</v>
      </c>
      <c r="F13" s="5">
        <v>0.43894529342651301</v>
      </c>
      <c r="G13" s="5">
        <v>0.63467545990975305</v>
      </c>
      <c r="H13" s="5">
        <v>0.37125114025244998</v>
      </c>
      <c r="I13" s="5">
        <v>0.63383440081625997</v>
      </c>
      <c r="J13" s="5">
        <v>0.56892724381771498</v>
      </c>
      <c r="K13" s="5">
        <v>0.79865246137253199</v>
      </c>
      <c r="L13" s="5">
        <v>0.78479901677145703</v>
      </c>
      <c r="M13" s="5">
        <v>0.78255394667137002</v>
      </c>
      <c r="N13" s="5">
        <v>0.76152501310588405</v>
      </c>
      <c r="O13" t="str">
        <f t="shared" si="1"/>
        <v>entropy</v>
      </c>
    </row>
    <row r="14" spans="1:15" x14ac:dyDescent="0.3">
      <c r="A14">
        <v>4</v>
      </c>
      <c r="B14">
        <v>1</v>
      </c>
      <c r="C14" t="s">
        <v>9</v>
      </c>
      <c r="D14" s="1" t="s">
        <v>18</v>
      </c>
      <c r="E14">
        <v>49.691157102584803</v>
      </c>
      <c r="F14">
        <v>0.49992322921752902</v>
      </c>
      <c r="G14">
        <v>0.63146476917736805</v>
      </c>
      <c r="H14">
        <v>0.37007851365463701</v>
      </c>
      <c r="I14">
        <v>0.63122634886802598</v>
      </c>
      <c r="J14">
        <v>0.56694502850671802</v>
      </c>
      <c r="K14">
        <v>0.78997560732572603</v>
      </c>
      <c r="L14">
        <v>0.77755233266811297</v>
      </c>
      <c r="M14">
        <v>0.77560927961290604</v>
      </c>
      <c r="N14">
        <v>0.75801420304602296</v>
      </c>
      <c r="O14" t="str">
        <f t="shared" si="1"/>
        <v>gini</v>
      </c>
    </row>
    <row r="15" spans="1:15" x14ac:dyDescent="0.3">
      <c r="A15">
        <v>5</v>
      </c>
      <c r="B15">
        <v>1</v>
      </c>
      <c r="C15" t="s">
        <v>10</v>
      </c>
      <c r="D15" s="1" t="s">
        <v>13</v>
      </c>
      <c r="E15">
        <v>1.81986260414123</v>
      </c>
      <c r="F15">
        <v>0.14846777915954501</v>
      </c>
      <c r="G15">
        <v>0.63988198542172803</v>
      </c>
      <c r="H15">
        <v>0.35025289781473601</v>
      </c>
      <c r="I15">
        <v>0.63410792496816504</v>
      </c>
      <c r="J15">
        <v>0.54623315257224703</v>
      </c>
      <c r="K15">
        <v>0.77886962393972203</v>
      </c>
      <c r="L15">
        <v>0.76998710480687504</v>
      </c>
      <c r="M15">
        <v>0.76754870697021205</v>
      </c>
      <c r="N15">
        <v>0.75296160061220596</v>
      </c>
      <c r="O15" t="str">
        <f t="shared" si="1"/>
        <v>gini</v>
      </c>
    </row>
    <row r="16" spans="1:15" x14ac:dyDescent="0.3">
      <c r="A16">
        <v>6</v>
      </c>
      <c r="B16">
        <v>1</v>
      </c>
      <c r="C16" t="s">
        <v>11</v>
      </c>
      <c r="D16" s="1" t="s">
        <v>13</v>
      </c>
      <c r="E16">
        <v>1.81986260414123</v>
      </c>
      <c r="F16">
        <v>0.14846777915954501</v>
      </c>
      <c r="G16">
        <v>0.63988198542172803</v>
      </c>
      <c r="H16">
        <v>0.35025289781473601</v>
      </c>
      <c r="I16">
        <v>0.63410792496816504</v>
      </c>
      <c r="J16">
        <v>0.54623315257224703</v>
      </c>
      <c r="K16">
        <v>0.77886962393972203</v>
      </c>
      <c r="L16">
        <v>0.76998710480687504</v>
      </c>
      <c r="M16">
        <v>0.76754870697021205</v>
      </c>
      <c r="N16">
        <v>0.75296160061220596</v>
      </c>
      <c r="O16" t="str">
        <f t="shared" si="1"/>
        <v>gini</v>
      </c>
    </row>
    <row r="17" spans="1:15" x14ac:dyDescent="0.3">
      <c r="A17">
        <v>7</v>
      </c>
      <c r="B17">
        <v>1</v>
      </c>
      <c r="C17" t="s">
        <v>12</v>
      </c>
      <c r="D17" s="1" t="s">
        <v>13</v>
      </c>
      <c r="E17">
        <v>1.81986260414123</v>
      </c>
      <c r="F17">
        <v>0.14846777915954501</v>
      </c>
      <c r="G17">
        <v>0.63988198542172803</v>
      </c>
      <c r="H17">
        <v>0.35025289781473601</v>
      </c>
      <c r="I17">
        <v>0.63410792496816504</v>
      </c>
      <c r="J17">
        <v>0.54623315257224703</v>
      </c>
      <c r="K17">
        <v>0.77886962393972203</v>
      </c>
      <c r="L17">
        <v>0.76998710480687504</v>
      </c>
      <c r="M17">
        <v>0.76754870697021205</v>
      </c>
      <c r="N17">
        <v>0.75296160061220596</v>
      </c>
      <c r="O17" t="str">
        <f t="shared" si="1"/>
        <v>gini</v>
      </c>
    </row>
    <row r="18" spans="1:15" x14ac:dyDescent="0.3">
      <c r="A18">
        <v>0</v>
      </c>
      <c r="B18">
        <v>2</v>
      </c>
      <c r="C18" t="s">
        <v>5</v>
      </c>
      <c r="D18" s="1" t="s">
        <v>19</v>
      </c>
      <c r="E18">
        <v>2.4905414581298801</v>
      </c>
      <c r="F18">
        <v>0.162001848220825</v>
      </c>
      <c r="G18">
        <v>0.58336352813292602</v>
      </c>
      <c r="H18">
        <v>0.30126176711230701</v>
      </c>
      <c r="I18">
        <v>0.58360254548275603</v>
      </c>
      <c r="J18">
        <v>0.51993695699410003</v>
      </c>
      <c r="K18">
        <v>0.73153094123019002</v>
      </c>
      <c r="L18">
        <v>0.73301110401131897</v>
      </c>
      <c r="M18">
        <v>0.73050546610661304</v>
      </c>
      <c r="N18">
        <v>0.73113000228415903</v>
      </c>
      <c r="O18" t="str">
        <f t="shared" si="1"/>
        <v>gini</v>
      </c>
    </row>
    <row r="19" spans="1:15" x14ac:dyDescent="0.3">
      <c r="A19">
        <v>1</v>
      </c>
      <c r="B19">
        <v>2</v>
      </c>
      <c r="C19" t="s">
        <v>14</v>
      </c>
      <c r="D19" s="1" t="s">
        <v>20</v>
      </c>
      <c r="E19">
        <v>49.350464344024601</v>
      </c>
      <c r="F19">
        <v>0.76087450981140103</v>
      </c>
      <c r="G19">
        <v>0.56540193591800803</v>
      </c>
      <c r="H19">
        <v>0.343437731170117</v>
      </c>
      <c r="I19">
        <v>0.57372248876102205</v>
      </c>
      <c r="J19">
        <v>0.55673829891889004</v>
      </c>
      <c r="K19">
        <v>0.73915597881886497</v>
      </c>
      <c r="L19">
        <v>0.73357950840388797</v>
      </c>
      <c r="M19">
        <v>0.73349652742853</v>
      </c>
      <c r="N19">
        <v>0.73314905719276002</v>
      </c>
      <c r="O19" t="str">
        <f t="shared" si="1"/>
        <v>gini</v>
      </c>
    </row>
    <row r="20" spans="1:15" x14ac:dyDescent="0.3">
      <c r="A20">
        <v>2</v>
      </c>
      <c r="B20">
        <v>2</v>
      </c>
      <c r="C20" t="s">
        <v>7</v>
      </c>
      <c r="D20" s="1" t="s">
        <v>19</v>
      </c>
      <c r="E20">
        <v>2.4905414581298801</v>
      </c>
      <c r="F20">
        <v>0.162001848220825</v>
      </c>
      <c r="G20">
        <v>0.58336352813292602</v>
      </c>
      <c r="H20">
        <v>0.30126176711230701</v>
      </c>
      <c r="I20">
        <v>0.58360254548275603</v>
      </c>
      <c r="J20">
        <v>0.51993695699410003</v>
      </c>
      <c r="K20">
        <v>0.73153094123019002</v>
      </c>
      <c r="L20">
        <v>0.73301110401131897</v>
      </c>
      <c r="M20">
        <v>0.73050546610661304</v>
      </c>
      <c r="N20">
        <v>0.73113000228415903</v>
      </c>
      <c r="O20" t="str">
        <f t="shared" si="1"/>
        <v>gini</v>
      </c>
    </row>
    <row r="21" spans="1:15" x14ac:dyDescent="0.3">
      <c r="A21">
        <v>3</v>
      </c>
      <c r="B21">
        <v>2</v>
      </c>
      <c r="C21" t="s">
        <v>8</v>
      </c>
      <c r="D21" s="1" t="s">
        <v>20</v>
      </c>
      <c r="E21">
        <v>49.350464344024601</v>
      </c>
      <c r="F21">
        <v>0.76087450981140103</v>
      </c>
      <c r="G21">
        <v>0.56540193591800803</v>
      </c>
      <c r="H21">
        <v>0.343437731170117</v>
      </c>
      <c r="I21">
        <v>0.57372248876102205</v>
      </c>
      <c r="J21">
        <v>0.55673829891889004</v>
      </c>
      <c r="K21">
        <v>0.73915597881886497</v>
      </c>
      <c r="L21">
        <v>0.73357950840388797</v>
      </c>
      <c r="M21">
        <v>0.73349652742853</v>
      </c>
      <c r="N21">
        <v>0.73314905719276002</v>
      </c>
      <c r="O21" t="str">
        <f t="shared" si="1"/>
        <v>gini</v>
      </c>
    </row>
    <row r="22" spans="1:15" x14ac:dyDescent="0.3">
      <c r="A22">
        <v>4</v>
      </c>
      <c r="B22">
        <v>2</v>
      </c>
      <c r="C22" t="s">
        <v>9</v>
      </c>
      <c r="D22" s="1" t="s">
        <v>21</v>
      </c>
      <c r="E22">
        <v>1.71291160583496</v>
      </c>
      <c r="F22">
        <v>0.23285412788391099</v>
      </c>
      <c r="G22">
        <v>0.59557948133961303</v>
      </c>
      <c r="H22">
        <v>0.321496343345964</v>
      </c>
      <c r="I22">
        <v>0.59071400081231096</v>
      </c>
      <c r="J22">
        <v>0.51850792316507399</v>
      </c>
      <c r="K22">
        <v>0.74958033341520702</v>
      </c>
      <c r="L22">
        <v>0.74788253468522303</v>
      </c>
      <c r="M22">
        <v>0.74607244237653203</v>
      </c>
      <c r="N22">
        <v>0.74618476285539204</v>
      </c>
      <c r="O22" t="str">
        <f t="shared" si="1"/>
        <v>gini</v>
      </c>
    </row>
    <row r="23" spans="1:15" x14ac:dyDescent="0.3">
      <c r="A23">
        <v>5</v>
      </c>
      <c r="B23">
        <v>2</v>
      </c>
      <c r="C23" t="s">
        <v>10</v>
      </c>
      <c r="D23" s="1" t="s">
        <v>19</v>
      </c>
      <c r="E23">
        <v>2.4905414581298801</v>
      </c>
      <c r="F23">
        <v>0.162001848220825</v>
      </c>
      <c r="G23">
        <v>0.58336352813292602</v>
      </c>
      <c r="H23">
        <v>0.30126176711230701</v>
      </c>
      <c r="I23">
        <v>0.58360254548275603</v>
      </c>
      <c r="J23">
        <v>0.51993695699410003</v>
      </c>
      <c r="K23">
        <v>0.73153094123019002</v>
      </c>
      <c r="L23">
        <v>0.73301110401131897</v>
      </c>
      <c r="M23">
        <v>0.73050546610661304</v>
      </c>
      <c r="N23">
        <v>0.73113000228415903</v>
      </c>
      <c r="O23" t="str">
        <f t="shared" si="1"/>
        <v>gini</v>
      </c>
    </row>
    <row r="24" spans="1:15" x14ac:dyDescent="0.3">
      <c r="A24">
        <v>6</v>
      </c>
      <c r="B24">
        <v>2</v>
      </c>
      <c r="C24" t="s">
        <v>11</v>
      </c>
      <c r="D24" s="1" t="s">
        <v>19</v>
      </c>
      <c r="E24">
        <v>2.4905414581298801</v>
      </c>
      <c r="F24">
        <v>0.162001848220825</v>
      </c>
      <c r="G24">
        <v>0.58336352813292602</v>
      </c>
      <c r="H24">
        <v>0.30126176711230701</v>
      </c>
      <c r="I24">
        <v>0.58360254548275603</v>
      </c>
      <c r="J24">
        <v>0.51993695699410003</v>
      </c>
      <c r="K24">
        <v>0.73153094123019002</v>
      </c>
      <c r="L24">
        <v>0.73301110401131897</v>
      </c>
      <c r="M24">
        <v>0.73050546610661304</v>
      </c>
      <c r="N24">
        <v>0.73113000228415903</v>
      </c>
      <c r="O24" t="str">
        <f t="shared" si="1"/>
        <v>gini</v>
      </c>
    </row>
    <row r="25" spans="1:15" x14ac:dyDescent="0.3">
      <c r="A25">
        <v>7</v>
      </c>
      <c r="B25">
        <v>2</v>
      </c>
      <c r="C25" t="s">
        <v>12</v>
      </c>
      <c r="D25" s="1" t="s">
        <v>19</v>
      </c>
      <c r="E25">
        <v>2.4905414581298801</v>
      </c>
      <c r="F25">
        <v>0.162001848220825</v>
      </c>
      <c r="G25">
        <v>0.58336352813292602</v>
      </c>
      <c r="H25">
        <v>0.30126176711230701</v>
      </c>
      <c r="I25">
        <v>0.58360254548275603</v>
      </c>
      <c r="J25">
        <v>0.51993695699410003</v>
      </c>
      <c r="K25">
        <v>0.73153094123019002</v>
      </c>
      <c r="L25">
        <v>0.73301110401131897</v>
      </c>
      <c r="M25">
        <v>0.73050546610661304</v>
      </c>
      <c r="N25">
        <v>0.73113000228415903</v>
      </c>
      <c r="O25" t="str">
        <f t="shared" si="1"/>
        <v>gini</v>
      </c>
    </row>
    <row r="26" spans="1:15" x14ac:dyDescent="0.3">
      <c r="A26">
        <v>0</v>
      </c>
      <c r="B26">
        <v>3</v>
      </c>
      <c r="C26" t="s">
        <v>5</v>
      </c>
      <c r="D26" s="1" t="s">
        <v>19</v>
      </c>
      <c r="E26">
        <v>1.5218081474304199</v>
      </c>
      <c r="F26">
        <v>0.167337656021118</v>
      </c>
      <c r="G26">
        <v>0.60989838890391301</v>
      </c>
      <c r="H26">
        <v>0.29743473918339203</v>
      </c>
      <c r="I26">
        <v>0.59452305542537298</v>
      </c>
      <c r="J26">
        <v>0.48593575892804203</v>
      </c>
      <c r="K26">
        <v>0.72877877587990703</v>
      </c>
      <c r="L26">
        <v>0.72706365768485803</v>
      </c>
      <c r="M26">
        <v>0.724593009741475</v>
      </c>
      <c r="N26">
        <v>0.71998148299267895</v>
      </c>
      <c r="O26" t="str">
        <f t="shared" si="1"/>
        <v>gini</v>
      </c>
    </row>
    <row r="27" spans="1:15" x14ac:dyDescent="0.3">
      <c r="A27">
        <v>1</v>
      </c>
      <c r="B27">
        <v>3</v>
      </c>
      <c r="C27" t="s">
        <v>14</v>
      </c>
      <c r="D27" s="1" t="s">
        <v>18</v>
      </c>
      <c r="E27">
        <v>41.154460906982401</v>
      </c>
      <c r="F27">
        <v>0.86597132682800204</v>
      </c>
      <c r="G27">
        <v>0.60530077657149395</v>
      </c>
      <c r="H27">
        <v>0.31267767534952601</v>
      </c>
      <c r="I27">
        <v>0.59525603320226805</v>
      </c>
      <c r="J27">
        <v>0.50645492738679698</v>
      </c>
      <c r="K27">
        <v>0.74701118088949103</v>
      </c>
      <c r="L27">
        <v>0.74114744065486704</v>
      </c>
      <c r="M27">
        <v>0.739133874209152</v>
      </c>
      <c r="N27">
        <v>0.73025961207478596</v>
      </c>
      <c r="O27" t="str">
        <f t="shared" si="1"/>
        <v>gini</v>
      </c>
    </row>
    <row r="28" spans="1:15" x14ac:dyDescent="0.3">
      <c r="A28">
        <v>2</v>
      </c>
      <c r="B28">
        <v>3</v>
      </c>
      <c r="C28" t="s">
        <v>7</v>
      </c>
      <c r="D28" s="1" t="s">
        <v>19</v>
      </c>
      <c r="E28">
        <v>1.5218081474304199</v>
      </c>
      <c r="F28">
        <v>0.167337656021118</v>
      </c>
      <c r="G28">
        <v>0.60989838890391301</v>
      </c>
      <c r="H28">
        <v>0.29743473918339203</v>
      </c>
      <c r="I28">
        <v>0.59452305542537298</v>
      </c>
      <c r="J28">
        <v>0.48593575892804203</v>
      </c>
      <c r="K28">
        <v>0.72877877587990703</v>
      </c>
      <c r="L28">
        <v>0.72706365768485803</v>
      </c>
      <c r="M28">
        <v>0.724593009741475</v>
      </c>
      <c r="N28">
        <v>0.71998148299267895</v>
      </c>
      <c r="O28" t="str">
        <f t="shared" si="1"/>
        <v>gini</v>
      </c>
    </row>
    <row r="29" spans="1:15" x14ac:dyDescent="0.3">
      <c r="A29">
        <v>3</v>
      </c>
      <c r="B29">
        <v>3</v>
      </c>
      <c r="C29" t="s">
        <v>8</v>
      </c>
      <c r="D29" s="1" t="s">
        <v>18</v>
      </c>
      <c r="E29">
        <v>41.154460906982401</v>
      </c>
      <c r="F29">
        <v>0.86597132682800204</v>
      </c>
      <c r="G29">
        <v>0.60530077657149395</v>
      </c>
      <c r="H29">
        <v>0.31267767534952601</v>
      </c>
      <c r="I29">
        <v>0.59525603320226805</v>
      </c>
      <c r="J29">
        <v>0.50645492738679698</v>
      </c>
      <c r="K29">
        <v>0.74701118088949103</v>
      </c>
      <c r="L29">
        <v>0.74114744065486704</v>
      </c>
      <c r="M29">
        <v>0.739133874209152</v>
      </c>
      <c r="N29">
        <v>0.73025961207478596</v>
      </c>
      <c r="O29" t="str">
        <f t="shared" si="1"/>
        <v>gini</v>
      </c>
    </row>
    <row r="30" spans="1:15" x14ac:dyDescent="0.3">
      <c r="A30">
        <v>4</v>
      </c>
      <c r="B30">
        <v>3</v>
      </c>
      <c r="C30" t="s">
        <v>9</v>
      </c>
      <c r="D30" s="1" t="s">
        <v>18</v>
      </c>
      <c r="E30">
        <v>41.154460906982401</v>
      </c>
      <c r="F30">
        <v>0.86597132682800204</v>
      </c>
      <c r="G30">
        <v>0.60530077657149395</v>
      </c>
      <c r="H30">
        <v>0.31267767534952601</v>
      </c>
      <c r="I30">
        <v>0.59525603320226805</v>
      </c>
      <c r="J30">
        <v>0.50645492738679698</v>
      </c>
      <c r="K30">
        <v>0.74701118088949103</v>
      </c>
      <c r="L30">
        <v>0.74114744065486704</v>
      </c>
      <c r="M30">
        <v>0.739133874209152</v>
      </c>
      <c r="N30">
        <v>0.73025961207478596</v>
      </c>
      <c r="O30" t="str">
        <f t="shared" si="1"/>
        <v>gini</v>
      </c>
    </row>
    <row r="31" spans="1:15" x14ac:dyDescent="0.3">
      <c r="A31">
        <v>5</v>
      </c>
      <c r="B31">
        <v>3</v>
      </c>
      <c r="C31" t="s">
        <v>10</v>
      </c>
      <c r="D31" s="1" t="s">
        <v>18</v>
      </c>
      <c r="E31">
        <v>41.154460906982401</v>
      </c>
      <c r="F31">
        <v>0.86597132682800204</v>
      </c>
      <c r="G31">
        <v>0.60530077657149395</v>
      </c>
      <c r="H31">
        <v>0.31267767534952601</v>
      </c>
      <c r="I31">
        <v>0.59525603320226805</v>
      </c>
      <c r="J31">
        <v>0.50645492738679698</v>
      </c>
      <c r="K31">
        <v>0.74701118088949103</v>
      </c>
      <c r="L31">
        <v>0.74114744065486704</v>
      </c>
      <c r="M31">
        <v>0.739133874209152</v>
      </c>
      <c r="N31">
        <v>0.73025961207478596</v>
      </c>
      <c r="O31" t="str">
        <f t="shared" si="1"/>
        <v>gini</v>
      </c>
    </row>
    <row r="32" spans="1:15" s="5" customFormat="1" x14ac:dyDescent="0.3">
      <c r="A32" s="5">
        <v>6</v>
      </c>
      <c r="B32" s="5">
        <v>3</v>
      </c>
      <c r="C32" s="5" t="s">
        <v>11</v>
      </c>
      <c r="D32" s="5" t="s">
        <v>18</v>
      </c>
      <c r="E32" s="5">
        <v>41.154460906982401</v>
      </c>
      <c r="F32" s="5">
        <v>0.86597132682800204</v>
      </c>
      <c r="G32" s="5">
        <v>0.60530077657149395</v>
      </c>
      <c r="H32" s="5">
        <v>0.31267767534952601</v>
      </c>
      <c r="I32" s="5">
        <v>0.59525603320226805</v>
      </c>
      <c r="J32" s="5">
        <v>0.50645492738679698</v>
      </c>
      <c r="K32" s="5">
        <v>0.74701118088949103</v>
      </c>
      <c r="L32" s="5">
        <v>0.74114744065486704</v>
      </c>
      <c r="M32" s="5">
        <v>0.739133874209152</v>
      </c>
      <c r="N32" s="5">
        <v>0.73025961207478596</v>
      </c>
      <c r="O32" t="str">
        <f t="shared" si="1"/>
        <v>gini</v>
      </c>
    </row>
    <row r="33" spans="1:15" s="5" customFormat="1" x14ac:dyDescent="0.3">
      <c r="A33" s="5">
        <v>7</v>
      </c>
      <c r="B33" s="5">
        <v>3</v>
      </c>
      <c r="C33" s="5" t="s">
        <v>12</v>
      </c>
      <c r="D33" s="5" t="s">
        <v>18</v>
      </c>
      <c r="E33" s="5">
        <v>41.154460906982401</v>
      </c>
      <c r="F33" s="5">
        <v>0.86597132682800204</v>
      </c>
      <c r="G33" s="5">
        <v>0.60530077657149395</v>
      </c>
      <c r="H33" s="5">
        <v>0.31267767534952601</v>
      </c>
      <c r="I33" s="5">
        <v>0.59525603320226805</v>
      </c>
      <c r="J33" s="5">
        <v>0.50645492738679698</v>
      </c>
      <c r="K33" s="5">
        <v>0.74701118088949103</v>
      </c>
      <c r="L33" s="5">
        <v>0.74114744065486704</v>
      </c>
      <c r="M33" s="5">
        <v>0.739133874209152</v>
      </c>
      <c r="N33" s="5">
        <v>0.73025961207478596</v>
      </c>
      <c r="O33" t="str">
        <f t="shared" si="1"/>
        <v>gini</v>
      </c>
    </row>
    <row r="34" spans="1:15" s="5" customFormat="1" x14ac:dyDescent="0.3">
      <c r="A34" s="5">
        <v>0</v>
      </c>
      <c r="B34" s="5">
        <v>4</v>
      </c>
      <c r="C34" s="5" t="s">
        <v>5</v>
      </c>
      <c r="D34" s="5" t="s">
        <v>19</v>
      </c>
      <c r="E34" s="5">
        <v>1.7896282672882</v>
      </c>
      <c r="F34" s="5">
        <v>0.12934088706970201</v>
      </c>
      <c r="G34" s="5">
        <v>0.58516815872247696</v>
      </c>
      <c r="H34" s="5">
        <v>0.32204203113470098</v>
      </c>
      <c r="I34" s="5">
        <v>0.58021108317913295</v>
      </c>
      <c r="J34" s="5">
        <v>0.52941773613093601</v>
      </c>
      <c r="K34" s="5">
        <v>0.74739480683999304</v>
      </c>
      <c r="L34" s="5">
        <v>0.74990274571749904</v>
      </c>
      <c r="M34" s="5">
        <v>0.74759168818043598</v>
      </c>
      <c r="N34" s="5">
        <v>0.74913421334514796</v>
      </c>
      <c r="O34" t="str">
        <f t="shared" si="1"/>
        <v>gini</v>
      </c>
    </row>
    <row r="35" spans="1:15" s="5" customFormat="1" x14ac:dyDescent="0.3">
      <c r="A35" s="5">
        <v>1</v>
      </c>
      <c r="B35" s="5">
        <v>4</v>
      </c>
      <c r="C35" s="5" t="s">
        <v>14</v>
      </c>
      <c r="D35" s="5" t="s">
        <v>22</v>
      </c>
      <c r="E35" s="5">
        <v>1.2779095172882</v>
      </c>
      <c r="F35" s="5">
        <v>0.12270998954772901</v>
      </c>
      <c r="G35" s="5">
        <v>0.58353496249697501</v>
      </c>
      <c r="H35" s="5">
        <v>0.33671772189238403</v>
      </c>
      <c r="I35" s="5">
        <v>0.58237177387153305</v>
      </c>
      <c r="J35" s="5">
        <v>0.54643165553169704</v>
      </c>
      <c r="K35" s="5">
        <v>0.74501524436600397</v>
      </c>
      <c r="L35" s="5">
        <v>0.74846916391014895</v>
      </c>
      <c r="M35" s="5">
        <v>0.74578214745737903</v>
      </c>
      <c r="N35" s="5">
        <v>0.74788907300625795</v>
      </c>
      <c r="O35" t="str">
        <f t="shared" si="1"/>
        <v>gini</v>
      </c>
    </row>
    <row r="36" spans="1:15" s="5" customFormat="1" x14ac:dyDescent="0.3">
      <c r="A36" s="5">
        <v>2</v>
      </c>
      <c r="B36" s="5">
        <v>4</v>
      </c>
      <c r="C36" s="5" t="s">
        <v>7</v>
      </c>
      <c r="D36" s="5" t="s">
        <v>19</v>
      </c>
      <c r="E36" s="5">
        <v>1.7896282672882</v>
      </c>
      <c r="F36" s="5">
        <v>0.12934088706970201</v>
      </c>
      <c r="G36" s="5">
        <v>0.58516815872247696</v>
      </c>
      <c r="H36" s="5">
        <v>0.32204203113470098</v>
      </c>
      <c r="I36" s="5">
        <v>0.58021108317913295</v>
      </c>
      <c r="J36" s="5">
        <v>0.52941773613093601</v>
      </c>
      <c r="K36" s="5">
        <v>0.74739480683999304</v>
      </c>
      <c r="L36" s="5">
        <v>0.74990274571749904</v>
      </c>
      <c r="M36" s="5">
        <v>0.74759168818043598</v>
      </c>
      <c r="N36" s="5">
        <v>0.74913421334514796</v>
      </c>
      <c r="O36" t="str">
        <f t="shared" si="1"/>
        <v>gini</v>
      </c>
    </row>
    <row r="37" spans="1:15" s="5" customFormat="1" x14ac:dyDescent="0.3">
      <c r="A37" s="5">
        <v>3</v>
      </c>
      <c r="B37" s="5">
        <v>4</v>
      </c>
      <c r="C37" s="5" t="s">
        <v>8</v>
      </c>
      <c r="D37" s="5" t="s">
        <v>22</v>
      </c>
      <c r="E37" s="5">
        <v>1.2779095172882</v>
      </c>
      <c r="F37" s="5">
        <v>0.12270998954772901</v>
      </c>
      <c r="G37" s="5">
        <v>0.58353496249697501</v>
      </c>
      <c r="H37" s="5">
        <v>0.33671772189238403</v>
      </c>
      <c r="I37" s="5">
        <v>0.58237177387153305</v>
      </c>
      <c r="J37" s="5">
        <v>0.54643165553169704</v>
      </c>
      <c r="K37" s="5">
        <v>0.74501524436600397</v>
      </c>
      <c r="L37" s="5">
        <v>0.74846916391014895</v>
      </c>
      <c r="M37" s="5">
        <v>0.74578214745737903</v>
      </c>
      <c r="N37" s="5">
        <v>0.74788907300625795</v>
      </c>
      <c r="O37" t="str">
        <f t="shared" si="1"/>
        <v>gini</v>
      </c>
    </row>
    <row r="38" spans="1:15" s="5" customFormat="1" x14ac:dyDescent="0.3">
      <c r="A38" s="5">
        <v>4</v>
      </c>
      <c r="B38" s="5">
        <v>4</v>
      </c>
      <c r="C38" s="5" t="s">
        <v>9</v>
      </c>
      <c r="D38" s="5" t="s">
        <v>18</v>
      </c>
      <c r="E38" s="5">
        <v>47.139026403427103</v>
      </c>
      <c r="F38" s="5">
        <v>0.603465795516967</v>
      </c>
      <c r="G38" s="5">
        <v>0.58232518751512197</v>
      </c>
      <c r="H38" s="5">
        <v>0.34056419505598701</v>
      </c>
      <c r="I38" s="5">
        <v>0.58102895429074497</v>
      </c>
      <c r="J38" s="5">
        <v>0.548336161576781</v>
      </c>
      <c r="K38" s="5">
        <v>0.74940058968155598</v>
      </c>
      <c r="L38" s="5">
        <v>0.75130757354316502</v>
      </c>
      <c r="M38" s="5">
        <v>0.74922883893678904</v>
      </c>
      <c r="N38" s="5">
        <v>0.75032386127416695</v>
      </c>
      <c r="O38" t="str">
        <f t="shared" si="1"/>
        <v>gini</v>
      </c>
    </row>
    <row r="39" spans="1:15" s="5" customFormat="1" x14ac:dyDescent="0.3">
      <c r="A39" s="5">
        <v>5</v>
      </c>
      <c r="B39" s="5">
        <v>4</v>
      </c>
      <c r="C39" s="5" t="s">
        <v>10</v>
      </c>
      <c r="D39" s="5" t="s">
        <v>19</v>
      </c>
      <c r="E39" s="5">
        <v>1.7896282672882</v>
      </c>
      <c r="F39" s="5">
        <v>0.12934088706970201</v>
      </c>
      <c r="G39" s="5">
        <v>0.58516815872247696</v>
      </c>
      <c r="H39" s="5">
        <v>0.32204203113470098</v>
      </c>
      <c r="I39" s="5">
        <v>0.58021108317913295</v>
      </c>
      <c r="J39" s="5">
        <v>0.52941773613093601</v>
      </c>
      <c r="K39" s="5">
        <v>0.74739480683999304</v>
      </c>
      <c r="L39" s="5">
        <v>0.74990274571749904</v>
      </c>
      <c r="M39" s="5">
        <v>0.74759168818043598</v>
      </c>
      <c r="N39" s="5">
        <v>0.74913421334514796</v>
      </c>
      <c r="O39" t="str">
        <f t="shared" si="1"/>
        <v>gini</v>
      </c>
    </row>
    <row r="40" spans="1:15" s="5" customFormat="1" x14ac:dyDescent="0.3">
      <c r="A40" s="5">
        <v>6</v>
      </c>
      <c r="B40" s="5">
        <v>4</v>
      </c>
      <c r="C40" s="5" t="s">
        <v>11</v>
      </c>
      <c r="D40" s="5" t="s">
        <v>19</v>
      </c>
      <c r="E40" s="5">
        <v>1.7896282672882</v>
      </c>
      <c r="F40" s="5">
        <v>0.12934088706970201</v>
      </c>
      <c r="G40" s="5">
        <v>0.58516815872247696</v>
      </c>
      <c r="H40" s="5">
        <v>0.32204203113470098</v>
      </c>
      <c r="I40" s="5">
        <v>0.58021108317913295</v>
      </c>
      <c r="J40" s="5">
        <v>0.52941773613093601</v>
      </c>
      <c r="K40" s="5">
        <v>0.74739480683999304</v>
      </c>
      <c r="L40" s="5">
        <v>0.74990274571749904</v>
      </c>
      <c r="M40" s="5">
        <v>0.74759168818043598</v>
      </c>
      <c r="N40" s="5">
        <v>0.74913421334514796</v>
      </c>
      <c r="O40" t="str">
        <f t="shared" si="1"/>
        <v>gini</v>
      </c>
    </row>
    <row r="41" spans="1:15" s="5" customFormat="1" x14ac:dyDescent="0.3">
      <c r="A41" s="5">
        <v>7</v>
      </c>
      <c r="B41" s="5">
        <v>4</v>
      </c>
      <c r="C41" s="5" t="s">
        <v>12</v>
      </c>
      <c r="D41" s="5" t="s">
        <v>19</v>
      </c>
      <c r="E41" s="5">
        <v>1.7896282672882</v>
      </c>
      <c r="F41" s="5">
        <v>0.12934088706970201</v>
      </c>
      <c r="G41" s="5">
        <v>0.58516815872247696</v>
      </c>
      <c r="H41" s="5">
        <v>0.32204203113470098</v>
      </c>
      <c r="I41" s="5">
        <v>0.58021108317913295</v>
      </c>
      <c r="J41" s="5">
        <v>0.52941773613093601</v>
      </c>
      <c r="K41" s="5">
        <v>0.74739480683999304</v>
      </c>
      <c r="L41" s="5">
        <v>0.74990274571749904</v>
      </c>
      <c r="M41" s="5">
        <v>0.74759168818043598</v>
      </c>
      <c r="N41" s="5">
        <v>0.74913421334514796</v>
      </c>
      <c r="O41" t="str">
        <f t="shared" si="1"/>
        <v>gini</v>
      </c>
    </row>
    <row r="42" spans="1:15" x14ac:dyDescent="0.3">
      <c r="D42" s="1"/>
    </row>
    <row r="43" spans="1:15" x14ac:dyDescent="0.3">
      <c r="D43" s="1"/>
    </row>
    <row r="44" spans="1:15" x14ac:dyDescent="0.3">
      <c r="D44" s="1"/>
    </row>
    <row r="45" spans="1:15" x14ac:dyDescent="0.3">
      <c r="D45" s="1"/>
    </row>
    <row r="46" spans="1:15" x14ac:dyDescent="0.3">
      <c r="D46" s="1"/>
    </row>
    <row r="47" spans="1:15" x14ac:dyDescent="0.3">
      <c r="D47" s="1"/>
    </row>
    <row r="48" spans="1:15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2"/>
  <sheetViews>
    <sheetView workbookViewId="0">
      <selection activeCell="A3" sqref="A3"/>
    </sheetView>
  </sheetViews>
  <sheetFormatPr defaultRowHeight="14.4" x14ac:dyDescent="0.3"/>
  <cols>
    <col min="1" max="1" width="20.33203125" bestFit="1" customWidth="1"/>
    <col min="2" max="2" width="18.21875" bestFit="1" customWidth="1"/>
    <col min="3" max="3" width="35.6640625" bestFit="1" customWidth="1"/>
    <col min="4" max="4" width="21.33203125" bestFit="1" customWidth="1"/>
    <col min="5" max="5" width="25.109375" bestFit="1" customWidth="1"/>
    <col min="6" max="6" width="21.77734375" bestFit="1" customWidth="1"/>
    <col min="7" max="7" width="21.33203125" bestFit="1" customWidth="1"/>
    <col min="8" max="8" width="30.77734375" bestFit="1" customWidth="1"/>
    <col min="9" max="9" width="30.33203125" bestFit="1" customWidth="1"/>
  </cols>
  <sheetData>
    <row r="3" spans="1:9" x14ac:dyDescent="0.3">
      <c r="A3" s="2" t="s">
        <v>23</v>
      </c>
      <c r="B3" t="s">
        <v>28</v>
      </c>
      <c r="C3" t="s">
        <v>29</v>
      </c>
      <c r="D3" t="s">
        <v>25</v>
      </c>
      <c r="E3" t="s">
        <v>26</v>
      </c>
      <c r="F3" t="s">
        <v>27</v>
      </c>
      <c r="G3" t="s">
        <v>30</v>
      </c>
      <c r="H3" t="s">
        <v>31</v>
      </c>
      <c r="I3" t="s">
        <v>32</v>
      </c>
    </row>
    <row r="4" spans="1:9" x14ac:dyDescent="0.3">
      <c r="A4" s="3" t="s">
        <v>5</v>
      </c>
      <c r="B4" s="4">
        <v>0.61619538985589162</v>
      </c>
      <c r="C4" s="4">
        <v>0.32088935887582881</v>
      </c>
      <c r="D4" s="4">
        <v>0.60638759303433964</v>
      </c>
      <c r="E4" s="4">
        <v>0.51632804469358484</v>
      </c>
      <c r="F4" s="4">
        <v>0.75016573391393937</v>
      </c>
      <c r="G4" s="4">
        <v>0.74746330017195717</v>
      </c>
      <c r="H4" s="4">
        <v>0.74525970529323593</v>
      </c>
      <c r="I4" s="4">
        <v>0.73915507198236374</v>
      </c>
    </row>
    <row r="5" spans="1:9" x14ac:dyDescent="0.3">
      <c r="A5" s="3" t="s">
        <v>14</v>
      </c>
      <c r="B5" s="4">
        <v>0.60832953671690704</v>
      </c>
      <c r="C5" s="4">
        <v>0.34903417626748195</v>
      </c>
      <c r="D5" s="4">
        <v>0.60579234897556233</v>
      </c>
      <c r="E5" s="4">
        <v>0.54709690023239022</v>
      </c>
      <c r="F5" s="4">
        <v>0.76180401240594076</v>
      </c>
      <c r="G5" s="4">
        <v>0.7550692148587278</v>
      </c>
      <c r="H5" s="4">
        <v>0.75354437764981541</v>
      </c>
      <c r="I5" s="4">
        <v>0.74439916742402656</v>
      </c>
    </row>
    <row r="6" spans="1:9" x14ac:dyDescent="0.3">
      <c r="A6" s="3" t="s">
        <v>7</v>
      </c>
      <c r="B6" s="4">
        <v>0.61619538985589162</v>
      </c>
      <c r="C6" s="4">
        <v>0.32088935887582881</v>
      </c>
      <c r="D6" s="4">
        <v>0.60638759303433964</v>
      </c>
      <c r="E6" s="4">
        <v>0.51632804469358484</v>
      </c>
      <c r="F6" s="4">
        <v>0.75016573391393937</v>
      </c>
      <c r="G6" s="4">
        <v>0.74746330017195717</v>
      </c>
      <c r="H6" s="4">
        <v>0.74525970529323593</v>
      </c>
      <c r="I6" s="4">
        <v>0.73915507198236374</v>
      </c>
    </row>
    <row r="7" spans="1:9" x14ac:dyDescent="0.3">
      <c r="A7" s="3" t="s">
        <v>8</v>
      </c>
      <c r="B7" s="4">
        <v>0.60832953671690704</v>
      </c>
      <c r="C7" s="4">
        <v>0.34903417626748195</v>
      </c>
      <c r="D7" s="4">
        <v>0.60579234897556233</v>
      </c>
      <c r="E7" s="4">
        <v>0.54709690023239022</v>
      </c>
      <c r="F7" s="4">
        <v>0.76180401240594076</v>
      </c>
      <c r="G7" s="4">
        <v>0.7550692148587278</v>
      </c>
      <c r="H7" s="4">
        <v>0.75354437764981541</v>
      </c>
      <c r="I7" s="4">
        <v>0.74439916742402656</v>
      </c>
    </row>
    <row r="8" spans="1:9" x14ac:dyDescent="0.3">
      <c r="A8" s="3" t="s">
        <v>9</v>
      </c>
      <c r="B8" s="4">
        <v>0.61199881244791654</v>
      </c>
      <c r="C8" s="4">
        <v>0.34456557506090035</v>
      </c>
      <c r="D8" s="4">
        <v>0.60763945137478437</v>
      </c>
      <c r="E8" s="4">
        <v>0.54038961419266796</v>
      </c>
      <c r="F8" s="4">
        <v>0.761131363204546</v>
      </c>
      <c r="G8" s="4">
        <v>0.75564036471025364</v>
      </c>
      <c r="H8" s="4">
        <v>0.75390064520948219</v>
      </c>
      <c r="I8" s="4">
        <v>0.74579927794728296</v>
      </c>
    </row>
    <row r="9" spans="1:9" x14ac:dyDescent="0.3">
      <c r="A9" s="3" t="s">
        <v>11</v>
      </c>
      <c r="B9" s="4">
        <v>0.61527586738940776</v>
      </c>
      <c r="C9" s="4">
        <v>0.32393794610905557</v>
      </c>
      <c r="D9" s="4">
        <v>0.60653418858971864</v>
      </c>
      <c r="E9" s="4">
        <v>0.52043187838533578</v>
      </c>
      <c r="F9" s="4">
        <v>0.75381221491585615</v>
      </c>
      <c r="G9" s="4">
        <v>0.75028005676595899</v>
      </c>
      <c r="H9" s="4">
        <v>0.74816787818677144</v>
      </c>
      <c r="I9" s="4">
        <v>0.74121069779878512</v>
      </c>
    </row>
    <row r="10" spans="1:9" x14ac:dyDescent="0.3">
      <c r="A10" s="3" t="s">
        <v>10</v>
      </c>
      <c r="B10" s="4">
        <v>0.61527586738940776</v>
      </c>
      <c r="C10" s="4">
        <v>0.32393794610905557</v>
      </c>
      <c r="D10" s="4">
        <v>0.60653418858971864</v>
      </c>
      <c r="E10" s="4">
        <v>0.52043187838533578</v>
      </c>
      <c r="F10" s="4">
        <v>0.75381221491585615</v>
      </c>
      <c r="G10" s="4">
        <v>0.75028005676595899</v>
      </c>
      <c r="H10" s="4">
        <v>0.74816787818677144</v>
      </c>
      <c r="I10" s="4">
        <v>0.74121069779878512</v>
      </c>
    </row>
    <row r="11" spans="1:9" x14ac:dyDescent="0.3">
      <c r="A11" s="3" t="s">
        <v>12</v>
      </c>
      <c r="B11" s="4">
        <v>0.61527586738940776</v>
      </c>
      <c r="C11" s="4">
        <v>0.32393794610905557</v>
      </c>
      <c r="D11" s="4">
        <v>0.60653418858971864</v>
      </c>
      <c r="E11" s="4">
        <v>0.52043187838533578</v>
      </c>
      <c r="F11" s="4">
        <v>0.75381221491585615</v>
      </c>
      <c r="G11" s="4">
        <v>0.75028005676595899</v>
      </c>
      <c r="H11" s="4">
        <v>0.74816787818677144</v>
      </c>
      <c r="I11" s="4">
        <v>0.74121069779878512</v>
      </c>
    </row>
    <row r="12" spans="1:9" x14ac:dyDescent="0.3">
      <c r="A12" s="3" t="s">
        <v>24</v>
      </c>
      <c r="B12" s="4">
        <v>0.61335953347021699</v>
      </c>
      <c r="C12" s="4">
        <v>0.33202831045933612</v>
      </c>
      <c r="D12" s="4">
        <v>0.60645023764546813</v>
      </c>
      <c r="E12" s="4">
        <v>0.52856689240007815</v>
      </c>
      <c r="F12" s="4">
        <v>0.75581343757398423</v>
      </c>
      <c r="G12" s="4">
        <v>0.75144319563368778</v>
      </c>
      <c r="H12" s="4">
        <v>0.74950155570698751</v>
      </c>
      <c r="I12" s="4">
        <v>0.74206748126955246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4DE3-BCE4-4D61-9600-1D26C0AD34D7}">
  <dimension ref="A3:I6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8.21875" bestFit="1" customWidth="1"/>
    <col min="3" max="3" width="35.6640625" bestFit="1" customWidth="1"/>
    <col min="4" max="4" width="21.33203125" bestFit="1" customWidth="1"/>
    <col min="5" max="5" width="25.109375" bestFit="1" customWidth="1"/>
    <col min="6" max="6" width="21.77734375" bestFit="1" customWidth="1"/>
    <col min="7" max="7" width="21.33203125" bestFit="1" customWidth="1"/>
    <col min="8" max="8" width="30.77734375" bestFit="1" customWidth="1"/>
    <col min="9" max="9" width="30.33203125" bestFit="1" customWidth="1"/>
  </cols>
  <sheetData>
    <row r="3" spans="1:9" x14ac:dyDescent="0.3">
      <c r="A3" s="2" t="s">
        <v>23</v>
      </c>
      <c r="B3" t="s">
        <v>28</v>
      </c>
      <c r="C3" t="s">
        <v>29</v>
      </c>
      <c r="D3" t="s">
        <v>25</v>
      </c>
      <c r="E3" t="s">
        <v>26</v>
      </c>
      <c r="F3" t="s">
        <v>27</v>
      </c>
      <c r="G3" t="s">
        <v>30</v>
      </c>
      <c r="H3" t="s">
        <v>31</v>
      </c>
      <c r="I3" t="s">
        <v>32</v>
      </c>
    </row>
    <row r="4" spans="1:9" x14ac:dyDescent="0.3">
      <c r="A4" s="3" t="s">
        <v>35</v>
      </c>
      <c r="B4" s="4">
        <v>0.6437050042990291</v>
      </c>
      <c r="C4" s="4">
        <v>0.37616887646269148</v>
      </c>
      <c r="D4" s="4">
        <v>0.63880572452149442</v>
      </c>
      <c r="E4" s="4">
        <v>0.56292980966228345</v>
      </c>
      <c r="F4" s="4">
        <v>0.78891882897767196</v>
      </c>
      <c r="G4" s="4">
        <v>0.77607498066236758</v>
      </c>
      <c r="H4" s="4">
        <v>0.77465466957700801</v>
      </c>
      <c r="I4" s="4">
        <v>0.75534904742316455</v>
      </c>
    </row>
    <row r="5" spans="1:9" x14ac:dyDescent="0.3">
      <c r="A5" s="3" t="s">
        <v>34</v>
      </c>
      <c r="B5" s="4">
        <v>0.60998781448923811</v>
      </c>
      <c r="C5" s="4">
        <v>0.32712380312563011</v>
      </c>
      <c r="D5" s="4">
        <v>0.60285518354813195</v>
      </c>
      <c r="E5" s="4">
        <v>0.52474879048205514</v>
      </c>
      <c r="F5" s="4">
        <v>0.75213506075135217</v>
      </c>
      <c r="G5" s="4">
        <v>0.74870633063050085</v>
      </c>
      <c r="H5" s="4">
        <v>0.74670676527698521</v>
      </c>
      <c r="I5" s="4">
        <v>0.74059175169692892</v>
      </c>
    </row>
    <row r="6" spans="1:9" x14ac:dyDescent="0.3">
      <c r="A6" s="3" t="s">
        <v>24</v>
      </c>
      <c r="B6" s="4">
        <v>0.6133595334702171</v>
      </c>
      <c r="C6" s="4">
        <v>0.33202831045933628</v>
      </c>
      <c r="D6" s="4">
        <v>0.60645023764546813</v>
      </c>
      <c r="E6" s="4">
        <v>0.52856689240007804</v>
      </c>
      <c r="F6" s="4">
        <v>0.75581343757398423</v>
      </c>
      <c r="G6" s="4">
        <v>0.75144319563368756</v>
      </c>
      <c r="H6" s="4">
        <v>0.74950155570698751</v>
      </c>
      <c r="I6" s="4">
        <v>0.74206748126955258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ExtraTrees_results_CV5</vt:lpstr>
      <vt:lpstr>mean_scores</vt:lpstr>
      <vt:lpstr>mean_scores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</cp:lastModifiedBy>
  <dcterms:created xsi:type="dcterms:W3CDTF">2021-12-14T22:38:51Z</dcterms:created>
  <dcterms:modified xsi:type="dcterms:W3CDTF">2021-12-23T08:14:19Z</dcterms:modified>
</cp:coreProperties>
</file>