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0_Data/internal/Benthic/"/>
    </mc:Choice>
  </mc:AlternateContent>
  <xr:revisionPtr revIDLastSave="2" documentId="8_{B89C1CE5-BDA2-480F-973B-BEC80F20F42E}" xr6:coauthVersionLast="47" xr6:coauthVersionMax="47" xr10:uidLastSave="{0499A785-00DA-4035-BBD1-E0A51618A397}"/>
  <bookViews>
    <workbookView xWindow="-108" yWindow="-108" windowWidth="23256" windowHeight="12576" xr2:uid="{00000000-000D-0000-FFFF-FFFF00000000}"/>
  </bookViews>
  <sheets>
    <sheet name="benthic2021_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H13" i="1"/>
  <c r="W13" i="1"/>
  <c r="AK13" i="1"/>
  <c r="AY13" i="1"/>
  <c r="BE13" i="1"/>
  <c r="BS13" i="1"/>
  <c r="CC13" i="1"/>
  <c r="B14" i="1"/>
  <c r="H14" i="1"/>
  <c r="W14" i="1"/>
  <c r="AK14" i="1"/>
  <c r="AY14" i="1"/>
  <c r="BE14" i="1"/>
  <c r="BS14" i="1"/>
  <c r="CC14" i="1"/>
  <c r="B15" i="1"/>
  <c r="H15" i="1"/>
  <c r="W15" i="1"/>
  <c r="AK15" i="1"/>
  <c r="AY15" i="1"/>
  <c r="BE15" i="1"/>
  <c r="BS15" i="1"/>
  <c r="CC15" i="1"/>
  <c r="B16" i="1"/>
  <c r="H16" i="1"/>
  <c r="W16" i="1"/>
  <c r="AK16" i="1"/>
  <c r="AY16" i="1"/>
  <c r="BE16" i="1"/>
  <c r="BS16" i="1"/>
  <c r="CC16" i="1"/>
  <c r="B17" i="1"/>
  <c r="H17" i="1"/>
  <c r="W17" i="1"/>
  <c r="AK17" i="1"/>
  <c r="AY17" i="1"/>
  <c r="BE17" i="1"/>
  <c r="BS17" i="1"/>
  <c r="CC17" i="1"/>
  <c r="B18" i="1"/>
  <c r="H18" i="1"/>
  <c r="W18" i="1"/>
  <c r="AK18" i="1"/>
  <c r="AY18" i="1"/>
  <c r="BE18" i="1"/>
  <c r="BS18" i="1"/>
  <c r="CC18" i="1"/>
  <c r="B19" i="1"/>
  <c r="H19" i="1"/>
  <c r="W19" i="1"/>
  <c r="AK19" i="1"/>
  <c r="AY19" i="1"/>
  <c r="BE19" i="1"/>
  <c r="BS19" i="1"/>
  <c r="CC19" i="1"/>
  <c r="B20" i="1"/>
  <c r="H20" i="1"/>
  <c r="W20" i="1"/>
  <c r="AK20" i="1"/>
  <c r="AY20" i="1"/>
  <c r="BE20" i="1"/>
  <c r="BS20" i="1"/>
  <c r="CC20" i="1"/>
  <c r="B21" i="1"/>
  <c r="H21" i="1"/>
  <c r="W21" i="1"/>
  <c r="AK21" i="1"/>
  <c r="AY21" i="1"/>
  <c r="BE21" i="1"/>
  <c r="BS21" i="1"/>
  <c r="CC21" i="1"/>
  <c r="B22" i="1"/>
  <c r="H22" i="1"/>
  <c r="W22" i="1"/>
  <c r="AK22" i="1"/>
  <c r="AY22" i="1"/>
  <c r="BE22" i="1"/>
  <c r="BS22" i="1"/>
  <c r="CC22" i="1"/>
  <c r="B23" i="1"/>
  <c r="H23" i="1"/>
  <c r="W23" i="1"/>
  <c r="AK23" i="1"/>
  <c r="AY23" i="1"/>
  <c r="BE23" i="1"/>
  <c r="BS23" i="1"/>
  <c r="CC23" i="1"/>
  <c r="B24" i="1"/>
  <c r="H24" i="1"/>
  <c r="W24" i="1"/>
  <c r="AK24" i="1"/>
  <c r="AY24" i="1"/>
  <c r="BE24" i="1"/>
  <c r="BS24" i="1"/>
  <c r="CC24" i="1"/>
  <c r="B25" i="1"/>
  <c r="H25" i="1"/>
  <c r="W25" i="1"/>
  <c r="AK25" i="1"/>
  <c r="AY25" i="1"/>
  <c r="BE25" i="1"/>
  <c r="BS25" i="1"/>
  <c r="CC25" i="1"/>
  <c r="B26" i="1"/>
  <c r="H26" i="1"/>
  <c r="W26" i="1"/>
  <c r="AK26" i="1"/>
  <c r="AY26" i="1"/>
  <c r="BE26" i="1"/>
  <c r="BS26" i="1"/>
  <c r="CC26" i="1"/>
  <c r="B27" i="1"/>
  <c r="H27" i="1"/>
  <c r="W27" i="1"/>
  <c r="AK27" i="1"/>
  <c r="AY27" i="1"/>
  <c r="BE27" i="1"/>
  <c r="BS27" i="1"/>
  <c r="CC27" i="1"/>
  <c r="B28" i="1"/>
  <c r="H28" i="1"/>
  <c r="W28" i="1"/>
  <c r="AK28" i="1"/>
  <c r="AY28" i="1"/>
  <c r="BE28" i="1"/>
  <c r="BS28" i="1"/>
  <c r="CC28" i="1"/>
  <c r="B29" i="1"/>
  <c r="H29" i="1"/>
  <c r="W29" i="1"/>
  <c r="AK29" i="1"/>
  <c r="AY29" i="1"/>
  <c r="BE29" i="1"/>
  <c r="BS29" i="1"/>
  <c r="CC29" i="1"/>
  <c r="B30" i="1"/>
  <c r="H30" i="1"/>
  <c r="W30" i="1"/>
  <c r="AK30" i="1"/>
  <c r="AY30" i="1"/>
  <c r="BE30" i="1"/>
  <c r="BS30" i="1"/>
  <c r="CC30" i="1"/>
  <c r="B31" i="1"/>
  <c r="H31" i="1"/>
  <c r="W31" i="1"/>
  <c r="AK31" i="1"/>
  <c r="AY31" i="1"/>
  <c r="BE31" i="1"/>
  <c r="BS31" i="1"/>
  <c r="CC31" i="1"/>
  <c r="B32" i="1"/>
  <c r="H32" i="1"/>
  <c r="W32" i="1"/>
  <c r="AK32" i="1"/>
  <c r="AY32" i="1"/>
  <c r="BE32" i="1"/>
  <c r="BS32" i="1"/>
  <c r="CC32" i="1"/>
  <c r="B33" i="1"/>
  <c r="H33" i="1"/>
  <c r="W33" i="1"/>
  <c r="AK33" i="1"/>
  <c r="AY33" i="1"/>
  <c r="BE33" i="1"/>
  <c r="BS33" i="1"/>
  <c r="CC33" i="1"/>
  <c r="B34" i="1"/>
  <c r="H34" i="1"/>
  <c r="W34" i="1"/>
  <c r="AK34" i="1"/>
  <c r="AY34" i="1"/>
  <c r="BE34" i="1"/>
  <c r="BS34" i="1"/>
  <c r="CC34" i="1"/>
  <c r="B35" i="1"/>
  <c r="H35" i="1"/>
  <c r="W35" i="1"/>
  <c r="AK35" i="1"/>
  <c r="AY35" i="1"/>
  <c r="BE35" i="1"/>
  <c r="BS35" i="1"/>
  <c r="CC35" i="1"/>
  <c r="B36" i="1"/>
  <c r="H36" i="1"/>
  <c r="W36" i="1"/>
  <c r="AK36" i="1"/>
  <c r="AY36" i="1"/>
  <c r="BE36" i="1"/>
  <c r="BS36" i="1"/>
  <c r="CC36" i="1"/>
  <c r="B37" i="1"/>
  <c r="H37" i="1"/>
  <c r="W37" i="1"/>
  <c r="AK37" i="1"/>
  <c r="AY37" i="1"/>
  <c r="BE37" i="1"/>
  <c r="BS37" i="1"/>
  <c r="CC37" i="1"/>
  <c r="B38" i="1"/>
  <c r="H38" i="1"/>
  <c r="W38" i="1"/>
  <c r="AK38" i="1"/>
  <c r="AY38" i="1"/>
  <c r="BE38" i="1"/>
  <c r="BS38" i="1"/>
  <c r="CC38" i="1"/>
  <c r="B39" i="1"/>
  <c r="H39" i="1"/>
  <c r="W39" i="1"/>
  <c r="AK39" i="1"/>
  <c r="AY39" i="1"/>
  <c r="BE39" i="1"/>
  <c r="BS39" i="1"/>
  <c r="CC39" i="1"/>
  <c r="B40" i="1"/>
  <c r="H40" i="1"/>
  <c r="W40" i="1"/>
  <c r="AK40" i="1"/>
  <c r="AY40" i="1"/>
  <c r="BE40" i="1"/>
  <c r="BS40" i="1"/>
  <c r="CC40" i="1"/>
  <c r="B41" i="1"/>
  <c r="H41" i="1"/>
  <c r="W41" i="1"/>
  <c r="AK41" i="1"/>
  <c r="AY41" i="1"/>
  <c r="BE41" i="1"/>
  <c r="BS41" i="1"/>
  <c r="CC41" i="1"/>
  <c r="B42" i="1"/>
  <c r="H42" i="1"/>
  <c r="W42" i="1"/>
  <c r="AK42" i="1"/>
  <c r="AY42" i="1"/>
  <c r="BE42" i="1"/>
  <c r="BS42" i="1"/>
  <c r="CC42" i="1"/>
  <c r="B43" i="1"/>
  <c r="H43" i="1"/>
  <c r="W43" i="1"/>
  <c r="AK43" i="1"/>
  <c r="AY43" i="1"/>
  <c r="BE43" i="1"/>
  <c r="BS43" i="1"/>
  <c r="CC43" i="1"/>
  <c r="B44" i="1"/>
  <c r="H44" i="1"/>
  <c r="W44" i="1"/>
  <c r="AK44" i="1"/>
  <c r="AY44" i="1"/>
  <c r="BE44" i="1"/>
  <c r="BS44" i="1"/>
  <c r="CC44" i="1"/>
  <c r="B45" i="1"/>
  <c r="H45" i="1"/>
  <c r="W45" i="1"/>
  <c r="AK45" i="1"/>
  <c r="AY45" i="1"/>
  <c r="BE45" i="1"/>
  <c r="BS45" i="1"/>
  <c r="CC45" i="1"/>
  <c r="B46" i="1"/>
  <c r="H46" i="1"/>
  <c r="W46" i="1"/>
  <c r="AK46" i="1"/>
  <c r="AY46" i="1"/>
  <c r="BE46" i="1"/>
  <c r="BS46" i="1"/>
  <c r="CC46" i="1"/>
  <c r="B47" i="1"/>
  <c r="H47" i="1"/>
  <c r="W47" i="1"/>
  <c r="AK47" i="1"/>
  <c r="AY47" i="1"/>
  <c r="BE47" i="1"/>
  <c r="BS47" i="1"/>
  <c r="CC47" i="1"/>
  <c r="B48" i="1"/>
  <c r="H48" i="1"/>
  <c r="W48" i="1"/>
  <c r="AK48" i="1"/>
  <c r="AY48" i="1"/>
  <c r="BE48" i="1"/>
  <c r="BS48" i="1"/>
  <c r="CC48" i="1"/>
  <c r="B49" i="1"/>
  <c r="H49" i="1"/>
  <c r="W49" i="1"/>
  <c r="AK49" i="1"/>
  <c r="AY49" i="1"/>
  <c r="BE49" i="1"/>
  <c r="BS49" i="1"/>
  <c r="CC49" i="1"/>
  <c r="B50" i="1"/>
  <c r="H50" i="1"/>
  <c r="W50" i="1"/>
  <c r="AK50" i="1"/>
  <c r="AY50" i="1"/>
  <c r="BE50" i="1"/>
  <c r="BS50" i="1"/>
  <c r="CC50" i="1"/>
  <c r="B51" i="1"/>
  <c r="H51" i="1"/>
  <c r="W51" i="1"/>
  <c r="AK51" i="1"/>
  <c r="AY51" i="1"/>
  <c r="BE51" i="1"/>
  <c r="BS51" i="1"/>
  <c r="CC51" i="1"/>
  <c r="B52" i="1"/>
  <c r="H52" i="1"/>
  <c r="W52" i="1"/>
  <c r="AK52" i="1"/>
  <c r="AY52" i="1"/>
  <c r="BE52" i="1"/>
  <c r="BS52" i="1"/>
  <c r="CC52" i="1"/>
  <c r="B53" i="1"/>
  <c r="H53" i="1"/>
  <c r="W53" i="1"/>
  <c r="AK53" i="1"/>
  <c r="AY53" i="1"/>
  <c r="BE53" i="1"/>
  <c r="BS53" i="1"/>
  <c r="CC53" i="1"/>
  <c r="B54" i="1"/>
  <c r="H54" i="1"/>
  <c r="W54" i="1"/>
  <c r="AK54" i="1"/>
  <c r="AY54" i="1"/>
  <c r="BE54" i="1"/>
  <c r="BS54" i="1"/>
  <c r="CC54" i="1"/>
  <c r="B55" i="1"/>
  <c r="H55" i="1"/>
  <c r="W55" i="1"/>
  <c r="AK55" i="1"/>
  <c r="AY55" i="1"/>
  <c r="BE55" i="1"/>
  <c r="BS55" i="1"/>
  <c r="CC55" i="1"/>
  <c r="B56" i="1"/>
  <c r="H56" i="1"/>
  <c r="W56" i="1"/>
  <c r="AK56" i="1"/>
  <c r="AY56" i="1"/>
  <c r="BE56" i="1"/>
  <c r="BS56" i="1"/>
  <c r="CC56" i="1"/>
  <c r="B57" i="1"/>
  <c r="H57" i="1"/>
  <c r="W57" i="1"/>
  <c r="AK57" i="1"/>
  <c r="AY57" i="1"/>
  <c r="BE57" i="1"/>
  <c r="BS57" i="1"/>
  <c r="CC57" i="1"/>
  <c r="B58" i="1"/>
  <c r="H58" i="1"/>
  <c r="W58" i="1"/>
  <c r="AK58" i="1"/>
  <c r="AY58" i="1"/>
  <c r="BE58" i="1"/>
  <c r="BS58" i="1"/>
  <c r="CC58" i="1"/>
  <c r="B59" i="1"/>
  <c r="H59" i="1"/>
  <c r="W59" i="1"/>
  <c r="AK59" i="1"/>
  <c r="AY59" i="1"/>
  <c r="BE59" i="1"/>
  <c r="BS59" i="1"/>
  <c r="CC59" i="1"/>
  <c r="B60" i="1"/>
  <c r="H60" i="1"/>
  <c r="W60" i="1"/>
  <c r="AK60" i="1"/>
  <c r="AY60" i="1"/>
  <c r="BE60" i="1"/>
  <c r="BS60" i="1"/>
  <c r="CC60" i="1"/>
  <c r="B61" i="1"/>
  <c r="H61" i="1"/>
  <c r="W61" i="1"/>
  <c r="AK61" i="1"/>
  <c r="AY61" i="1"/>
  <c r="BE61" i="1"/>
  <c r="BS61" i="1"/>
  <c r="CC61" i="1"/>
  <c r="B62" i="1"/>
  <c r="H62" i="1"/>
  <c r="W62" i="1"/>
  <c r="AK62" i="1"/>
  <c r="AY62" i="1"/>
  <c r="BE62" i="1"/>
  <c r="BS62" i="1"/>
  <c r="CC62" i="1"/>
  <c r="B63" i="1"/>
  <c r="H63" i="1"/>
  <c r="W63" i="1"/>
  <c r="AK63" i="1"/>
  <c r="AY63" i="1"/>
  <c r="BE63" i="1"/>
  <c r="BS63" i="1"/>
  <c r="CC63" i="1"/>
  <c r="B64" i="1"/>
  <c r="H64" i="1"/>
  <c r="W64" i="1"/>
  <c r="AK64" i="1"/>
  <c r="AY64" i="1"/>
  <c r="BE64" i="1"/>
  <c r="BS64" i="1"/>
  <c r="CC64" i="1"/>
  <c r="B65" i="1"/>
  <c r="H65" i="1"/>
  <c r="W65" i="1"/>
  <c r="AK65" i="1"/>
  <c r="AY65" i="1"/>
  <c r="BE65" i="1"/>
  <c r="BS65" i="1"/>
  <c r="CC65" i="1"/>
  <c r="B66" i="1"/>
  <c r="H66" i="1"/>
  <c r="W66" i="1"/>
  <c r="AK66" i="1"/>
  <c r="AY66" i="1"/>
  <c r="BE66" i="1"/>
  <c r="BS66" i="1"/>
  <c r="CC66" i="1"/>
  <c r="B67" i="1"/>
  <c r="H67" i="1"/>
  <c r="W67" i="1"/>
  <c r="AK67" i="1"/>
  <c r="AY67" i="1"/>
  <c r="BE67" i="1"/>
  <c r="BS67" i="1"/>
  <c r="CC67" i="1"/>
  <c r="B68" i="1"/>
  <c r="H68" i="1"/>
  <c r="W68" i="1"/>
  <c r="AK68" i="1"/>
  <c r="AY68" i="1"/>
  <c r="BE68" i="1"/>
  <c r="BS68" i="1"/>
  <c r="CC68" i="1"/>
  <c r="B69" i="1"/>
  <c r="H69" i="1"/>
  <c r="W69" i="1"/>
  <c r="AK69" i="1"/>
  <c r="AY69" i="1"/>
  <c r="BE69" i="1"/>
  <c r="BS69" i="1"/>
  <c r="CC69" i="1"/>
  <c r="B70" i="1"/>
  <c r="H70" i="1"/>
  <c r="W70" i="1"/>
  <c r="AK70" i="1"/>
  <c r="AY70" i="1"/>
  <c r="BE70" i="1"/>
  <c r="BS70" i="1"/>
  <c r="CC70" i="1"/>
  <c r="B71" i="1"/>
  <c r="H71" i="1"/>
  <c r="W71" i="1"/>
  <c r="AK71" i="1"/>
  <c r="AY71" i="1"/>
  <c r="BE71" i="1"/>
  <c r="BS71" i="1"/>
  <c r="CC71" i="1"/>
  <c r="B72" i="1"/>
  <c r="H72" i="1"/>
  <c r="W72" i="1"/>
  <c r="AK72" i="1"/>
  <c r="AY72" i="1"/>
  <c r="BE72" i="1"/>
  <c r="BS72" i="1"/>
  <c r="CC72" i="1"/>
  <c r="B73" i="1"/>
  <c r="H73" i="1"/>
  <c r="W73" i="1"/>
  <c r="AK73" i="1"/>
  <c r="AY73" i="1"/>
  <c r="BE73" i="1"/>
  <c r="BS73" i="1"/>
  <c r="CC73" i="1"/>
  <c r="B74" i="1"/>
  <c r="H74" i="1"/>
  <c r="W74" i="1"/>
  <c r="AK74" i="1"/>
  <c r="AY74" i="1"/>
  <c r="BE74" i="1"/>
  <c r="BS74" i="1"/>
  <c r="CC74" i="1"/>
  <c r="B75" i="1"/>
  <c r="H75" i="1"/>
  <c r="W75" i="1"/>
  <c r="AK75" i="1"/>
  <c r="AY75" i="1"/>
  <c r="BE75" i="1"/>
  <c r="BS75" i="1"/>
  <c r="CC75" i="1"/>
  <c r="B76" i="1"/>
  <c r="H76" i="1"/>
  <c r="W76" i="1"/>
  <c r="AK76" i="1"/>
  <c r="AY76" i="1"/>
  <c r="BE76" i="1"/>
  <c r="BS76" i="1"/>
  <c r="CC76" i="1"/>
  <c r="B77" i="1"/>
  <c r="H77" i="1"/>
  <c r="W77" i="1"/>
  <c r="AK77" i="1"/>
  <c r="AY77" i="1"/>
  <c r="BE77" i="1"/>
  <c r="BS77" i="1"/>
  <c r="CC77" i="1"/>
  <c r="B78" i="1"/>
  <c r="H78" i="1"/>
  <c r="W78" i="1"/>
  <c r="AK78" i="1"/>
  <c r="AY78" i="1"/>
  <c r="BE78" i="1"/>
  <c r="BS78" i="1"/>
  <c r="CC78" i="1"/>
  <c r="B79" i="1"/>
  <c r="H79" i="1"/>
  <c r="W79" i="1"/>
  <c r="AK79" i="1"/>
  <c r="AY79" i="1"/>
  <c r="BE79" i="1"/>
  <c r="BS79" i="1"/>
  <c r="CC79" i="1"/>
  <c r="B80" i="1"/>
  <c r="H80" i="1"/>
  <c r="W80" i="1"/>
  <c r="AK80" i="1"/>
  <c r="AY80" i="1"/>
  <c r="BE80" i="1"/>
  <c r="BS80" i="1"/>
  <c r="CC80" i="1"/>
  <c r="B81" i="1"/>
  <c r="H81" i="1"/>
  <c r="W81" i="1"/>
  <c r="AK81" i="1"/>
  <c r="AY81" i="1"/>
  <c r="BE81" i="1"/>
  <c r="BS81" i="1"/>
  <c r="CC81" i="1"/>
  <c r="B82" i="1"/>
  <c r="H82" i="1"/>
  <c r="W82" i="1"/>
  <c r="AK82" i="1"/>
  <c r="AY82" i="1"/>
  <c r="BE82" i="1"/>
  <c r="BS82" i="1"/>
  <c r="CC82" i="1"/>
  <c r="B83" i="1"/>
  <c r="H83" i="1"/>
  <c r="W83" i="1"/>
  <c r="AK83" i="1"/>
  <c r="AY83" i="1"/>
  <c r="BE83" i="1"/>
  <c r="BS83" i="1"/>
  <c r="CC83" i="1"/>
  <c r="B84" i="1"/>
  <c r="H84" i="1"/>
  <c r="W84" i="1"/>
  <c r="AK84" i="1"/>
  <c r="AY84" i="1"/>
  <c r="BE84" i="1"/>
  <c r="BS84" i="1"/>
  <c r="CC84" i="1"/>
  <c r="B85" i="1"/>
  <c r="H85" i="1"/>
  <c r="W85" i="1"/>
  <c r="AK85" i="1"/>
  <c r="AY85" i="1"/>
  <c r="BE85" i="1"/>
  <c r="BS85" i="1"/>
  <c r="CC85" i="1"/>
  <c r="B86" i="1"/>
  <c r="H86" i="1"/>
  <c r="W86" i="1"/>
  <c r="AK86" i="1"/>
  <c r="AY86" i="1"/>
  <c r="BE86" i="1"/>
  <c r="BS86" i="1"/>
  <c r="CC86" i="1"/>
  <c r="B87" i="1"/>
  <c r="H87" i="1"/>
  <c r="W87" i="1"/>
  <c r="AK87" i="1"/>
  <c r="AY87" i="1"/>
  <c r="BE87" i="1"/>
  <c r="BS87" i="1"/>
  <c r="CC87" i="1"/>
  <c r="B88" i="1"/>
  <c r="H88" i="1"/>
  <c r="W88" i="1"/>
  <c r="AK88" i="1"/>
  <c r="AY88" i="1"/>
  <c r="BE88" i="1"/>
  <c r="BS88" i="1"/>
  <c r="CC88" i="1"/>
  <c r="B89" i="1"/>
  <c r="H89" i="1"/>
  <c r="W89" i="1"/>
  <c r="AK89" i="1"/>
  <c r="AY89" i="1"/>
  <c r="BE89" i="1"/>
  <c r="BS89" i="1"/>
  <c r="CC89" i="1"/>
  <c r="B90" i="1"/>
  <c r="H90" i="1"/>
  <c r="W90" i="1"/>
  <c r="AK90" i="1"/>
  <c r="AY90" i="1"/>
  <c r="BE90" i="1"/>
  <c r="BS90" i="1"/>
  <c r="CC90" i="1"/>
  <c r="B91" i="1"/>
  <c r="H91" i="1"/>
  <c r="W91" i="1"/>
  <c r="AK91" i="1"/>
  <c r="AY91" i="1"/>
  <c r="BE91" i="1"/>
  <c r="BS91" i="1"/>
  <c r="CC91" i="1"/>
  <c r="B92" i="1"/>
  <c r="H92" i="1"/>
  <c r="W92" i="1"/>
  <c r="AK92" i="1"/>
  <c r="AY92" i="1"/>
  <c r="BE92" i="1"/>
  <c r="BS92" i="1"/>
  <c r="CC92" i="1"/>
  <c r="B93" i="1"/>
  <c r="H93" i="1"/>
  <c r="W93" i="1"/>
  <c r="AK93" i="1"/>
  <c r="AY93" i="1"/>
  <c r="BE93" i="1"/>
  <c r="BS93" i="1"/>
  <c r="CC93" i="1"/>
  <c r="B94" i="1"/>
  <c r="H94" i="1"/>
  <c r="W94" i="1"/>
  <c r="AK94" i="1"/>
  <c r="AY94" i="1"/>
  <c r="BE94" i="1"/>
  <c r="BS94" i="1"/>
  <c r="CC94" i="1"/>
  <c r="B95" i="1"/>
  <c r="H95" i="1"/>
  <c r="W95" i="1"/>
  <c r="AK95" i="1"/>
  <c r="AY95" i="1"/>
  <c r="BE95" i="1"/>
  <c r="BS95" i="1"/>
  <c r="CC95" i="1"/>
  <c r="B96" i="1"/>
  <c r="H96" i="1"/>
  <c r="W96" i="1"/>
  <c r="AK96" i="1"/>
  <c r="AY96" i="1"/>
  <c r="BE96" i="1"/>
  <c r="BS96" i="1"/>
  <c r="CC96" i="1"/>
  <c r="B97" i="1"/>
  <c r="H97" i="1"/>
  <c r="W97" i="1"/>
  <c r="AK97" i="1"/>
  <c r="AY97" i="1"/>
  <c r="BE97" i="1"/>
  <c r="BS97" i="1"/>
  <c r="CC97" i="1"/>
  <c r="B98" i="1"/>
  <c r="H98" i="1"/>
  <c r="W98" i="1"/>
  <c r="AK98" i="1"/>
  <c r="AY98" i="1"/>
  <c r="BE98" i="1"/>
  <c r="BS98" i="1"/>
  <c r="CC98" i="1"/>
  <c r="B99" i="1"/>
  <c r="H99" i="1"/>
  <c r="W99" i="1"/>
  <c r="AK99" i="1"/>
  <c r="AY99" i="1"/>
  <c r="BE99" i="1"/>
  <c r="BS99" i="1"/>
  <c r="CC99" i="1"/>
  <c r="B100" i="1"/>
  <c r="H100" i="1"/>
  <c r="W100" i="1"/>
  <c r="AK100" i="1"/>
  <c r="AY100" i="1"/>
  <c r="BE100" i="1"/>
  <c r="BS100" i="1"/>
  <c r="CC100" i="1"/>
  <c r="B101" i="1"/>
  <c r="H101" i="1"/>
  <c r="W101" i="1"/>
  <c r="AK101" i="1"/>
  <c r="AY101" i="1"/>
  <c r="BE101" i="1"/>
  <c r="BS101" i="1"/>
  <c r="CC101" i="1"/>
  <c r="B102" i="1"/>
  <c r="H102" i="1"/>
  <c r="W102" i="1"/>
  <c r="AK102" i="1"/>
  <c r="AY102" i="1"/>
  <c r="BE102" i="1"/>
  <c r="BS102" i="1"/>
  <c r="CC102" i="1"/>
  <c r="B103" i="1"/>
  <c r="H103" i="1"/>
  <c r="W103" i="1"/>
  <c r="AK103" i="1"/>
  <c r="AY103" i="1"/>
  <c r="BE103" i="1"/>
  <c r="BS103" i="1"/>
  <c r="CC103" i="1"/>
  <c r="B104" i="1"/>
  <c r="H104" i="1"/>
  <c r="W104" i="1"/>
  <c r="AK104" i="1"/>
  <c r="AY104" i="1"/>
  <c r="BE104" i="1"/>
  <c r="BS104" i="1"/>
  <c r="CC104" i="1"/>
  <c r="B105" i="1"/>
  <c r="H105" i="1"/>
  <c r="W105" i="1"/>
  <c r="AK105" i="1"/>
  <c r="AY105" i="1"/>
  <c r="BE105" i="1"/>
  <c r="BS105" i="1"/>
  <c r="CC105" i="1"/>
  <c r="B106" i="1"/>
  <c r="H106" i="1"/>
  <c r="W106" i="1"/>
  <c r="AK106" i="1"/>
  <c r="AY106" i="1"/>
  <c r="BE106" i="1"/>
  <c r="BS106" i="1"/>
  <c r="CC106" i="1"/>
  <c r="B107" i="1"/>
  <c r="H107" i="1"/>
  <c r="W107" i="1"/>
  <c r="AK107" i="1"/>
  <c r="AY107" i="1"/>
  <c r="BE107" i="1"/>
  <c r="BS107" i="1"/>
  <c r="CC107" i="1"/>
  <c r="B108" i="1"/>
  <c r="H108" i="1"/>
  <c r="W108" i="1"/>
  <c r="AK108" i="1"/>
  <c r="AY108" i="1"/>
  <c r="BE108" i="1"/>
  <c r="BS108" i="1"/>
  <c r="CC108" i="1"/>
  <c r="B109" i="1"/>
  <c r="H109" i="1"/>
  <c r="W109" i="1"/>
  <c r="AK109" i="1"/>
  <c r="AY109" i="1"/>
  <c r="BE109" i="1"/>
  <c r="BS109" i="1"/>
  <c r="CC109" i="1"/>
  <c r="B110" i="1"/>
  <c r="H110" i="1"/>
  <c r="W110" i="1"/>
  <c r="AK110" i="1"/>
  <c r="AY110" i="1"/>
  <c r="BE110" i="1"/>
  <c r="BS110" i="1"/>
  <c r="CC110" i="1"/>
  <c r="B111" i="1"/>
  <c r="H111" i="1"/>
  <c r="W111" i="1"/>
  <c r="AK111" i="1"/>
  <c r="AY111" i="1"/>
  <c r="BE111" i="1"/>
  <c r="BS111" i="1"/>
  <c r="CC111" i="1"/>
  <c r="B112" i="1"/>
  <c r="H112" i="1"/>
  <c r="W112" i="1"/>
  <c r="AK112" i="1"/>
  <c r="AY112" i="1"/>
  <c r="BE112" i="1"/>
  <c r="BS112" i="1"/>
  <c r="CC112" i="1"/>
  <c r="B113" i="1"/>
  <c r="H113" i="1"/>
  <c r="W113" i="1"/>
  <c r="AK113" i="1"/>
  <c r="AY113" i="1"/>
  <c r="BE113" i="1"/>
  <c r="BS113" i="1"/>
  <c r="CC113" i="1"/>
  <c r="B114" i="1"/>
  <c r="H114" i="1"/>
  <c r="W114" i="1"/>
  <c r="AK114" i="1"/>
  <c r="AY114" i="1"/>
  <c r="BE114" i="1"/>
  <c r="BS114" i="1"/>
  <c r="CC114" i="1"/>
  <c r="B115" i="1"/>
  <c r="H115" i="1"/>
  <c r="W115" i="1"/>
  <c r="AK115" i="1"/>
  <c r="AY115" i="1"/>
  <c r="BE115" i="1"/>
  <c r="BS115" i="1"/>
  <c r="CC115" i="1"/>
  <c r="B116" i="1"/>
  <c r="H116" i="1"/>
  <c r="W116" i="1"/>
  <c r="AK116" i="1"/>
  <c r="AY116" i="1"/>
  <c r="BE116" i="1"/>
  <c r="BS116" i="1"/>
  <c r="CC116" i="1"/>
  <c r="B117" i="1"/>
  <c r="H117" i="1"/>
  <c r="W117" i="1"/>
  <c r="AK117" i="1"/>
  <c r="AY117" i="1"/>
  <c r="BE117" i="1"/>
  <c r="BS117" i="1"/>
  <c r="CC117" i="1"/>
  <c r="B118" i="1"/>
  <c r="H118" i="1"/>
  <c r="W118" i="1"/>
  <c r="AK118" i="1"/>
  <c r="AY118" i="1"/>
  <c r="BE118" i="1"/>
  <c r="BS118" i="1"/>
  <c r="CC118" i="1"/>
  <c r="B119" i="1"/>
  <c r="H119" i="1"/>
  <c r="W119" i="1"/>
  <c r="AK119" i="1"/>
  <c r="AY119" i="1"/>
  <c r="BE119" i="1"/>
  <c r="BS119" i="1"/>
  <c r="CC119" i="1"/>
  <c r="B120" i="1"/>
  <c r="H120" i="1"/>
  <c r="W120" i="1"/>
  <c r="AK120" i="1"/>
  <c r="AY120" i="1"/>
  <c r="BE120" i="1"/>
  <c r="BS120" i="1"/>
  <c r="CC120" i="1"/>
  <c r="B121" i="1"/>
  <c r="H121" i="1"/>
  <c r="W121" i="1"/>
  <c r="AK121" i="1"/>
  <c r="AY121" i="1"/>
  <c r="BE121" i="1"/>
  <c r="BS121" i="1"/>
  <c r="CC121" i="1"/>
  <c r="B122" i="1"/>
  <c r="H122" i="1"/>
  <c r="W122" i="1"/>
  <c r="AK122" i="1"/>
  <c r="AY122" i="1"/>
  <c r="BE122" i="1"/>
  <c r="BS122" i="1"/>
  <c r="CC122" i="1"/>
  <c r="B123" i="1"/>
  <c r="H123" i="1"/>
  <c r="W123" i="1"/>
  <c r="AK123" i="1"/>
  <c r="AY123" i="1"/>
  <c r="BE123" i="1"/>
  <c r="BS123" i="1"/>
  <c r="CC123" i="1"/>
  <c r="B124" i="1"/>
  <c r="H124" i="1"/>
  <c r="W124" i="1"/>
  <c r="AK124" i="1"/>
  <c r="AY124" i="1"/>
  <c r="BE124" i="1"/>
  <c r="BS124" i="1"/>
  <c r="CC124" i="1"/>
  <c r="B125" i="1"/>
  <c r="H125" i="1"/>
  <c r="W125" i="1"/>
  <c r="AK125" i="1"/>
  <c r="AY125" i="1"/>
  <c r="BE125" i="1"/>
  <c r="BS125" i="1"/>
  <c r="CC125" i="1"/>
  <c r="B126" i="1"/>
  <c r="H126" i="1"/>
  <c r="W126" i="1"/>
  <c r="AK126" i="1"/>
  <c r="AY126" i="1"/>
  <c r="BE126" i="1"/>
  <c r="BS126" i="1"/>
  <c r="CC126" i="1"/>
  <c r="H127" i="1"/>
  <c r="W127" i="1"/>
  <c r="AK127" i="1"/>
  <c r="AY127" i="1"/>
  <c r="BE127" i="1"/>
  <c r="BS127" i="1"/>
  <c r="CC127" i="1"/>
  <c r="BE3" i="1"/>
  <c r="BE4" i="1"/>
  <c r="BE5" i="1"/>
  <c r="BE6" i="1"/>
  <c r="BE7" i="1"/>
  <c r="BE8" i="1"/>
  <c r="BE9" i="1"/>
  <c r="BE10" i="1"/>
  <c r="BE11" i="1"/>
  <c r="BE12" i="1"/>
  <c r="BE2" i="1"/>
  <c r="CC3" i="1"/>
  <c r="CC4" i="1"/>
  <c r="CC5" i="1"/>
  <c r="CC6" i="1"/>
  <c r="CC2" i="1"/>
  <c r="W3" i="1"/>
  <c r="W4" i="1"/>
  <c r="W5" i="1"/>
  <c r="W6" i="1"/>
  <c r="W7" i="1"/>
  <c r="W8" i="1"/>
  <c r="W9" i="1"/>
  <c r="W10" i="1"/>
  <c r="W11" i="1"/>
  <c r="W12" i="1"/>
  <c r="W2" i="1"/>
  <c r="BS3" i="1"/>
  <c r="BS4" i="1"/>
  <c r="BS5" i="1"/>
  <c r="BS6" i="1"/>
  <c r="BS7" i="1"/>
  <c r="BS8" i="1"/>
  <c r="BS9" i="1"/>
  <c r="BS10" i="1"/>
  <c r="BS11" i="1"/>
  <c r="BS12" i="1"/>
  <c r="BS2" i="1"/>
  <c r="AK5" i="1"/>
  <c r="AK6" i="1"/>
  <c r="AK7" i="1"/>
  <c r="AK8" i="1"/>
  <c r="AK9" i="1"/>
  <c r="AK10" i="1"/>
  <c r="AK11" i="1"/>
  <c r="AK12" i="1"/>
  <c r="AK3" i="1"/>
  <c r="AK4" i="1"/>
  <c r="AK2" i="1"/>
  <c r="CC7" i="1"/>
  <c r="CC8" i="1"/>
  <c r="CC9" i="1"/>
  <c r="CC10" i="1"/>
  <c r="CC11" i="1"/>
  <c r="CC12" i="1"/>
  <c r="H3" i="1"/>
  <c r="H4" i="1"/>
  <c r="H5" i="1"/>
  <c r="H6" i="1"/>
  <c r="H7" i="1"/>
  <c r="H8" i="1"/>
  <c r="H9" i="1"/>
  <c r="H10" i="1"/>
  <c r="H11" i="1"/>
  <c r="H12" i="1"/>
  <c r="H2" i="1"/>
  <c r="AY3" i="1" l="1"/>
  <c r="AY4" i="1"/>
  <c r="AY5" i="1"/>
  <c r="AY6" i="1"/>
  <c r="AY7" i="1"/>
  <c r="AY8" i="1"/>
  <c r="AY9" i="1"/>
  <c r="AY10" i="1"/>
  <c r="AY11" i="1"/>
  <c r="AY12" i="1"/>
  <c r="AY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<sst xmlns="http://schemas.openxmlformats.org/spreadsheetml/2006/main" count="596" uniqueCount="102">
  <si>
    <t>date</t>
  </si>
  <si>
    <t>day of year</t>
  </si>
  <si>
    <t>method</t>
  </si>
  <si>
    <t>site</t>
  </si>
  <si>
    <t>rep</t>
  </si>
  <si>
    <t>ephemeroptera</t>
  </si>
  <si>
    <t xml:space="preserve">plecoptera </t>
  </si>
  <si>
    <t>zapada</t>
  </si>
  <si>
    <t>chloroperlidae</t>
  </si>
  <si>
    <t>sweltsa</t>
  </si>
  <si>
    <t>perlidae</t>
  </si>
  <si>
    <t>hesperoperla</t>
  </si>
  <si>
    <t>perlodidae</t>
  </si>
  <si>
    <t>isoperla</t>
  </si>
  <si>
    <t>capniidae</t>
  </si>
  <si>
    <t>tricoptera</t>
  </si>
  <si>
    <t>limnephilidae</t>
  </si>
  <si>
    <t>chironomidae</t>
  </si>
  <si>
    <t>ceratopogonidae</t>
  </si>
  <si>
    <t>coleoptera</t>
  </si>
  <si>
    <t>hemiptera</t>
  </si>
  <si>
    <t>gerridae</t>
  </si>
  <si>
    <t>oligochaeta</t>
  </si>
  <si>
    <t>acari</t>
  </si>
  <si>
    <t>pan</t>
  </si>
  <si>
    <t>lp</t>
  </si>
  <si>
    <t>fish</t>
  </si>
  <si>
    <t>tp</t>
  </si>
  <si>
    <t>diphetor</t>
  </si>
  <si>
    <t>drunella doddsii</t>
  </si>
  <si>
    <t>drunella grandis</t>
  </si>
  <si>
    <t>drunella colorodensis</t>
  </si>
  <si>
    <t>epeorus</t>
  </si>
  <si>
    <t>rhithrogina</t>
  </si>
  <si>
    <t>heptagenia</t>
  </si>
  <si>
    <t>cinygmula</t>
  </si>
  <si>
    <t>paraleptophlebia</t>
  </si>
  <si>
    <t>acentrella</t>
  </si>
  <si>
    <t>ameletus</t>
  </si>
  <si>
    <t>baetis</t>
  </si>
  <si>
    <t>claassenia</t>
  </si>
  <si>
    <t>skwala</t>
  </si>
  <si>
    <t>megarcys</t>
  </si>
  <si>
    <t>brachycentrus</t>
  </si>
  <si>
    <t>glossosoma</t>
  </si>
  <si>
    <t>arctopsyche</t>
  </si>
  <si>
    <t>hydropsyche</t>
  </si>
  <si>
    <t>hydroptila</t>
  </si>
  <si>
    <t>lepidostoma</t>
  </si>
  <si>
    <t>rhyacohila</t>
  </si>
  <si>
    <t>micrasema</t>
  </si>
  <si>
    <t>neophylax</t>
  </si>
  <si>
    <t>chironomini</t>
  </si>
  <si>
    <t>orthocladinae</t>
  </si>
  <si>
    <t>tanypodinae</t>
  </si>
  <si>
    <t>tanytarsini</t>
  </si>
  <si>
    <t>diptera</t>
  </si>
  <si>
    <t>simulium</t>
  </si>
  <si>
    <t>antocha</t>
  </si>
  <si>
    <t>dicronota</t>
  </si>
  <si>
    <t>hexatoma</t>
  </si>
  <si>
    <t>tipula</t>
  </si>
  <si>
    <t>heterlimnius</t>
  </si>
  <si>
    <t>dytiscidae</t>
  </si>
  <si>
    <t>haliplidae</t>
  </si>
  <si>
    <t>hydraenidae</t>
  </si>
  <si>
    <t>pisidium</t>
  </si>
  <si>
    <t>physa</t>
  </si>
  <si>
    <t>nematoda</t>
  </si>
  <si>
    <t>turbellaria</t>
  </si>
  <si>
    <t>gastropoda</t>
  </si>
  <si>
    <t>pericoma</t>
  </si>
  <si>
    <t>chelifera/neoplasta</t>
  </si>
  <si>
    <t>culicidae</t>
  </si>
  <si>
    <t>serratella</t>
  </si>
  <si>
    <t>hydrophilidae</t>
  </si>
  <si>
    <t>ephemerella</t>
  </si>
  <si>
    <t>paraleuctra</t>
  </si>
  <si>
    <t>amiocentrus</t>
  </si>
  <si>
    <t>zaitzevia</t>
  </si>
  <si>
    <t>lymnaeidae</t>
  </si>
  <si>
    <t>treat</t>
  </si>
  <si>
    <t>seg</t>
  </si>
  <si>
    <t>low</t>
  </si>
  <si>
    <t>mid</t>
  </si>
  <si>
    <t>up</t>
  </si>
  <si>
    <t>bda</t>
  </si>
  <si>
    <t>ref</t>
  </si>
  <si>
    <t>benthic</t>
  </si>
  <si>
    <t>gyraulus</t>
  </si>
  <si>
    <t>tabanidae</t>
  </si>
  <si>
    <t>stratiomyidae</t>
  </si>
  <si>
    <t>zygoptera</t>
  </si>
  <si>
    <t>neothrema</t>
  </si>
  <si>
    <t>oligophlebodes</t>
  </si>
  <si>
    <t>diamisini</t>
  </si>
  <si>
    <t>lara</t>
  </si>
  <si>
    <t>lumbricidae</t>
  </si>
  <si>
    <t>diura</t>
  </si>
  <si>
    <t>psychodidae</t>
  </si>
  <si>
    <t>dixidae</t>
  </si>
  <si>
    <t>anisoptera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</si>
</sst>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0"/>
      <color rgb="FF202124"/>
      <name val="Robot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27"/>
  <sheetViews>
    <sheetView tabSelected="1" workbookViewId="0">
      <pane ySplit="1" topLeftCell="A107" activePane="bottomLeft" state="frozen"/>
      <selection pane="bottomLeft" activeCell="CA116" sqref="CA116"/>
    </sheetView>
  </sheetViews>
  <sheetFormatPr defaultRowHeight="14.4" x14ac:dyDescent="0.3"/>
  <cols>
    <col min="1" max="1" width="8.88671875" style="1"/>
    <col min="15" max="15" width="18" customWidth="1"/>
    <col min="22" max="22" width="14.6640625" customWidth="1"/>
    <col min="41" max="41" width="13.5546875" customWidth="1"/>
    <col min="58" max="58" width="12.5546875" customWidth="1"/>
    <col min="71" max="71" width="10.44140625" customWidth="1"/>
  </cols>
  <sheetData>
    <row r="1" spans="1:93" x14ac:dyDescent="0.3">
      <c r="A1" s="1" t="s">
        <v>0</v>
      </c>
      <c r="B1" t="s">
        <v>1</v>
      </c>
      <c r="C1" t="s">
        <v>2</v>
      </c>
      <c r="D1" t="s">
        <v>3</v>
      </c>
      <c r="E1" t="s">
        <v>81</v>
      </c>
      <c r="F1" t="s">
        <v>82</v>
      </c>
      <c r="G1" t="s">
        <v>4</v>
      </c>
      <c r="H1" s="3" t="s">
        <v>5</v>
      </c>
      <c r="I1" t="s">
        <v>38</v>
      </c>
      <c r="J1" t="s">
        <v>37</v>
      </c>
      <c r="K1" t="s">
        <v>39</v>
      </c>
      <c r="L1" t="s">
        <v>28</v>
      </c>
      <c r="M1" t="s">
        <v>29</v>
      </c>
      <c r="N1" t="s">
        <v>30</v>
      </c>
      <c r="O1" t="s">
        <v>31</v>
      </c>
      <c r="P1" t="s">
        <v>74</v>
      </c>
      <c r="Q1" t="s">
        <v>76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s="3" t="s">
        <v>6</v>
      </c>
      <c r="X1" t="s">
        <v>14</v>
      </c>
      <c r="Y1" t="s">
        <v>8</v>
      </c>
      <c r="Z1" t="s">
        <v>9</v>
      </c>
      <c r="AA1" t="s">
        <v>7</v>
      </c>
      <c r="AB1" t="s">
        <v>10</v>
      </c>
      <c r="AC1" t="s">
        <v>11</v>
      </c>
      <c r="AD1" t="s">
        <v>40</v>
      </c>
      <c r="AE1" t="s">
        <v>12</v>
      </c>
      <c r="AF1" t="s">
        <v>13</v>
      </c>
      <c r="AG1" t="s">
        <v>41</v>
      </c>
      <c r="AH1" t="s">
        <v>42</v>
      </c>
      <c r="AI1" t="s">
        <v>98</v>
      </c>
      <c r="AJ1" t="s">
        <v>77</v>
      </c>
      <c r="AK1" s="3" t="s">
        <v>15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16</v>
      </c>
      <c r="AT1" t="s">
        <v>50</v>
      </c>
      <c r="AU1" t="s">
        <v>51</v>
      </c>
      <c r="AV1" t="s">
        <v>78</v>
      </c>
      <c r="AW1" t="s">
        <v>93</v>
      </c>
      <c r="AX1" t="s">
        <v>94</v>
      </c>
      <c r="AY1" s="3" t="s">
        <v>17</v>
      </c>
      <c r="AZ1" t="s">
        <v>52</v>
      </c>
      <c r="BA1" t="s">
        <v>53</v>
      </c>
      <c r="BB1" t="s">
        <v>95</v>
      </c>
      <c r="BC1" t="s">
        <v>54</v>
      </c>
      <c r="BD1" t="s">
        <v>55</v>
      </c>
      <c r="BE1" s="3" t="s">
        <v>56</v>
      </c>
      <c r="BF1" t="s">
        <v>18</v>
      </c>
      <c r="BG1" t="s">
        <v>100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72</v>
      </c>
      <c r="BN1" t="s">
        <v>73</v>
      </c>
      <c r="BO1" t="s">
        <v>71</v>
      </c>
      <c r="BP1" t="s">
        <v>90</v>
      </c>
      <c r="BQ1" t="s">
        <v>99</v>
      </c>
      <c r="BR1" t="s">
        <v>91</v>
      </c>
      <c r="BS1" s="3" t="s">
        <v>19</v>
      </c>
      <c r="BT1" t="s">
        <v>62</v>
      </c>
      <c r="BU1" t="s">
        <v>79</v>
      </c>
      <c r="BV1" t="s">
        <v>63</v>
      </c>
      <c r="BW1" t="s">
        <v>64</v>
      </c>
      <c r="BX1" t="s">
        <v>65</v>
      </c>
      <c r="BY1" t="s">
        <v>75</v>
      </c>
      <c r="BZ1" t="s">
        <v>96</v>
      </c>
      <c r="CA1" t="s">
        <v>20</v>
      </c>
      <c r="CB1" t="s">
        <v>21</v>
      </c>
      <c r="CC1" s="3" t="s">
        <v>70</v>
      </c>
      <c r="CD1" t="s">
        <v>67</v>
      </c>
      <c r="CE1" t="s">
        <v>66</v>
      </c>
      <c r="CF1" t="s">
        <v>80</v>
      </c>
      <c r="CG1" t="s">
        <v>89</v>
      </c>
      <c r="CH1" t="s">
        <v>23</v>
      </c>
      <c r="CI1" t="s">
        <v>22</v>
      </c>
      <c r="CJ1" t="s">
        <v>68</v>
      </c>
      <c r="CK1" t="s">
        <v>69</v>
      </c>
      <c r="CL1" t="s">
        <v>97</v>
      </c>
      <c r="CM1" t="s">
        <v>92</v>
      </c>
      <c r="CN1" t="s">
        <v>101</v>
      </c>
    </row>
    <row r="2" spans="1:93" x14ac:dyDescent="0.3">
      <c r="A2" s="1">
        <v>44354</v>
      </c>
      <c r="B2">
        <f t="shared" ref="B2:B33" si="0">A2-DATE(YEAR(A2),1,0)</f>
        <v>158</v>
      </c>
      <c r="C2" t="s">
        <v>24</v>
      </c>
      <c r="D2" t="s">
        <v>25</v>
      </c>
      <c r="E2" t="s">
        <v>86</v>
      </c>
      <c r="F2" t="s">
        <v>83</v>
      </c>
      <c r="G2">
        <v>1</v>
      </c>
      <c r="H2">
        <f t="shared" ref="H2:H33" si="1">SUM(I2,J2,K2,L2,V2,M2,N2,O2,P2,Q2,R2,S2,T2,U2)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SUM(X2,Y2,Z2,AA2,AC2,AD2,AE2,AG2,AB2,AF2,AH2,AJ2, AI2)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SUM(AL2,AM2,AN2,AO2,AP2,AQ2,AR2,AS2,AT2,AU2,AV2, AW2)</f>
        <v>8</v>
      </c>
      <c r="AL2">
        <v>0</v>
      </c>
      <c r="AM2">
        <v>0</v>
      </c>
      <c r="AN2">
        <v>0</v>
      </c>
      <c r="AO2">
        <v>0</v>
      </c>
      <c r="AP2">
        <v>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f t="shared" ref="AY2:AY33" si="2">SUM(AZ2,BA2,BB2,BC2,BD2)</f>
        <v>74</v>
      </c>
      <c r="AZ2">
        <v>0</v>
      </c>
      <c r="BA2">
        <v>57</v>
      </c>
      <c r="BB2">
        <v>0</v>
      </c>
      <c r="BC2">
        <v>1</v>
      </c>
      <c r="BD2">
        <v>16</v>
      </c>
      <c r="BE2">
        <f>SUM(BF2,BH2,BI2,BJ2,BK2,BL2,BM2,BN2,BO2, BP2, BR2,BQ2,BG2)</f>
        <v>3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f>SUM(BT2,BU2,BV2,BW2,BX2,BY2, BZ2)</f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f>SUM(CD2,CE2,CF2, CG2)</f>
        <v>80</v>
      </c>
      <c r="CD2">
        <v>0</v>
      </c>
      <c r="CE2">
        <v>80</v>
      </c>
      <c r="CF2">
        <v>0</v>
      </c>
      <c r="CG2">
        <v>0</v>
      </c>
      <c r="CH2">
        <v>2</v>
      </c>
      <c r="CI2">
        <v>12</v>
      </c>
      <c r="CJ2">
        <v>0</v>
      </c>
      <c r="CK2">
        <v>2</v>
      </c>
      <c r="CL2">
        <v>0</v>
      </c>
      <c r="CM2">
        <v>0</v>
      </c>
      <c r="CN2">
        <v>0</v>
      </c>
      <c r="CO2" s="2"/>
    </row>
    <row r="3" spans="1:93" x14ac:dyDescent="0.3">
      <c r="A3" s="1">
        <v>44354</v>
      </c>
      <c r="B3">
        <f t="shared" si="0"/>
        <v>158</v>
      </c>
      <c r="C3" t="s">
        <v>24</v>
      </c>
      <c r="D3" t="s">
        <v>25</v>
      </c>
      <c r="E3" t="s">
        <v>86</v>
      </c>
      <c r="F3" t="s">
        <v>83</v>
      </c>
      <c r="G3">
        <v>2</v>
      </c>
      <c r="H3">
        <f t="shared" si="1"/>
        <v>4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3">SUM(X3,Y3,Z3,AA3,AC3,AD3,AE3,AG3,AB3,AF3,AH3,AJ3, AI3)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66" si="4">SUM(AL3,AM3,AN3,AO3,AP3,AQ3,AR3,AS3,AT3,AU3,AV3, AW3)</f>
        <v>29</v>
      </c>
      <c r="AL3">
        <v>0</v>
      </c>
      <c r="AM3">
        <v>0</v>
      </c>
      <c r="AN3">
        <v>0</v>
      </c>
      <c r="AO3">
        <v>0</v>
      </c>
      <c r="AP3">
        <v>29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f t="shared" si="2"/>
        <v>180</v>
      </c>
      <c r="AZ3">
        <v>0</v>
      </c>
      <c r="BA3">
        <v>154</v>
      </c>
      <c r="BB3">
        <v>0</v>
      </c>
      <c r="BC3">
        <v>0</v>
      </c>
      <c r="BD3">
        <v>26</v>
      </c>
      <c r="BE3">
        <f t="shared" ref="BE3:BE66" si="5">SUM(BF3,BH3,BI3,BJ3,BK3,BL3,BM3,BN3,BO3, BP3, BR3,BQ3,BG3)</f>
        <v>2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f t="shared" ref="BS3:BS66" si="6">SUM(BT3,BU3,BV3,BW3,BX3,BY3, BZ3)</f>
        <v>5</v>
      </c>
      <c r="BT3">
        <v>2</v>
      </c>
      <c r="BU3">
        <v>0</v>
      </c>
      <c r="BV3">
        <v>2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f t="shared" ref="CC3:CC6" si="7">SUM(CD3,CE3,CF3, CG3)</f>
        <v>46</v>
      </c>
      <c r="CD3">
        <v>0</v>
      </c>
      <c r="CE3">
        <v>46</v>
      </c>
      <c r="CF3">
        <v>0</v>
      </c>
      <c r="CG3">
        <v>0</v>
      </c>
      <c r="CH3">
        <v>7</v>
      </c>
      <c r="CI3">
        <v>75</v>
      </c>
      <c r="CJ3">
        <v>0</v>
      </c>
      <c r="CK3">
        <v>12</v>
      </c>
      <c r="CL3">
        <v>0</v>
      </c>
      <c r="CM3">
        <v>0</v>
      </c>
      <c r="CN3">
        <v>0</v>
      </c>
      <c r="CO3" s="2"/>
    </row>
    <row r="4" spans="1:93" x14ac:dyDescent="0.3">
      <c r="A4" s="1">
        <v>44354</v>
      </c>
      <c r="B4">
        <f t="shared" si="0"/>
        <v>158</v>
      </c>
      <c r="C4" t="s">
        <v>24</v>
      </c>
      <c r="D4" t="s">
        <v>25</v>
      </c>
      <c r="E4" t="s">
        <v>86</v>
      </c>
      <c r="F4" t="s">
        <v>83</v>
      </c>
      <c r="G4">
        <v>3</v>
      </c>
      <c r="H4">
        <f t="shared" si="1"/>
        <v>3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3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4"/>
        <v>10</v>
      </c>
      <c r="AL4">
        <v>0</v>
      </c>
      <c r="AM4">
        <v>0</v>
      </c>
      <c r="AN4">
        <v>0</v>
      </c>
      <c r="AO4">
        <v>0</v>
      </c>
      <c r="AP4">
        <v>10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 t="shared" si="2"/>
        <v>78</v>
      </c>
      <c r="AZ4">
        <v>1</v>
      </c>
      <c r="BA4">
        <v>66</v>
      </c>
      <c r="BB4">
        <v>0</v>
      </c>
      <c r="BC4">
        <v>3</v>
      </c>
      <c r="BD4">
        <v>8</v>
      </c>
      <c r="BE4">
        <f t="shared" si="5"/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f t="shared" si="6"/>
        <v>1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f t="shared" si="7"/>
        <v>9</v>
      </c>
      <c r="CD4">
        <v>0</v>
      </c>
      <c r="CE4">
        <v>9</v>
      </c>
      <c r="CF4">
        <v>0</v>
      </c>
      <c r="CG4">
        <v>0</v>
      </c>
      <c r="CH4">
        <v>10</v>
      </c>
      <c r="CI4">
        <v>13</v>
      </c>
      <c r="CJ4">
        <v>0</v>
      </c>
      <c r="CK4">
        <v>12</v>
      </c>
      <c r="CL4">
        <v>0</v>
      </c>
      <c r="CM4">
        <v>0</v>
      </c>
      <c r="CN4">
        <v>0</v>
      </c>
      <c r="CO4" s="2"/>
    </row>
    <row r="5" spans="1:93" x14ac:dyDescent="0.3">
      <c r="A5" s="1">
        <v>44354</v>
      </c>
      <c r="B5">
        <f t="shared" si="0"/>
        <v>158</v>
      </c>
      <c r="C5" t="s">
        <v>24</v>
      </c>
      <c r="D5" t="s">
        <v>25</v>
      </c>
      <c r="E5" t="s">
        <v>86</v>
      </c>
      <c r="F5" t="s">
        <v>84</v>
      </c>
      <c r="G5">
        <v>1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3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4"/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 t="shared" si="2"/>
        <v>44</v>
      </c>
      <c r="AZ5">
        <v>16</v>
      </c>
      <c r="BA5">
        <v>10</v>
      </c>
      <c r="BB5">
        <v>0</v>
      </c>
      <c r="BC5">
        <v>2</v>
      </c>
      <c r="BD5">
        <v>16</v>
      </c>
      <c r="BE5">
        <f t="shared" si="5"/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f t="shared" si="6"/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f t="shared" si="7"/>
        <v>7</v>
      </c>
      <c r="CD5">
        <v>0</v>
      </c>
      <c r="CE5">
        <v>7</v>
      </c>
      <c r="CF5">
        <v>0</v>
      </c>
      <c r="CG5">
        <v>0</v>
      </c>
      <c r="CH5">
        <v>0</v>
      </c>
      <c r="CI5">
        <v>36</v>
      </c>
      <c r="CJ5">
        <v>0</v>
      </c>
      <c r="CK5">
        <v>2</v>
      </c>
      <c r="CL5">
        <v>0</v>
      </c>
      <c r="CM5">
        <v>0</v>
      </c>
      <c r="CN5">
        <v>0</v>
      </c>
      <c r="CO5" s="2"/>
    </row>
    <row r="6" spans="1:93" x14ac:dyDescent="0.3">
      <c r="A6" s="1">
        <v>44354</v>
      </c>
      <c r="B6">
        <f t="shared" si="0"/>
        <v>158</v>
      </c>
      <c r="C6" t="s">
        <v>24</v>
      </c>
      <c r="D6" t="s">
        <v>25</v>
      </c>
      <c r="E6" t="s">
        <v>86</v>
      </c>
      <c r="F6" t="s">
        <v>84</v>
      </c>
      <c r="G6">
        <v>2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3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4"/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 t="shared" si="2"/>
        <v>106</v>
      </c>
      <c r="AZ6">
        <v>13</v>
      </c>
      <c r="BA6">
        <v>55</v>
      </c>
      <c r="BB6">
        <v>0</v>
      </c>
      <c r="BC6">
        <v>4</v>
      </c>
      <c r="BD6">
        <v>34</v>
      </c>
      <c r="BE6">
        <f t="shared" si="5"/>
        <v>2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f t="shared" si="6"/>
        <v>7</v>
      </c>
      <c r="BT6">
        <v>0</v>
      </c>
      <c r="BU6">
        <v>0</v>
      </c>
      <c r="BV6">
        <v>4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f t="shared" si="7"/>
        <v>4</v>
      </c>
      <c r="CD6">
        <v>0</v>
      </c>
      <c r="CE6">
        <v>4</v>
      </c>
      <c r="CF6">
        <v>0</v>
      </c>
      <c r="CG6">
        <v>0</v>
      </c>
      <c r="CH6">
        <v>0</v>
      </c>
      <c r="CI6">
        <v>48</v>
      </c>
      <c r="CJ6">
        <v>0</v>
      </c>
      <c r="CK6">
        <v>11</v>
      </c>
      <c r="CL6">
        <v>0</v>
      </c>
      <c r="CM6">
        <v>0</v>
      </c>
      <c r="CN6">
        <v>0</v>
      </c>
      <c r="CO6" s="2"/>
    </row>
    <row r="7" spans="1:93" x14ac:dyDescent="0.3">
      <c r="A7" s="1">
        <v>44354</v>
      </c>
      <c r="B7">
        <f t="shared" si="0"/>
        <v>158</v>
      </c>
      <c r="C7" t="s">
        <v>24</v>
      </c>
      <c r="D7" t="s">
        <v>25</v>
      </c>
      <c r="E7" t="s">
        <v>86</v>
      </c>
      <c r="F7" t="s">
        <v>84</v>
      </c>
      <c r="G7">
        <v>3</v>
      </c>
      <c r="H7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3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4"/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 t="shared" si="2"/>
        <v>97</v>
      </c>
      <c r="AZ7">
        <v>0</v>
      </c>
      <c r="BA7">
        <v>37</v>
      </c>
      <c r="BB7">
        <v>0</v>
      </c>
      <c r="BC7">
        <v>26</v>
      </c>
      <c r="BD7">
        <v>34</v>
      </c>
      <c r="BE7">
        <f t="shared" si="5"/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f t="shared" si="6"/>
        <v>2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f t="shared" ref="CC7:CC66" si="8">SUM(CD7,CE7,CF7, CG7)</f>
        <v>61</v>
      </c>
      <c r="CD7">
        <v>0</v>
      </c>
      <c r="CE7">
        <v>61</v>
      </c>
      <c r="CF7">
        <v>0</v>
      </c>
      <c r="CG7">
        <v>0</v>
      </c>
      <c r="CH7">
        <v>0</v>
      </c>
      <c r="CI7">
        <v>20</v>
      </c>
      <c r="CJ7">
        <v>0</v>
      </c>
      <c r="CK7">
        <v>18</v>
      </c>
      <c r="CL7">
        <v>0</v>
      </c>
      <c r="CM7">
        <v>0</v>
      </c>
      <c r="CN7">
        <v>0</v>
      </c>
      <c r="CO7" s="2"/>
    </row>
    <row r="8" spans="1:93" x14ac:dyDescent="0.3">
      <c r="A8" s="1">
        <v>44354</v>
      </c>
      <c r="B8">
        <f t="shared" si="0"/>
        <v>158</v>
      </c>
      <c r="C8" t="s">
        <v>24</v>
      </c>
      <c r="D8" t="s">
        <v>25</v>
      </c>
      <c r="E8" t="s">
        <v>86</v>
      </c>
      <c r="F8" t="s">
        <v>85</v>
      </c>
      <c r="G8">
        <v>1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3"/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4"/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 t="shared" si="2"/>
        <v>16</v>
      </c>
      <c r="AZ8">
        <v>0</v>
      </c>
      <c r="BA8">
        <v>8</v>
      </c>
      <c r="BB8">
        <v>0</v>
      </c>
      <c r="BC8">
        <v>4</v>
      </c>
      <c r="BD8">
        <v>4</v>
      </c>
      <c r="BE8">
        <f t="shared" si="5"/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f t="shared" si="6"/>
        <v>1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 t="shared" si="8"/>
        <v>5</v>
      </c>
      <c r="CD8">
        <v>0</v>
      </c>
      <c r="CE8">
        <v>5</v>
      </c>
      <c r="CF8">
        <v>0</v>
      </c>
      <c r="CG8">
        <v>0</v>
      </c>
      <c r="CH8">
        <v>1</v>
      </c>
      <c r="CI8">
        <v>3</v>
      </c>
      <c r="CJ8">
        <v>0</v>
      </c>
      <c r="CK8">
        <v>5</v>
      </c>
      <c r="CL8">
        <v>0</v>
      </c>
      <c r="CM8">
        <v>0</v>
      </c>
      <c r="CN8">
        <v>0</v>
      </c>
      <c r="CO8" s="2"/>
    </row>
    <row r="9" spans="1:93" x14ac:dyDescent="0.3">
      <c r="A9" s="1">
        <v>44354</v>
      </c>
      <c r="B9">
        <f t="shared" si="0"/>
        <v>158</v>
      </c>
      <c r="C9" t="s">
        <v>24</v>
      </c>
      <c r="D9" t="s">
        <v>25</v>
      </c>
      <c r="E9" t="s">
        <v>86</v>
      </c>
      <c r="F9" t="s">
        <v>85</v>
      </c>
      <c r="G9">
        <v>2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3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4"/>
        <v>8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7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2"/>
        <v>50</v>
      </c>
      <c r="AZ9">
        <v>0</v>
      </c>
      <c r="BA9">
        <v>30</v>
      </c>
      <c r="BB9">
        <v>0</v>
      </c>
      <c r="BC9">
        <v>6</v>
      </c>
      <c r="BD9">
        <v>14</v>
      </c>
      <c r="BE9">
        <f t="shared" si="5"/>
        <v>3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f t="shared" si="6"/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 t="shared" si="8"/>
        <v>224</v>
      </c>
      <c r="CD9">
        <v>1</v>
      </c>
      <c r="CE9">
        <v>223</v>
      </c>
      <c r="CF9">
        <v>0</v>
      </c>
      <c r="CG9">
        <v>0</v>
      </c>
      <c r="CH9">
        <v>0</v>
      </c>
      <c r="CI9">
        <v>73</v>
      </c>
      <c r="CJ9">
        <v>0</v>
      </c>
      <c r="CK9">
        <v>17</v>
      </c>
      <c r="CL9">
        <v>0</v>
      </c>
      <c r="CM9">
        <v>0</v>
      </c>
      <c r="CN9">
        <v>0</v>
      </c>
      <c r="CO9" s="2"/>
    </row>
    <row r="10" spans="1:93" x14ac:dyDescent="0.3">
      <c r="A10" s="1">
        <v>44354</v>
      </c>
      <c r="B10">
        <f t="shared" si="0"/>
        <v>158</v>
      </c>
      <c r="C10" t="s">
        <v>24</v>
      </c>
      <c r="D10" t="s">
        <v>25</v>
      </c>
      <c r="E10" t="s">
        <v>86</v>
      </c>
      <c r="F10" t="s">
        <v>85</v>
      </c>
      <c r="G10">
        <v>3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3"/>
        <v>5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4"/>
        <v>5</v>
      </c>
      <c r="AL10">
        <v>0</v>
      </c>
      <c r="AM10">
        <v>0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2"/>
        <v>11</v>
      </c>
      <c r="AZ10">
        <v>0</v>
      </c>
      <c r="BA10">
        <v>7</v>
      </c>
      <c r="BB10">
        <v>0</v>
      </c>
      <c r="BC10">
        <v>2</v>
      </c>
      <c r="BD10">
        <v>2</v>
      </c>
      <c r="BE10">
        <f t="shared" si="5"/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f t="shared" si="6"/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 t="shared" si="8"/>
        <v>2</v>
      </c>
      <c r="CD10">
        <v>0</v>
      </c>
      <c r="CE10">
        <v>2</v>
      </c>
      <c r="CF10">
        <v>0</v>
      </c>
      <c r="CG10">
        <v>0</v>
      </c>
      <c r="CH10">
        <v>3</v>
      </c>
      <c r="CI10">
        <v>3</v>
      </c>
      <c r="CJ10">
        <v>0</v>
      </c>
      <c r="CK10">
        <v>6</v>
      </c>
      <c r="CL10">
        <v>0</v>
      </c>
      <c r="CM10">
        <v>0</v>
      </c>
      <c r="CN10">
        <v>0</v>
      </c>
      <c r="CO10" s="2"/>
    </row>
    <row r="11" spans="1:93" x14ac:dyDescent="0.3">
      <c r="A11" s="1">
        <v>44354</v>
      </c>
      <c r="B11">
        <f t="shared" si="0"/>
        <v>158</v>
      </c>
      <c r="C11" t="s">
        <v>24</v>
      </c>
      <c r="D11" t="s">
        <v>25</v>
      </c>
      <c r="E11" t="s">
        <v>87</v>
      </c>
      <c r="F11" t="s">
        <v>83</v>
      </c>
      <c r="G11">
        <v>1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3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4"/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 t="shared" si="2"/>
        <v>3</v>
      </c>
      <c r="AZ11">
        <v>0</v>
      </c>
      <c r="BA11">
        <v>1</v>
      </c>
      <c r="BB11">
        <v>0</v>
      </c>
      <c r="BC11">
        <v>0</v>
      </c>
      <c r="BD11">
        <v>2</v>
      </c>
      <c r="BE11">
        <f t="shared" si="5"/>
        <v>2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f t="shared" si="6"/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 t="shared" si="8"/>
        <v>2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 s="2"/>
    </row>
    <row r="12" spans="1:93" x14ac:dyDescent="0.3">
      <c r="A12" s="1">
        <v>44354</v>
      </c>
      <c r="B12">
        <f t="shared" si="0"/>
        <v>158</v>
      </c>
      <c r="C12" t="s">
        <v>24</v>
      </c>
      <c r="D12" t="s">
        <v>25</v>
      </c>
      <c r="E12" t="s">
        <v>87</v>
      </c>
      <c r="F12" t="s">
        <v>83</v>
      </c>
      <c r="G12">
        <v>2</v>
      </c>
      <c r="H12">
        <f t="shared" si="1"/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3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4"/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 t="shared" si="2"/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5"/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f t="shared" si="6"/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 t="shared" si="8"/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"/>
    </row>
    <row r="13" spans="1:93" x14ac:dyDescent="0.3">
      <c r="A13" s="1">
        <v>44354</v>
      </c>
      <c r="B13">
        <f t="shared" si="0"/>
        <v>158</v>
      </c>
      <c r="C13" t="s">
        <v>24</v>
      </c>
      <c r="D13" t="s">
        <v>25</v>
      </c>
      <c r="E13" t="s">
        <v>87</v>
      </c>
      <c r="F13" t="s">
        <v>83</v>
      </c>
      <c r="G13">
        <v>3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3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4"/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 t="shared" si="2"/>
        <v>72</v>
      </c>
      <c r="AZ13">
        <v>0</v>
      </c>
      <c r="BA13">
        <v>54</v>
      </c>
      <c r="BB13">
        <v>4</v>
      </c>
      <c r="BC13">
        <v>2</v>
      </c>
      <c r="BD13">
        <v>12</v>
      </c>
      <c r="BE13">
        <f t="shared" si="5"/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f t="shared" si="6"/>
        <v>7</v>
      </c>
      <c r="BT13">
        <v>5</v>
      </c>
      <c r="BU13">
        <v>0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 t="shared" si="8"/>
        <v>0</v>
      </c>
      <c r="CD13">
        <v>0</v>
      </c>
      <c r="CE13">
        <v>0</v>
      </c>
      <c r="CF13">
        <v>0</v>
      </c>
      <c r="CG13">
        <v>0</v>
      </c>
      <c r="CH13">
        <v>20</v>
      </c>
      <c r="CI13">
        <v>8</v>
      </c>
      <c r="CJ13">
        <v>0</v>
      </c>
      <c r="CK13">
        <v>13</v>
      </c>
      <c r="CL13">
        <v>0</v>
      </c>
      <c r="CM13">
        <v>0</v>
      </c>
      <c r="CN13">
        <v>0</v>
      </c>
      <c r="CO13" s="2"/>
    </row>
    <row r="14" spans="1:93" x14ac:dyDescent="0.3">
      <c r="A14" s="1">
        <v>44354</v>
      </c>
      <c r="B14">
        <f t="shared" si="0"/>
        <v>158</v>
      </c>
      <c r="C14" t="s">
        <v>24</v>
      </c>
      <c r="D14" t="s">
        <v>25</v>
      </c>
      <c r="E14" t="s">
        <v>87</v>
      </c>
      <c r="F14" t="s">
        <v>84</v>
      </c>
      <c r="G14">
        <v>1</v>
      </c>
      <c r="H14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3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4"/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 t="shared" si="2"/>
        <v>19</v>
      </c>
      <c r="AZ14">
        <v>0</v>
      </c>
      <c r="BA14">
        <v>7</v>
      </c>
      <c r="BB14">
        <v>0</v>
      </c>
      <c r="BC14">
        <v>8</v>
      </c>
      <c r="BD14">
        <v>4</v>
      </c>
      <c r="BE14">
        <f t="shared" si="5"/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f t="shared" si="6"/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 t="shared" si="8"/>
        <v>0</v>
      </c>
      <c r="CD14">
        <v>0</v>
      </c>
      <c r="CE14">
        <v>0</v>
      </c>
      <c r="CF14">
        <v>0</v>
      </c>
      <c r="CG14">
        <v>0</v>
      </c>
      <c r="CH14">
        <v>6</v>
      </c>
      <c r="CI14">
        <v>6</v>
      </c>
      <c r="CJ14">
        <v>0</v>
      </c>
      <c r="CK14">
        <v>8</v>
      </c>
      <c r="CL14">
        <v>0</v>
      </c>
      <c r="CM14">
        <v>0</v>
      </c>
      <c r="CN14">
        <v>0</v>
      </c>
      <c r="CO14" s="2"/>
    </row>
    <row r="15" spans="1:93" x14ac:dyDescent="0.3">
      <c r="A15" s="1">
        <v>44354</v>
      </c>
      <c r="B15">
        <f t="shared" si="0"/>
        <v>158</v>
      </c>
      <c r="C15" t="s">
        <v>24</v>
      </c>
      <c r="D15" t="s">
        <v>25</v>
      </c>
      <c r="E15" t="s">
        <v>87</v>
      </c>
      <c r="F15" t="s">
        <v>84</v>
      </c>
      <c r="G15">
        <v>2</v>
      </c>
      <c r="H15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3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4"/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2"/>
        <v>46</v>
      </c>
      <c r="AZ15">
        <v>0</v>
      </c>
      <c r="BA15">
        <v>25</v>
      </c>
      <c r="BB15">
        <v>0</v>
      </c>
      <c r="BC15">
        <v>13</v>
      </c>
      <c r="BD15">
        <v>8</v>
      </c>
      <c r="BE15">
        <f t="shared" si="5"/>
        <v>2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f t="shared" si="6"/>
        <v>3</v>
      </c>
      <c r="BT15">
        <v>2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f t="shared" si="8"/>
        <v>1</v>
      </c>
      <c r="CD15">
        <v>0</v>
      </c>
      <c r="CE15">
        <v>1</v>
      </c>
      <c r="CF15">
        <v>0</v>
      </c>
      <c r="CG15">
        <v>0</v>
      </c>
      <c r="CH15">
        <v>11</v>
      </c>
      <c r="CI15">
        <v>6</v>
      </c>
      <c r="CJ15">
        <v>0</v>
      </c>
      <c r="CK15">
        <v>2</v>
      </c>
      <c r="CL15">
        <v>0</v>
      </c>
      <c r="CM15">
        <v>0</v>
      </c>
      <c r="CN15">
        <v>0</v>
      </c>
      <c r="CO15" s="2"/>
    </row>
    <row r="16" spans="1:93" x14ac:dyDescent="0.3">
      <c r="A16" s="1">
        <v>44354</v>
      </c>
      <c r="B16">
        <f t="shared" si="0"/>
        <v>158</v>
      </c>
      <c r="C16" t="s">
        <v>24</v>
      </c>
      <c r="D16" t="s">
        <v>25</v>
      </c>
      <c r="E16" t="s">
        <v>87</v>
      </c>
      <c r="F16" t="s">
        <v>84</v>
      </c>
      <c r="G16">
        <v>3</v>
      </c>
      <c r="H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3"/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4"/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2"/>
        <v>42</v>
      </c>
      <c r="AZ16">
        <v>3</v>
      </c>
      <c r="BA16">
        <v>10</v>
      </c>
      <c r="BB16">
        <v>0</v>
      </c>
      <c r="BC16">
        <v>20</v>
      </c>
      <c r="BD16">
        <v>9</v>
      </c>
      <c r="BE16">
        <f t="shared" si="5"/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f t="shared" si="6"/>
        <v>3</v>
      </c>
      <c r="BT16">
        <v>0</v>
      </c>
      <c r="BU16">
        <v>0</v>
      </c>
      <c r="BV16">
        <v>2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f t="shared" si="8"/>
        <v>4</v>
      </c>
      <c r="CD16">
        <v>0</v>
      </c>
      <c r="CE16">
        <v>4</v>
      </c>
      <c r="CF16">
        <v>0</v>
      </c>
      <c r="CG16">
        <v>0</v>
      </c>
      <c r="CH16">
        <v>25</v>
      </c>
      <c r="CI16">
        <v>10</v>
      </c>
      <c r="CJ16">
        <v>0</v>
      </c>
      <c r="CK16">
        <v>7</v>
      </c>
      <c r="CL16">
        <v>0</v>
      </c>
      <c r="CM16">
        <v>0</v>
      </c>
      <c r="CN16">
        <v>0</v>
      </c>
      <c r="CO16" s="2"/>
    </row>
    <row r="17" spans="1:93" x14ac:dyDescent="0.3">
      <c r="A17" s="1">
        <v>44354</v>
      </c>
      <c r="B17">
        <f t="shared" si="0"/>
        <v>158</v>
      </c>
      <c r="C17" t="s">
        <v>24</v>
      </c>
      <c r="D17" t="s">
        <v>25</v>
      </c>
      <c r="E17" t="s">
        <v>87</v>
      </c>
      <c r="F17" t="s">
        <v>85</v>
      </c>
      <c r="G17">
        <v>1</v>
      </c>
      <c r="H17">
        <f t="shared" si="1"/>
        <v>2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3"/>
        <v>2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4"/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2"/>
        <v>24</v>
      </c>
      <c r="AZ17">
        <v>0</v>
      </c>
      <c r="BA17">
        <v>22</v>
      </c>
      <c r="BB17">
        <v>0</v>
      </c>
      <c r="BC17">
        <v>2</v>
      </c>
      <c r="BD17">
        <v>0</v>
      </c>
      <c r="BE17">
        <f t="shared" si="5"/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f t="shared" si="6"/>
        <v>4</v>
      </c>
      <c r="BT17">
        <v>0</v>
      </c>
      <c r="BU17">
        <v>0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f t="shared" si="8"/>
        <v>2</v>
      </c>
      <c r="CD17">
        <v>1</v>
      </c>
      <c r="CE17">
        <v>1</v>
      </c>
      <c r="CF17">
        <v>0</v>
      </c>
      <c r="CG17">
        <v>0</v>
      </c>
      <c r="CH17">
        <v>20</v>
      </c>
      <c r="CI17">
        <v>6</v>
      </c>
      <c r="CJ17">
        <v>0</v>
      </c>
      <c r="CK17">
        <v>8</v>
      </c>
      <c r="CL17">
        <v>0</v>
      </c>
      <c r="CM17">
        <v>0</v>
      </c>
      <c r="CN17">
        <v>0</v>
      </c>
      <c r="CO17" s="2"/>
    </row>
    <row r="18" spans="1:93" x14ac:dyDescent="0.3">
      <c r="A18" s="1">
        <v>44354</v>
      </c>
      <c r="B18">
        <f t="shared" si="0"/>
        <v>158</v>
      </c>
      <c r="C18" t="s">
        <v>24</v>
      </c>
      <c r="D18" t="s">
        <v>25</v>
      </c>
      <c r="E18" t="s">
        <v>87</v>
      </c>
      <c r="F18" t="s">
        <v>85</v>
      </c>
      <c r="G18">
        <v>2</v>
      </c>
      <c r="H18">
        <f t="shared" si="1"/>
        <v>20</v>
      </c>
      <c r="I18">
        <v>0</v>
      </c>
      <c r="J18">
        <v>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3"/>
        <v>8</v>
      </c>
      <c r="X18">
        <v>0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4"/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 t="shared" si="2"/>
        <v>82</v>
      </c>
      <c r="AZ18">
        <v>0</v>
      </c>
      <c r="BA18">
        <v>81</v>
      </c>
      <c r="BB18">
        <v>0</v>
      </c>
      <c r="BC18">
        <v>0</v>
      </c>
      <c r="BD18">
        <v>1</v>
      </c>
      <c r="BE18">
        <f t="shared" si="5"/>
        <v>10</v>
      </c>
      <c r="BF18">
        <v>0</v>
      </c>
      <c r="BG18">
        <v>0</v>
      </c>
      <c r="BH18">
        <v>8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f t="shared" si="6"/>
        <v>3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f t="shared" si="8"/>
        <v>2</v>
      </c>
      <c r="CD18">
        <v>1</v>
      </c>
      <c r="CE18">
        <v>1</v>
      </c>
      <c r="CF18">
        <v>0</v>
      </c>
      <c r="CG18">
        <v>0</v>
      </c>
      <c r="CH18">
        <v>82</v>
      </c>
      <c r="CI18">
        <v>18</v>
      </c>
      <c r="CJ18">
        <v>0</v>
      </c>
      <c r="CK18">
        <v>17</v>
      </c>
      <c r="CL18">
        <v>0</v>
      </c>
      <c r="CM18">
        <v>0</v>
      </c>
      <c r="CN18">
        <v>0</v>
      </c>
      <c r="CO18" s="2"/>
    </row>
    <row r="19" spans="1:93" x14ac:dyDescent="0.3">
      <c r="A19" s="1">
        <v>44354</v>
      </c>
      <c r="B19">
        <f t="shared" si="0"/>
        <v>158</v>
      </c>
      <c r="C19" t="s">
        <v>24</v>
      </c>
      <c r="D19" t="s">
        <v>25</v>
      </c>
      <c r="E19" t="s">
        <v>87</v>
      </c>
      <c r="F19" t="s">
        <v>85</v>
      </c>
      <c r="G19">
        <v>3</v>
      </c>
      <c r="H19">
        <f t="shared" si="1"/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3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4"/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2"/>
        <v>15</v>
      </c>
      <c r="AZ19">
        <v>1</v>
      </c>
      <c r="BA19">
        <v>13</v>
      </c>
      <c r="BB19">
        <v>0</v>
      </c>
      <c r="BC19">
        <v>0</v>
      </c>
      <c r="BD19">
        <v>1</v>
      </c>
      <c r="BE19">
        <f t="shared" si="5"/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f t="shared" si="6"/>
        <v>6</v>
      </c>
      <c r="BT19">
        <v>0</v>
      </c>
      <c r="BU19">
        <v>0</v>
      </c>
      <c r="BV19">
        <v>5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f t="shared" si="8"/>
        <v>0</v>
      </c>
      <c r="CD19">
        <v>0</v>
      </c>
      <c r="CE19">
        <v>0</v>
      </c>
      <c r="CF19">
        <v>0</v>
      </c>
      <c r="CG19">
        <v>0</v>
      </c>
      <c r="CH19">
        <v>21</v>
      </c>
      <c r="CI19">
        <v>9</v>
      </c>
      <c r="CJ19">
        <v>0</v>
      </c>
      <c r="CK19">
        <v>5</v>
      </c>
      <c r="CL19">
        <v>0</v>
      </c>
      <c r="CM19">
        <v>0</v>
      </c>
      <c r="CN19">
        <v>0</v>
      </c>
      <c r="CO19" s="2"/>
    </row>
    <row r="20" spans="1:93" x14ac:dyDescent="0.3">
      <c r="A20" s="1">
        <v>44355</v>
      </c>
      <c r="B20">
        <f t="shared" si="0"/>
        <v>159</v>
      </c>
      <c r="C20" t="s">
        <v>24</v>
      </c>
      <c r="D20" t="s">
        <v>26</v>
      </c>
      <c r="E20" t="s">
        <v>86</v>
      </c>
      <c r="F20" t="s">
        <v>83</v>
      </c>
      <c r="G20">
        <v>1</v>
      </c>
      <c r="H20">
        <f t="shared" si="1"/>
        <v>6</v>
      </c>
      <c r="I20">
        <v>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f t="shared" si="3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4"/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 t="shared" si="2"/>
        <v>4</v>
      </c>
      <c r="AZ20">
        <v>0</v>
      </c>
      <c r="BA20">
        <v>3</v>
      </c>
      <c r="BB20">
        <v>0</v>
      </c>
      <c r="BC20">
        <v>1</v>
      </c>
      <c r="BD20">
        <v>0</v>
      </c>
      <c r="BE20">
        <f t="shared" si="5"/>
        <v>3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f t="shared" si="6"/>
        <v>3</v>
      </c>
      <c r="BT20">
        <v>2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f t="shared" si="8"/>
        <v>3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18</v>
      </c>
      <c r="CJ20">
        <v>0</v>
      </c>
      <c r="CK20">
        <v>2</v>
      </c>
      <c r="CL20">
        <v>0</v>
      </c>
      <c r="CM20">
        <v>0</v>
      </c>
      <c r="CN20">
        <v>0</v>
      </c>
      <c r="CO20" s="2"/>
    </row>
    <row r="21" spans="1:93" x14ac:dyDescent="0.3">
      <c r="A21" s="1">
        <v>44355</v>
      </c>
      <c r="B21">
        <f t="shared" si="0"/>
        <v>159</v>
      </c>
      <c r="C21" t="s">
        <v>24</v>
      </c>
      <c r="D21" t="s">
        <v>26</v>
      </c>
      <c r="E21" t="s">
        <v>86</v>
      </c>
      <c r="F21" t="s">
        <v>83</v>
      </c>
      <c r="G21">
        <v>2</v>
      </c>
      <c r="H21">
        <f t="shared" si="1"/>
        <v>14</v>
      </c>
      <c r="I21">
        <v>0</v>
      </c>
      <c r="J21">
        <v>0</v>
      </c>
      <c r="K21">
        <v>4</v>
      </c>
      <c r="L21">
        <v>2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f t="shared" si="3"/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4"/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2"/>
        <v>11</v>
      </c>
      <c r="AZ21">
        <v>0</v>
      </c>
      <c r="BA21">
        <v>9</v>
      </c>
      <c r="BB21">
        <v>0</v>
      </c>
      <c r="BC21">
        <v>1</v>
      </c>
      <c r="BD21">
        <v>1</v>
      </c>
      <c r="BE21">
        <f t="shared" si="5"/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f t="shared" si="6"/>
        <v>7</v>
      </c>
      <c r="BT21">
        <v>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f t="shared" si="8"/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4</v>
      </c>
      <c r="CL21">
        <v>0</v>
      </c>
      <c r="CM21">
        <v>0</v>
      </c>
      <c r="CN21">
        <v>0</v>
      </c>
      <c r="CO21" s="2"/>
    </row>
    <row r="22" spans="1:93" x14ac:dyDescent="0.3">
      <c r="A22" s="1">
        <v>44355</v>
      </c>
      <c r="B22">
        <f t="shared" si="0"/>
        <v>159</v>
      </c>
      <c r="C22" t="s">
        <v>24</v>
      </c>
      <c r="D22" t="s">
        <v>26</v>
      </c>
      <c r="E22" t="s">
        <v>86</v>
      </c>
      <c r="F22" t="s">
        <v>83</v>
      </c>
      <c r="G22">
        <v>3</v>
      </c>
      <c r="H22">
        <f t="shared" si="1"/>
        <v>39</v>
      </c>
      <c r="I22">
        <v>0</v>
      </c>
      <c r="J22">
        <v>0</v>
      </c>
      <c r="K22">
        <v>14</v>
      </c>
      <c r="L22">
        <v>1</v>
      </c>
      <c r="M22">
        <v>2</v>
      </c>
      <c r="N22">
        <v>0</v>
      </c>
      <c r="O22">
        <v>2</v>
      </c>
      <c r="P22">
        <v>10</v>
      </c>
      <c r="Q22">
        <v>0</v>
      </c>
      <c r="R22">
        <v>0</v>
      </c>
      <c r="S22">
        <v>0</v>
      </c>
      <c r="T22">
        <v>1</v>
      </c>
      <c r="U22">
        <v>9</v>
      </c>
      <c r="V22">
        <v>0</v>
      </c>
      <c r="W22">
        <f t="shared" si="3"/>
        <v>3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4"/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2"/>
        <v>4</v>
      </c>
      <c r="AZ22">
        <v>0</v>
      </c>
      <c r="BA22">
        <v>2</v>
      </c>
      <c r="BB22">
        <v>0</v>
      </c>
      <c r="BC22">
        <v>0</v>
      </c>
      <c r="BD22">
        <v>2</v>
      </c>
      <c r="BE22">
        <f t="shared" si="5"/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f t="shared" si="6"/>
        <v>7</v>
      </c>
      <c r="BT22">
        <v>5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0</v>
      </c>
      <c r="CB22">
        <v>0</v>
      </c>
      <c r="CC22">
        <f t="shared" si="8"/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4</v>
      </c>
      <c r="CJ22">
        <v>0</v>
      </c>
      <c r="CK22">
        <v>8</v>
      </c>
      <c r="CL22">
        <v>0</v>
      </c>
      <c r="CM22">
        <v>0</v>
      </c>
      <c r="CN22">
        <v>0</v>
      </c>
      <c r="CO22" s="2"/>
    </row>
    <row r="23" spans="1:93" x14ac:dyDescent="0.3">
      <c r="A23" s="1">
        <v>44355</v>
      </c>
      <c r="B23">
        <f t="shared" si="0"/>
        <v>159</v>
      </c>
      <c r="C23" t="s">
        <v>24</v>
      </c>
      <c r="D23" t="s">
        <v>26</v>
      </c>
      <c r="E23" t="s">
        <v>86</v>
      </c>
      <c r="F23" t="s">
        <v>84</v>
      </c>
      <c r="G23">
        <v>1</v>
      </c>
      <c r="H23">
        <f t="shared" si="1"/>
        <v>43</v>
      </c>
      <c r="I23">
        <v>16</v>
      </c>
      <c r="J23">
        <v>0</v>
      </c>
      <c r="K23">
        <v>2</v>
      </c>
      <c r="L23">
        <v>19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f t="shared" si="3"/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4"/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 t="shared" si="2"/>
        <v>53</v>
      </c>
      <c r="AZ23">
        <v>23</v>
      </c>
      <c r="BA23">
        <v>15</v>
      </c>
      <c r="BB23">
        <v>0</v>
      </c>
      <c r="BC23">
        <v>14</v>
      </c>
      <c r="BD23">
        <v>1</v>
      </c>
      <c r="BE23">
        <f t="shared" si="5"/>
        <v>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f t="shared" si="6"/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f t="shared" si="8"/>
        <v>17</v>
      </c>
      <c r="CD23">
        <v>0</v>
      </c>
      <c r="CE23">
        <v>17</v>
      </c>
      <c r="CF23">
        <v>0</v>
      </c>
      <c r="CG23">
        <v>0</v>
      </c>
      <c r="CH23">
        <v>0</v>
      </c>
      <c r="CI23">
        <v>12</v>
      </c>
      <c r="CJ23">
        <v>0</v>
      </c>
      <c r="CK23">
        <v>0</v>
      </c>
      <c r="CL23">
        <v>0</v>
      </c>
      <c r="CM23">
        <v>0</v>
      </c>
      <c r="CN23">
        <v>0</v>
      </c>
      <c r="CO23" s="2"/>
    </row>
    <row r="24" spans="1:93" x14ac:dyDescent="0.3">
      <c r="A24" s="1">
        <v>44355</v>
      </c>
      <c r="B24">
        <f t="shared" si="0"/>
        <v>159</v>
      </c>
      <c r="C24" t="s">
        <v>24</v>
      </c>
      <c r="D24" t="s">
        <v>26</v>
      </c>
      <c r="E24" t="s">
        <v>86</v>
      </c>
      <c r="F24" t="s">
        <v>84</v>
      </c>
      <c r="G24">
        <v>2</v>
      </c>
      <c r="H24">
        <f t="shared" si="1"/>
        <v>93</v>
      </c>
      <c r="I24">
        <v>6</v>
      </c>
      <c r="J24">
        <v>0</v>
      </c>
      <c r="K24">
        <v>6</v>
      </c>
      <c r="L24">
        <v>78</v>
      </c>
      <c r="M24">
        <v>0</v>
      </c>
      <c r="N24">
        <v>0</v>
      </c>
      <c r="O24">
        <v>0</v>
      </c>
      <c r="P24">
        <v>1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3"/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4"/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 t="shared" si="2"/>
        <v>93</v>
      </c>
      <c r="AZ24">
        <v>14</v>
      </c>
      <c r="BA24">
        <v>38</v>
      </c>
      <c r="BB24">
        <v>2</v>
      </c>
      <c r="BC24">
        <v>38</v>
      </c>
      <c r="BD24">
        <v>1</v>
      </c>
      <c r="BE24">
        <f t="shared" si="5"/>
        <v>2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f t="shared" si="6"/>
        <v>2</v>
      </c>
      <c r="BT24">
        <v>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f t="shared" si="8"/>
        <v>14</v>
      </c>
      <c r="CD24">
        <v>0</v>
      </c>
      <c r="CE24">
        <v>14</v>
      </c>
      <c r="CF24">
        <v>0</v>
      </c>
      <c r="CG24">
        <v>0</v>
      </c>
      <c r="CH24">
        <v>1</v>
      </c>
      <c r="CI24">
        <v>27</v>
      </c>
      <c r="CJ24">
        <v>0</v>
      </c>
      <c r="CK24">
        <v>1</v>
      </c>
      <c r="CL24">
        <v>0</v>
      </c>
      <c r="CM24">
        <v>0</v>
      </c>
      <c r="CN24">
        <v>0</v>
      </c>
      <c r="CO24" s="2"/>
    </row>
    <row r="25" spans="1:93" x14ac:dyDescent="0.3">
      <c r="A25" s="1">
        <v>44355</v>
      </c>
      <c r="B25">
        <f t="shared" si="0"/>
        <v>159</v>
      </c>
      <c r="C25" t="s">
        <v>24</v>
      </c>
      <c r="D25" t="s">
        <v>26</v>
      </c>
      <c r="E25" t="s">
        <v>86</v>
      </c>
      <c r="F25" t="s">
        <v>84</v>
      </c>
      <c r="G25">
        <v>3</v>
      </c>
      <c r="H25">
        <f t="shared" si="1"/>
        <v>21</v>
      </c>
      <c r="I25">
        <v>1</v>
      </c>
      <c r="J25">
        <v>0</v>
      </c>
      <c r="K25">
        <v>3</v>
      </c>
      <c r="L25">
        <v>13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f t="shared" si="3"/>
        <v>2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4"/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 t="shared" si="2"/>
        <v>2</v>
      </c>
      <c r="AZ25">
        <v>0</v>
      </c>
      <c r="BA25">
        <v>1</v>
      </c>
      <c r="BB25">
        <v>0</v>
      </c>
      <c r="BC25">
        <v>1</v>
      </c>
      <c r="BD25">
        <v>0</v>
      </c>
      <c r="BE25">
        <f t="shared" si="5"/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f t="shared" si="6"/>
        <v>7</v>
      </c>
      <c r="BT25">
        <v>7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f t="shared" si="8"/>
        <v>3</v>
      </c>
      <c r="CD25">
        <v>0</v>
      </c>
      <c r="CE25">
        <v>3</v>
      </c>
      <c r="CF25">
        <v>0</v>
      </c>
      <c r="CG25">
        <v>0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 s="2"/>
    </row>
    <row r="26" spans="1:93" x14ac:dyDescent="0.3">
      <c r="A26" s="1">
        <v>44355</v>
      </c>
      <c r="B26">
        <f t="shared" si="0"/>
        <v>159</v>
      </c>
      <c r="C26" t="s">
        <v>24</v>
      </c>
      <c r="D26" t="s">
        <v>26</v>
      </c>
      <c r="E26" t="s">
        <v>86</v>
      </c>
      <c r="F26" t="s">
        <v>85</v>
      </c>
      <c r="G26">
        <v>1</v>
      </c>
      <c r="H26">
        <f t="shared" si="1"/>
        <v>22</v>
      </c>
      <c r="I26">
        <v>4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</v>
      </c>
      <c r="V26">
        <v>3</v>
      </c>
      <c r="W26">
        <f t="shared" si="3"/>
        <v>3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4"/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 t="shared" si="2"/>
        <v>47</v>
      </c>
      <c r="AZ26">
        <v>27</v>
      </c>
      <c r="BA26">
        <v>13</v>
      </c>
      <c r="BB26">
        <v>0</v>
      </c>
      <c r="BC26">
        <v>6</v>
      </c>
      <c r="BD26">
        <v>1</v>
      </c>
      <c r="BE26">
        <f t="shared" si="5"/>
        <v>2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f t="shared" si="6"/>
        <v>3</v>
      </c>
      <c r="BT26">
        <v>2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f t="shared" si="8"/>
        <v>3</v>
      </c>
      <c r="CD26">
        <v>0</v>
      </c>
      <c r="CE26">
        <v>3</v>
      </c>
      <c r="CF26">
        <v>0</v>
      </c>
      <c r="CG26">
        <v>0</v>
      </c>
      <c r="CH26">
        <v>0</v>
      </c>
      <c r="CI26">
        <v>6</v>
      </c>
      <c r="CJ26">
        <v>0</v>
      </c>
      <c r="CK26">
        <v>9</v>
      </c>
      <c r="CL26">
        <v>0</v>
      </c>
      <c r="CM26">
        <v>0</v>
      </c>
      <c r="CN26">
        <v>0</v>
      </c>
      <c r="CO26" s="2"/>
    </row>
    <row r="27" spans="1:93" x14ac:dyDescent="0.3">
      <c r="A27" s="1">
        <v>44355</v>
      </c>
      <c r="B27">
        <f t="shared" si="0"/>
        <v>159</v>
      </c>
      <c r="C27" t="s">
        <v>24</v>
      </c>
      <c r="D27" t="s">
        <v>26</v>
      </c>
      <c r="E27" t="s">
        <v>86</v>
      </c>
      <c r="F27" t="s">
        <v>85</v>
      </c>
      <c r="G27">
        <v>2</v>
      </c>
      <c r="H27">
        <f t="shared" si="1"/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3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4"/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 t="shared" si="2"/>
        <v>2</v>
      </c>
      <c r="AZ27">
        <v>0</v>
      </c>
      <c r="BA27">
        <v>2</v>
      </c>
      <c r="BB27">
        <v>0</v>
      </c>
      <c r="BC27">
        <v>0</v>
      </c>
      <c r="BD27">
        <v>0</v>
      </c>
      <c r="BE27">
        <f t="shared" si="5"/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f t="shared" si="6"/>
        <v>1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f t="shared" si="8"/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 s="2"/>
    </row>
    <row r="28" spans="1:93" x14ac:dyDescent="0.3">
      <c r="A28" s="1">
        <v>44355</v>
      </c>
      <c r="B28">
        <f t="shared" si="0"/>
        <v>159</v>
      </c>
      <c r="C28" t="s">
        <v>24</v>
      </c>
      <c r="D28" t="s">
        <v>26</v>
      </c>
      <c r="E28" t="s">
        <v>86</v>
      </c>
      <c r="F28" t="s">
        <v>85</v>
      </c>
      <c r="G28">
        <v>3</v>
      </c>
      <c r="H28">
        <f t="shared" si="1"/>
        <v>3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f t="shared" si="3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4"/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si="2"/>
        <v>2</v>
      </c>
      <c r="AZ28">
        <v>0</v>
      </c>
      <c r="BA28">
        <v>1</v>
      </c>
      <c r="BB28">
        <v>0</v>
      </c>
      <c r="BC28">
        <v>0</v>
      </c>
      <c r="BD28">
        <v>1</v>
      </c>
      <c r="BE28">
        <f t="shared" si="5"/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f t="shared" si="6"/>
        <v>2</v>
      </c>
      <c r="BT28">
        <v>1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f t="shared" si="8"/>
        <v>1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26</v>
      </c>
      <c r="CJ28">
        <v>0</v>
      </c>
      <c r="CK28">
        <v>5</v>
      </c>
      <c r="CL28">
        <v>0</v>
      </c>
      <c r="CM28">
        <v>0</v>
      </c>
      <c r="CN28">
        <v>0</v>
      </c>
      <c r="CO28" s="2"/>
    </row>
    <row r="29" spans="1:93" x14ac:dyDescent="0.3">
      <c r="A29" s="1">
        <v>44355</v>
      </c>
      <c r="B29">
        <f t="shared" si="0"/>
        <v>159</v>
      </c>
      <c r="C29" t="s">
        <v>24</v>
      </c>
      <c r="D29" t="s">
        <v>26</v>
      </c>
      <c r="E29" t="s">
        <v>87</v>
      </c>
      <c r="F29" t="s">
        <v>83</v>
      </c>
      <c r="G29">
        <v>1</v>
      </c>
      <c r="H29">
        <f t="shared" si="1"/>
        <v>71</v>
      </c>
      <c r="I29">
        <v>0</v>
      </c>
      <c r="J29">
        <v>0</v>
      </c>
      <c r="K29">
        <v>16</v>
      </c>
      <c r="L29">
        <v>0</v>
      </c>
      <c r="M29">
        <v>9</v>
      </c>
      <c r="N29">
        <v>0</v>
      </c>
      <c r="O29">
        <v>13</v>
      </c>
      <c r="P29">
        <v>12</v>
      </c>
      <c r="Q29">
        <v>0</v>
      </c>
      <c r="R29">
        <v>9</v>
      </c>
      <c r="S29">
        <v>0</v>
      </c>
      <c r="T29">
        <v>0</v>
      </c>
      <c r="U29">
        <v>12</v>
      </c>
      <c r="V29">
        <v>0</v>
      </c>
      <c r="W29">
        <f t="shared" si="3"/>
        <v>12</v>
      </c>
      <c r="X29">
        <v>0</v>
      </c>
      <c r="Y29">
        <v>0</v>
      </c>
      <c r="Z29">
        <v>2</v>
      </c>
      <c r="AA29">
        <v>4</v>
      </c>
      <c r="AB29">
        <v>0</v>
      </c>
      <c r="AC29">
        <v>0</v>
      </c>
      <c r="AD29">
        <v>1</v>
      </c>
      <c r="AE29">
        <v>3</v>
      </c>
      <c r="AF29">
        <v>0</v>
      </c>
      <c r="AG29">
        <v>0</v>
      </c>
      <c r="AH29">
        <v>1</v>
      </c>
      <c r="AI29">
        <v>0</v>
      </c>
      <c r="AJ29">
        <v>1</v>
      </c>
      <c r="AK29">
        <f t="shared" si="4"/>
        <v>15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6</v>
      </c>
      <c r="AS29">
        <v>0</v>
      </c>
      <c r="AT29">
        <v>0</v>
      </c>
      <c r="AU29">
        <v>5</v>
      </c>
      <c r="AV29">
        <v>2</v>
      </c>
      <c r="AW29">
        <v>0</v>
      </c>
      <c r="AX29">
        <v>0</v>
      </c>
      <c r="AY29">
        <f t="shared" si="2"/>
        <v>3</v>
      </c>
      <c r="AZ29">
        <v>0</v>
      </c>
      <c r="BA29">
        <v>1</v>
      </c>
      <c r="BB29">
        <v>0</v>
      </c>
      <c r="BC29">
        <v>0</v>
      </c>
      <c r="BD29">
        <v>2</v>
      </c>
      <c r="BE29">
        <f t="shared" si="5"/>
        <v>29</v>
      </c>
      <c r="BF29">
        <v>0</v>
      </c>
      <c r="BG29">
        <v>0</v>
      </c>
      <c r="BH29">
        <v>28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f t="shared" si="6"/>
        <v>20</v>
      </c>
      <c r="BT29">
        <v>18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f t="shared" si="8"/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18</v>
      </c>
      <c r="CL29">
        <v>0</v>
      </c>
      <c r="CM29">
        <v>0</v>
      </c>
      <c r="CN29">
        <v>0</v>
      </c>
      <c r="CO29" s="2"/>
    </row>
    <row r="30" spans="1:93" x14ac:dyDescent="0.3">
      <c r="A30" s="1">
        <v>44355</v>
      </c>
      <c r="B30">
        <f t="shared" si="0"/>
        <v>159</v>
      </c>
      <c r="C30" t="s">
        <v>24</v>
      </c>
      <c r="D30" t="s">
        <v>26</v>
      </c>
      <c r="E30" t="s">
        <v>87</v>
      </c>
      <c r="F30" t="s">
        <v>83</v>
      </c>
      <c r="G30">
        <v>2</v>
      </c>
      <c r="H30">
        <f t="shared" si="1"/>
        <v>41</v>
      </c>
      <c r="I30">
        <v>0</v>
      </c>
      <c r="J30">
        <v>0</v>
      </c>
      <c r="K30">
        <v>19</v>
      </c>
      <c r="L30">
        <v>2</v>
      </c>
      <c r="M30">
        <v>1</v>
      </c>
      <c r="N30">
        <v>0</v>
      </c>
      <c r="O30">
        <v>3</v>
      </c>
      <c r="P30">
        <v>8</v>
      </c>
      <c r="Q30">
        <v>0</v>
      </c>
      <c r="R30">
        <v>2</v>
      </c>
      <c r="S30">
        <v>0</v>
      </c>
      <c r="T30">
        <v>0</v>
      </c>
      <c r="U30">
        <v>6</v>
      </c>
      <c r="V30">
        <v>0</v>
      </c>
      <c r="W30">
        <f t="shared" si="3"/>
        <v>3</v>
      </c>
      <c r="X30">
        <v>0</v>
      </c>
      <c r="Y30">
        <v>1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4"/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f t="shared" si="2"/>
        <v>7</v>
      </c>
      <c r="AZ30">
        <v>0</v>
      </c>
      <c r="BA30">
        <v>7</v>
      </c>
      <c r="BB30">
        <v>0</v>
      </c>
      <c r="BC30">
        <v>0</v>
      </c>
      <c r="BD30">
        <v>0</v>
      </c>
      <c r="BE30">
        <f t="shared" si="5"/>
        <v>3</v>
      </c>
      <c r="BF30">
        <v>0</v>
      </c>
      <c r="BG30">
        <v>0</v>
      </c>
      <c r="BH30">
        <v>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f t="shared" si="6"/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 t="shared" si="8"/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0</v>
      </c>
      <c r="CN30">
        <v>0</v>
      </c>
      <c r="CO30" s="2"/>
    </row>
    <row r="31" spans="1:93" x14ac:dyDescent="0.3">
      <c r="A31" s="1">
        <v>44355</v>
      </c>
      <c r="B31">
        <f t="shared" si="0"/>
        <v>159</v>
      </c>
      <c r="C31" t="s">
        <v>24</v>
      </c>
      <c r="D31" t="s">
        <v>26</v>
      </c>
      <c r="E31" t="s">
        <v>87</v>
      </c>
      <c r="F31" t="s">
        <v>83</v>
      </c>
      <c r="G31">
        <v>3</v>
      </c>
      <c r="H31">
        <f t="shared" si="1"/>
        <v>118</v>
      </c>
      <c r="I31">
        <v>1</v>
      </c>
      <c r="J31">
        <v>0</v>
      </c>
      <c r="K31">
        <v>30</v>
      </c>
      <c r="L31">
        <v>4</v>
      </c>
      <c r="M31">
        <v>13</v>
      </c>
      <c r="N31">
        <v>0</v>
      </c>
      <c r="O31">
        <v>16</v>
      </c>
      <c r="P31">
        <v>20</v>
      </c>
      <c r="Q31">
        <v>0</v>
      </c>
      <c r="R31">
        <v>3</v>
      </c>
      <c r="S31">
        <v>0</v>
      </c>
      <c r="T31">
        <v>0</v>
      </c>
      <c r="U31">
        <v>30</v>
      </c>
      <c r="V31">
        <v>1</v>
      </c>
      <c r="W31">
        <f t="shared" si="3"/>
        <v>12</v>
      </c>
      <c r="X31">
        <v>0</v>
      </c>
      <c r="Y31">
        <v>0</v>
      </c>
      <c r="Z31">
        <v>1</v>
      </c>
      <c r="AA31">
        <v>5</v>
      </c>
      <c r="AB31">
        <v>0</v>
      </c>
      <c r="AC31">
        <v>0</v>
      </c>
      <c r="AD31">
        <v>1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2</v>
      </c>
      <c r="AK31">
        <f t="shared" si="4"/>
        <v>37</v>
      </c>
      <c r="AL31">
        <v>5</v>
      </c>
      <c r="AM31">
        <v>4</v>
      </c>
      <c r="AN31">
        <v>1</v>
      </c>
      <c r="AO31">
        <v>0</v>
      </c>
      <c r="AP31">
        <v>0</v>
      </c>
      <c r="AQ31">
        <v>0</v>
      </c>
      <c r="AR31">
        <v>11</v>
      </c>
      <c r="AS31">
        <v>0</v>
      </c>
      <c r="AT31">
        <v>0</v>
      </c>
      <c r="AU31">
        <v>6</v>
      </c>
      <c r="AV31">
        <v>10</v>
      </c>
      <c r="AW31">
        <v>0</v>
      </c>
      <c r="AX31">
        <v>0</v>
      </c>
      <c r="AY31">
        <f t="shared" si="2"/>
        <v>10</v>
      </c>
      <c r="AZ31">
        <v>0</v>
      </c>
      <c r="BA31">
        <v>8</v>
      </c>
      <c r="BB31">
        <v>0</v>
      </c>
      <c r="BC31">
        <v>0</v>
      </c>
      <c r="BD31">
        <v>2</v>
      </c>
      <c r="BE31">
        <f t="shared" si="5"/>
        <v>25</v>
      </c>
      <c r="BF31">
        <v>0</v>
      </c>
      <c r="BG31">
        <v>0</v>
      </c>
      <c r="BH31">
        <v>24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f t="shared" si="6"/>
        <v>22</v>
      </c>
      <c r="BT31">
        <v>22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 t="shared" si="8"/>
        <v>8</v>
      </c>
      <c r="CD31">
        <v>0</v>
      </c>
      <c r="CE31">
        <v>8</v>
      </c>
      <c r="CF31">
        <v>0</v>
      </c>
      <c r="CG31">
        <v>0</v>
      </c>
      <c r="CH31">
        <v>8</v>
      </c>
      <c r="CI31">
        <v>23</v>
      </c>
      <c r="CJ31">
        <v>0</v>
      </c>
      <c r="CK31">
        <v>19</v>
      </c>
      <c r="CL31">
        <v>0</v>
      </c>
      <c r="CM31">
        <v>0</v>
      </c>
      <c r="CN31">
        <v>0</v>
      </c>
      <c r="CO31" s="2"/>
    </row>
    <row r="32" spans="1:93" x14ac:dyDescent="0.3">
      <c r="A32" s="1">
        <v>44355</v>
      </c>
      <c r="B32">
        <f t="shared" si="0"/>
        <v>159</v>
      </c>
      <c r="C32" t="s">
        <v>24</v>
      </c>
      <c r="D32" t="s">
        <v>26</v>
      </c>
      <c r="E32" t="s">
        <v>87</v>
      </c>
      <c r="F32" t="s">
        <v>84</v>
      </c>
      <c r="G32">
        <v>1</v>
      </c>
      <c r="H32">
        <f t="shared" si="1"/>
        <v>59</v>
      </c>
      <c r="I32">
        <v>0</v>
      </c>
      <c r="J32">
        <v>0</v>
      </c>
      <c r="K32">
        <v>35</v>
      </c>
      <c r="L32">
        <v>3</v>
      </c>
      <c r="M32">
        <v>1</v>
      </c>
      <c r="N32">
        <v>2</v>
      </c>
      <c r="O32">
        <v>0</v>
      </c>
      <c r="P32">
        <v>10</v>
      </c>
      <c r="Q32">
        <v>0</v>
      </c>
      <c r="R32">
        <v>5</v>
      </c>
      <c r="S32">
        <v>0</v>
      </c>
      <c r="T32">
        <v>0</v>
      </c>
      <c r="U32">
        <v>3</v>
      </c>
      <c r="V32">
        <v>0</v>
      </c>
      <c r="W32">
        <f t="shared" si="3"/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4"/>
        <v>8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5</v>
      </c>
      <c r="AV32">
        <v>0</v>
      </c>
      <c r="AW32">
        <v>0</v>
      </c>
      <c r="AX32">
        <v>0</v>
      </c>
      <c r="AY32">
        <f t="shared" si="2"/>
        <v>10</v>
      </c>
      <c r="AZ32">
        <v>0</v>
      </c>
      <c r="BA32">
        <v>10</v>
      </c>
      <c r="BB32">
        <v>0</v>
      </c>
      <c r="BC32">
        <v>0</v>
      </c>
      <c r="BD32">
        <v>0</v>
      </c>
      <c r="BE32">
        <f t="shared" si="5"/>
        <v>1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f t="shared" si="6"/>
        <v>6</v>
      </c>
      <c r="BT32">
        <v>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f t="shared" si="8"/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9</v>
      </c>
      <c r="CL32">
        <v>0</v>
      </c>
      <c r="CM32">
        <v>0</v>
      </c>
      <c r="CN32">
        <v>0</v>
      </c>
      <c r="CO32" s="2"/>
    </row>
    <row r="33" spans="1:93" x14ac:dyDescent="0.3">
      <c r="A33" s="1">
        <v>44355</v>
      </c>
      <c r="B33">
        <f t="shared" si="0"/>
        <v>159</v>
      </c>
      <c r="C33" t="s">
        <v>24</v>
      </c>
      <c r="D33" t="s">
        <v>26</v>
      </c>
      <c r="E33" t="s">
        <v>87</v>
      </c>
      <c r="F33" t="s">
        <v>84</v>
      </c>
      <c r="G33">
        <v>2</v>
      </c>
      <c r="H33">
        <f t="shared" si="1"/>
        <v>6</v>
      </c>
      <c r="I33">
        <v>0</v>
      </c>
      <c r="J33">
        <v>0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f t="shared" si="3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4"/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0</v>
      </c>
      <c r="AW33">
        <v>0</v>
      </c>
      <c r="AX33">
        <v>0</v>
      </c>
      <c r="AY33">
        <f t="shared" si="2"/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5"/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f t="shared" si="6"/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f t="shared" si="8"/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2"/>
    </row>
    <row r="34" spans="1:93" x14ac:dyDescent="0.3">
      <c r="A34" s="1">
        <v>44355</v>
      </c>
      <c r="B34">
        <f t="shared" ref="B34:B97" si="9">A34-DATE(YEAR(A34),1,0)</f>
        <v>159</v>
      </c>
      <c r="C34" t="s">
        <v>24</v>
      </c>
      <c r="D34" t="s">
        <v>26</v>
      </c>
      <c r="E34" t="s">
        <v>87</v>
      </c>
      <c r="F34" t="s">
        <v>84</v>
      </c>
      <c r="G34">
        <v>3</v>
      </c>
      <c r="H34">
        <f t="shared" ref="H34:H97" si="10">SUM(I34,J34,K34,L34,V34,M34,N34,O34,P34,Q34,R34,S34,T34,U34)</f>
        <v>59</v>
      </c>
      <c r="I34">
        <v>0</v>
      </c>
      <c r="J34">
        <v>0</v>
      </c>
      <c r="K34">
        <v>30</v>
      </c>
      <c r="L34">
        <v>0</v>
      </c>
      <c r="M34">
        <v>2</v>
      </c>
      <c r="N34">
        <v>1</v>
      </c>
      <c r="O34">
        <v>0</v>
      </c>
      <c r="P34">
        <v>23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W34">
        <f t="shared" si="3"/>
        <v>3</v>
      </c>
      <c r="X34">
        <v>0</v>
      </c>
      <c r="Y34">
        <v>0</v>
      </c>
      <c r="Z34">
        <v>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4"/>
        <v>9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2</v>
      </c>
      <c r="AS34">
        <v>1</v>
      </c>
      <c r="AT34">
        <v>0</v>
      </c>
      <c r="AU34">
        <v>4</v>
      </c>
      <c r="AV34">
        <v>0</v>
      </c>
      <c r="AW34">
        <v>0</v>
      </c>
      <c r="AX34">
        <v>0</v>
      </c>
      <c r="AY34">
        <f t="shared" ref="AY34:AY97" si="11">SUM(AZ34,BA34,BB34,BC34,BD34)</f>
        <v>16</v>
      </c>
      <c r="AZ34">
        <v>0</v>
      </c>
      <c r="BA34">
        <v>16</v>
      </c>
      <c r="BB34">
        <v>0</v>
      </c>
      <c r="BC34">
        <v>0</v>
      </c>
      <c r="BD34">
        <v>0</v>
      </c>
      <c r="BE34">
        <f t="shared" si="5"/>
        <v>3</v>
      </c>
      <c r="BF34">
        <v>0</v>
      </c>
      <c r="BG34">
        <v>0</v>
      </c>
      <c r="BH34">
        <v>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f t="shared" si="6"/>
        <v>4</v>
      </c>
      <c r="BT34">
        <v>4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 t="shared" si="8"/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</v>
      </c>
      <c r="CL34">
        <v>0</v>
      </c>
      <c r="CM34">
        <v>0</v>
      </c>
      <c r="CN34">
        <v>0</v>
      </c>
      <c r="CO34" s="2"/>
    </row>
    <row r="35" spans="1:93" x14ac:dyDescent="0.3">
      <c r="A35" s="1">
        <v>44355</v>
      </c>
      <c r="B35">
        <f t="shared" si="9"/>
        <v>159</v>
      </c>
      <c r="C35" t="s">
        <v>24</v>
      </c>
      <c r="D35" t="s">
        <v>26</v>
      </c>
      <c r="E35" t="s">
        <v>87</v>
      </c>
      <c r="F35" t="s">
        <v>85</v>
      </c>
      <c r="G35">
        <v>1</v>
      </c>
      <c r="H35">
        <f t="shared" si="10"/>
        <v>73</v>
      </c>
      <c r="I35">
        <v>0</v>
      </c>
      <c r="J35">
        <v>0</v>
      </c>
      <c r="K35">
        <v>32</v>
      </c>
      <c r="L35">
        <v>1</v>
      </c>
      <c r="M35">
        <v>5</v>
      </c>
      <c r="N35">
        <v>0</v>
      </c>
      <c r="O35">
        <v>6</v>
      </c>
      <c r="P35">
        <v>17</v>
      </c>
      <c r="Q35">
        <v>0</v>
      </c>
      <c r="R35">
        <v>0</v>
      </c>
      <c r="S35">
        <v>0</v>
      </c>
      <c r="T35">
        <v>0</v>
      </c>
      <c r="U35">
        <v>12</v>
      </c>
      <c r="V35">
        <v>0</v>
      </c>
      <c r="W35">
        <f t="shared" si="3"/>
        <v>12</v>
      </c>
      <c r="X35">
        <v>0</v>
      </c>
      <c r="Y35">
        <v>1</v>
      </c>
      <c r="Z35">
        <v>6</v>
      </c>
      <c r="AA35">
        <v>3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4"/>
        <v>5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f t="shared" si="11"/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f t="shared" si="5"/>
        <v>8</v>
      </c>
      <c r="BF35">
        <v>0</v>
      </c>
      <c r="BG35">
        <v>0</v>
      </c>
      <c r="BH35">
        <v>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f t="shared" si="6"/>
        <v>4</v>
      </c>
      <c r="BT35">
        <v>3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 t="shared" si="8"/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4</v>
      </c>
      <c r="CJ35">
        <v>0</v>
      </c>
      <c r="CK35">
        <v>5</v>
      </c>
      <c r="CL35">
        <v>0</v>
      </c>
      <c r="CM35">
        <v>0</v>
      </c>
      <c r="CN35">
        <v>0</v>
      </c>
      <c r="CO35" s="2"/>
    </row>
    <row r="36" spans="1:93" x14ac:dyDescent="0.3">
      <c r="A36" s="1">
        <v>44355</v>
      </c>
      <c r="B36">
        <f t="shared" si="9"/>
        <v>159</v>
      </c>
      <c r="C36" t="s">
        <v>24</v>
      </c>
      <c r="D36" t="s">
        <v>26</v>
      </c>
      <c r="E36" t="s">
        <v>87</v>
      </c>
      <c r="F36" t="s">
        <v>85</v>
      </c>
      <c r="G36">
        <v>2</v>
      </c>
      <c r="H36">
        <f t="shared" si="10"/>
        <v>29</v>
      </c>
      <c r="I36">
        <v>0</v>
      </c>
      <c r="J36">
        <v>0</v>
      </c>
      <c r="K36">
        <v>11</v>
      </c>
      <c r="L36">
        <v>1</v>
      </c>
      <c r="M36">
        <v>4</v>
      </c>
      <c r="N36">
        <v>0</v>
      </c>
      <c r="O36">
        <v>2</v>
      </c>
      <c r="P36">
        <v>4</v>
      </c>
      <c r="Q36">
        <v>0</v>
      </c>
      <c r="R36">
        <v>6</v>
      </c>
      <c r="S36">
        <v>0</v>
      </c>
      <c r="T36">
        <v>0</v>
      </c>
      <c r="U36">
        <v>1</v>
      </c>
      <c r="V36">
        <v>0</v>
      </c>
      <c r="W36">
        <f t="shared" si="3"/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4"/>
        <v>6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3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f t="shared" si="11"/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f t="shared" si="5"/>
        <v>2</v>
      </c>
      <c r="BF36">
        <v>0</v>
      </c>
      <c r="BG36">
        <v>0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f t="shared" si="6"/>
        <v>1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 t="shared" si="8"/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5</v>
      </c>
      <c r="CL36">
        <v>0</v>
      </c>
      <c r="CM36">
        <v>0</v>
      </c>
      <c r="CN36">
        <v>0</v>
      </c>
      <c r="CO36" s="2"/>
    </row>
    <row r="37" spans="1:93" x14ac:dyDescent="0.3">
      <c r="A37" s="1">
        <v>44355</v>
      </c>
      <c r="B37">
        <f t="shared" si="9"/>
        <v>159</v>
      </c>
      <c r="C37" t="s">
        <v>24</v>
      </c>
      <c r="D37" t="s">
        <v>26</v>
      </c>
      <c r="E37" t="s">
        <v>87</v>
      </c>
      <c r="F37" t="s">
        <v>85</v>
      </c>
      <c r="G37">
        <v>3</v>
      </c>
      <c r="H37">
        <f t="shared" si="10"/>
        <v>29</v>
      </c>
      <c r="I37">
        <v>0</v>
      </c>
      <c r="J37">
        <v>0</v>
      </c>
      <c r="K37">
        <v>6</v>
      </c>
      <c r="L37">
        <v>2</v>
      </c>
      <c r="M37">
        <v>1</v>
      </c>
      <c r="N37">
        <v>0</v>
      </c>
      <c r="O37">
        <v>7</v>
      </c>
      <c r="P37">
        <v>1</v>
      </c>
      <c r="Q37">
        <v>0</v>
      </c>
      <c r="R37">
        <v>0</v>
      </c>
      <c r="S37">
        <v>0</v>
      </c>
      <c r="T37">
        <v>0</v>
      </c>
      <c r="U37">
        <v>12</v>
      </c>
      <c r="V37">
        <v>0</v>
      </c>
      <c r="W37">
        <f t="shared" si="3"/>
        <v>3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4"/>
        <v>4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f t="shared" si="11"/>
        <v>2</v>
      </c>
      <c r="AZ37">
        <v>0</v>
      </c>
      <c r="BA37">
        <v>2</v>
      </c>
      <c r="BB37">
        <v>0</v>
      </c>
      <c r="BC37">
        <v>0</v>
      </c>
      <c r="BD37">
        <v>0</v>
      </c>
      <c r="BE37">
        <f t="shared" si="5"/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f t="shared" si="6"/>
        <v>2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 t="shared" si="8"/>
        <v>1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2</v>
      </c>
      <c r="CL37">
        <v>0</v>
      </c>
      <c r="CM37">
        <v>0</v>
      </c>
      <c r="CN37">
        <v>0</v>
      </c>
      <c r="CO37" s="2"/>
    </row>
    <row r="38" spans="1:93" x14ac:dyDescent="0.3">
      <c r="A38" s="1">
        <v>44357</v>
      </c>
      <c r="B38">
        <f t="shared" si="9"/>
        <v>161</v>
      </c>
      <c r="C38" t="s">
        <v>24</v>
      </c>
      <c r="D38" t="s">
        <v>27</v>
      </c>
      <c r="E38" t="s">
        <v>86</v>
      </c>
      <c r="F38" t="s">
        <v>83</v>
      </c>
      <c r="G38">
        <v>1</v>
      </c>
      <c r="H38">
        <f t="shared" si="10"/>
        <v>2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3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4"/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 t="shared" si="11"/>
        <v>5</v>
      </c>
      <c r="AZ38">
        <v>0</v>
      </c>
      <c r="BA38">
        <v>2</v>
      </c>
      <c r="BB38">
        <v>0</v>
      </c>
      <c r="BC38">
        <v>0</v>
      </c>
      <c r="BD38">
        <v>3</v>
      </c>
      <c r="BE38">
        <f t="shared" si="5"/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f t="shared" si="6"/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 t="shared" si="8"/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 s="2"/>
    </row>
    <row r="39" spans="1:93" x14ac:dyDescent="0.3">
      <c r="A39" s="1">
        <v>44357</v>
      </c>
      <c r="B39">
        <f t="shared" si="9"/>
        <v>161</v>
      </c>
      <c r="C39" t="s">
        <v>24</v>
      </c>
      <c r="D39" t="s">
        <v>27</v>
      </c>
      <c r="E39" t="s">
        <v>86</v>
      </c>
      <c r="F39" t="s">
        <v>83</v>
      </c>
      <c r="G39">
        <v>2</v>
      </c>
      <c r="H39">
        <f t="shared" si="10"/>
        <v>17</v>
      </c>
      <c r="I39">
        <v>0</v>
      </c>
      <c r="J39">
        <v>0</v>
      </c>
      <c r="K39">
        <v>0</v>
      </c>
      <c r="L39">
        <v>16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3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4"/>
        <v>8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7</v>
      </c>
      <c r="AU39">
        <v>0</v>
      </c>
      <c r="AV39">
        <v>0</v>
      </c>
      <c r="AW39">
        <v>0</v>
      </c>
      <c r="AX39">
        <v>0</v>
      </c>
      <c r="AY39">
        <f t="shared" si="11"/>
        <v>30</v>
      </c>
      <c r="AZ39">
        <v>0</v>
      </c>
      <c r="BA39">
        <v>19</v>
      </c>
      <c r="BB39">
        <v>0</v>
      </c>
      <c r="BC39">
        <v>8</v>
      </c>
      <c r="BD39">
        <v>3</v>
      </c>
      <c r="BE39">
        <f t="shared" si="5"/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f t="shared" si="6"/>
        <v>3</v>
      </c>
      <c r="BT39">
        <v>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 t="shared" si="8"/>
        <v>12</v>
      </c>
      <c r="CD39">
        <v>1</v>
      </c>
      <c r="CE39">
        <v>11</v>
      </c>
      <c r="CF39">
        <v>0</v>
      </c>
      <c r="CG39">
        <v>0</v>
      </c>
      <c r="CH39">
        <v>2</v>
      </c>
      <c r="CI39">
        <v>2</v>
      </c>
      <c r="CJ39">
        <v>0</v>
      </c>
      <c r="CK39">
        <v>13</v>
      </c>
      <c r="CL39">
        <v>0</v>
      </c>
      <c r="CM39">
        <v>0</v>
      </c>
      <c r="CN39">
        <v>0</v>
      </c>
      <c r="CO39" s="2"/>
    </row>
    <row r="40" spans="1:93" x14ac:dyDescent="0.3">
      <c r="A40" s="1">
        <v>44357</v>
      </c>
      <c r="B40">
        <f t="shared" si="9"/>
        <v>161</v>
      </c>
      <c r="C40" t="s">
        <v>24</v>
      </c>
      <c r="D40" t="s">
        <v>27</v>
      </c>
      <c r="E40" t="s">
        <v>86</v>
      </c>
      <c r="F40" t="s">
        <v>83</v>
      </c>
      <c r="G40">
        <v>3</v>
      </c>
      <c r="H40">
        <f t="shared" si="10"/>
        <v>2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3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4"/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f t="shared" si="11"/>
        <v>2</v>
      </c>
      <c r="AZ40">
        <v>0</v>
      </c>
      <c r="BA40">
        <v>1</v>
      </c>
      <c r="BB40">
        <v>0</v>
      </c>
      <c r="BC40">
        <v>1</v>
      </c>
      <c r="BD40">
        <v>0</v>
      </c>
      <c r="BE40">
        <f t="shared" si="5"/>
        <v>2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f t="shared" si="6"/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 t="shared" si="8"/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0</v>
      </c>
      <c r="CM40">
        <v>0</v>
      </c>
      <c r="CN40">
        <v>0</v>
      </c>
      <c r="CO40" s="2"/>
    </row>
    <row r="41" spans="1:93" x14ac:dyDescent="0.3">
      <c r="A41" s="1">
        <v>44357</v>
      </c>
      <c r="B41">
        <f t="shared" si="9"/>
        <v>161</v>
      </c>
      <c r="C41" t="s">
        <v>24</v>
      </c>
      <c r="D41" t="s">
        <v>27</v>
      </c>
      <c r="E41" t="s">
        <v>86</v>
      </c>
      <c r="F41" t="s">
        <v>84</v>
      </c>
      <c r="G41">
        <v>1</v>
      </c>
      <c r="H41">
        <f t="shared" si="10"/>
        <v>6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f t="shared" si="3"/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4"/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f t="shared" si="11"/>
        <v>6</v>
      </c>
      <c r="AZ41">
        <v>0</v>
      </c>
      <c r="BA41">
        <v>1</v>
      </c>
      <c r="BB41">
        <v>0</v>
      </c>
      <c r="BC41">
        <v>5</v>
      </c>
      <c r="BD41">
        <v>0</v>
      </c>
      <c r="BE41">
        <f t="shared" si="5"/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f t="shared" si="6"/>
        <v>2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f t="shared" si="8"/>
        <v>11</v>
      </c>
      <c r="CD41">
        <v>0</v>
      </c>
      <c r="CE41">
        <v>11</v>
      </c>
      <c r="CF41">
        <v>0</v>
      </c>
      <c r="CG41">
        <v>0</v>
      </c>
      <c r="CH41">
        <v>1</v>
      </c>
      <c r="CI41">
        <v>4</v>
      </c>
      <c r="CJ41">
        <v>0</v>
      </c>
      <c r="CK41">
        <v>2</v>
      </c>
      <c r="CL41">
        <v>0</v>
      </c>
      <c r="CM41">
        <v>0</v>
      </c>
      <c r="CN41">
        <v>0</v>
      </c>
      <c r="CO41" s="2"/>
    </row>
    <row r="42" spans="1:93" x14ac:dyDescent="0.3">
      <c r="A42" s="1">
        <v>44357</v>
      </c>
      <c r="B42">
        <f t="shared" si="9"/>
        <v>161</v>
      </c>
      <c r="C42" t="s">
        <v>24</v>
      </c>
      <c r="D42" t="s">
        <v>27</v>
      </c>
      <c r="E42" t="s">
        <v>86</v>
      </c>
      <c r="F42" t="s">
        <v>84</v>
      </c>
      <c r="G42">
        <v>2</v>
      </c>
      <c r="H42">
        <f t="shared" si="10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3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4"/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 t="shared" si="11"/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5"/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f t="shared" si="6"/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f t="shared" si="8"/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 s="2"/>
    </row>
    <row r="43" spans="1:93" x14ac:dyDescent="0.3">
      <c r="A43" s="1">
        <v>44357</v>
      </c>
      <c r="B43">
        <f t="shared" si="9"/>
        <v>161</v>
      </c>
      <c r="C43" t="s">
        <v>24</v>
      </c>
      <c r="D43" t="s">
        <v>27</v>
      </c>
      <c r="E43" t="s">
        <v>86</v>
      </c>
      <c r="F43" t="s">
        <v>84</v>
      </c>
      <c r="G43">
        <v>3</v>
      </c>
      <c r="H43">
        <f t="shared" si="10"/>
        <v>7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f t="shared" si="3"/>
        <v>2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4"/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11"/>
        <v>12</v>
      </c>
      <c r="AZ43">
        <v>1</v>
      </c>
      <c r="BA43">
        <v>0</v>
      </c>
      <c r="BB43">
        <v>0</v>
      </c>
      <c r="BC43">
        <v>7</v>
      </c>
      <c r="BD43">
        <v>4</v>
      </c>
      <c r="BE43">
        <f t="shared" si="5"/>
        <v>17</v>
      </c>
      <c r="BF43">
        <v>0</v>
      </c>
      <c r="BG43">
        <v>0</v>
      </c>
      <c r="BH43">
        <v>16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f t="shared" si="6"/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f t="shared" si="8"/>
        <v>43</v>
      </c>
      <c r="CD43">
        <v>0</v>
      </c>
      <c r="CE43">
        <v>43</v>
      </c>
      <c r="CF43">
        <v>0</v>
      </c>
      <c r="CG43">
        <v>0</v>
      </c>
      <c r="CH43">
        <v>0</v>
      </c>
      <c r="CI43">
        <v>7</v>
      </c>
      <c r="CJ43">
        <v>0</v>
      </c>
      <c r="CK43">
        <v>6</v>
      </c>
      <c r="CL43">
        <v>0</v>
      </c>
      <c r="CM43">
        <v>0</v>
      </c>
      <c r="CN43">
        <v>0</v>
      </c>
      <c r="CO43" s="2"/>
    </row>
    <row r="44" spans="1:93" x14ac:dyDescent="0.3">
      <c r="A44" s="1">
        <v>44357</v>
      </c>
      <c r="B44">
        <f t="shared" si="9"/>
        <v>161</v>
      </c>
      <c r="C44" t="s">
        <v>24</v>
      </c>
      <c r="D44" t="s">
        <v>27</v>
      </c>
      <c r="E44" t="s">
        <v>86</v>
      </c>
      <c r="F44" t="s">
        <v>85</v>
      </c>
      <c r="G44">
        <v>1</v>
      </c>
      <c r="H44">
        <f t="shared" si="10"/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3"/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4"/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 t="shared" si="11"/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5"/>
        <v>3</v>
      </c>
      <c r="BF44">
        <v>0</v>
      </c>
      <c r="BG44">
        <v>0</v>
      </c>
      <c r="BH44">
        <v>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f t="shared" si="6"/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f t="shared" si="8"/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</v>
      </c>
      <c r="CJ44">
        <v>0</v>
      </c>
      <c r="CK44">
        <v>1</v>
      </c>
      <c r="CL44">
        <v>0</v>
      </c>
      <c r="CM44">
        <v>0</v>
      </c>
      <c r="CN44">
        <v>0</v>
      </c>
      <c r="CO44" s="2"/>
    </row>
    <row r="45" spans="1:93" x14ac:dyDescent="0.3">
      <c r="A45" s="1">
        <v>44357</v>
      </c>
      <c r="B45">
        <f t="shared" si="9"/>
        <v>161</v>
      </c>
      <c r="C45" t="s">
        <v>24</v>
      </c>
      <c r="D45" t="s">
        <v>27</v>
      </c>
      <c r="E45" t="s">
        <v>86</v>
      </c>
      <c r="F45" t="s">
        <v>85</v>
      </c>
      <c r="G45">
        <v>2</v>
      </c>
      <c r="H45">
        <f t="shared" si="10"/>
        <v>14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3"/>
        <v>6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4"/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f t="shared" si="11"/>
        <v>7</v>
      </c>
      <c r="AZ45">
        <v>3</v>
      </c>
      <c r="BA45">
        <v>2</v>
      </c>
      <c r="BB45">
        <v>0</v>
      </c>
      <c r="BC45">
        <v>2</v>
      </c>
      <c r="BD45">
        <v>0</v>
      </c>
      <c r="BE45">
        <f t="shared" si="5"/>
        <v>7</v>
      </c>
      <c r="BF45">
        <v>0</v>
      </c>
      <c r="BG45">
        <v>0</v>
      </c>
      <c r="BH45">
        <v>7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f t="shared" si="6"/>
        <v>5</v>
      </c>
      <c r="BT45">
        <v>2</v>
      </c>
      <c r="BU45">
        <v>0</v>
      </c>
      <c r="BV45">
        <v>3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f t="shared" si="8"/>
        <v>1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6</v>
      </c>
      <c r="CJ45">
        <v>0</v>
      </c>
      <c r="CK45">
        <v>5</v>
      </c>
      <c r="CL45">
        <v>0</v>
      </c>
      <c r="CM45">
        <v>0</v>
      </c>
      <c r="CN45">
        <v>0</v>
      </c>
      <c r="CO45" s="2"/>
    </row>
    <row r="46" spans="1:93" x14ac:dyDescent="0.3">
      <c r="A46" s="1">
        <v>44357</v>
      </c>
      <c r="B46">
        <f t="shared" si="9"/>
        <v>161</v>
      </c>
      <c r="C46" t="s">
        <v>24</v>
      </c>
      <c r="D46" t="s">
        <v>27</v>
      </c>
      <c r="E46" t="s">
        <v>86</v>
      </c>
      <c r="F46" t="s">
        <v>85</v>
      </c>
      <c r="G46">
        <v>3</v>
      </c>
      <c r="H46">
        <f t="shared" si="10"/>
        <v>41</v>
      </c>
      <c r="I46">
        <v>1</v>
      </c>
      <c r="J46">
        <v>0</v>
      </c>
      <c r="K46">
        <v>0</v>
      </c>
      <c r="L46">
        <v>10</v>
      </c>
      <c r="M46">
        <v>0</v>
      </c>
      <c r="N46">
        <v>0</v>
      </c>
      <c r="O46">
        <v>0</v>
      </c>
      <c r="P46">
        <v>28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f t="shared" si="3"/>
        <v>51</v>
      </c>
      <c r="X46">
        <v>6</v>
      </c>
      <c r="Y46">
        <v>0</v>
      </c>
      <c r="Z46">
        <v>0</v>
      </c>
      <c r="AA46">
        <v>43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f t="shared" si="4"/>
        <v>17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14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f t="shared" si="11"/>
        <v>33</v>
      </c>
      <c r="AZ46">
        <v>4</v>
      </c>
      <c r="BA46">
        <v>19</v>
      </c>
      <c r="BB46">
        <v>0</v>
      </c>
      <c r="BC46">
        <v>4</v>
      </c>
      <c r="BD46">
        <v>6</v>
      </c>
      <c r="BE46">
        <f t="shared" si="5"/>
        <v>106</v>
      </c>
      <c r="BF46">
        <v>0</v>
      </c>
      <c r="BG46">
        <v>0</v>
      </c>
      <c r="BH46">
        <v>106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f t="shared" si="6"/>
        <v>11</v>
      </c>
      <c r="BT46">
        <v>10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f t="shared" si="8"/>
        <v>2</v>
      </c>
      <c r="CD46">
        <v>0</v>
      </c>
      <c r="CE46">
        <v>2</v>
      </c>
      <c r="CF46">
        <v>0</v>
      </c>
      <c r="CG46">
        <v>0</v>
      </c>
      <c r="CH46">
        <v>1</v>
      </c>
      <c r="CI46">
        <v>1</v>
      </c>
      <c r="CJ46">
        <v>0</v>
      </c>
      <c r="CK46">
        <v>13</v>
      </c>
      <c r="CL46">
        <v>0</v>
      </c>
      <c r="CM46">
        <v>0</v>
      </c>
      <c r="CN46">
        <v>0</v>
      </c>
      <c r="CO46" s="2"/>
    </row>
    <row r="47" spans="1:93" x14ac:dyDescent="0.3">
      <c r="A47" s="1">
        <v>44357</v>
      </c>
      <c r="B47">
        <f t="shared" si="9"/>
        <v>161</v>
      </c>
      <c r="C47" t="s">
        <v>24</v>
      </c>
      <c r="D47" t="s">
        <v>27</v>
      </c>
      <c r="E47" t="s">
        <v>87</v>
      </c>
      <c r="F47" t="s">
        <v>83</v>
      </c>
      <c r="G47">
        <v>1</v>
      </c>
      <c r="H47">
        <f t="shared" si="10"/>
        <v>61</v>
      </c>
      <c r="I47">
        <v>0</v>
      </c>
      <c r="J47">
        <v>0</v>
      </c>
      <c r="K47">
        <v>0</v>
      </c>
      <c r="L47">
        <v>58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3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4"/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 t="shared" si="11"/>
        <v>17</v>
      </c>
      <c r="AZ47">
        <v>0</v>
      </c>
      <c r="BA47">
        <v>7</v>
      </c>
      <c r="BB47">
        <v>0</v>
      </c>
      <c r="BC47">
        <v>5</v>
      </c>
      <c r="BD47">
        <v>5</v>
      </c>
      <c r="BE47">
        <f t="shared" si="5"/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f t="shared" si="6"/>
        <v>1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f t="shared" si="8"/>
        <v>29</v>
      </c>
      <c r="CD47">
        <v>0</v>
      </c>
      <c r="CE47">
        <v>29</v>
      </c>
      <c r="CF47">
        <v>0</v>
      </c>
      <c r="CG47">
        <v>0</v>
      </c>
      <c r="CH47">
        <v>2</v>
      </c>
      <c r="CI47">
        <v>1</v>
      </c>
      <c r="CJ47">
        <v>0</v>
      </c>
      <c r="CK47">
        <v>10</v>
      </c>
      <c r="CL47">
        <v>0</v>
      </c>
      <c r="CM47">
        <v>0</v>
      </c>
      <c r="CN47">
        <v>0</v>
      </c>
      <c r="CO47" s="2"/>
    </row>
    <row r="48" spans="1:93" x14ac:dyDescent="0.3">
      <c r="A48" s="1">
        <v>44357</v>
      </c>
      <c r="B48">
        <f t="shared" si="9"/>
        <v>161</v>
      </c>
      <c r="C48" t="s">
        <v>24</v>
      </c>
      <c r="D48" t="s">
        <v>27</v>
      </c>
      <c r="E48" t="s">
        <v>87</v>
      </c>
      <c r="F48" t="s">
        <v>83</v>
      </c>
      <c r="G48">
        <v>2</v>
      </c>
      <c r="H48">
        <f t="shared" si="10"/>
        <v>18</v>
      </c>
      <c r="I48">
        <v>0</v>
      </c>
      <c r="J48">
        <v>0</v>
      </c>
      <c r="K48">
        <v>0</v>
      </c>
      <c r="L48">
        <v>16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3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4"/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 t="shared" si="11"/>
        <v>9</v>
      </c>
      <c r="AZ48">
        <v>0</v>
      </c>
      <c r="BA48">
        <v>2</v>
      </c>
      <c r="BB48">
        <v>0</v>
      </c>
      <c r="BC48">
        <v>2</v>
      </c>
      <c r="BD48">
        <v>5</v>
      </c>
      <c r="BE48">
        <f t="shared" si="5"/>
        <v>2</v>
      </c>
      <c r="BF48">
        <v>0</v>
      </c>
      <c r="BG48">
        <v>0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f t="shared" si="6"/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f t="shared" si="8"/>
        <v>16</v>
      </c>
      <c r="CD48">
        <v>1</v>
      </c>
      <c r="CE48">
        <v>15</v>
      </c>
      <c r="CF48">
        <v>0</v>
      </c>
      <c r="CG48">
        <v>0</v>
      </c>
      <c r="CH48">
        <v>3</v>
      </c>
      <c r="CI48">
        <v>0</v>
      </c>
      <c r="CJ48">
        <v>0</v>
      </c>
      <c r="CK48">
        <v>12</v>
      </c>
      <c r="CL48">
        <v>0</v>
      </c>
      <c r="CM48">
        <v>0</v>
      </c>
      <c r="CN48">
        <v>0</v>
      </c>
      <c r="CO48" s="2"/>
    </row>
    <row r="49" spans="1:93" x14ac:dyDescent="0.3">
      <c r="A49" s="1">
        <v>44357</v>
      </c>
      <c r="B49">
        <f t="shared" si="9"/>
        <v>161</v>
      </c>
      <c r="C49" t="s">
        <v>24</v>
      </c>
      <c r="D49" t="s">
        <v>27</v>
      </c>
      <c r="E49" t="s">
        <v>87</v>
      </c>
      <c r="F49" t="s">
        <v>83</v>
      </c>
      <c r="G49">
        <v>3</v>
      </c>
      <c r="H49">
        <f t="shared" si="10"/>
        <v>26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f t="shared" si="3"/>
        <v>3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4"/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f t="shared" si="11"/>
        <v>3</v>
      </c>
      <c r="AZ49">
        <v>0</v>
      </c>
      <c r="BA49">
        <v>1</v>
      </c>
      <c r="BB49">
        <v>0</v>
      </c>
      <c r="BC49">
        <v>2</v>
      </c>
      <c r="BD49">
        <v>0</v>
      </c>
      <c r="BE49">
        <f t="shared" si="5"/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f t="shared" si="6"/>
        <v>6</v>
      </c>
      <c r="BT49">
        <v>6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f t="shared" si="8"/>
        <v>3</v>
      </c>
      <c r="CD49">
        <v>1</v>
      </c>
      <c r="CE49">
        <v>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6</v>
      </c>
      <c r="CL49">
        <v>0</v>
      </c>
      <c r="CM49">
        <v>0</v>
      </c>
      <c r="CN49">
        <v>0</v>
      </c>
      <c r="CO49" s="2"/>
    </row>
    <row r="50" spans="1:93" x14ac:dyDescent="0.3">
      <c r="A50" s="1">
        <v>44357</v>
      </c>
      <c r="B50">
        <f t="shared" si="9"/>
        <v>161</v>
      </c>
      <c r="C50" t="s">
        <v>24</v>
      </c>
      <c r="D50" t="s">
        <v>27</v>
      </c>
      <c r="E50" t="s">
        <v>87</v>
      </c>
      <c r="F50" t="s">
        <v>84</v>
      </c>
      <c r="G50">
        <v>1</v>
      </c>
      <c r="H50">
        <f t="shared" si="10"/>
        <v>94</v>
      </c>
      <c r="I50">
        <v>0</v>
      </c>
      <c r="J50">
        <v>0</v>
      </c>
      <c r="K50">
        <v>0</v>
      </c>
      <c r="L50">
        <v>80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1</v>
      </c>
      <c r="U50">
        <v>0</v>
      </c>
      <c r="V50">
        <v>7</v>
      </c>
      <c r="W50">
        <f t="shared" si="3"/>
        <v>5</v>
      </c>
      <c r="X50">
        <v>0</v>
      </c>
      <c r="Y50">
        <v>0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f t="shared" si="4"/>
        <v>7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4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si="11"/>
        <v>24</v>
      </c>
      <c r="AZ50">
        <v>0</v>
      </c>
      <c r="BA50">
        <v>4</v>
      </c>
      <c r="BB50">
        <v>0</v>
      </c>
      <c r="BC50">
        <v>8</v>
      </c>
      <c r="BD50">
        <v>12</v>
      </c>
      <c r="BE50">
        <f t="shared" si="5"/>
        <v>3</v>
      </c>
      <c r="BF50">
        <v>0</v>
      </c>
      <c r="BG50">
        <v>0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f t="shared" si="6"/>
        <v>3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f t="shared" si="8"/>
        <v>6</v>
      </c>
      <c r="CD50">
        <v>1</v>
      </c>
      <c r="CE50">
        <v>1</v>
      </c>
      <c r="CF50">
        <v>4</v>
      </c>
      <c r="CG50">
        <v>0</v>
      </c>
      <c r="CH50">
        <v>0</v>
      </c>
      <c r="CI50">
        <v>0</v>
      </c>
      <c r="CJ50">
        <v>0</v>
      </c>
      <c r="CK50">
        <v>18</v>
      </c>
      <c r="CL50">
        <v>0</v>
      </c>
      <c r="CM50">
        <v>0</v>
      </c>
      <c r="CN50">
        <v>0</v>
      </c>
      <c r="CO50" s="2"/>
    </row>
    <row r="51" spans="1:93" x14ac:dyDescent="0.3">
      <c r="A51" s="1">
        <v>44357</v>
      </c>
      <c r="B51">
        <f t="shared" si="9"/>
        <v>161</v>
      </c>
      <c r="C51" t="s">
        <v>24</v>
      </c>
      <c r="D51" t="s">
        <v>27</v>
      </c>
      <c r="E51" t="s">
        <v>87</v>
      </c>
      <c r="F51" t="s">
        <v>84</v>
      </c>
      <c r="G51">
        <v>2</v>
      </c>
      <c r="H51">
        <f t="shared" si="10"/>
        <v>44</v>
      </c>
      <c r="I51">
        <v>0</v>
      </c>
      <c r="J51">
        <v>0</v>
      </c>
      <c r="K51">
        <v>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3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f t="shared" si="4"/>
        <v>6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5</v>
      </c>
      <c r="AU51">
        <v>0</v>
      </c>
      <c r="AV51">
        <v>0</v>
      </c>
      <c r="AW51">
        <v>0</v>
      </c>
      <c r="AX51">
        <v>0</v>
      </c>
      <c r="AY51">
        <f t="shared" si="11"/>
        <v>13</v>
      </c>
      <c r="AZ51">
        <v>0</v>
      </c>
      <c r="BA51">
        <v>1</v>
      </c>
      <c r="BB51">
        <v>0</v>
      </c>
      <c r="BC51">
        <v>1</v>
      </c>
      <c r="BD51">
        <v>11</v>
      </c>
      <c r="BE51">
        <f t="shared" si="5"/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f t="shared" si="6"/>
        <v>6</v>
      </c>
      <c r="BT51">
        <v>3</v>
      </c>
      <c r="BU51">
        <v>2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f t="shared" si="8"/>
        <v>17</v>
      </c>
      <c r="CD51">
        <v>0</v>
      </c>
      <c r="CE51">
        <v>17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22</v>
      </c>
      <c r="CL51">
        <v>0</v>
      </c>
      <c r="CM51">
        <v>0</v>
      </c>
      <c r="CN51">
        <v>0</v>
      </c>
      <c r="CO51" s="2"/>
    </row>
    <row r="52" spans="1:93" x14ac:dyDescent="0.3">
      <c r="A52" s="1">
        <v>44357</v>
      </c>
      <c r="B52">
        <f t="shared" si="9"/>
        <v>161</v>
      </c>
      <c r="C52" t="s">
        <v>24</v>
      </c>
      <c r="D52" t="s">
        <v>27</v>
      </c>
      <c r="E52" t="s">
        <v>87</v>
      </c>
      <c r="F52" t="s">
        <v>84</v>
      </c>
      <c r="G52">
        <v>3</v>
      </c>
      <c r="H52">
        <f t="shared" si="10"/>
        <v>4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f t="shared" si="3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f t="shared" si="4"/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f t="shared" si="11"/>
        <v>4</v>
      </c>
      <c r="AZ52">
        <v>0</v>
      </c>
      <c r="BA52">
        <v>1</v>
      </c>
      <c r="BB52">
        <v>0</v>
      </c>
      <c r="BC52">
        <v>0</v>
      </c>
      <c r="BD52">
        <v>3</v>
      </c>
      <c r="BE52">
        <f t="shared" si="5"/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f t="shared" si="6"/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f t="shared" si="8"/>
        <v>3</v>
      </c>
      <c r="CD52">
        <v>0</v>
      </c>
      <c r="CE52">
        <v>3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2</v>
      </c>
      <c r="CL52">
        <v>0</v>
      </c>
      <c r="CM52">
        <v>0</v>
      </c>
      <c r="CN52">
        <v>0</v>
      </c>
      <c r="CO52" s="2"/>
    </row>
    <row r="53" spans="1:93" x14ac:dyDescent="0.3">
      <c r="A53" s="1">
        <v>44357</v>
      </c>
      <c r="B53">
        <f t="shared" si="9"/>
        <v>161</v>
      </c>
      <c r="C53" t="s">
        <v>24</v>
      </c>
      <c r="D53" t="s">
        <v>27</v>
      </c>
      <c r="E53" t="s">
        <v>87</v>
      </c>
      <c r="F53" t="s">
        <v>85</v>
      </c>
      <c r="G53">
        <v>1</v>
      </c>
      <c r="H53">
        <f t="shared" si="10"/>
        <v>20</v>
      </c>
      <c r="I53">
        <v>0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15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3"/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f t="shared" si="4"/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0</v>
      </c>
      <c r="AY53">
        <f t="shared" si="11"/>
        <v>3</v>
      </c>
      <c r="AZ53">
        <v>0</v>
      </c>
      <c r="BA53">
        <v>1</v>
      </c>
      <c r="BB53">
        <v>0</v>
      </c>
      <c r="BC53">
        <v>0</v>
      </c>
      <c r="BD53">
        <v>2</v>
      </c>
      <c r="BE53">
        <f t="shared" si="5"/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f t="shared" si="6"/>
        <v>2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f t="shared" si="8"/>
        <v>1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 s="2"/>
    </row>
    <row r="54" spans="1:93" x14ac:dyDescent="0.3">
      <c r="A54" s="1">
        <v>44357</v>
      </c>
      <c r="B54">
        <f t="shared" si="9"/>
        <v>161</v>
      </c>
      <c r="C54" t="s">
        <v>24</v>
      </c>
      <c r="D54" t="s">
        <v>27</v>
      </c>
      <c r="E54" t="s">
        <v>87</v>
      </c>
      <c r="F54" t="s">
        <v>85</v>
      </c>
      <c r="G54">
        <v>2</v>
      </c>
      <c r="H54">
        <f t="shared" si="10"/>
        <v>24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19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f t="shared" si="3"/>
        <v>5</v>
      </c>
      <c r="X54">
        <v>0</v>
      </c>
      <c r="Y54">
        <v>0</v>
      </c>
      <c r="Z54">
        <v>2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f t="shared" si="4"/>
        <v>5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f t="shared" si="11"/>
        <v>2</v>
      </c>
      <c r="AZ54">
        <v>0</v>
      </c>
      <c r="BA54">
        <v>2</v>
      </c>
      <c r="BB54">
        <v>0</v>
      </c>
      <c r="BC54">
        <v>0</v>
      </c>
      <c r="BD54">
        <v>0</v>
      </c>
      <c r="BE54">
        <f t="shared" si="5"/>
        <v>9</v>
      </c>
      <c r="BF54">
        <v>0</v>
      </c>
      <c r="BG54">
        <v>0</v>
      </c>
      <c r="BH54">
        <v>7</v>
      </c>
      <c r="BI54">
        <v>0</v>
      </c>
      <c r="BJ54">
        <v>0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f t="shared" si="6"/>
        <v>6</v>
      </c>
      <c r="BT54">
        <v>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f t="shared" si="8"/>
        <v>42</v>
      </c>
      <c r="CD54">
        <v>0</v>
      </c>
      <c r="CE54">
        <v>42</v>
      </c>
      <c r="CF54">
        <v>0</v>
      </c>
      <c r="CG54">
        <v>0</v>
      </c>
      <c r="CH54">
        <v>1</v>
      </c>
      <c r="CI54">
        <v>2</v>
      </c>
      <c r="CJ54">
        <v>0</v>
      </c>
      <c r="CK54">
        <v>11</v>
      </c>
      <c r="CL54">
        <v>0</v>
      </c>
      <c r="CM54">
        <v>0</v>
      </c>
      <c r="CN54">
        <v>0</v>
      </c>
      <c r="CO54" s="2"/>
    </row>
    <row r="55" spans="1:93" x14ac:dyDescent="0.3">
      <c r="A55" s="1">
        <v>44357</v>
      </c>
      <c r="B55">
        <f t="shared" si="9"/>
        <v>161</v>
      </c>
      <c r="C55" t="s">
        <v>24</v>
      </c>
      <c r="D55" t="s">
        <v>27</v>
      </c>
      <c r="E55" t="s">
        <v>87</v>
      </c>
      <c r="F55" t="s">
        <v>85</v>
      </c>
      <c r="G55">
        <v>3</v>
      </c>
      <c r="H55">
        <f t="shared" si="10"/>
        <v>54</v>
      </c>
      <c r="I55">
        <v>0</v>
      </c>
      <c r="J55">
        <v>0</v>
      </c>
      <c r="K55">
        <v>0</v>
      </c>
      <c r="L55">
        <v>35</v>
      </c>
      <c r="M55">
        <v>0</v>
      </c>
      <c r="N55">
        <v>0</v>
      </c>
      <c r="O55">
        <v>0</v>
      </c>
      <c r="P55">
        <v>17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f t="shared" si="3"/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4"/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f t="shared" si="11"/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f t="shared" si="5"/>
        <v>4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f t="shared" si="6"/>
        <v>4</v>
      </c>
      <c r="BT55">
        <v>2</v>
      </c>
      <c r="BU55">
        <v>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 t="shared" si="8"/>
        <v>200</v>
      </c>
      <c r="CD55">
        <v>1</v>
      </c>
      <c r="CE55">
        <v>195</v>
      </c>
      <c r="CF55">
        <v>4</v>
      </c>
      <c r="CG55">
        <v>0</v>
      </c>
      <c r="CH55">
        <v>0</v>
      </c>
      <c r="CI55">
        <v>0</v>
      </c>
      <c r="CJ55">
        <v>0</v>
      </c>
      <c r="CK55">
        <v>3</v>
      </c>
      <c r="CL55">
        <v>0</v>
      </c>
      <c r="CM55">
        <v>0</v>
      </c>
      <c r="CN55">
        <v>0</v>
      </c>
      <c r="CO55" s="2"/>
    </row>
    <row r="56" spans="1:93" x14ac:dyDescent="0.3">
      <c r="A56" s="1">
        <v>44389</v>
      </c>
      <c r="B56">
        <f t="shared" si="9"/>
        <v>193</v>
      </c>
      <c r="C56" t="s">
        <v>88</v>
      </c>
      <c r="D56" t="s">
        <v>25</v>
      </c>
      <c r="E56" t="s">
        <v>86</v>
      </c>
      <c r="F56" t="s">
        <v>83</v>
      </c>
      <c r="G56">
        <v>1</v>
      </c>
      <c r="H56">
        <f t="shared" si="10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3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4"/>
        <v>3</v>
      </c>
      <c r="AL56">
        <v>0</v>
      </c>
      <c r="AM56">
        <v>0</v>
      </c>
      <c r="AN56">
        <v>0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 t="shared" si="11"/>
        <v>177</v>
      </c>
      <c r="AZ56">
        <v>0</v>
      </c>
      <c r="BA56">
        <v>161</v>
      </c>
      <c r="BB56">
        <v>0</v>
      </c>
      <c r="BC56">
        <v>13</v>
      </c>
      <c r="BD56">
        <v>3</v>
      </c>
      <c r="BE56">
        <f t="shared" si="5"/>
        <v>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1</v>
      </c>
      <c r="BS56">
        <f t="shared" si="6"/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 t="shared" si="8"/>
        <v>465</v>
      </c>
      <c r="CD56">
        <v>1</v>
      </c>
      <c r="CE56">
        <v>463</v>
      </c>
      <c r="CF56">
        <v>1</v>
      </c>
      <c r="CG56">
        <v>0</v>
      </c>
      <c r="CH56">
        <v>16</v>
      </c>
      <c r="CI56">
        <v>29</v>
      </c>
      <c r="CJ56">
        <v>0</v>
      </c>
      <c r="CK56">
        <v>11</v>
      </c>
      <c r="CL56">
        <v>0</v>
      </c>
      <c r="CM56">
        <v>0</v>
      </c>
      <c r="CN56">
        <v>0</v>
      </c>
    </row>
    <row r="57" spans="1:93" x14ac:dyDescent="0.3">
      <c r="A57" s="1">
        <v>44389</v>
      </c>
      <c r="B57">
        <f t="shared" si="9"/>
        <v>193</v>
      </c>
      <c r="C57" t="s">
        <v>88</v>
      </c>
      <c r="D57" t="s">
        <v>25</v>
      </c>
      <c r="E57" t="s">
        <v>86</v>
      </c>
      <c r="F57" t="s">
        <v>83</v>
      </c>
      <c r="G57">
        <v>2</v>
      </c>
      <c r="H57">
        <f t="shared" si="10"/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3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f t="shared" si="4"/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 t="shared" si="11"/>
        <v>232</v>
      </c>
      <c r="AZ57">
        <v>1</v>
      </c>
      <c r="BA57">
        <v>198</v>
      </c>
      <c r="BB57">
        <v>0</v>
      </c>
      <c r="BC57">
        <v>19</v>
      </c>
      <c r="BD57">
        <v>14</v>
      </c>
      <c r="BE57">
        <f t="shared" si="5"/>
        <v>1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f t="shared" si="6"/>
        <v>2</v>
      </c>
      <c r="BT57">
        <v>0</v>
      </c>
      <c r="BU57">
        <v>0</v>
      </c>
      <c r="BV57">
        <v>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 t="shared" si="8"/>
        <v>394</v>
      </c>
      <c r="CD57">
        <v>0</v>
      </c>
      <c r="CE57">
        <v>391</v>
      </c>
      <c r="CF57">
        <v>0</v>
      </c>
      <c r="CG57">
        <v>3</v>
      </c>
      <c r="CH57">
        <v>6</v>
      </c>
      <c r="CI57">
        <v>35</v>
      </c>
      <c r="CJ57">
        <v>0</v>
      </c>
      <c r="CK57">
        <v>4</v>
      </c>
      <c r="CL57">
        <v>0</v>
      </c>
      <c r="CM57">
        <v>0</v>
      </c>
      <c r="CN57">
        <v>0</v>
      </c>
    </row>
    <row r="58" spans="1:93" x14ac:dyDescent="0.3">
      <c r="A58" s="1">
        <v>44389</v>
      </c>
      <c r="B58">
        <f t="shared" si="9"/>
        <v>193</v>
      </c>
      <c r="C58" t="s">
        <v>88</v>
      </c>
      <c r="D58" t="s">
        <v>25</v>
      </c>
      <c r="E58" t="s">
        <v>86</v>
      </c>
      <c r="F58" t="s">
        <v>83</v>
      </c>
      <c r="G58">
        <v>3</v>
      </c>
      <c r="H58">
        <f t="shared" si="10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3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4"/>
        <v>2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 t="shared" si="11"/>
        <v>36</v>
      </c>
      <c r="AZ58">
        <v>0</v>
      </c>
      <c r="BA58">
        <v>30</v>
      </c>
      <c r="BB58">
        <v>0</v>
      </c>
      <c r="BC58">
        <v>6</v>
      </c>
      <c r="BD58">
        <v>0</v>
      </c>
      <c r="BE58">
        <f t="shared" si="5"/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f t="shared" si="6"/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f t="shared" si="8"/>
        <v>60</v>
      </c>
      <c r="CD58">
        <v>0</v>
      </c>
      <c r="CE58">
        <v>60</v>
      </c>
      <c r="CF58">
        <v>0</v>
      </c>
      <c r="CG58">
        <v>0</v>
      </c>
      <c r="CH58">
        <v>6</v>
      </c>
      <c r="CI58">
        <v>2</v>
      </c>
      <c r="CJ58">
        <v>0</v>
      </c>
      <c r="CK58">
        <v>2</v>
      </c>
      <c r="CL58">
        <v>0</v>
      </c>
      <c r="CM58">
        <v>0</v>
      </c>
      <c r="CN58">
        <v>0</v>
      </c>
    </row>
    <row r="59" spans="1:93" x14ac:dyDescent="0.3">
      <c r="A59" s="1">
        <v>44389</v>
      </c>
      <c r="B59">
        <f t="shared" si="9"/>
        <v>193</v>
      </c>
      <c r="C59" t="s">
        <v>88</v>
      </c>
      <c r="D59" t="s">
        <v>25</v>
      </c>
      <c r="E59" t="s">
        <v>86</v>
      </c>
      <c r="F59" t="s">
        <v>84</v>
      </c>
      <c r="G59">
        <v>1</v>
      </c>
      <c r="H59">
        <f t="shared" si="10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3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4"/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 t="shared" si="11"/>
        <v>135</v>
      </c>
      <c r="AZ59">
        <v>3</v>
      </c>
      <c r="BA59">
        <v>95</v>
      </c>
      <c r="BB59">
        <v>1</v>
      </c>
      <c r="BC59">
        <v>12</v>
      </c>
      <c r="BD59">
        <v>24</v>
      </c>
      <c r="BE59">
        <f t="shared" si="5"/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f t="shared" si="6"/>
        <v>3</v>
      </c>
      <c r="BT59">
        <v>0</v>
      </c>
      <c r="BU59">
        <v>0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f t="shared" si="8"/>
        <v>6</v>
      </c>
      <c r="CD59">
        <v>0</v>
      </c>
      <c r="CE59">
        <v>6</v>
      </c>
      <c r="CF59">
        <v>0</v>
      </c>
      <c r="CG59">
        <v>0</v>
      </c>
      <c r="CH59">
        <v>1</v>
      </c>
      <c r="CI59">
        <v>10</v>
      </c>
      <c r="CJ59">
        <v>0</v>
      </c>
      <c r="CK59">
        <v>4</v>
      </c>
      <c r="CL59">
        <v>0</v>
      </c>
      <c r="CM59">
        <v>0</v>
      </c>
      <c r="CN59">
        <v>0</v>
      </c>
    </row>
    <row r="60" spans="1:93" x14ac:dyDescent="0.3">
      <c r="A60" s="1">
        <v>44389</v>
      </c>
      <c r="B60">
        <f t="shared" si="9"/>
        <v>193</v>
      </c>
      <c r="C60" t="s">
        <v>88</v>
      </c>
      <c r="D60" t="s">
        <v>25</v>
      </c>
      <c r="E60" t="s">
        <v>86</v>
      </c>
      <c r="F60" t="s">
        <v>84</v>
      </c>
      <c r="G60">
        <v>2</v>
      </c>
      <c r="H60">
        <f t="shared" si="10"/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3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4"/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 t="shared" si="11"/>
        <v>130</v>
      </c>
      <c r="AZ60">
        <v>63</v>
      </c>
      <c r="BA60">
        <v>47</v>
      </c>
      <c r="BB60">
        <v>0</v>
      </c>
      <c r="BC60">
        <v>0</v>
      </c>
      <c r="BD60">
        <v>20</v>
      </c>
      <c r="BE60">
        <f t="shared" si="5"/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f t="shared" si="6"/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 t="shared" si="8"/>
        <v>56</v>
      </c>
      <c r="CD60">
        <v>0</v>
      </c>
      <c r="CE60">
        <v>56</v>
      </c>
      <c r="CF60">
        <v>0</v>
      </c>
      <c r="CG60">
        <v>0</v>
      </c>
      <c r="CH60">
        <v>0</v>
      </c>
      <c r="CI60">
        <v>13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3" x14ac:dyDescent="0.3">
      <c r="A61" s="1">
        <v>44389</v>
      </c>
      <c r="B61">
        <f t="shared" si="9"/>
        <v>193</v>
      </c>
      <c r="C61" t="s">
        <v>88</v>
      </c>
      <c r="D61" t="s">
        <v>25</v>
      </c>
      <c r="E61" t="s">
        <v>86</v>
      </c>
      <c r="F61" t="s">
        <v>84</v>
      </c>
      <c r="G61">
        <v>3</v>
      </c>
      <c r="H61">
        <f t="shared" si="10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3"/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4"/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 t="shared" si="11"/>
        <v>60</v>
      </c>
      <c r="AZ61">
        <v>7</v>
      </c>
      <c r="BA61">
        <v>27</v>
      </c>
      <c r="BB61">
        <v>0</v>
      </c>
      <c r="BC61">
        <v>17</v>
      </c>
      <c r="BD61">
        <v>9</v>
      </c>
      <c r="BE61">
        <f t="shared" si="5"/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f t="shared" si="6"/>
        <v>2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 t="shared" si="8"/>
        <v>72</v>
      </c>
      <c r="CD61">
        <v>0</v>
      </c>
      <c r="CE61">
        <v>72</v>
      </c>
      <c r="CF61">
        <v>0</v>
      </c>
      <c r="CG61">
        <v>0</v>
      </c>
      <c r="CH61">
        <v>0</v>
      </c>
      <c r="CI61">
        <v>13</v>
      </c>
      <c r="CJ61">
        <v>0</v>
      </c>
      <c r="CK61">
        <v>12</v>
      </c>
      <c r="CL61">
        <v>0</v>
      </c>
      <c r="CM61">
        <v>0</v>
      </c>
      <c r="CN61">
        <v>0</v>
      </c>
    </row>
    <row r="62" spans="1:93" x14ac:dyDescent="0.3">
      <c r="A62" s="1">
        <v>44389</v>
      </c>
      <c r="B62">
        <f t="shared" si="9"/>
        <v>193</v>
      </c>
      <c r="C62" t="s">
        <v>88</v>
      </c>
      <c r="D62" t="s">
        <v>25</v>
      </c>
      <c r="E62" t="s">
        <v>86</v>
      </c>
      <c r="F62" t="s">
        <v>85</v>
      </c>
      <c r="G62">
        <v>1</v>
      </c>
      <c r="H62">
        <f t="shared" si="10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3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4"/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 t="shared" si="11"/>
        <v>49</v>
      </c>
      <c r="AZ62">
        <v>0</v>
      </c>
      <c r="BA62">
        <v>25</v>
      </c>
      <c r="BB62">
        <v>0</v>
      </c>
      <c r="BC62">
        <v>23</v>
      </c>
      <c r="BD62">
        <v>1</v>
      </c>
      <c r="BE62">
        <f t="shared" si="5"/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f t="shared" si="6"/>
        <v>4</v>
      </c>
      <c r="BT62">
        <v>1</v>
      </c>
      <c r="BU62">
        <v>0</v>
      </c>
      <c r="BV62">
        <v>2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 t="shared" si="8"/>
        <v>14</v>
      </c>
      <c r="CD62">
        <v>0</v>
      </c>
      <c r="CE62">
        <v>14</v>
      </c>
      <c r="CF62">
        <v>0</v>
      </c>
      <c r="CG62">
        <v>0</v>
      </c>
      <c r="CH62">
        <v>2</v>
      </c>
      <c r="CI62">
        <v>5</v>
      </c>
      <c r="CJ62">
        <v>0</v>
      </c>
      <c r="CK62">
        <v>3</v>
      </c>
      <c r="CL62">
        <v>0</v>
      </c>
      <c r="CM62">
        <v>0</v>
      </c>
      <c r="CN62">
        <v>0</v>
      </c>
    </row>
    <row r="63" spans="1:93" x14ac:dyDescent="0.3">
      <c r="A63" s="1">
        <v>44389</v>
      </c>
      <c r="B63">
        <f t="shared" si="9"/>
        <v>193</v>
      </c>
      <c r="C63" t="s">
        <v>88</v>
      </c>
      <c r="D63" t="s">
        <v>25</v>
      </c>
      <c r="E63" t="s">
        <v>86</v>
      </c>
      <c r="F63" t="s">
        <v>85</v>
      </c>
      <c r="G63">
        <v>2</v>
      </c>
      <c r="H63">
        <f t="shared" si="10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3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4"/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 t="shared" si="11"/>
        <v>161</v>
      </c>
      <c r="AZ63">
        <v>0</v>
      </c>
      <c r="BA63">
        <v>109</v>
      </c>
      <c r="BB63">
        <v>0</v>
      </c>
      <c r="BC63">
        <v>47</v>
      </c>
      <c r="BD63">
        <v>5</v>
      </c>
      <c r="BE63">
        <f t="shared" si="5"/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f t="shared" si="6"/>
        <v>3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 t="shared" si="8"/>
        <v>50</v>
      </c>
      <c r="CD63">
        <v>0</v>
      </c>
      <c r="CE63">
        <v>49</v>
      </c>
      <c r="CF63">
        <v>1</v>
      </c>
      <c r="CG63">
        <v>0</v>
      </c>
      <c r="CH63">
        <v>1</v>
      </c>
      <c r="CI63">
        <v>14</v>
      </c>
      <c r="CJ63">
        <v>0</v>
      </c>
      <c r="CK63">
        <v>5</v>
      </c>
      <c r="CL63">
        <v>0</v>
      </c>
      <c r="CM63">
        <v>0</v>
      </c>
      <c r="CN63">
        <v>0</v>
      </c>
    </row>
    <row r="64" spans="1:93" x14ac:dyDescent="0.3">
      <c r="A64" s="1">
        <v>44389</v>
      </c>
      <c r="B64">
        <f t="shared" si="9"/>
        <v>193</v>
      </c>
      <c r="C64" t="s">
        <v>88</v>
      </c>
      <c r="D64" t="s">
        <v>25</v>
      </c>
      <c r="E64" t="s">
        <v>86</v>
      </c>
      <c r="F64" t="s">
        <v>85</v>
      </c>
      <c r="G64">
        <v>3</v>
      </c>
      <c r="H64">
        <f t="shared" si="10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3"/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f t="shared" si="4"/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si="11"/>
        <v>94</v>
      </c>
      <c r="AZ64">
        <v>6</v>
      </c>
      <c r="BA64">
        <v>51</v>
      </c>
      <c r="BB64">
        <v>0</v>
      </c>
      <c r="BC64">
        <v>31</v>
      </c>
      <c r="BD64">
        <v>6</v>
      </c>
      <c r="BE64">
        <f t="shared" si="5"/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f t="shared" si="6"/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 t="shared" si="8"/>
        <v>41</v>
      </c>
      <c r="CD64">
        <v>0</v>
      </c>
      <c r="CE64">
        <v>40</v>
      </c>
      <c r="CF64">
        <v>1</v>
      </c>
      <c r="CG64">
        <v>0</v>
      </c>
      <c r="CH64">
        <v>1</v>
      </c>
      <c r="CI64">
        <v>7</v>
      </c>
      <c r="CJ64">
        <v>0</v>
      </c>
      <c r="CK64">
        <v>8</v>
      </c>
      <c r="CL64">
        <v>0</v>
      </c>
      <c r="CM64">
        <v>0</v>
      </c>
      <c r="CN64">
        <v>0</v>
      </c>
    </row>
    <row r="65" spans="1:92" x14ac:dyDescent="0.3">
      <c r="A65" s="1">
        <v>44389</v>
      </c>
      <c r="B65">
        <f t="shared" si="9"/>
        <v>193</v>
      </c>
      <c r="C65" t="s">
        <v>88</v>
      </c>
      <c r="D65" t="s">
        <v>25</v>
      </c>
      <c r="E65" t="s">
        <v>87</v>
      </c>
      <c r="F65" t="s">
        <v>83</v>
      </c>
      <c r="G65">
        <v>1</v>
      </c>
      <c r="H65">
        <f t="shared" si="10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3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f t="shared" si="4"/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11"/>
        <v>2</v>
      </c>
      <c r="AZ65">
        <v>0</v>
      </c>
      <c r="BA65">
        <v>1</v>
      </c>
      <c r="BB65">
        <v>0</v>
      </c>
      <c r="BC65">
        <v>1</v>
      </c>
      <c r="BD65">
        <v>0</v>
      </c>
      <c r="BE65">
        <f t="shared" si="5"/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f t="shared" si="6"/>
        <v>1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 t="shared" si="8"/>
        <v>1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</row>
    <row r="66" spans="1:92" x14ac:dyDescent="0.3">
      <c r="A66" s="1">
        <v>44389</v>
      </c>
      <c r="B66">
        <f t="shared" si="9"/>
        <v>193</v>
      </c>
      <c r="C66" t="s">
        <v>88</v>
      </c>
      <c r="D66" t="s">
        <v>25</v>
      </c>
      <c r="E66" t="s">
        <v>87</v>
      </c>
      <c r="F66" t="s">
        <v>83</v>
      </c>
      <c r="G66">
        <v>2</v>
      </c>
      <c r="H66">
        <f t="shared" si="10"/>
        <v>29</v>
      </c>
      <c r="I66">
        <v>0</v>
      </c>
      <c r="J66">
        <v>0</v>
      </c>
      <c r="K66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3"/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f t="shared" si="4"/>
        <v>8</v>
      </c>
      <c r="AL66">
        <v>0</v>
      </c>
      <c r="AM66">
        <v>0</v>
      </c>
      <c r="AN66">
        <v>0</v>
      </c>
      <c r="AO66">
        <v>0</v>
      </c>
      <c r="AP66">
        <v>4</v>
      </c>
      <c r="AQ66">
        <v>0</v>
      </c>
      <c r="AR66">
        <v>0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 t="shared" si="11"/>
        <v>67</v>
      </c>
      <c r="AZ66">
        <v>0</v>
      </c>
      <c r="BA66">
        <v>11</v>
      </c>
      <c r="BB66">
        <v>0</v>
      </c>
      <c r="BC66">
        <v>54</v>
      </c>
      <c r="BD66">
        <v>2</v>
      </c>
      <c r="BE66">
        <f t="shared" si="5"/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f t="shared" si="6"/>
        <v>18</v>
      </c>
      <c r="BT66">
        <v>14</v>
      </c>
      <c r="BU66">
        <v>0</v>
      </c>
      <c r="BV66">
        <v>2</v>
      </c>
      <c r="BW66">
        <v>0</v>
      </c>
      <c r="BX66">
        <v>2</v>
      </c>
      <c r="BY66">
        <v>0</v>
      </c>
      <c r="BZ66">
        <v>0</v>
      </c>
      <c r="CA66">
        <v>0</v>
      </c>
      <c r="CB66">
        <v>0</v>
      </c>
      <c r="CC66">
        <f t="shared" si="8"/>
        <v>11</v>
      </c>
      <c r="CD66">
        <v>2</v>
      </c>
      <c r="CE66">
        <v>9</v>
      </c>
      <c r="CF66">
        <v>0</v>
      </c>
      <c r="CG66">
        <v>0</v>
      </c>
      <c r="CH66">
        <v>140</v>
      </c>
      <c r="CI66">
        <v>22</v>
      </c>
      <c r="CJ66">
        <v>0</v>
      </c>
      <c r="CK66">
        <v>68</v>
      </c>
      <c r="CL66">
        <v>0</v>
      </c>
      <c r="CM66">
        <v>0</v>
      </c>
      <c r="CN66">
        <v>0</v>
      </c>
    </row>
    <row r="67" spans="1:92" x14ac:dyDescent="0.3">
      <c r="A67" s="1">
        <v>44389</v>
      </c>
      <c r="B67">
        <f t="shared" si="9"/>
        <v>193</v>
      </c>
      <c r="C67" t="s">
        <v>88</v>
      </c>
      <c r="D67" t="s">
        <v>25</v>
      </c>
      <c r="E67" t="s">
        <v>87</v>
      </c>
      <c r="F67" t="s">
        <v>83</v>
      </c>
      <c r="G67">
        <v>3</v>
      </c>
      <c r="H67">
        <f t="shared" si="10"/>
        <v>2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27" si="12">SUM(X67,Y67,Z67,AA67,AC67,AD67,AE67,AG67,AB67,AF67,AH67,AJ67, AI67)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f t="shared" ref="AK67:AK127" si="13">SUM(AL67,AM67,AN67,AO67,AP67,AQ67,AR67,AS67,AT67,AU67,AV67, AW67)</f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 t="shared" si="11"/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f t="shared" ref="BE67:BE112" si="14">SUM(BF67,BH67,BI67,BJ67,BK67,BL67,BM67,BN67,BO67, BP67, BR67,BQ67,BG67)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f t="shared" ref="BS67:BS127" si="15">SUM(BT67,BU67,BV67,BW67,BX67,BY67, BZ67)</f>
        <v>4</v>
      </c>
      <c r="BT67">
        <v>3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f t="shared" ref="CC67:CC127" si="16">SUM(CD67,CE67,CF67, CG67)</f>
        <v>0</v>
      </c>
      <c r="CD67">
        <v>0</v>
      </c>
      <c r="CE67">
        <v>0</v>
      </c>
      <c r="CF67">
        <v>0</v>
      </c>
      <c r="CG67">
        <v>0</v>
      </c>
      <c r="CH67">
        <v>15</v>
      </c>
      <c r="CI67">
        <v>0</v>
      </c>
      <c r="CJ67">
        <v>0</v>
      </c>
      <c r="CK67">
        <v>3</v>
      </c>
      <c r="CL67">
        <v>0</v>
      </c>
      <c r="CM67">
        <v>0</v>
      </c>
      <c r="CN67">
        <v>0</v>
      </c>
    </row>
    <row r="68" spans="1:92" x14ac:dyDescent="0.3">
      <c r="A68" s="1">
        <v>44389</v>
      </c>
      <c r="B68">
        <f t="shared" si="9"/>
        <v>193</v>
      </c>
      <c r="C68" t="s">
        <v>88</v>
      </c>
      <c r="D68" t="s">
        <v>25</v>
      </c>
      <c r="E68" t="s">
        <v>87</v>
      </c>
      <c r="F68" t="s">
        <v>84</v>
      </c>
      <c r="G68">
        <v>1</v>
      </c>
      <c r="H68">
        <f t="shared" si="10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2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f t="shared" si="13"/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 t="shared" si="11"/>
        <v>14</v>
      </c>
      <c r="AZ68">
        <v>0</v>
      </c>
      <c r="BA68">
        <v>0</v>
      </c>
      <c r="BB68">
        <v>0</v>
      </c>
      <c r="BC68">
        <v>11</v>
      </c>
      <c r="BD68">
        <v>3</v>
      </c>
      <c r="BE68">
        <f t="shared" si="14"/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f t="shared" si="15"/>
        <v>5</v>
      </c>
      <c r="BT68">
        <v>4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f t="shared" si="16"/>
        <v>5</v>
      </c>
      <c r="CD68">
        <v>1</v>
      </c>
      <c r="CE68">
        <v>4</v>
      </c>
      <c r="CF68">
        <v>0</v>
      </c>
      <c r="CG68">
        <v>0</v>
      </c>
      <c r="CH68">
        <v>24</v>
      </c>
      <c r="CI68">
        <v>9</v>
      </c>
      <c r="CJ68">
        <v>0</v>
      </c>
      <c r="CK68">
        <v>2</v>
      </c>
      <c r="CL68">
        <v>0</v>
      </c>
      <c r="CM68">
        <v>0</v>
      </c>
      <c r="CN68">
        <v>0</v>
      </c>
    </row>
    <row r="69" spans="1:92" x14ac:dyDescent="0.3">
      <c r="A69" s="1">
        <v>44389</v>
      </c>
      <c r="B69">
        <f t="shared" si="9"/>
        <v>193</v>
      </c>
      <c r="C69" t="s">
        <v>88</v>
      </c>
      <c r="D69" t="s">
        <v>25</v>
      </c>
      <c r="E69" t="s">
        <v>87</v>
      </c>
      <c r="F69" t="s">
        <v>84</v>
      </c>
      <c r="G69">
        <v>2</v>
      </c>
      <c r="H69">
        <f t="shared" si="10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2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f t="shared" si="13"/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 t="shared" si="11"/>
        <v>36</v>
      </c>
      <c r="AZ69">
        <v>3</v>
      </c>
      <c r="BA69">
        <v>0</v>
      </c>
      <c r="BB69">
        <v>0</v>
      </c>
      <c r="BC69">
        <v>30</v>
      </c>
      <c r="BD69">
        <v>3</v>
      </c>
      <c r="BE69">
        <f t="shared" si="14"/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f t="shared" si="15"/>
        <v>3</v>
      </c>
      <c r="BT69">
        <v>0</v>
      </c>
      <c r="BU69">
        <v>0</v>
      </c>
      <c r="BV69">
        <v>3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f t="shared" si="16"/>
        <v>9</v>
      </c>
      <c r="CD69">
        <v>0</v>
      </c>
      <c r="CE69">
        <v>9</v>
      </c>
      <c r="CF69">
        <v>0</v>
      </c>
      <c r="CG69">
        <v>0</v>
      </c>
      <c r="CH69">
        <v>16</v>
      </c>
      <c r="CI69">
        <v>4</v>
      </c>
      <c r="CJ69">
        <v>0</v>
      </c>
      <c r="CK69">
        <v>1</v>
      </c>
      <c r="CL69">
        <v>0</v>
      </c>
      <c r="CM69">
        <v>1</v>
      </c>
      <c r="CN69">
        <v>0</v>
      </c>
    </row>
    <row r="70" spans="1:92" x14ac:dyDescent="0.3">
      <c r="A70" s="1">
        <v>44389</v>
      </c>
      <c r="B70">
        <f t="shared" si="9"/>
        <v>193</v>
      </c>
      <c r="C70" t="s">
        <v>88</v>
      </c>
      <c r="D70" t="s">
        <v>25</v>
      </c>
      <c r="E70" t="s">
        <v>87</v>
      </c>
      <c r="F70" t="s">
        <v>84</v>
      </c>
      <c r="G70">
        <v>3</v>
      </c>
      <c r="H70">
        <f t="shared" si="10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2"/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13"/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 t="shared" si="11"/>
        <v>43</v>
      </c>
      <c r="AZ70">
        <v>0</v>
      </c>
      <c r="BA70">
        <v>6</v>
      </c>
      <c r="BB70">
        <v>0</v>
      </c>
      <c r="BC70">
        <v>37</v>
      </c>
      <c r="BD70">
        <v>0</v>
      </c>
      <c r="BE70">
        <f t="shared" si="14"/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 t="shared" si="15"/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f t="shared" si="16"/>
        <v>3</v>
      </c>
      <c r="CD70">
        <v>0</v>
      </c>
      <c r="CE70">
        <v>3</v>
      </c>
      <c r="CF70">
        <v>0</v>
      </c>
      <c r="CG70">
        <v>0</v>
      </c>
      <c r="CH70">
        <v>35</v>
      </c>
      <c r="CI70">
        <v>5</v>
      </c>
      <c r="CJ70">
        <v>0</v>
      </c>
      <c r="CK70">
        <v>2</v>
      </c>
      <c r="CL70">
        <v>0</v>
      </c>
      <c r="CM70">
        <v>0</v>
      </c>
      <c r="CN70">
        <v>0</v>
      </c>
    </row>
    <row r="71" spans="1:92" x14ac:dyDescent="0.3">
      <c r="A71" s="1">
        <v>44389</v>
      </c>
      <c r="B71">
        <f t="shared" si="9"/>
        <v>193</v>
      </c>
      <c r="C71" t="s">
        <v>88</v>
      </c>
      <c r="D71" t="s">
        <v>25</v>
      </c>
      <c r="E71" t="s">
        <v>87</v>
      </c>
      <c r="F71" t="s">
        <v>85</v>
      </c>
      <c r="G71">
        <v>1</v>
      </c>
      <c r="H71">
        <f t="shared" si="10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2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si="13"/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 t="shared" si="11"/>
        <v>2</v>
      </c>
      <c r="AZ71">
        <v>0</v>
      </c>
      <c r="BA71">
        <v>0</v>
      </c>
      <c r="BB71">
        <v>0</v>
      </c>
      <c r="BC71">
        <v>2</v>
      </c>
      <c r="BD71">
        <v>0</v>
      </c>
      <c r="BE71">
        <f t="shared" si="14"/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f t="shared" si="15"/>
        <v>6</v>
      </c>
      <c r="BT71">
        <v>0</v>
      </c>
      <c r="BU71">
        <v>0</v>
      </c>
      <c r="BV71">
        <v>2</v>
      </c>
      <c r="BW71">
        <v>0</v>
      </c>
      <c r="BX71">
        <v>4</v>
      </c>
      <c r="BY71">
        <v>0</v>
      </c>
      <c r="BZ71">
        <v>0</v>
      </c>
      <c r="CA71">
        <v>0</v>
      </c>
      <c r="CB71">
        <v>0</v>
      </c>
      <c r="CC71">
        <f t="shared" si="16"/>
        <v>1</v>
      </c>
      <c r="CD71">
        <v>0</v>
      </c>
      <c r="CE71">
        <v>1</v>
      </c>
      <c r="CF71">
        <v>0</v>
      </c>
      <c r="CG71">
        <v>0</v>
      </c>
      <c r="CH71">
        <v>6</v>
      </c>
      <c r="CI71">
        <v>3</v>
      </c>
      <c r="CJ71">
        <v>0</v>
      </c>
      <c r="CK71">
        <v>1</v>
      </c>
      <c r="CL71">
        <v>0</v>
      </c>
      <c r="CM71">
        <v>0</v>
      </c>
      <c r="CN71">
        <v>0</v>
      </c>
    </row>
    <row r="72" spans="1:92" x14ac:dyDescent="0.3">
      <c r="A72" s="1">
        <v>44389</v>
      </c>
      <c r="B72">
        <f t="shared" si="9"/>
        <v>193</v>
      </c>
      <c r="C72" t="s">
        <v>88</v>
      </c>
      <c r="D72" t="s">
        <v>25</v>
      </c>
      <c r="E72" t="s">
        <v>87</v>
      </c>
      <c r="F72" t="s">
        <v>85</v>
      </c>
      <c r="G72">
        <v>2</v>
      </c>
      <c r="H72">
        <f t="shared" si="10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2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13"/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 t="shared" si="11"/>
        <v>4</v>
      </c>
      <c r="AZ72">
        <v>0</v>
      </c>
      <c r="BA72">
        <v>2</v>
      </c>
      <c r="BB72">
        <v>0</v>
      </c>
      <c r="BC72">
        <v>2</v>
      </c>
      <c r="BD72">
        <v>0</v>
      </c>
      <c r="BE72">
        <f t="shared" si="14"/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f t="shared" si="15"/>
        <v>1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f t="shared" si="16"/>
        <v>0</v>
      </c>
      <c r="CD72">
        <v>0</v>
      </c>
      <c r="CE72">
        <v>0</v>
      </c>
      <c r="CF72">
        <v>0</v>
      </c>
      <c r="CG72">
        <v>0</v>
      </c>
      <c r="CH72">
        <v>3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1:92" x14ac:dyDescent="0.3">
      <c r="A73" s="1">
        <v>44389</v>
      </c>
      <c r="B73">
        <f t="shared" si="9"/>
        <v>193</v>
      </c>
      <c r="C73" t="s">
        <v>88</v>
      </c>
      <c r="D73" t="s">
        <v>25</v>
      </c>
      <c r="E73" t="s">
        <v>87</v>
      </c>
      <c r="F73" t="s">
        <v>85</v>
      </c>
      <c r="G73">
        <v>3</v>
      </c>
      <c r="H73">
        <f t="shared" si="10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2"/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13"/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 t="shared" si="11"/>
        <v>2</v>
      </c>
      <c r="AZ73">
        <v>0</v>
      </c>
      <c r="BA73">
        <v>1</v>
      </c>
      <c r="BB73">
        <v>0</v>
      </c>
      <c r="BC73">
        <v>1</v>
      </c>
      <c r="BD73">
        <v>0</v>
      </c>
      <c r="BE73">
        <f t="shared" si="14"/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f t="shared" si="15"/>
        <v>4</v>
      </c>
      <c r="BT73">
        <v>1</v>
      </c>
      <c r="BU73">
        <v>0</v>
      </c>
      <c r="BV73">
        <v>3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f t="shared" si="16"/>
        <v>0</v>
      </c>
      <c r="CD73">
        <v>0</v>
      </c>
      <c r="CE73">
        <v>0</v>
      </c>
      <c r="CF73">
        <v>0</v>
      </c>
      <c r="CG73">
        <v>0</v>
      </c>
      <c r="CH73">
        <v>42</v>
      </c>
      <c r="CI73">
        <v>1</v>
      </c>
      <c r="CJ73">
        <v>0</v>
      </c>
      <c r="CK73">
        <v>13</v>
      </c>
      <c r="CL73">
        <v>0</v>
      </c>
      <c r="CM73">
        <v>0</v>
      </c>
      <c r="CN73">
        <v>0</v>
      </c>
    </row>
    <row r="74" spans="1:92" x14ac:dyDescent="0.3">
      <c r="A74" s="1">
        <v>44390</v>
      </c>
      <c r="B74">
        <f t="shared" si="9"/>
        <v>194</v>
      </c>
      <c r="C74" t="s">
        <v>88</v>
      </c>
      <c r="D74" t="s">
        <v>26</v>
      </c>
      <c r="E74" t="s">
        <v>86</v>
      </c>
      <c r="F74" t="s">
        <v>83</v>
      </c>
      <c r="G74">
        <v>1</v>
      </c>
      <c r="H74">
        <f t="shared" si="10"/>
        <v>28</v>
      </c>
      <c r="I74">
        <v>0</v>
      </c>
      <c r="J74">
        <v>0</v>
      </c>
      <c r="K74">
        <v>12</v>
      </c>
      <c r="L74">
        <v>1</v>
      </c>
      <c r="M74">
        <v>0</v>
      </c>
      <c r="N74">
        <v>1</v>
      </c>
      <c r="O74">
        <v>0</v>
      </c>
      <c r="P74">
        <v>5</v>
      </c>
      <c r="Q74">
        <v>0</v>
      </c>
      <c r="R74">
        <v>0</v>
      </c>
      <c r="S74">
        <v>0</v>
      </c>
      <c r="T74">
        <v>1</v>
      </c>
      <c r="U74">
        <v>7</v>
      </c>
      <c r="V74">
        <v>1</v>
      </c>
      <c r="W74">
        <f t="shared" si="12"/>
        <v>48</v>
      </c>
      <c r="X74">
        <v>0</v>
      </c>
      <c r="Y74">
        <v>0</v>
      </c>
      <c r="Z74">
        <v>0</v>
      </c>
      <c r="AA74">
        <v>45</v>
      </c>
      <c r="AB74">
        <v>0</v>
      </c>
      <c r="AC74">
        <v>0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0</v>
      </c>
      <c r="AJ74">
        <v>0</v>
      </c>
      <c r="AK74">
        <f t="shared" si="13"/>
        <v>8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6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 t="shared" si="11"/>
        <v>7</v>
      </c>
      <c r="AZ74">
        <v>0</v>
      </c>
      <c r="BA74">
        <v>5</v>
      </c>
      <c r="BB74">
        <v>0</v>
      </c>
      <c r="BC74">
        <v>1</v>
      </c>
      <c r="BD74">
        <v>1</v>
      </c>
      <c r="BE74">
        <f t="shared" si="14"/>
        <v>15</v>
      </c>
      <c r="BF74">
        <v>0</v>
      </c>
      <c r="BG74">
        <v>0</v>
      </c>
      <c r="BH74">
        <v>15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f t="shared" si="15"/>
        <v>16</v>
      </c>
      <c r="BT74">
        <v>9</v>
      </c>
      <c r="BU74">
        <v>0</v>
      </c>
      <c r="BV74">
        <v>3</v>
      </c>
      <c r="BW74">
        <v>0</v>
      </c>
      <c r="BX74">
        <v>1</v>
      </c>
      <c r="BY74">
        <v>0</v>
      </c>
      <c r="BZ74">
        <v>3</v>
      </c>
      <c r="CA74">
        <v>0</v>
      </c>
      <c r="CB74">
        <v>0</v>
      </c>
      <c r="CC74">
        <f t="shared" si="16"/>
        <v>27</v>
      </c>
      <c r="CD74">
        <v>0</v>
      </c>
      <c r="CE74">
        <v>27</v>
      </c>
      <c r="CF74">
        <v>0</v>
      </c>
      <c r="CG74">
        <v>0</v>
      </c>
      <c r="CH74">
        <v>12</v>
      </c>
      <c r="CI74">
        <v>3</v>
      </c>
      <c r="CJ74">
        <v>0</v>
      </c>
      <c r="CK74">
        <v>12</v>
      </c>
      <c r="CL74">
        <v>0</v>
      </c>
      <c r="CM74">
        <v>0</v>
      </c>
      <c r="CN74">
        <v>0</v>
      </c>
    </row>
    <row r="75" spans="1:92" x14ac:dyDescent="0.3">
      <c r="A75" s="1">
        <v>44390</v>
      </c>
      <c r="B75">
        <f t="shared" si="9"/>
        <v>194</v>
      </c>
      <c r="C75" t="s">
        <v>88</v>
      </c>
      <c r="D75" t="s">
        <v>26</v>
      </c>
      <c r="E75" t="s">
        <v>86</v>
      </c>
      <c r="F75" t="s">
        <v>83</v>
      </c>
      <c r="G75">
        <v>2</v>
      </c>
      <c r="H75">
        <f t="shared" si="10"/>
        <v>68</v>
      </c>
      <c r="I75">
        <v>1</v>
      </c>
      <c r="J75">
        <v>0</v>
      </c>
      <c r="K75">
        <v>29</v>
      </c>
      <c r="L75">
        <v>0</v>
      </c>
      <c r="M75">
        <v>15</v>
      </c>
      <c r="N75">
        <v>1</v>
      </c>
      <c r="O75">
        <v>1</v>
      </c>
      <c r="P75">
        <v>4</v>
      </c>
      <c r="Q75">
        <v>0</v>
      </c>
      <c r="R75">
        <v>1</v>
      </c>
      <c r="S75">
        <v>0</v>
      </c>
      <c r="T75">
        <v>0</v>
      </c>
      <c r="U75">
        <v>14</v>
      </c>
      <c r="V75">
        <v>2</v>
      </c>
      <c r="W75">
        <f t="shared" si="12"/>
        <v>20</v>
      </c>
      <c r="X75">
        <v>0</v>
      </c>
      <c r="Y75">
        <v>0</v>
      </c>
      <c r="Z75">
        <v>4</v>
      </c>
      <c r="AA75">
        <v>9</v>
      </c>
      <c r="AB75">
        <v>0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3</v>
      </c>
      <c r="AI75">
        <v>0</v>
      </c>
      <c r="AJ75">
        <v>0</v>
      </c>
      <c r="AK75">
        <f t="shared" si="13"/>
        <v>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</v>
      </c>
      <c r="AY75">
        <f t="shared" si="11"/>
        <v>14</v>
      </c>
      <c r="AZ75">
        <v>0</v>
      </c>
      <c r="BA75">
        <v>13</v>
      </c>
      <c r="BB75">
        <v>1</v>
      </c>
      <c r="BC75">
        <v>0</v>
      </c>
      <c r="BD75">
        <v>0</v>
      </c>
      <c r="BE75">
        <f t="shared" si="14"/>
        <v>2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f t="shared" si="15"/>
        <v>36</v>
      </c>
      <c r="BT75">
        <v>35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f t="shared" si="16"/>
        <v>8</v>
      </c>
      <c r="CD75">
        <v>0</v>
      </c>
      <c r="CE75">
        <v>8</v>
      </c>
      <c r="CF75">
        <v>0</v>
      </c>
      <c r="CG75">
        <v>0</v>
      </c>
      <c r="CH75">
        <v>1</v>
      </c>
      <c r="CI75">
        <v>4</v>
      </c>
      <c r="CJ75">
        <v>1</v>
      </c>
      <c r="CK75">
        <v>15</v>
      </c>
      <c r="CL75">
        <v>1</v>
      </c>
      <c r="CM75">
        <v>0</v>
      </c>
      <c r="CN75">
        <v>0</v>
      </c>
    </row>
    <row r="76" spans="1:92" x14ac:dyDescent="0.3">
      <c r="A76" s="1">
        <v>44390</v>
      </c>
      <c r="B76">
        <f t="shared" si="9"/>
        <v>194</v>
      </c>
      <c r="C76" t="s">
        <v>88</v>
      </c>
      <c r="D76" t="s">
        <v>26</v>
      </c>
      <c r="E76" t="s">
        <v>86</v>
      </c>
      <c r="F76" t="s">
        <v>83</v>
      </c>
      <c r="G76">
        <v>3</v>
      </c>
      <c r="H76">
        <f t="shared" si="10"/>
        <v>55</v>
      </c>
      <c r="I76">
        <v>0</v>
      </c>
      <c r="J76">
        <v>0</v>
      </c>
      <c r="K76">
        <v>11</v>
      </c>
      <c r="L76">
        <v>3</v>
      </c>
      <c r="M76">
        <v>18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17</v>
      </c>
      <c r="V76">
        <v>5</v>
      </c>
      <c r="W76">
        <f t="shared" si="12"/>
        <v>13</v>
      </c>
      <c r="X76">
        <v>0</v>
      </c>
      <c r="Y76">
        <v>0</v>
      </c>
      <c r="Z76">
        <v>1</v>
      </c>
      <c r="AA76">
        <v>5</v>
      </c>
      <c r="AB76">
        <v>0</v>
      </c>
      <c r="AC76">
        <v>2</v>
      </c>
      <c r="AD76">
        <v>1</v>
      </c>
      <c r="AE76">
        <v>3</v>
      </c>
      <c r="AF76">
        <v>0</v>
      </c>
      <c r="AG76">
        <v>0</v>
      </c>
      <c r="AH76">
        <v>0</v>
      </c>
      <c r="AI76">
        <v>0</v>
      </c>
      <c r="AJ76">
        <v>1</v>
      </c>
      <c r="AK76">
        <f t="shared" si="13"/>
        <v>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6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f t="shared" si="11"/>
        <v>9</v>
      </c>
      <c r="AZ76">
        <v>6</v>
      </c>
      <c r="BA76">
        <v>3</v>
      </c>
      <c r="BB76">
        <v>0</v>
      </c>
      <c r="BC76">
        <v>0</v>
      </c>
      <c r="BD76">
        <v>0</v>
      </c>
      <c r="BE76">
        <f t="shared" si="14"/>
        <v>1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f t="shared" si="15"/>
        <v>3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f t="shared" si="16"/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10</v>
      </c>
      <c r="CL76">
        <v>0</v>
      </c>
      <c r="CM76">
        <v>0</v>
      </c>
      <c r="CN76">
        <v>0</v>
      </c>
    </row>
    <row r="77" spans="1:92" x14ac:dyDescent="0.3">
      <c r="A77" s="1">
        <v>44390</v>
      </c>
      <c r="B77">
        <f t="shared" si="9"/>
        <v>194</v>
      </c>
      <c r="C77" t="s">
        <v>88</v>
      </c>
      <c r="D77" t="s">
        <v>26</v>
      </c>
      <c r="E77" t="s">
        <v>86</v>
      </c>
      <c r="F77" t="s">
        <v>84</v>
      </c>
      <c r="G77">
        <v>1</v>
      </c>
      <c r="H77">
        <f t="shared" si="10"/>
        <v>13</v>
      </c>
      <c r="I77">
        <v>7</v>
      </c>
      <c r="J77">
        <v>0</v>
      </c>
      <c r="K77">
        <v>2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f t="shared" si="12"/>
        <v>3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f t="shared" si="13"/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 t="shared" si="11"/>
        <v>28</v>
      </c>
      <c r="AZ77">
        <v>0</v>
      </c>
      <c r="BA77">
        <v>26</v>
      </c>
      <c r="BB77">
        <v>0</v>
      </c>
      <c r="BC77">
        <v>0</v>
      </c>
      <c r="BD77">
        <v>2</v>
      </c>
      <c r="BE77">
        <f t="shared" si="14"/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f t="shared" si="15"/>
        <v>1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f t="shared" si="16"/>
        <v>7</v>
      </c>
      <c r="CD77">
        <v>0</v>
      </c>
      <c r="CE77">
        <v>7</v>
      </c>
      <c r="CF77">
        <v>0</v>
      </c>
      <c r="CG77">
        <v>0</v>
      </c>
      <c r="CH77">
        <v>1</v>
      </c>
      <c r="CI77">
        <v>5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3">
      <c r="A78" s="1">
        <v>44390</v>
      </c>
      <c r="B78">
        <f t="shared" si="9"/>
        <v>194</v>
      </c>
      <c r="C78" t="s">
        <v>88</v>
      </c>
      <c r="D78" t="s">
        <v>26</v>
      </c>
      <c r="E78" t="s">
        <v>86</v>
      </c>
      <c r="F78" t="s">
        <v>84</v>
      </c>
      <c r="G78">
        <v>2</v>
      </c>
      <c r="H78">
        <f t="shared" si="10"/>
        <v>24</v>
      </c>
      <c r="I78">
        <v>1</v>
      </c>
      <c r="J78">
        <v>0</v>
      </c>
      <c r="K78">
        <v>16</v>
      </c>
      <c r="L78">
        <v>3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f t="shared" si="12"/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f t="shared" si="13"/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 t="shared" si="11"/>
        <v>13</v>
      </c>
      <c r="AZ78">
        <v>0</v>
      </c>
      <c r="BA78">
        <v>11</v>
      </c>
      <c r="BB78">
        <v>0</v>
      </c>
      <c r="BC78">
        <v>2</v>
      </c>
      <c r="BD78">
        <v>0</v>
      </c>
      <c r="BE78">
        <f t="shared" si="14"/>
        <v>2</v>
      </c>
      <c r="BF78">
        <v>0</v>
      </c>
      <c r="BG78">
        <v>0</v>
      </c>
      <c r="BH78">
        <v>2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f t="shared" si="15"/>
        <v>2</v>
      </c>
      <c r="BT78">
        <v>1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f t="shared" si="16"/>
        <v>3</v>
      </c>
      <c r="CD78">
        <v>0</v>
      </c>
      <c r="CE78">
        <v>3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 x14ac:dyDescent="0.3">
      <c r="A79" s="1">
        <v>44390</v>
      </c>
      <c r="B79">
        <f t="shared" si="9"/>
        <v>194</v>
      </c>
      <c r="C79" t="s">
        <v>88</v>
      </c>
      <c r="D79" t="s">
        <v>26</v>
      </c>
      <c r="E79" t="s">
        <v>86</v>
      </c>
      <c r="F79" t="s">
        <v>84</v>
      </c>
      <c r="G79">
        <v>3</v>
      </c>
      <c r="H79">
        <f t="shared" si="10"/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2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f t="shared" si="13"/>
        <v>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1</v>
      </c>
      <c r="AX79">
        <v>0</v>
      </c>
      <c r="AY79">
        <f t="shared" si="11"/>
        <v>26</v>
      </c>
      <c r="AZ79">
        <v>3</v>
      </c>
      <c r="BA79">
        <v>13</v>
      </c>
      <c r="BB79">
        <v>0</v>
      </c>
      <c r="BC79">
        <v>5</v>
      </c>
      <c r="BD79">
        <v>5</v>
      </c>
      <c r="BE79">
        <f t="shared" si="14"/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f t="shared" si="15"/>
        <v>4</v>
      </c>
      <c r="BT79">
        <v>0</v>
      </c>
      <c r="BU79">
        <v>0</v>
      </c>
      <c r="BV79">
        <v>4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f t="shared" si="16"/>
        <v>2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11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3">
      <c r="A80" s="1">
        <v>44390</v>
      </c>
      <c r="B80">
        <f t="shared" si="9"/>
        <v>194</v>
      </c>
      <c r="C80" t="s">
        <v>88</v>
      </c>
      <c r="D80" t="s">
        <v>26</v>
      </c>
      <c r="E80" t="s">
        <v>86</v>
      </c>
      <c r="F80" t="s">
        <v>85</v>
      </c>
      <c r="G80">
        <v>1</v>
      </c>
      <c r="H80">
        <f t="shared" si="10"/>
        <v>10</v>
      </c>
      <c r="I80">
        <v>6</v>
      </c>
      <c r="J80">
        <v>0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f t="shared" si="12"/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0</v>
      </c>
      <c r="AK80">
        <f t="shared" si="13"/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 t="shared" si="11"/>
        <v>87</v>
      </c>
      <c r="AZ80">
        <v>19</v>
      </c>
      <c r="BA80">
        <v>40</v>
      </c>
      <c r="BB80">
        <v>8</v>
      </c>
      <c r="BC80">
        <v>10</v>
      </c>
      <c r="BD80">
        <v>10</v>
      </c>
      <c r="BE80">
        <f t="shared" si="14"/>
        <v>7</v>
      </c>
      <c r="BF80">
        <v>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4</v>
      </c>
      <c r="BQ80">
        <v>0</v>
      </c>
      <c r="BR80">
        <v>0</v>
      </c>
      <c r="BS80">
        <f t="shared" si="15"/>
        <v>6</v>
      </c>
      <c r="BT80">
        <v>4</v>
      </c>
      <c r="BU80">
        <v>0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f t="shared" si="16"/>
        <v>28</v>
      </c>
      <c r="CD80">
        <v>0</v>
      </c>
      <c r="CE80">
        <v>28</v>
      </c>
      <c r="CF80">
        <v>0</v>
      </c>
      <c r="CG80">
        <v>0</v>
      </c>
      <c r="CH80">
        <v>1</v>
      </c>
      <c r="CI80">
        <v>66</v>
      </c>
      <c r="CJ80">
        <v>0</v>
      </c>
      <c r="CK80">
        <v>1</v>
      </c>
      <c r="CL80">
        <v>0</v>
      </c>
      <c r="CM80">
        <v>0</v>
      </c>
      <c r="CN80">
        <v>0</v>
      </c>
    </row>
    <row r="81" spans="1:92" x14ac:dyDescent="0.3">
      <c r="A81" s="1">
        <v>44390</v>
      </c>
      <c r="B81">
        <f t="shared" si="9"/>
        <v>194</v>
      </c>
      <c r="C81" t="s">
        <v>88</v>
      </c>
      <c r="D81" t="s">
        <v>26</v>
      </c>
      <c r="E81" t="s">
        <v>86</v>
      </c>
      <c r="F81" t="s">
        <v>85</v>
      </c>
      <c r="G81">
        <v>2</v>
      </c>
      <c r="H81">
        <f t="shared" si="10"/>
        <v>79</v>
      </c>
      <c r="I81">
        <v>7</v>
      </c>
      <c r="J81">
        <v>0</v>
      </c>
      <c r="K81">
        <v>13</v>
      </c>
      <c r="L81">
        <v>8</v>
      </c>
      <c r="M81">
        <v>14</v>
      </c>
      <c r="N81">
        <v>5</v>
      </c>
      <c r="O81">
        <v>0</v>
      </c>
      <c r="P81">
        <v>4</v>
      </c>
      <c r="Q81">
        <v>0</v>
      </c>
      <c r="R81">
        <v>0</v>
      </c>
      <c r="S81">
        <v>0</v>
      </c>
      <c r="T81">
        <v>0</v>
      </c>
      <c r="U81">
        <v>20</v>
      </c>
      <c r="V81">
        <v>8</v>
      </c>
      <c r="W81">
        <f t="shared" si="12"/>
        <v>13</v>
      </c>
      <c r="X81">
        <v>0</v>
      </c>
      <c r="Y81">
        <v>0</v>
      </c>
      <c r="Z81">
        <v>5</v>
      </c>
      <c r="AA81">
        <v>6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f t="shared" si="13"/>
        <v>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 t="shared" si="11"/>
        <v>6</v>
      </c>
      <c r="AZ81">
        <v>1</v>
      </c>
      <c r="BA81">
        <v>1</v>
      </c>
      <c r="BB81">
        <v>1</v>
      </c>
      <c r="BC81">
        <v>3</v>
      </c>
      <c r="BD81">
        <v>0</v>
      </c>
      <c r="BE81">
        <f t="shared" si="14"/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f t="shared" si="15"/>
        <v>9</v>
      </c>
      <c r="BT81">
        <v>7</v>
      </c>
      <c r="BU81">
        <v>0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 t="shared" si="16"/>
        <v>2</v>
      </c>
      <c r="CD81">
        <v>0</v>
      </c>
      <c r="CE81">
        <v>2</v>
      </c>
      <c r="CF81">
        <v>0</v>
      </c>
      <c r="CG81">
        <v>0</v>
      </c>
      <c r="CH81">
        <v>1</v>
      </c>
      <c r="CI81">
        <v>4</v>
      </c>
      <c r="CJ81">
        <v>0</v>
      </c>
      <c r="CK81">
        <v>36</v>
      </c>
      <c r="CL81">
        <v>2</v>
      </c>
      <c r="CM81">
        <v>0</v>
      </c>
      <c r="CN81">
        <v>0</v>
      </c>
    </row>
    <row r="82" spans="1:92" x14ac:dyDescent="0.3">
      <c r="A82" s="1">
        <v>44390</v>
      </c>
      <c r="B82">
        <f t="shared" si="9"/>
        <v>194</v>
      </c>
      <c r="C82" t="s">
        <v>88</v>
      </c>
      <c r="D82" t="s">
        <v>26</v>
      </c>
      <c r="E82" t="s">
        <v>86</v>
      </c>
      <c r="F82" t="s">
        <v>85</v>
      </c>
      <c r="G82">
        <v>3</v>
      </c>
      <c r="H82">
        <f t="shared" si="10"/>
        <v>21</v>
      </c>
      <c r="I82">
        <v>2</v>
      </c>
      <c r="J82">
        <v>0</v>
      </c>
      <c r="K82">
        <v>5</v>
      </c>
      <c r="L82">
        <v>1</v>
      </c>
      <c r="M82">
        <v>6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5</v>
      </c>
      <c r="V82">
        <v>1</v>
      </c>
      <c r="W82">
        <f t="shared" si="12"/>
        <v>1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13"/>
        <v>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 t="shared" si="11"/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14"/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f t="shared" si="15"/>
        <v>4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1</v>
      </c>
      <c r="BZ82">
        <v>0</v>
      </c>
      <c r="CA82">
        <v>0</v>
      </c>
      <c r="CB82">
        <v>0</v>
      </c>
      <c r="CC82">
        <f t="shared" si="16"/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5</v>
      </c>
      <c r="CL82">
        <v>0</v>
      </c>
      <c r="CM82">
        <v>0</v>
      </c>
      <c r="CN82">
        <v>0</v>
      </c>
    </row>
    <row r="83" spans="1:92" x14ac:dyDescent="0.3">
      <c r="A83" s="1">
        <v>44390</v>
      </c>
      <c r="B83">
        <f t="shared" si="9"/>
        <v>194</v>
      </c>
      <c r="C83" t="s">
        <v>88</v>
      </c>
      <c r="D83" t="s">
        <v>26</v>
      </c>
      <c r="E83" t="s">
        <v>87</v>
      </c>
      <c r="F83" t="s">
        <v>83</v>
      </c>
      <c r="G83">
        <v>1</v>
      </c>
      <c r="H83">
        <f t="shared" si="10"/>
        <v>79</v>
      </c>
      <c r="I83">
        <v>0</v>
      </c>
      <c r="J83">
        <v>0</v>
      </c>
      <c r="K83">
        <v>29</v>
      </c>
      <c r="L83">
        <v>0</v>
      </c>
      <c r="M83">
        <v>29</v>
      </c>
      <c r="N83">
        <v>7</v>
      </c>
      <c r="O83">
        <v>0</v>
      </c>
      <c r="P83">
        <v>7</v>
      </c>
      <c r="Q83">
        <v>0</v>
      </c>
      <c r="R83">
        <v>0</v>
      </c>
      <c r="S83">
        <v>0</v>
      </c>
      <c r="T83">
        <v>0</v>
      </c>
      <c r="U83">
        <v>7</v>
      </c>
      <c r="V83">
        <v>0</v>
      </c>
      <c r="W83">
        <f t="shared" si="12"/>
        <v>8</v>
      </c>
      <c r="X83">
        <v>0</v>
      </c>
      <c r="Y83">
        <v>0</v>
      </c>
      <c r="Z83">
        <v>2</v>
      </c>
      <c r="AA83">
        <v>3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f>SUM(AL83,AM83,AN83,AO83,AP83,AQ83,AR83,AS83,AT83,AU83,AV83, AW83+1)</f>
        <v>12</v>
      </c>
      <c r="AL83">
        <v>0</v>
      </c>
      <c r="AM83">
        <v>0</v>
      </c>
      <c r="AN83">
        <v>4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5</v>
      </c>
      <c r="AU83">
        <v>0</v>
      </c>
      <c r="AV83">
        <v>0</v>
      </c>
      <c r="AW83">
        <v>1</v>
      </c>
      <c r="AX83">
        <v>0</v>
      </c>
      <c r="AY83">
        <f t="shared" si="11"/>
        <v>2</v>
      </c>
      <c r="AZ83">
        <v>0</v>
      </c>
      <c r="BA83">
        <v>1</v>
      </c>
      <c r="BB83">
        <v>1</v>
      </c>
      <c r="BC83">
        <v>0</v>
      </c>
      <c r="BD83">
        <v>0</v>
      </c>
      <c r="BE83">
        <f t="shared" si="14"/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f t="shared" si="15"/>
        <v>9</v>
      </c>
      <c r="BT83">
        <v>9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 t="shared" si="16"/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0</v>
      </c>
      <c r="CK83">
        <v>14</v>
      </c>
      <c r="CL83">
        <v>0</v>
      </c>
      <c r="CM83">
        <v>0</v>
      </c>
      <c r="CN83">
        <v>0</v>
      </c>
    </row>
    <row r="84" spans="1:92" x14ac:dyDescent="0.3">
      <c r="A84" s="1">
        <v>44390</v>
      </c>
      <c r="B84">
        <f t="shared" si="9"/>
        <v>194</v>
      </c>
      <c r="C84" t="s">
        <v>88</v>
      </c>
      <c r="D84" t="s">
        <v>26</v>
      </c>
      <c r="E84" t="s">
        <v>87</v>
      </c>
      <c r="F84" t="s">
        <v>83</v>
      </c>
      <c r="G84">
        <v>2</v>
      </c>
      <c r="H84">
        <f t="shared" si="10"/>
        <v>67</v>
      </c>
      <c r="I84">
        <v>0</v>
      </c>
      <c r="J84">
        <v>0</v>
      </c>
      <c r="K84">
        <v>23</v>
      </c>
      <c r="L84">
        <v>1</v>
      </c>
      <c r="M84">
        <v>19</v>
      </c>
      <c r="N84">
        <v>8</v>
      </c>
      <c r="O84">
        <v>0</v>
      </c>
      <c r="P84">
        <v>6</v>
      </c>
      <c r="Q84">
        <v>0</v>
      </c>
      <c r="R84">
        <v>0</v>
      </c>
      <c r="S84">
        <v>0</v>
      </c>
      <c r="T84">
        <v>0</v>
      </c>
      <c r="U84">
        <v>8</v>
      </c>
      <c r="V84">
        <v>2</v>
      </c>
      <c r="W84">
        <f t="shared" si="12"/>
        <v>15</v>
      </c>
      <c r="X84">
        <v>0</v>
      </c>
      <c r="Y84">
        <v>0</v>
      </c>
      <c r="Z84">
        <v>0</v>
      </c>
      <c r="AA84">
        <v>9</v>
      </c>
      <c r="AB84">
        <v>0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13"/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f t="shared" si="11"/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f t="shared" si="14"/>
        <v>1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f t="shared" si="15"/>
        <v>17</v>
      </c>
      <c r="BT84">
        <v>17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f t="shared" si="16"/>
        <v>0</v>
      </c>
      <c r="CD84">
        <v>0</v>
      </c>
      <c r="CE84">
        <v>0</v>
      </c>
      <c r="CF84">
        <v>0</v>
      </c>
      <c r="CG84">
        <v>0</v>
      </c>
      <c r="CH84">
        <v>7</v>
      </c>
      <c r="CI84">
        <v>1</v>
      </c>
      <c r="CJ84">
        <v>0</v>
      </c>
      <c r="CK84">
        <v>22</v>
      </c>
      <c r="CL84">
        <v>0</v>
      </c>
      <c r="CM84">
        <v>0</v>
      </c>
      <c r="CN84">
        <v>0</v>
      </c>
    </row>
    <row r="85" spans="1:92" x14ac:dyDescent="0.3">
      <c r="A85" s="1">
        <v>44390</v>
      </c>
      <c r="B85">
        <f t="shared" si="9"/>
        <v>194</v>
      </c>
      <c r="C85" t="s">
        <v>88</v>
      </c>
      <c r="D85" t="s">
        <v>26</v>
      </c>
      <c r="E85" t="s">
        <v>87</v>
      </c>
      <c r="F85" t="s">
        <v>83</v>
      </c>
      <c r="G85">
        <v>3</v>
      </c>
      <c r="H85">
        <f t="shared" si="10"/>
        <v>102</v>
      </c>
      <c r="I85">
        <v>0</v>
      </c>
      <c r="J85">
        <v>0</v>
      </c>
      <c r="K85">
        <v>46</v>
      </c>
      <c r="L85">
        <v>0</v>
      </c>
      <c r="M85">
        <v>21</v>
      </c>
      <c r="N85">
        <v>1</v>
      </c>
      <c r="O85">
        <v>0</v>
      </c>
      <c r="P85">
        <v>22</v>
      </c>
      <c r="Q85">
        <v>0</v>
      </c>
      <c r="R85">
        <v>0</v>
      </c>
      <c r="S85">
        <v>0</v>
      </c>
      <c r="T85">
        <v>0</v>
      </c>
      <c r="U85">
        <v>11</v>
      </c>
      <c r="V85">
        <v>1</v>
      </c>
      <c r="W85">
        <f t="shared" si="12"/>
        <v>17</v>
      </c>
      <c r="X85">
        <v>0</v>
      </c>
      <c r="Y85">
        <v>0</v>
      </c>
      <c r="Z85">
        <v>4</v>
      </c>
      <c r="AA85">
        <v>10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13"/>
        <v>16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7</v>
      </c>
      <c r="AS85">
        <v>0</v>
      </c>
      <c r="AT85">
        <v>6</v>
      </c>
      <c r="AU85">
        <v>1</v>
      </c>
      <c r="AV85">
        <v>0</v>
      </c>
      <c r="AW85">
        <v>0</v>
      </c>
      <c r="AX85">
        <v>0</v>
      </c>
      <c r="AY85">
        <f t="shared" si="11"/>
        <v>7</v>
      </c>
      <c r="AZ85">
        <v>0</v>
      </c>
      <c r="BA85">
        <v>2</v>
      </c>
      <c r="BB85">
        <v>5</v>
      </c>
      <c r="BC85">
        <v>0</v>
      </c>
      <c r="BD85">
        <v>0</v>
      </c>
      <c r="BE85">
        <f t="shared" si="14"/>
        <v>4</v>
      </c>
      <c r="BF85">
        <v>0</v>
      </c>
      <c r="BG85">
        <v>0</v>
      </c>
      <c r="BH85">
        <v>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f t="shared" si="15"/>
        <v>25</v>
      </c>
      <c r="BT85">
        <v>25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f t="shared" si="16"/>
        <v>0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0</v>
      </c>
      <c r="CJ85">
        <v>0</v>
      </c>
      <c r="CK85">
        <v>22</v>
      </c>
      <c r="CL85">
        <v>0</v>
      </c>
      <c r="CM85">
        <v>0</v>
      </c>
      <c r="CN85">
        <v>0</v>
      </c>
    </row>
    <row r="86" spans="1:92" x14ac:dyDescent="0.3">
      <c r="A86" s="1">
        <v>44390</v>
      </c>
      <c r="B86">
        <f t="shared" si="9"/>
        <v>194</v>
      </c>
      <c r="C86" t="s">
        <v>88</v>
      </c>
      <c r="D86" t="s">
        <v>26</v>
      </c>
      <c r="E86" t="s">
        <v>87</v>
      </c>
      <c r="F86" t="s">
        <v>84</v>
      </c>
      <c r="G86">
        <v>1</v>
      </c>
      <c r="H86">
        <f t="shared" si="10"/>
        <v>52</v>
      </c>
      <c r="I86">
        <v>0</v>
      </c>
      <c r="J86">
        <v>0</v>
      </c>
      <c r="K86">
        <v>23</v>
      </c>
      <c r="L86">
        <v>0</v>
      </c>
      <c r="M86">
        <v>16</v>
      </c>
      <c r="N86">
        <v>1</v>
      </c>
      <c r="O86">
        <v>0</v>
      </c>
      <c r="P86">
        <v>5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f t="shared" si="12"/>
        <v>25</v>
      </c>
      <c r="X86">
        <v>0</v>
      </c>
      <c r="Y86">
        <v>0</v>
      </c>
      <c r="Z86">
        <v>6</v>
      </c>
      <c r="AA86">
        <v>16</v>
      </c>
      <c r="AB86">
        <v>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13"/>
        <v>8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</v>
      </c>
      <c r="AS86">
        <v>0</v>
      </c>
      <c r="AT86">
        <v>3</v>
      </c>
      <c r="AU86">
        <v>2</v>
      </c>
      <c r="AV86">
        <v>0</v>
      </c>
      <c r="AW86">
        <v>0</v>
      </c>
      <c r="AX86">
        <v>0</v>
      </c>
      <c r="AY86">
        <f t="shared" si="11"/>
        <v>5</v>
      </c>
      <c r="AZ86">
        <v>0</v>
      </c>
      <c r="BA86">
        <v>0</v>
      </c>
      <c r="BB86">
        <v>2</v>
      </c>
      <c r="BC86">
        <v>0</v>
      </c>
      <c r="BD86">
        <v>3</v>
      </c>
      <c r="BE86">
        <f t="shared" si="14"/>
        <v>4</v>
      </c>
      <c r="BF86">
        <v>0</v>
      </c>
      <c r="BG86">
        <v>0</v>
      </c>
      <c r="BH86">
        <v>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f t="shared" si="15"/>
        <v>27</v>
      </c>
      <c r="BT86">
        <v>25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f t="shared" si="16"/>
        <v>0</v>
      </c>
      <c r="CD86">
        <v>0</v>
      </c>
      <c r="CE86">
        <v>0</v>
      </c>
      <c r="CF86">
        <v>0</v>
      </c>
      <c r="CG86">
        <v>0</v>
      </c>
      <c r="CH86">
        <v>5</v>
      </c>
      <c r="CI86">
        <v>2</v>
      </c>
      <c r="CJ86">
        <v>0</v>
      </c>
      <c r="CK86">
        <v>24</v>
      </c>
      <c r="CL86">
        <v>4</v>
      </c>
      <c r="CM86">
        <v>0</v>
      </c>
      <c r="CN86">
        <v>0</v>
      </c>
    </row>
    <row r="87" spans="1:92" x14ac:dyDescent="0.3">
      <c r="A87" s="1">
        <v>44390</v>
      </c>
      <c r="B87">
        <f t="shared" si="9"/>
        <v>194</v>
      </c>
      <c r="C87" t="s">
        <v>88</v>
      </c>
      <c r="D87" t="s">
        <v>26</v>
      </c>
      <c r="E87" t="s">
        <v>87</v>
      </c>
      <c r="F87" t="s">
        <v>84</v>
      </c>
      <c r="G87">
        <v>2</v>
      </c>
      <c r="H87">
        <f t="shared" si="10"/>
        <v>28</v>
      </c>
      <c r="I87">
        <v>0</v>
      </c>
      <c r="J87">
        <v>0</v>
      </c>
      <c r="K87">
        <v>6</v>
      </c>
      <c r="L87">
        <v>0</v>
      </c>
      <c r="M87">
        <v>14</v>
      </c>
      <c r="N87">
        <v>1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4</v>
      </c>
      <c r="V87">
        <v>0</v>
      </c>
      <c r="W87">
        <f t="shared" si="12"/>
        <v>3</v>
      </c>
      <c r="X87">
        <v>0</v>
      </c>
      <c r="Y87">
        <v>0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13"/>
        <v>3</v>
      </c>
      <c r="AL87">
        <v>0</v>
      </c>
      <c r="AM87">
        <v>0</v>
      </c>
      <c r="AN87">
        <v>2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f t="shared" si="11"/>
        <v>1</v>
      </c>
      <c r="AZ87">
        <v>0</v>
      </c>
      <c r="BA87">
        <v>1</v>
      </c>
      <c r="BB87">
        <v>0</v>
      </c>
      <c r="BC87">
        <v>0</v>
      </c>
      <c r="BD87">
        <v>0</v>
      </c>
      <c r="BE87">
        <f t="shared" si="14"/>
        <v>2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f t="shared" si="15"/>
        <v>5</v>
      </c>
      <c r="BT87">
        <v>3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 t="shared" si="16"/>
        <v>2</v>
      </c>
      <c r="CD87">
        <v>1</v>
      </c>
      <c r="CE87">
        <v>1</v>
      </c>
      <c r="CF87">
        <v>0</v>
      </c>
      <c r="CG87">
        <v>0</v>
      </c>
      <c r="CH87">
        <v>3</v>
      </c>
      <c r="CI87">
        <v>0</v>
      </c>
      <c r="CJ87">
        <v>0</v>
      </c>
      <c r="CK87">
        <v>8</v>
      </c>
      <c r="CL87">
        <v>0</v>
      </c>
      <c r="CM87">
        <v>0</v>
      </c>
      <c r="CN87">
        <v>0</v>
      </c>
    </row>
    <row r="88" spans="1:92" x14ac:dyDescent="0.3">
      <c r="A88" s="1">
        <v>44390</v>
      </c>
      <c r="B88">
        <f t="shared" si="9"/>
        <v>194</v>
      </c>
      <c r="C88" t="s">
        <v>88</v>
      </c>
      <c r="D88" t="s">
        <v>26</v>
      </c>
      <c r="E88" t="s">
        <v>87</v>
      </c>
      <c r="F88" t="s">
        <v>84</v>
      </c>
      <c r="G88">
        <v>3</v>
      </c>
      <c r="H88">
        <f t="shared" si="10"/>
        <v>49</v>
      </c>
      <c r="I88">
        <v>0</v>
      </c>
      <c r="J88">
        <v>0</v>
      </c>
      <c r="K88">
        <v>30</v>
      </c>
      <c r="L88">
        <v>0</v>
      </c>
      <c r="M88">
        <v>10</v>
      </c>
      <c r="N88">
        <v>1</v>
      </c>
      <c r="O88">
        <v>0</v>
      </c>
      <c r="P88">
        <v>7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f t="shared" si="12"/>
        <v>7</v>
      </c>
      <c r="X88">
        <v>0</v>
      </c>
      <c r="Y88">
        <v>0</v>
      </c>
      <c r="Z88">
        <v>0</v>
      </c>
      <c r="AA88">
        <v>4</v>
      </c>
      <c r="AB88">
        <v>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f t="shared" si="13"/>
        <v>5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f t="shared" si="11"/>
        <v>2</v>
      </c>
      <c r="AZ88">
        <v>0</v>
      </c>
      <c r="BA88">
        <v>0</v>
      </c>
      <c r="BB88">
        <v>1</v>
      </c>
      <c r="BC88">
        <v>0</v>
      </c>
      <c r="BD88">
        <v>1</v>
      </c>
      <c r="BE88">
        <f t="shared" si="14"/>
        <v>5</v>
      </c>
      <c r="BF88">
        <v>0</v>
      </c>
      <c r="BG88">
        <v>0</v>
      </c>
      <c r="BH88">
        <v>5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f t="shared" si="15"/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 t="shared" si="16"/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6</v>
      </c>
      <c r="CL88">
        <v>0</v>
      </c>
      <c r="CM88">
        <v>0</v>
      </c>
      <c r="CN88">
        <v>0</v>
      </c>
    </row>
    <row r="89" spans="1:92" x14ac:dyDescent="0.3">
      <c r="A89" s="1">
        <v>44390</v>
      </c>
      <c r="B89">
        <f t="shared" si="9"/>
        <v>194</v>
      </c>
      <c r="C89" t="s">
        <v>88</v>
      </c>
      <c r="D89" t="s">
        <v>26</v>
      </c>
      <c r="E89" t="s">
        <v>87</v>
      </c>
      <c r="F89" t="s">
        <v>85</v>
      </c>
      <c r="G89">
        <v>1</v>
      </c>
      <c r="H89">
        <f t="shared" si="10"/>
        <v>110</v>
      </c>
      <c r="I89">
        <v>0</v>
      </c>
      <c r="J89">
        <v>0</v>
      </c>
      <c r="K89">
        <v>59</v>
      </c>
      <c r="L89">
        <v>0</v>
      </c>
      <c r="M89">
        <v>17</v>
      </c>
      <c r="N89">
        <v>8</v>
      </c>
      <c r="O89">
        <v>2</v>
      </c>
      <c r="P89">
        <v>19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f t="shared" si="12"/>
        <v>15</v>
      </c>
      <c r="X89">
        <v>0</v>
      </c>
      <c r="Y89">
        <v>0</v>
      </c>
      <c r="Z89">
        <v>0</v>
      </c>
      <c r="AA89">
        <v>10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3</v>
      </c>
      <c r="AI89">
        <v>1</v>
      </c>
      <c r="AJ89">
        <v>0</v>
      </c>
      <c r="AK89">
        <f t="shared" si="13"/>
        <v>15</v>
      </c>
      <c r="AL89">
        <v>1</v>
      </c>
      <c r="AM89">
        <v>0</v>
      </c>
      <c r="AN89">
        <v>3</v>
      </c>
      <c r="AO89">
        <v>0</v>
      </c>
      <c r="AP89">
        <v>0</v>
      </c>
      <c r="AQ89">
        <v>0</v>
      </c>
      <c r="AR89">
        <v>3</v>
      </c>
      <c r="AS89">
        <v>0</v>
      </c>
      <c r="AT89">
        <v>5</v>
      </c>
      <c r="AU89">
        <v>3</v>
      </c>
      <c r="AV89">
        <v>0</v>
      </c>
      <c r="AW89">
        <v>0</v>
      </c>
      <c r="AX89">
        <v>0</v>
      </c>
      <c r="AY89">
        <f t="shared" si="11"/>
        <v>14</v>
      </c>
      <c r="AZ89">
        <v>0</v>
      </c>
      <c r="BA89">
        <v>13</v>
      </c>
      <c r="BB89">
        <v>0</v>
      </c>
      <c r="BC89">
        <v>1</v>
      </c>
      <c r="BD89">
        <v>0</v>
      </c>
      <c r="BE89">
        <f t="shared" si="14"/>
        <v>4</v>
      </c>
      <c r="BF89">
        <v>0</v>
      </c>
      <c r="BG89">
        <v>0</v>
      </c>
      <c r="BH89">
        <v>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f t="shared" si="15"/>
        <v>5</v>
      </c>
      <c r="BT89">
        <v>4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f t="shared" si="16"/>
        <v>1</v>
      </c>
      <c r="CD89">
        <v>0</v>
      </c>
      <c r="CE89">
        <v>0</v>
      </c>
      <c r="CF89">
        <v>1</v>
      </c>
      <c r="CG89">
        <v>0</v>
      </c>
      <c r="CH89">
        <v>3</v>
      </c>
      <c r="CI89">
        <v>0</v>
      </c>
      <c r="CJ89">
        <v>0</v>
      </c>
      <c r="CK89">
        <v>13</v>
      </c>
      <c r="CL89">
        <v>0</v>
      </c>
      <c r="CM89">
        <v>0</v>
      </c>
      <c r="CN89">
        <v>0</v>
      </c>
    </row>
    <row r="90" spans="1:92" x14ac:dyDescent="0.3">
      <c r="A90" s="1">
        <v>44390</v>
      </c>
      <c r="B90">
        <f t="shared" si="9"/>
        <v>194</v>
      </c>
      <c r="C90" t="s">
        <v>88</v>
      </c>
      <c r="D90" t="s">
        <v>26</v>
      </c>
      <c r="E90" t="s">
        <v>87</v>
      </c>
      <c r="F90" t="s">
        <v>85</v>
      </c>
      <c r="G90">
        <v>2</v>
      </c>
      <c r="H90">
        <f t="shared" si="10"/>
        <v>64</v>
      </c>
      <c r="I90">
        <v>0</v>
      </c>
      <c r="J90">
        <v>0</v>
      </c>
      <c r="K90">
        <v>38</v>
      </c>
      <c r="L90">
        <v>1</v>
      </c>
      <c r="M90">
        <v>5</v>
      </c>
      <c r="N90">
        <v>2</v>
      </c>
      <c r="O90">
        <v>6</v>
      </c>
      <c r="P90">
        <v>1</v>
      </c>
      <c r="Q90">
        <v>0</v>
      </c>
      <c r="R90">
        <v>0</v>
      </c>
      <c r="S90">
        <v>0</v>
      </c>
      <c r="T90">
        <v>0</v>
      </c>
      <c r="U90">
        <v>11</v>
      </c>
      <c r="V90">
        <v>0</v>
      </c>
      <c r="W90">
        <f t="shared" si="12"/>
        <v>6</v>
      </c>
      <c r="X90">
        <v>0</v>
      </c>
      <c r="Y90">
        <v>0</v>
      </c>
      <c r="Z90">
        <v>0</v>
      </c>
      <c r="AA90">
        <v>4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f t="shared" si="13"/>
        <v>7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f t="shared" si="11"/>
        <v>5</v>
      </c>
      <c r="AZ90">
        <v>0</v>
      </c>
      <c r="BA90">
        <v>5</v>
      </c>
      <c r="BB90">
        <v>0</v>
      </c>
      <c r="BC90">
        <v>0</v>
      </c>
      <c r="BD90">
        <v>0</v>
      </c>
      <c r="BE90">
        <f t="shared" si="14"/>
        <v>5</v>
      </c>
      <c r="BF90">
        <v>0</v>
      </c>
      <c r="BG90">
        <v>0</v>
      </c>
      <c r="BH90">
        <v>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f t="shared" si="15"/>
        <v>14</v>
      </c>
      <c r="BT90">
        <v>13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f t="shared" si="16"/>
        <v>0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0</v>
      </c>
      <c r="CJ90">
        <v>0</v>
      </c>
      <c r="CK90">
        <v>3</v>
      </c>
      <c r="CL90">
        <v>0</v>
      </c>
      <c r="CM90">
        <v>0</v>
      </c>
      <c r="CN90">
        <v>0</v>
      </c>
    </row>
    <row r="91" spans="1:92" x14ac:dyDescent="0.3">
      <c r="A91" s="1">
        <v>44390</v>
      </c>
      <c r="B91">
        <f t="shared" si="9"/>
        <v>194</v>
      </c>
      <c r="C91" t="s">
        <v>88</v>
      </c>
      <c r="D91" t="s">
        <v>26</v>
      </c>
      <c r="E91" t="s">
        <v>87</v>
      </c>
      <c r="F91" t="s">
        <v>85</v>
      </c>
      <c r="G91">
        <v>3</v>
      </c>
      <c r="H91">
        <f t="shared" si="10"/>
        <v>77</v>
      </c>
      <c r="I91">
        <v>0</v>
      </c>
      <c r="J91">
        <v>0</v>
      </c>
      <c r="K91">
        <v>53</v>
      </c>
      <c r="L91">
        <v>0</v>
      </c>
      <c r="M91">
        <v>11</v>
      </c>
      <c r="N91">
        <v>2</v>
      </c>
      <c r="O91">
        <v>2</v>
      </c>
      <c r="P91">
        <v>3</v>
      </c>
      <c r="Q91">
        <v>0</v>
      </c>
      <c r="R91">
        <v>1</v>
      </c>
      <c r="S91">
        <v>0</v>
      </c>
      <c r="T91">
        <v>0</v>
      </c>
      <c r="U91">
        <v>5</v>
      </c>
      <c r="V91">
        <v>0</v>
      </c>
      <c r="W91">
        <f t="shared" si="12"/>
        <v>5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f t="shared" si="13"/>
        <v>13</v>
      </c>
      <c r="AL91">
        <v>0</v>
      </c>
      <c r="AM91">
        <v>0</v>
      </c>
      <c r="AN91">
        <v>9</v>
      </c>
      <c r="AO91">
        <v>0</v>
      </c>
      <c r="AP91">
        <v>0</v>
      </c>
      <c r="AQ91">
        <v>0</v>
      </c>
      <c r="AR91">
        <v>3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f t="shared" si="11"/>
        <v>2</v>
      </c>
      <c r="AZ91">
        <v>0</v>
      </c>
      <c r="BA91">
        <v>1</v>
      </c>
      <c r="BB91">
        <v>0</v>
      </c>
      <c r="BC91">
        <v>1</v>
      </c>
      <c r="BD91">
        <v>0</v>
      </c>
      <c r="BE91">
        <f t="shared" si="14"/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f t="shared" si="15"/>
        <v>5</v>
      </c>
      <c r="BT91">
        <v>4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f t="shared" si="16"/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8</v>
      </c>
      <c r="CL91">
        <v>0</v>
      </c>
      <c r="CM91">
        <v>0</v>
      </c>
      <c r="CN91">
        <v>0</v>
      </c>
    </row>
    <row r="92" spans="1:92" x14ac:dyDescent="0.3">
      <c r="A92" s="1">
        <v>44392</v>
      </c>
      <c r="B92">
        <f t="shared" si="9"/>
        <v>196</v>
      </c>
      <c r="C92" t="s">
        <v>88</v>
      </c>
      <c r="D92" t="s">
        <v>27</v>
      </c>
      <c r="E92" t="s">
        <v>86</v>
      </c>
      <c r="F92" t="s">
        <v>83</v>
      </c>
      <c r="G92">
        <v>1</v>
      </c>
      <c r="H92">
        <f t="shared" si="10"/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2"/>
        <v>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</v>
      </c>
      <c r="AG92">
        <v>0</v>
      </c>
      <c r="AH92">
        <v>0</v>
      </c>
      <c r="AI92">
        <v>0</v>
      </c>
      <c r="AJ92">
        <v>0</v>
      </c>
      <c r="AK92">
        <f t="shared" si="13"/>
        <v>11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</v>
      </c>
      <c r="AR92">
        <v>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f t="shared" si="11"/>
        <v>49</v>
      </c>
      <c r="AZ92">
        <v>6</v>
      </c>
      <c r="BA92">
        <v>12</v>
      </c>
      <c r="BB92">
        <v>0</v>
      </c>
      <c r="BC92">
        <v>24</v>
      </c>
      <c r="BD92">
        <v>7</v>
      </c>
      <c r="BE92">
        <f t="shared" si="14"/>
        <v>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f t="shared" si="15"/>
        <v>4</v>
      </c>
      <c r="BT92">
        <v>4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 t="shared" si="16"/>
        <v>142</v>
      </c>
      <c r="CD92">
        <v>0</v>
      </c>
      <c r="CE92">
        <v>142</v>
      </c>
      <c r="CF92">
        <v>0</v>
      </c>
      <c r="CG92">
        <v>0</v>
      </c>
      <c r="CH92">
        <v>1</v>
      </c>
      <c r="CI92">
        <v>7</v>
      </c>
      <c r="CJ92">
        <v>0</v>
      </c>
      <c r="CK92">
        <v>12</v>
      </c>
      <c r="CL92">
        <v>1</v>
      </c>
      <c r="CM92">
        <v>0</v>
      </c>
      <c r="CN92">
        <v>0</v>
      </c>
    </row>
    <row r="93" spans="1:92" x14ac:dyDescent="0.3">
      <c r="A93" s="1">
        <v>44392</v>
      </c>
      <c r="B93">
        <f t="shared" si="9"/>
        <v>196</v>
      </c>
      <c r="C93" t="s">
        <v>88</v>
      </c>
      <c r="D93" t="s">
        <v>27</v>
      </c>
      <c r="E93" t="s">
        <v>86</v>
      </c>
      <c r="F93" t="s">
        <v>83</v>
      </c>
      <c r="G93">
        <v>2</v>
      </c>
      <c r="H93">
        <f t="shared" si="10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2"/>
        <v>7</v>
      </c>
      <c r="X93">
        <v>0</v>
      </c>
      <c r="Y93">
        <v>0</v>
      </c>
      <c r="Z93">
        <v>0</v>
      </c>
      <c r="AA93">
        <v>7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13"/>
        <v>9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f t="shared" si="11"/>
        <v>6</v>
      </c>
      <c r="AZ93">
        <v>0</v>
      </c>
      <c r="BA93">
        <v>5</v>
      </c>
      <c r="BB93">
        <v>0</v>
      </c>
      <c r="BC93">
        <v>1</v>
      </c>
      <c r="BD93">
        <v>0</v>
      </c>
      <c r="BE93">
        <f t="shared" si="14"/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f t="shared" si="15"/>
        <v>1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f t="shared" si="16"/>
        <v>0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3">
      <c r="A94" s="1">
        <v>44392</v>
      </c>
      <c r="B94">
        <f t="shared" si="9"/>
        <v>196</v>
      </c>
      <c r="C94" t="s">
        <v>88</v>
      </c>
      <c r="D94" t="s">
        <v>27</v>
      </c>
      <c r="E94" t="s">
        <v>86</v>
      </c>
      <c r="F94" t="s">
        <v>83</v>
      </c>
      <c r="G94">
        <v>3</v>
      </c>
      <c r="H94">
        <f t="shared" si="10"/>
        <v>24</v>
      </c>
      <c r="I94">
        <v>1</v>
      </c>
      <c r="J94">
        <v>0</v>
      </c>
      <c r="K94">
        <v>0</v>
      </c>
      <c r="L94">
        <v>10</v>
      </c>
      <c r="M94">
        <v>0</v>
      </c>
      <c r="N94">
        <v>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f t="shared" si="12"/>
        <v>4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>
        <v>0</v>
      </c>
      <c r="AK94">
        <f>SUM(AL94,AM94,AN94,AO94,AP94,AQ94,AR94,AS94,AT94,AU94,AV94, AW94+1)</f>
        <v>24</v>
      </c>
      <c r="AL94">
        <v>0</v>
      </c>
      <c r="AM94">
        <v>0</v>
      </c>
      <c r="AN94">
        <v>0</v>
      </c>
      <c r="AO94">
        <v>0</v>
      </c>
      <c r="AP94">
        <v>8</v>
      </c>
      <c r="AQ94">
        <v>8</v>
      </c>
      <c r="AR94">
        <v>0</v>
      </c>
      <c r="AS94">
        <v>0</v>
      </c>
      <c r="AT94">
        <v>7</v>
      </c>
      <c r="AU94">
        <v>0</v>
      </c>
      <c r="AV94">
        <v>0</v>
      </c>
      <c r="AW94">
        <v>0</v>
      </c>
      <c r="AX94">
        <v>0</v>
      </c>
      <c r="AY94">
        <f t="shared" si="11"/>
        <v>45</v>
      </c>
      <c r="AZ94">
        <v>2</v>
      </c>
      <c r="BA94">
        <v>21</v>
      </c>
      <c r="BB94">
        <v>1</v>
      </c>
      <c r="BC94">
        <v>17</v>
      </c>
      <c r="BD94">
        <v>4</v>
      </c>
      <c r="BE94">
        <f t="shared" si="14"/>
        <v>3</v>
      </c>
      <c r="BF94">
        <v>0</v>
      </c>
      <c r="BG94">
        <v>0</v>
      </c>
      <c r="BH94">
        <v>0</v>
      </c>
      <c r="BI94">
        <v>0</v>
      </c>
      <c r="BJ94">
        <v>2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f t="shared" si="15"/>
        <v>7</v>
      </c>
      <c r="BT94">
        <v>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f t="shared" si="16"/>
        <v>14</v>
      </c>
      <c r="CD94">
        <v>0</v>
      </c>
      <c r="CE94">
        <v>14</v>
      </c>
      <c r="CF94">
        <v>0</v>
      </c>
      <c r="CG94">
        <v>0</v>
      </c>
      <c r="CH94">
        <v>6</v>
      </c>
      <c r="CI94">
        <v>2</v>
      </c>
      <c r="CJ94">
        <v>0</v>
      </c>
      <c r="CK94">
        <v>12</v>
      </c>
      <c r="CL94">
        <v>0</v>
      </c>
      <c r="CM94">
        <v>0</v>
      </c>
      <c r="CN94">
        <v>0</v>
      </c>
    </row>
    <row r="95" spans="1:92" x14ac:dyDescent="0.3">
      <c r="A95" s="1">
        <v>44392</v>
      </c>
      <c r="B95">
        <f t="shared" si="9"/>
        <v>196</v>
      </c>
      <c r="C95" t="s">
        <v>88</v>
      </c>
      <c r="D95" t="s">
        <v>27</v>
      </c>
      <c r="E95" t="s">
        <v>86</v>
      </c>
      <c r="F95" t="s">
        <v>84</v>
      </c>
      <c r="G95">
        <v>1</v>
      </c>
      <c r="H95">
        <f t="shared" si="10"/>
        <v>7</v>
      </c>
      <c r="I95">
        <v>0</v>
      </c>
      <c r="J95">
        <v>0</v>
      </c>
      <c r="K95">
        <v>0</v>
      </c>
      <c r="L95">
        <v>5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2"/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0</v>
      </c>
      <c r="AI95">
        <v>0</v>
      </c>
      <c r="AJ95">
        <v>0</v>
      </c>
      <c r="AK95">
        <f t="shared" si="13"/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f t="shared" si="11"/>
        <v>78</v>
      </c>
      <c r="AZ95">
        <v>10</v>
      </c>
      <c r="BA95">
        <v>8</v>
      </c>
      <c r="BB95">
        <v>0</v>
      </c>
      <c r="BC95">
        <v>57</v>
      </c>
      <c r="BD95">
        <v>3</v>
      </c>
      <c r="BE95">
        <f t="shared" si="14"/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f t="shared" si="15"/>
        <v>3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f t="shared" si="16"/>
        <v>16</v>
      </c>
      <c r="CD95">
        <v>0</v>
      </c>
      <c r="CE95">
        <v>16</v>
      </c>
      <c r="CF95">
        <v>0</v>
      </c>
      <c r="CG95">
        <v>0</v>
      </c>
      <c r="CH95">
        <v>7</v>
      </c>
      <c r="CI95">
        <v>9</v>
      </c>
      <c r="CJ95">
        <v>0</v>
      </c>
      <c r="CK95">
        <v>27</v>
      </c>
      <c r="CL95">
        <v>0</v>
      </c>
      <c r="CM95">
        <v>0</v>
      </c>
      <c r="CN95">
        <v>0</v>
      </c>
    </row>
    <row r="96" spans="1:92" x14ac:dyDescent="0.3">
      <c r="A96" s="1">
        <v>44392</v>
      </c>
      <c r="B96">
        <f t="shared" si="9"/>
        <v>196</v>
      </c>
      <c r="C96" t="s">
        <v>88</v>
      </c>
      <c r="D96" t="s">
        <v>27</v>
      </c>
      <c r="E96" t="s">
        <v>86</v>
      </c>
      <c r="F96" t="s">
        <v>84</v>
      </c>
      <c r="G96">
        <v>2</v>
      </c>
      <c r="H96">
        <f t="shared" si="10"/>
        <v>7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2</v>
      </c>
      <c r="W96">
        <f t="shared" si="12"/>
        <v>3</v>
      </c>
      <c r="X96">
        <v>0</v>
      </c>
      <c r="Y96">
        <v>0</v>
      </c>
      <c r="Z96">
        <v>0</v>
      </c>
      <c r="AA96">
        <v>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13"/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f t="shared" si="11"/>
        <v>6</v>
      </c>
      <c r="AZ96">
        <v>0</v>
      </c>
      <c r="BA96">
        <v>4</v>
      </c>
      <c r="BB96">
        <v>0</v>
      </c>
      <c r="BC96">
        <v>2</v>
      </c>
      <c r="BD96">
        <v>0</v>
      </c>
      <c r="BE96">
        <f t="shared" si="14"/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f t="shared" si="15"/>
        <v>4</v>
      </c>
      <c r="BT96">
        <v>4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f t="shared" si="16"/>
        <v>2</v>
      </c>
      <c r="CD96">
        <v>0</v>
      </c>
      <c r="CE96">
        <v>2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1</v>
      </c>
      <c r="CL96">
        <v>0</v>
      </c>
      <c r="CM96">
        <v>0</v>
      </c>
      <c r="CN96">
        <v>0</v>
      </c>
    </row>
    <row r="97" spans="1:92" x14ac:dyDescent="0.3">
      <c r="A97" s="1">
        <v>44392</v>
      </c>
      <c r="B97">
        <f t="shared" si="9"/>
        <v>196</v>
      </c>
      <c r="C97" t="s">
        <v>88</v>
      </c>
      <c r="D97" t="s">
        <v>27</v>
      </c>
      <c r="E97" t="s">
        <v>86</v>
      </c>
      <c r="F97" t="s">
        <v>84</v>
      </c>
      <c r="G97">
        <v>3</v>
      </c>
      <c r="H97">
        <f t="shared" si="10"/>
        <v>9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</v>
      </c>
      <c r="V97">
        <v>1</v>
      </c>
      <c r="W97">
        <f t="shared" si="12"/>
        <v>31</v>
      </c>
      <c r="X97">
        <v>0</v>
      </c>
      <c r="Y97">
        <v>0</v>
      </c>
      <c r="Z97">
        <v>0</v>
      </c>
      <c r="AA97">
        <v>26</v>
      </c>
      <c r="AB97">
        <v>0</v>
      </c>
      <c r="AC97">
        <v>0</v>
      </c>
      <c r="AD97">
        <v>0</v>
      </c>
      <c r="AE97">
        <v>0</v>
      </c>
      <c r="AF97">
        <v>5</v>
      </c>
      <c r="AG97">
        <v>0</v>
      </c>
      <c r="AH97">
        <v>0</v>
      </c>
      <c r="AI97">
        <v>0</v>
      </c>
      <c r="AJ97">
        <v>0</v>
      </c>
      <c r="AK97">
        <f t="shared" si="13"/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f t="shared" si="11"/>
        <v>19</v>
      </c>
      <c r="AZ97">
        <v>2</v>
      </c>
      <c r="BA97">
        <v>6</v>
      </c>
      <c r="BB97">
        <v>0</v>
      </c>
      <c r="BC97">
        <v>9</v>
      </c>
      <c r="BD97">
        <v>2</v>
      </c>
      <c r="BE97">
        <f t="shared" si="14"/>
        <v>2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f t="shared" si="15"/>
        <v>4</v>
      </c>
      <c r="BT97">
        <v>3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f t="shared" si="16"/>
        <v>47</v>
      </c>
      <c r="CD97">
        <v>0</v>
      </c>
      <c r="CE97">
        <v>47</v>
      </c>
      <c r="CF97">
        <v>0</v>
      </c>
      <c r="CG97">
        <v>0</v>
      </c>
      <c r="CH97">
        <v>2</v>
      </c>
      <c r="CI97">
        <v>16</v>
      </c>
      <c r="CJ97">
        <v>0</v>
      </c>
      <c r="CK97">
        <v>3</v>
      </c>
      <c r="CL97">
        <v>0</v>
      </c>
      <c r="CM97">
        <v>0</v>
      </c>
      <c r="CN97">
        <v>0</v>
      </c>
    </row>
    <row r="98" spans="1:92" x14ac:dyDescent="0.3">
      <c r="A98" s="1">
        <v>44392</v>
      </c>
      <c r="B98">
        <f t="shared" ref="B98:B126" si="17">A98-DATE(YEAR(A98),1,0)</f>
        <v>196</v>
      </c>
      <c r="C98" t="s">
        <v>88</v>
      </c>
      <c r="D98" t="s">
        <v>27</v>
      </c>
      <c r="E98" t="s">
        <v>86</v>
      </c>
      <c r="F98" t="s">
        <v>85</v>
      </c>
      <c r="G98">
        <v>1</v>
      </c>
      <c r="H98">
        <f t="shared" ref="H98:H127" si="18">SUM(I98,J98,K98,L98,V98,M98,N98,O98,P98,Q98,R98,S98,T98,U98)</f>
        <v>33</v>
      </c>
      <c r="I98">
        <v>0</v>
      </c>
      <c r="J98">
        <v>0</v>
      </c>
      <c r="K98">
        <v>0</v>
      </c>
      <c r="L98">
        <v>7</v>
      </c>
      <c r="M98">
        <v>0</v>
      </c>
      <c r="N98">
        <v>1</v>
      </c>
      <c r="O98">
        <v>0</v>
      </c>
      <c r="P98">
        <v>11</v>
      </c>
      <c r="Q98">
        <v>0</v>
      </c>
      <c r="R98">
        <v>0</v>
      </c>
      <c r="S98">
        <v>0</v>
      </c>
      <c r="T98">
        <v>1</v>
      </c>
      <c r="U98">
        <v>6</v>
      </c>
      <c r="V98">
        <v>7</v>
      </c>
      <c r="W98">
        <f t="shared" si="12"/>
        <v>71</v>
      </c>
      <c r="X98">
        <v>0</v>
      </c>
      <c r="Y98">
        <v>0</v>
      </c>
      <c r="Z98">
        <v>1</v>
      </c>
      <c r="AA98">
        <v>57</v>
      </c>
      <c r="AB98">
        <v>0</v>
      </c>
      <c r="AC98">
        <v>0</v>
      </c>
      <c r="AD98">
        <v>0</v>
      </c>
      <c r="AE98">
        <v>0</v>
      </c>
      <c r="AF98">
        <v>13</v>
      </c>
      <c r="AG98">
        <v>0</v>
      </c>
      <c r="AH98">
        <v>0</v>
      </c>
      <c r="AI98">
        <v>0</v>
      </c>
      <c r="AJ98">
        <v>0</v>
      </c>
      <c r="AK98">
        <f t="shared" si="13"/>
        <v>7</v>
      </c>
      <c r="AL98">
        <v>0</v>
      </c>
      <c r="AM98">
        <v>0</v>
      </c>
      <c r="AN98">
        <v>0</v>
      </c>
      <c r="AO98">
        <v>0</v>
      </c>
      <c r="AP98">
        <v>2</v>
      </c>
      <c r="AQ98">
        <v>0</v>
      </c>
      <c r="AR98">
        <v>3</v>
      </c>
      <c r="AS98">
        <v>0</v>
      </c>
      <c r="AT98">
        <v>2</v>
      </c>
      <c r="AU98">
        <v>0</v>
      </c>
      <c r="AV98">
        <v>0</v>
      </c>
      <c r="AW98">
        <v>0</v>
      </c>
      <c r="AX98">
        <v>0</v>
      </c>
      <c r="AY98">
        <f t="shared" ref="AY98:AY127" si="19">SUM(AZ98,BA98,BB98,BC98,BD98)</f>
        <v>30</v>
      </c>
      <c r="AZ98">
        <v>2</v>
      </c>
      <c r="BA98">
        <v>16</v>
      </c>
      <c r="BB98">
        <v>0</v>
      </c>
      <c r="BC98">
        <v>12</v>
      </c>
      <c r="BD98">
        <v>0</v>
      </c>
      <c r="BE98">
        <f t="shared" si="14"/>
        <v>27</v>
      </c>
      <c r="BF98">
        <v>0</v>
      </c>
      <c r="BG98">
        <v>0</v>
      </c>
      <c r="BH98">
        <v>25</v>
      </c>
      <c r="BI98">
        <v>0</v>
      </c>
      <c r="BJ98">
        <v>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f t="shared" si="15"/>
        <v>4</v>
      </c>
      <c r="BT98">
        <v>4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f t="shared" si="16"/>
        <v>6</v>
      </c>
      <c r="CD98">
        <v>0</v>
      </c>
      <c r="CE98">
        <v>6</v>
      </c>
      <c r="CF98">
        <v>0</v>
      </c>
      <c r="CG98">
        <v>0</v>
      </c>
      <c r="CH98">
        <v>25</v>
      </c>
      <c r="CI98">
        <v>1</v>
      </c>
      <c r="CJ98">
        <v>0</v>
      </c>
      <c r="CK98">
        <v>48</v>
      </c>
      <c r="CL98">
        <v>0</v>
      </c>
      <c r="CM98">
        <v>0</v>
      </c>
      <c r="CN98">
        <v>0</v>
      </c>
    </row>
    <row r="99" spans="1:92" x14ac:dyDescent="0.3">
      <c r="A99" s="1">
        <v>44392</v>
      </c>
      <c r="B99">
        <f t="shared" si="17"/>
        <v>196</v>
      </c>
      <c r="C99" t="s">
        <v>88</v>
      </c>
      <c r="D99" t="s">
        <v>27</v>
      </c>
      <c r="E99" t="s">
        <v>86</v>
      </c>
      <c r="F99" t="s">
        <v>85</v>
      </c>
      <c r="G99">
        <v>2</v>
      </c>
      <c r="H99">
        <f t="shared" si="18"/>
        <v>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4</v>
      </c>
      <c r="W99">
        <f t="shared" si="12"/>
        <v>36</v>
      </c>
      <c r="X99">
        <v>0</v>
      </c>
      <c r="Y99">
        <v>0</v>
      </c>
      <c r="Z99">
        <v>0</v>
      </c>
      <c r="AA99">
        <v>31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  <c r="AI99">
        <v>0</v>
      </c>
      <c r="AJ99">
        <v>0</v>
      </c>
      <c r="AK99">
        <f t="shared" si="13"/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f t="shared" si="19"/>
        <v>10</v>
      </c>
      <c r="AZ99">
        <v>0</v>
      </c>
      <c r="BA99">
        <v>5</v>
      </c>
      <c r="BB99">
        <v>0</v>
      </c>
      <c r="BC99">
        <v>5</v>
      </c>
      <c r="BD99">
        <v>0</v>
      </c>
      <c r="BE99">
        <f t="shared" si="14"/>
        <v>9</v>
      </c>
      <c r="BF99">
        <v>0</v>
      </c>
      <c r="BG99">
        <v>0</v>
      </c>
      <c r="BH99">
        <v>9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f t="shared" si="15"/>
        <v>5</v>
      </c>
      <c r="BT99">
        <v>4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f t="shared" si="16"/>
        <v>0</v>
      </c>
      <c r="CD99">
        <v>0</v>
      </c>
      <c r="CE99">
        <v>0</v>
      </c>
      <c r="CF99">
        <v>0</v>
      </c>
      <c r="CG99">
        <v>0</v>
      </c>
      <c r="CH99">
        <v>9</v>
      </c>
      <c r="CI99">
        <v>0</v>
      </c>
      <c r="CJ99">
        <v>0</v>
      </c>
      <c r="CK99">
        <v>19</v>
      </c>
      <c r="CL99">
        <v>0</v>
      </c>
      <c r="CM99">
        <v>0</v>
      </c>
      <c r="CN99">
        <v>0</v>
      </c>
    </row>
    <row r="100" spans="1:92" x14ac:dyDescent="0.3">
      <c r="A100" s="1">
        <v>44392</v>
      </c>
      <c r="B100">
        <f t="shared" si="17"/>
        <v>196</v>
      </c>
      <c r="C100" t="s">
        <v>88</v>
      </c>
      <c r="D100" t="s">
        <v>27</v>
      </c>
      <c r="E100" t="s">
        <v>86</v>
      </c>
      <c r="F100" t="s">
        <v>85</v>
      </c>
      <c r="G100">
        <v>3</v>
      </c>
      <c r="H100">
        <f t="shared" si="18"/>
        <v>65</v>
      </c>
      <c r="I100">
        <v>0</v>
      </c>
      <c r="J100">
        <v>0</v>
      </c>
      <c r="K100">
        <v>0</v>
      </c>
      <c r="L100">
        <v>9</v>
      </c>
      <c r="M100">
        <v>0</v>
      </c>
      <c r="N100">
        <v>14</v>
      </c>
      <c r="O100">
        <v>0</v>
      </c>
      <c r="P100">
        <v>17</v>
      </c>
      <c r="Q100">
        <v>0</v>
      </c>
      <c r="R100">
        <v>0</v>
      </c>
      <c r="S100">
        <v>0</v>
      </c>
      <c r="T100">
        <v>0</v>
      </c>
      <c r="U100">
        <v>22</v>
      </c>
      <c r="V100">
        <v>3</v>
      </c>
      <c r="W100">
        <f t="shared" si="12"/>
        <v>97</v>
      </c>
      <c r="X100">
        <v>0</v>
      </c>
      <c r="Y100">
        <v>0</v>
      </c>
      <c r="Z100">
        <v>1</v>
      </c>
      <c r="AA100">
        <v>76</v>
      </c>
      <c r="AB100">
        <v>0</v>
      </c>
      <c r="AC100">
        <v>0</v>
      </c>
      <c r="AD100">
        <v>0</v>
      </c>
      <c r="AE100">
        <v>0</v>
      </c>
      <c r="AF100">
        <v>20</v>
      </c>
      <c r="AG100">
        <v>0</v>
      </c>
      <c r="AH100">
        <v>0</v>
      </c>
      <c r="AI100">
        <v>0</v>
      </c>
      <c r="AJ100">
        <v>0</v>
      </c>
      <c r="AK100">
        <f t="shared" si="13"/>
        <v>5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f t="shared" si="19"/>
        <v>34</v>
      </c>
      <c r="AZ100">
        <v>2</v>
      </c>
      <c r="BA100">
        <v>25</v>
      </c>
      <c r="BB100">
        <v>0</v>
      </c>
      <c r="BC100">
        <v>7</v>
      </c>
      <c r="BD100">
        <v>0</v>
      </c>
      <c r="BE100">
        <f t="shared" si="14"/>
        <v>10</v>
      </c>
      <c r="BF100">
        <v>0</v>
      </c>
      <c r="BG100">
        <v>0</v>
      </c>
      <c r="BH100">
        <v>9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f t="shared" si="15"/>
        <v>7</v>
      </c>
      <c r="BT100">
        <v>5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f t="shared" si="16"/>
        <v>2</v>
      </c>
      <c r="CD100">
        <v>0</v>
      </c>
      <c r="CE100">
        <v>2</v>
      </c>
      <c r="CF100">
        <v>0</v>
      </c>
      <c r="CG100">
        <v>0</v>
      </c>
      <c r="CH100">
        <v>18</v>
      </c>
      <c r="CI100">
        <v>9</v>
      </c>
      <c r="CJ100">
        <v>0</v>
      </c>
      <c r="CK100">
        <v>16</v>
      </c>
      <c r="CL100">
        <v>0</v>
      </c>
      <c r="CM100">
        <v>0</v>
      </c>
      <c r="CN100">
        <v>0</v>
      </c>
    </row>
    <row r="101" spans="1:92" x14ac:dyDescent="0.3">
      <c r="A101" s="1">
        <v>44392</v>
      </c>
      <c r="B101">
        <f t="shared" si="17"/>
        <v>196</v>
      </c>
      <c r="C101" t="s">
        <v>88</v>
      </c>
      <c r="D101" t="s">
        <v>27</v>
      </c>
      <c r="E101" t="s">
        <v>87</v>
      </c>
      <c r="F101" t="s">
        <v>83</v>
      </c>
      <c r="G101">
        <v>1</v>
      </c>
      <c r="H101">
        <f t="shared" si="18"/>
        <v>124</v>
      </c>
      <c r="I101">
        <v>0</v>
      </c>
      <c r="J101">
        <v>0</v>
      </c>
      <c r="K101">
        <v>1</v>
      </c>
      <c r="L101">
        <v>7</v>
      </c>
      <c r="M101">
        <v>0</v>
      </c>
      <c r="N101">
        <v>18</v>
      </c>
      <c r="O101">
        <v>0</v>
      </c>
      <c r="P101">
        <v>33</v>
      </c>
      <c r="Q101">
        <v>0</v>
      </c>
      <c r="R101">
        <v>1</v>
      </c>
      <c r="S101">
        <v>0</v>
      </c>
      <c r="T101">
        <v>1</v>
      </c>
      <c r="U101">
        <v>4</v>
      </c>
      <c r="V101">
        <v>59</v>
      </c>
      <c r="W101">
        <f t="shared" si="12"/>
        <v>16</v>
      </c>
      <c r="X101">
        <v>0</v>
      </c>
      <c r="Y101">
        <v>0</v>
      </c>
      <c r="Z101">
        <v>3</v>
      </c>
      <c r="AA101">
        <v>11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f t="shared" si="13"/>
        <v>34</v>
      </c>
      <c r="AL101">
        <v>0</v>
      </c>
      <c r="AM101">
        <v>0</v>
      </c>
      <c r="AN101">
        <v>0</v>
      </c>
      <c r="AO101">
        <v>0</v>
      </c>
      <c r="AP101">
        <v>20</v>
      </c>
      <c r="AQ101">
        <v>0</v>
      </c>
      <c r="AR101">
        <v>9</v>
      </c>
      <c r="AS101">
        <v>0</v>
      </c>
      <c r="AT101">
        <v>5</v>
      </c>
      <c r="AU101">
        <v>0</v>
      </c>
      <c r="AV101">
        <v>0</v>
      </c>
      <c r="AW101">
        <v>0</v>
      </c>
      <c r="AX101">
        <v>0</v>
      </c>
      <c r="AY101">
        <f t="shared" si="19"/>
        <v>11</v>
      </c>
      <c r="AZ101">
        <v>2</v>
      </c>
      <c r="BA101">
        <v>7</v>
      </c>
      <c r="BB101">
        <v>0</v>
      </c>
      <c r="BC101">
        <v>1</v>
      </c>
      <c r="BD101">
        <v>1</v>
      </c>
      <c r="BE101">
        <f t="shared" si="14"/>
        <v>10</v>
      </c>
      <c r="BF101">
        <v>0</v>
      </c>
      <c r="BG101">
        <v>0</v>
      </c>
      <c r="BH101">
        <v>6</v>
      </c>
      <c r="BI101">
        <v>0</v>
      </c>
      <c r="BJ101">
        <v>3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f>SUM(BT101,BU101,BV101,BW101,BX101,BY101, BZ101+2)</f>
        <v>52</v>
      </c>
      <c r="BT101">
        <v>49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f t="shared" si="16"/>
        <v>50</v>
      </c>
      <c r="CD101">
        <v>1</v>
      </c>
      <c r="CE101">
        <v>47</v>
      </c>
      <c r="CF101">
        <v>2</v>
      </c>
      <c r="CG101">
        <v>0</v>
      </c>
      <c r="CH101">
        <v>71</v>
      </c>
      <c r="CI101">
        <v>21</v>
      </c>
      <c r="CJ101">
        <v>0</v>
      </c>
      <c r="CK101">
        <v>173</v>
      </c>
      <c r="CL101">
        <v>0</v>
      </c>
      <c r="CM101">
        <v>0</v>
      </c>
      <c r="CN101">
        <v>0</v>
      </c>
    </row>
    <row r="102" spans="1:92" x14ac:dyDescent="0.3">
      <c r="A102" s="1">
        <v>44392</v>
      </c>
      <c r="B102">
        <f t="shared" si="17"/>
        <v>196</v>
      </c>
      <c r="C102" t="s">
        <v>88</v>
      </c>
      <c r="D102" t="s">
        <v>27</v>
      </c>
      <c r="E102" t="s">
        <v>87</v>
      </c>
      <c r="F102" t="s">
        <v>83</v>
      </c>
      <c r="G102">
        <v>2</v>
      </c>
      <c r="H102">
        <f t="shared" si="18"/>
        <v>14</v>
      </c>
      <c r="I102">
        <v>1</v>
      </c>
      <c r="J102">
        <v>0</v>
      </c>
      <c r="K102">
        <v>0</v>
      </c>
      <c r="L102">
        <v>6</v>
      </c>
      <c r="M102">
        <v>0</v>
      </c>
      <c r="N102">
        <v>1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f t="shared" si="12"/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f t="shared" si="13"/>
        <v>2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f t="shared" si="19"/>
        <v>12</v>
      </c>
      <c r="AZ102">
        <v>0</v>
      </c>
      <c r="BA102">
        <v>2</v>
      </c>
      <c r="BB102">
        <v>0</v>
      </c>
      <c r="BC102">
        <v>0</v>
      </c>
      <c r="BD102">
        <v>10</v>
      </c>
      <c r="BE102">
        <f t="shared" si="14"/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f t="shared" si="15"/>
        <v>1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f t="shared" si="16"/>
        <v>11</v>
      </c>
      <c r="CD102">
        <v>1</v>
      </c>
      <c r="CE102">
        <v>10</v>
      </c>
      <c r="CF102">
        <v>0</v>
      </c>
      <c r="CG102">
        <v>0</v>
      </c>
      <c r="CH102">
        <v>6</v>
      </c>
      <c r="CI102">
        <v>5</v>
      </c>
      <c r="CJ102">
        <v>0</v>
      </c>
      <c r="CK102">
        <v>11</v>
      </c>
      <c r="CL102">
        <v>0</v>
      </c>
      <c r="CM102">
        <v>0</v>
      </c>
      <c r="CN102">
        <v>0</v>
      </c>
    </row>
    <row r="103" spans="1:92" x14ac:dyDescent="0.3">
      <c r="A103" s="1">
        <v>44392</v>
      </c>
      <c r="B103">
        <f t="shared" si="17"/>
        <v>196</v>
      </c>
      <c r="C103" t="s">
        <v>88</v>
      </c>
      <c r="D103" t="s">
        <v>27</v>
      </c>
      <c r="E103" t="s">
        <v>87</v>
      </c>
      <c r="F103" t="s">
        <v>83</v>
      </c>
      <c r="G103">
        <v>3</v>
      </c>
      <c r="H103">
        <f t="shared" si="18"/>
        <v>13</v>
      </c>
      <c r="I103">
        <v>3</v>
      </c>
      <c r="J103">
        <v>0</v>
      </c>
      <c r="K103">
        <v>1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</v>
      </c>
      <c r="W103">
        <f t="shared" si="12"/>
        <v>9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6</v>
      </c>
      <c r="AG103">
        <v>0</v>
      </c>
      <c r="AH103">
        <v>0</v>
      </c>
      <c r="AI103">
        <v>0</v>
      </c>
      <c r="AJ103">
        <v>0</v>
      </c>
      <c r="AK103">
        <f t="shared" si="13"/>
        <v>5</v>
      </c>
      <c r="AL103">
        <v>0</v>
      </c>
      <c r="AM103">
        <v>0</v>
      </c>
      <c r="AN103">
        <v>0</v>
      </c>
      <c r="AO103">
        <v>0</v>
      </c>
      <c r="AP103">
        <v>4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f t="shared" si="19"/>
        <v>60</v>
      </c>
      <c r="AZ103">
        <v>12</v>
      </c>
      <c r="BA103">
        <v>12</v>
      </c>
      <c r="BB103">
        <v>0</v>
      </c>
      <c r="BC103">
        <v>33</v>
      </c>
      <c r="BD103">
        <v>3</v>
      </c>
      <c r="BE103">
        <f t="shared" si="14"/>
        <v>1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f t="shared" si="15"/>
        <v>3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f t="shared" si="16"/>
        <v>21</v>
      </c>
      <c r="CD103">
        <v>1</v>
      </c>
      <c r="CE103">
        <v>20</v>
      </c>
      <c r="CF103">
        <v>0</v>
      </c>
      <c r="CG103">
        <v>0</v>
      </c>
      <c r="CH103">
        <v>8</v>
      </c>
      <c r="CI103">
        <v>10</v>
      </c>
      <c r="CJ103">
        <v>1</v>
      </c>
      <c r="CK103">
        <v>28</v>
      </c>
      <c r="CL103">
        <v>0</v>
      </c>
      <c r="CM103">
        <v>0</v>
      </c>
      <c r="CN103">
        <v>0</v>
      </c>
    </row>
    <row r="104" spans="1:92" x14ac:dyDescent="0.3">
      <c r="A104" s="1">
        <v>44392</v>
      </c>
      <c r="B104">
        <f t="shared" si="17"/>
        <v>196</v>
      </c>
      <c r="C104" t="s">
        <v>88</v>
      </c>
      <c r="D104" t="s">
        <v>27</v>
      </c>
      <c r="E104" t="s">
        <v>87</v>
      </c>
      <c r="F104" t="s">
        <v>84</v>
      </c>
      <c r="G104">
        <v>1</v>
      </c>
      <c r="H104">
        <f t="shared" si="18"/>
        <v>17</v>
      </c>
      <c r="I104">
        <v>0</v>
      </c>
      <c r="J104">
        <v>0</v>
      </c>
      <c r="K104">
        <v>0</v>
      </c>
      <c r="L104">
        <v>11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4</v>
      </c>
      <c r="V104">
        <v>0</v>
      </c>
      <c r="W104">
        <f t="shared" si="12"/>
        <v>4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f t="shared" si="13"/>
        <v>19</v>
      </c>
      <c r="AL104">
        <v>0</v>
      </c>
      <c r="AM104">
        <v>0</v>
      </c>
      <c r="AN104">
        <v>0</v>
      </c>
      <c r="AO104">
        <v>0</v>
      </c>
      <c r="AP104">
        <v>2</v>
      </c>
      <c r="AQ104">
        <v>0</v>
      </c>
      <c r="AR104">
        <v>4</v>
      </c>
      <c r="AS104">
        <v>0</v>
      </c>
      <c r="AT104">
        <v>13</v>
      </c>
      <c r="AU104">
        <v>0</v>
      </c>
      <c r="AV104">
        <v>0</v>
      </c>
      <c r="AW104">
        <v>0</v>
      </c>
      <c r="AX104">
        <v>0</v>
      </c>
      <c r="AY104">
        <f t="shared" si="19"/>
        <v>7</v>
      </c>
      <c r="AZ104">
        <v>0</v>
      </c>
      <c r="BA104">
        <v>5</v>
      </c>
      <c r="BB104">
        <v>0</v>
      </c>
      <c r="BC104">
        <v>0</v>
      </c>
      <c r="BD104">
        <v>2</v>
      </c>
      <c r="BE104">
        <f t="shared" si="14"/>
        <v>5</v>
      </c>
      <c r="BF104">
        <v>0</v>
      </c>
      <c r="BG104">
        <v>0</v>
      </c>
      <c r="BH104">
        <v>5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f>SUM(BT104,BU104,BV104,BW104,BX104,BY104, BZ104)</f>
        <v>6</v>
      </c>
      <c r="BT104">
        <v>4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f t="shared" si="16"/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0</v>
      </c>
      <c r="CK104">
        <v>4</v>
      </c>
      <c r="CL104">
        <v>0</v>
      </c>
      <c r="CM104">
        <v>0</v>
      </c>
      <c r="CN104">
        <v>0</v>
      </c>
    </row>
    <row r="105" spans="1:92" x14ac:dyDescent="0.3">
      <c r="A105" s="1">
        <v>44392</v>
      </c>
      <c r="B105">
        <f t="shared" si="17"/>
        <v>196</v>
      </c>
      <c r="C105" t="s">
        <v>88</v>
      </c>
      <c r="D105" t="s">
        <v>27</v>
      </c>
      <c r="E105" t="s">
        <v>87</v>
      </c>
      <c r="F105" t="s">
        <v>84</v>
      </c>
      <c r="G105">
        <v>2</v>
      </c>
      <c r="H105">
        <f t="shared" si="18"/>
        <v>24</v>
      </c>
      <c r="I105">
        <v>7</v>
      </c>
      <c r="J105">
        <v>0</v>
      </c>
      <c r="K105">
        <v>0</v>
      </c>
      <c r="L105">
        <v>8</v>
      </c>
      <c r="M105">
        <v>0</v>
      </c>
      <c r="N105">
        <v>1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5</v>
      </c>
      <c r="W105">
        <f t="shared" si="12"/>
        <v>14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12</v>
      </c>
      <c r="AG105">
        <v>0</v>
      </c>
      <c r="AH105">
        <v>0</v>
      </c>
      <c r="AI105">
        <v>0</v>
      </c>
      <c r="AJ105">
        <v>0</v>
      </c>
      <c r="AK105">
        <f t="shared" si="13"/>
        <v>14</v>
      </c>
      <c r="AL105">
        <v>0</v>
      </c>
      <c r="AM105">
        <v>0</v>
      </c>
      <c r="AN105">
        <v>0</v>
      </c>
      <c r="AO105">
        <v>0</v>
      </c>
      <c r="AP105">
        <v>3</v>
      </c>
      <c r="AQ105">
        <v>0</v>
      </c>
      <c r="AR105">
        <v>0</v>
      </c>
      <c r="AS105">
        <v>0</v>
      </c>
      <c r="AT105">
        <v>11</v>
      </c>
      <c r="AU105">
        <v>0</v>
      </c>
      <c r="AV105">
        <v>0</v>
      </c>
      <c r="AW105">
        <v>0</v>
      </c>
      <c r="AX105">
        <v>0</v>
      </c>
      <c r="AY105">
        <f t="shared" si="19"/>
        <v>8</v>
      </c>
      <c r="AZ105">
        <v>0</v>
      </c>
      <c r="BA105">
        <v>5</v>
      </c>
      <c r="BB105">
        <v>0</v>
      </c>
      <c r="BC105">
        <v>3</v>
      </c>
      <c r="BD105">
        <v>0</v>
      </c>
      <c r="BE105">
        <f t="shared" si="14"/>
        <v>5</v>
      </c>
      <c r="BF105">
        <v>0</v>
      </c>
      <c r="BG105">
        <v>0</v>
      </c>
      <c r="BH105">
        <v>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f>SUM(BT105,BU105,BV105,BW105,BX105,BY105, BZ105+1)</f>
        <v>17</v>
      </c>
      <c r="BT105">
        <v>15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f t="shared" si="16"/>
        <v>2</v>
      </c>
      <c r="CD105">
        <v>0</v>
      </c>
      <c r="CE105">
        <v>2</v>
      </c>
      <c r="CF105">
        <v>0</v>
      </c>
      <c r="CG105">
        <v>0</v>
      </c>
      <c r="CH105">
        <v>16</v>
      </c>
      <c r="CI105">
        <v>1</v>
      </c>
      <c r="CJ105">
        <v>0</v>
      </c>
      <c r="CK105">
        <v>26</v>
      </c>
      <c r="CL105">
        <v>0</v>
      </c>
      <c r="CM105">
        <v>0</v>
      </c>
      <c r="CN105">
        <v>0</v>
      </c>
    </row>
    <row r="106" spans="1:92" x14ac:dyDescent="0.3">
      <c r="A106" s="1">
        <v>44392</v>
      </c>
      <c r="B106">
        <f t="shared" si="17"/>
        <v>196</v>
      </c>
      <c r="C106" t="s">
        <v>88</v>
      </c>
      <c r="D106" t="s">
        <v>27</v>
      </c>
      <c r="E106" t="s">
        <v>87</v>
      </c>
      <c r="F106" t="s">
        <v>84</v>
      </c>
      <c r="G106">
        <v>3</v>
      </c>
      <c r="H106">
        <f t="shared" si="18"/>
        <v>24</v>
      </c>
      <c r="I106">
        <v>6</v>
      </c>
      <c r="J106">
        <v>0</v>
      </c>
      <c r="K106">
        <v>0</v>
      </c>
      <c r="L106">
        <v>13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</v>
      </c>
      <c r="V106">
        <v>1</v>
      </c>
      <c r="W106">
        <f t="shared" si="12"/>
        <v>8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>
        <v>0</v>
      </c>
      <c r="AK106">
        <f t="shared" si="13"/>
        <v>14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6</v>
      </c>
      <c r="AS106">
        <v>0</v>
      </c>
      <c r="AT106">
        <v>8</v>
      </c>
      <c r="AU106">
        <v>0</v>
      </c>
      <c r="AV106">
        <v>0</v>
      </c>
      <c r="AW106">
        <v>0</v>
      </c>
      <c r="AX106">
        <v>0</v>
      </c>
      <c r="AY106">
        <f t="shared" si="19"/>
        <v>48</v>
      </c>
      <c r="AZ106">
        <v>0</v>
      </c>
      <c r="BA106">
        <v>10</v>
      </c>
      <c r="BB106">
        <v>0</v>
      </c>
      <c r="BC106">
        <v>38</v>
      </c>
      <c r="BD106">
        <v>0</v>
      </c>
      <c r="BE106">
        <f t="shared" si="14"/>
        <v>1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f t="shared" si="15"/>
        <v>14</v>
      </c>
      <c r="BT106">
        <v>14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f t="shared" si="16"/>
        <v>6</v>
      </c>
      <c r="CD106">
        <v>2</v>
      </c>
      <c r="CE106">
        <v>4</v>
      </c>
      <c r="CF106">
        <v>0</v>
      </c>
      <c r="CG106">
        <v>0</v>
      </c>
      <c r="CH106">
        <v>12</v>
      </c>
      <c r="CI106">
        <v>1</v>
      </c>
      <c r="CJ106">
        <v>0</v>
      </c>
      <c r="CK106">
        <v>23</v>
      </c>
      <c r="CL106">
        <v>0</v>
      </c>
      <c r="CM106">
        <v>0</v>
      </c>
      <c r="CN106">
        <v>0</v>
      </c>
    </row>
    <row r="107" spans="1:92" x14ac:dyDescent="0.3">
      <c r="A107" s="1">
        <v>44392</v>
      </c>
      <c r="B107">
        <f t="shared" si="17"/>
        <v>196</v>
      </c>
      <c r="C107" t="s">
        <v>88</v>
      </c>
      <c r="D107" t="s">
        <v>27</v>
      </c>
      <c r="E107" t="s">
        <v>87</v>
      </c>
      <c r="F107" t="s">
        <v>85</v>
      </c>
      <c r="G107">
        <v>1</v>
      </c>
      <c r="H107">
        <f t="shared" si="18"/>
        <v>170</v>
      </c>
      <c r="I107">
        <v>2</v>
      </c>
      <c r="J107">
        <v>0</v>
      </c>
      <c r="K107">
        <v>0</v>
      </c>
      <c r="L107">
        <v>13</v>
      </c>
      <c r="M107">
        <v>0</v>
      </c>
      <c r="N107">
        <v>40</v>
      </c>
      <c r="O107">
        <v>0</v>
      </c>
      <c r="P107">
        <v>36</v>
      </c>
      <c r="Q107">
        <v>0</v>
      </c>
      <c r="R107">
        <v>0</v>
      </c>
      <c r="S107">
        <v>0</v>
      </c>
      <c r="T107">
        <v>0</v>
      </c>
      <c r="U107">
        <v>14</v>
      </c>
      <c r="V107">
        <v>65</v>
      </c>
      <c r="W107">
        <f t="shared" si="12"/>
        <v>15</v>
      </c>
      <c r="X107">
        <v>0</v>
      </c>
      <c r="Y107">
        <v>0</v>
      </c>
      <c r="Z107">
        <v>1</v>
      </c>
      <c r="AA107">
        <v>3</v>
      </c>
      <c r="AB107">
        <v>0</v>
      </c>
      <c r="AC107">
        <v>0</v>
      </c>
      <c r="AD107">
        <v>0</v>
      </c>
      <c r="AE107">
        <v>11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f t="shared" si="13"/>
        <v>56</v>
      </c>
      <c r="AL107">
        <v>0</v>
      </c>
      <c r="AM107">
        <v>0</v>
      </c>
      <c r="AN107">
        <v>0</v>
      </c>
      <c r="AO107">
        <v>0</v>
      </c>
      <c r="AP107">
        <v>17</v>
      </c>
      <c r="AQ107">
        <v>0</v>
      </c>
      <c r="AR107">
        <v>3</v>
      </c>
      <c r="AS107">
        <v>0</v>
      </c>
      <c r="AT107">
        <v>36</v>
      </c>
      <c r="AU107">
        <v>0</v>
      </c>
      <c r="AV107">
        <v>0</v>
      </c>
      <c r="AW107">
        <v>0</v>
      </c>
      <c r="AX107">
        <v>0</v>
      </c>
      <c r="AY107">
        <f t="shared" si="19"/>
        <v>12</v>
      </c>
      <c r="AZ107">
        <v>1</v>
      </c>
      <c r="BA107">
        <v>11</v>
      </c>
      <c r="BB107">
        <v>0</v>
      </c>
      <c r="BC107">
        <v>0</v>
      </c>
      <c r="BD107">
        <v>0</v>
      </c>
      <c r="BE107">
        <f t="shared" si="14"/>
        <v>12</v>
      </c>
      <c r="BF107">
        <v>0</v>
      </c>
      <c r="BG107">
        <v>0</v>
      </c>
      <c r="BH107">
        <v>12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f t="shared" si="15"/>
        <v>30</v>
      </c>
      <c r="BT107">
        <v>29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 t="shared" si="16"/>
        <v>8</v>
      </c>
      <c r="CD107">
        <v>1</v>
      </c>
      <c r="CE107">
        <v>0</v>
      </c>
      <c r="CF107">
        <v>7</v>
      </c>
      <c r="CG107">
        <v>0</v>
      </c>
      <c r="CH107">
        <v>29</v>
      </c>
      <c r="CI107">
        <v>2</v>
      </c>
      <c r="CJ107">
        <v>0</v>
      </c>
      <c r="CK107">
        <v>59</v>
      </c>
      <c r="CL107">
        <v>0</v>
      </c>
      <c r="CM107">
        <v>0</v>
      </c>
      <c r="CN107">
        <v>0</v>
      </c>
    </row>
    <row r="108" spans="1:92" x14ac:dyDescent="0.3">
      <c r="A108" s="1">
        <v>44392</v>
      </c>
      <c r="B108">
        <f t="shared" si="17"/>
        <v>196</v>
      </c>
      <c r="C108" t="s">
        <v>88</v>
      </c>
      <c r="D108" t="s">
        <v>27</v>
      </c>
      <c r="E108" t="s">
        <v>87</v>
      </c>
      <c r="F108" t="s">
        <v>85</v>
      </c>
      <c r="G108">
        <v>2</v>
      </c>
      <c r="H108">
        <f t="shared" si="18"/>
        <v>54</v>
      </c>
      <c r="I108">
        <v>3</v>
      </c>
      <c r="J108">
        <v>0</v>
      </c>
      <c r="K108">
        <v>0</v>
      </c>
      <c r="L108">
        <v>15</v>
      </c>
      <c r="M108">
        <v>0</v>
      </c>
      <c r="N108">
        <v>5</v>
      </c>
      <c r="O108">
        <v>0</v>
      </c>
      <c r="P108">
        <v>18</v>
      </c>
      <c r="Q108">
        <v>0</v>
      </c>
      <c r="R108">
        <v>0</v>
      </c>
      <c r="S108">
        <v>0</v>
      </c>
      <c r="T108">
        <v>0</v>
      </c>
      <c r="U108">
        <v>10</v>
      </c>
      <c r="V108">
        <v>3</v>
      </c>
      <c r="W108">
        <f t="shared" si="12"/>
        <v>35</v>
      </c>
      <c r="X108">
        <v>0</v>
      </c>
      <c r="Y108">
        <v>0</v>
      </c>
      <c r="Z108">
        <v>3</v>
      </c>
      <c r="AA108">
        <v>9</v>
      </c>
      <c r="AB108">
        <v>0</v>
      </c>
      <c r="AC108">
        <v>0</v>
      </c>
      <c r="AD108">
        <v>0</v>
      </c>
      <c r="AE108">
        <v>0</v>
      </c>
      <c r="AF108">
        <v>23</v>
      </c>
      <c r="AG108">
        <v>0</v>
      </c>
      <c r="AH108">
        <v>0</v>
      </c>
      <c r="AI108">
        <v>0</v>
      </c>
      <c r="AJ108">
        <v>0</v>
      </c>
      <c r="AK108">
        <f t="shared" si="13"/>
        <v>30</v>
      </c>
      <c r="AL108">
        <v>0</v>
      </c>
      <c r="AM108">
        <v>0</v>
      </c>
      <c r="AN108">
        <v>0</v>
      </c>
      <c r="AO108">
        <v>0</v>
      </c>
      <c r="AP108">
        <v>12</v>
      </c>
      <c r="AQ108">
        <v>0</v>
      </c>
      <c r="AR108">
        <v>0</v>
      </c>
      <c r="AS108">
        <v>0</v>
      </c>
      <c r="AT108">
        <v>18</v>
      </c>
      <c r="AU108">
        <v>0</v>
      </c>
      <c r="AV108">
        <v>0</v>
      </c>
      <c r="AW108">
        <v>0</v>
      </c>
      <c r="AX108">
        <v>0</v>
      </c>
      <c r="AY108">
        <f t="shared" si="19"/>
        <v>11</v>
      </c>
      <c r="AZ108">
        <v>0</v>
      </c>
      <c r="BA108">
        <v>3</v>
      </c>
      <c r="BB108">
        <v>0</v>
      </c>
      <c r="BC108">
        <v>2</v>
      </c>
      <c r="BD108">
        <v>6</v>
      </c>
      <c r="BE108">
        <f t="shared" si="14"/>
        <v>4</v>
      </c>
      <c r="BF108">
        <v>0</v>
      </c>
      <c r="BG108">
        <v>0</v>
      </c>
      <c r="BH108">
        <v>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f t="shared" si="15"/>
        <v>13</v>
      </c>
      <c r="BT108">
        <v>13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 t="shared" si="16"/>
        <v>47</v>
      </c>
      <c r="CD108">
        <v>2</v>
      </c>
      <c r="CE108">
        <v>45</v>
      </c>
      <c r="CF108">
        <v>0</v>
      </c>
      <c r="CG108">
        <v>0</v>
      </c>
      <c r="CH108">
        <v>29</v>
      </c>
      <c r="CI108">
        <v>6</v>
      </c>
      <c r="CJ108">
        <v>0</v>
      </c>
      <c r="CK108">
        <v>110</v>
      </c>
      <c r="CL108">
        <v>0</v>
      </c>
      <c r="CM108">
        <v>0</v>
      </c>
      <c r="CN108">
        <v>0</v>
      </c>
    </row>
    <row r="109" spans="1:92" x14ac:dyDescent="0.3">
      <c r="A109" s="1">
        <v>44392</v>
      </c>
      <c r="B109">
        <f t="shared" si="17"/>
        <v>196</v>
      </c>
      <c r="C109" t="s">
        <v>88</v>
      </c>
      <c r="D109" t="s">
        <v>27</v>
      </c>
      <c r="E109" t="s">
        <v>87</v>
      </c>
      <c r="F109" t="s">
        <v>85</v>
      </c>
      <c r="G109">
        <v>3</v>
      </c>
      <c r="H109">
        <f t="shared" si="18"/>
        <v>84</v>
      </c>
      <c r="I109">
        <v>3</v>
      </c>
      <c r="J109">
        <v>0</v>
      </c>
      <c r="K109">
        <v>0</v>
      </c>
      <c r="L109">
        <v>12</v>
      </c>
      <c r="M109">
        <v>0</v>
      </c>
      <c r="N109">
        <v>6</v>
      </c>
      <c r="O109">
        <v>0</v>
      </c>
      <c r="P109">
        <v>36</v>
      </c>
      <c r="Q109">
        <v>0</v>
      </c>
      <c r="R109">
        <v>0</v>
      </c>
      <c r="S109">
        <v>0</v>
      </c>
      <c r="T109">
        <v>0</v>
      </c>
      <c r="U109">
        <v>12</v>
      </c>
      <c r="V109">
        <v>15</v>
      </c>
      <c r="W109">
        <f t="shared" si="12"/>
        <v>57</v>
      </c>
      <c r="X109">
        <v>0</v>
      </c>
      <c r="Y109">
        <v>1</v>
      </c>
      <c r="Z109">
        <v>21</v>
      </c>
      <c r="AA109">
        <v>25</v>
      </c>
      <c r="AB109">
        <v>0</v>
      </c>
      <c r="AC109">
        <v>0</v>
      </c>
      <c r="AD109">
        <v>0</v>
      </c>
      <c r="AE109">
        <v>10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f t="shared" si="13"/>
        <v>38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8</v>
      </c>
      <c r="AS109">
        <v>0</v>
      </c>
      <c r="AT109">
        <v>16</v>
      </c>
      <c r="AU109">
        <v>0</v>
      </c>
      <c r="AV109">
        <v>0</v>
      </c>
      <c r="AW109">
        <v>0</v>
      </c>
      <c r="AX109">
        <v>0</v>
      </c>
      <c r="AY109">
        <f t="shared" si="19"/>
        <v>12</v>
      </c>
      <c r="AZ109">
        <v>0</v>
      </c>
      <c r="BA109">
        <v>4</v>
      </c>
      <c r="BB109">
        <v>0</v>
      </c>
      <c r="BC109">
        <v>0</v>
      </c>
      <c r="BD109">
        <v>8</v>
      </c>
      <c r="BE109">
        <f t="shared" si="14"/>
        <v>17</v>
      </c>
      <c r="BF109">
        <v>0</v>
      </c>
      <c r="BG109">
        <v>0</v>
      </c>
      <c r="BH109">
        <v>14</v>
      </c>
      <c r="BI109">
        <v>0</v>
      </c>
      <c r="BJ109">
        <v>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f t="shared" si="15"/>
        <v>32</v>
      </c>
      <c r="BT109">
        <v>30</v>
      </c>
      <c r="BU109">
        <v>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 t="shared" si="16"/>
        <v>81</v>
      </c>
      <c r="CD109">
        <v>0</v>
      </c>
      <c r="CE109">
        <v>80</v>
      </c>
      <c r="CF109">
        <v>1</v>
      </c>
      <c r="CG109">
        <v>0</v>
      </c>
      <c r="CH109">
        <v>53</v>
      </c>
      <c r="CI109">
        <v>1</v>
      </c>
      <c r="CJ109">
        <v>0</v>
      </c>
      <c r="CK109">
        <v>162</v>
      </c>
      <c r="CL109">
        <v>0</v>
      </c>
      <c r="CM109">
        <v>0</v>
      </c>
      <c r="CN109">
        <v>0</v>
      </c>
    </row>
    <row r="110" spans="1:92" x14ac:dyDescent="0.3">
      <c r="A110" s="1">
        <v>44416</v>
      </c>
      <c r="B110">
        <f t="shared" si="17"/>
        <v>220</v>
      </c>
      <c r="C110" t="s">
        <v>88</v>
      </c>
      <c r="D110" t="s">
        <v>25</v>
      </c>
      <c r="E110" t="s">
        <v>86</v>
      </c>
      <c r="F110" t="s">
        <v>83</v>
      </c>
      <c r="G110">
        <v>1</v>
      </c>
      <c r="H110">
        <f t="shared" si="18"/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2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f t="shared" si="13"/>
        <v>3</v>
      </c>
      <c r="AL110">
        <v>0</v>
      </c>
      <c r="AM110">
        <v>0</v>
      </c>
      <c r="AN110">
        <v>0</v>
      </c>
      <c r="AO110">
        <v>0</v>
      </c>
      <c r="AP110">
        <v>3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f t="shared" si="19"/>
        <v>57</v>
      </c>
      <c r="AZ110">
        <v>0</v>
      </c>
      <c r="BA110">
        <v>27</v>
      </c>
      <c r="BB110">
        <v>1</v>
      </c>
      <c r="BC110">
        <v>27</v>
      </c>
      <c r="BD110">
        <v>2</v>
      </c>
      <c r="BE110">
        <f t="shared" si="14"/>
        <v>3</v>
      </c>
      <c r="BF110">
        <v>0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f t="shared" si="15"/>
        <v>4</v>
      </c>
      <c r="BT110">
        <v>0</v>
      </c>
      <c r="BU110">
        <v>0</v>
      </c>
      <c r="BV110">
        <v>1</v>
      </c>
      <c r="BW110">
        <v>0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f t="shared" si="16"/>
        <v>29</v>
      </c>
      <c r="CD110">
        <v>0</v>
      </c>
      <c r="CE110">
        <v>29</v>
      </c>
      <c r="CF110">
        <v>0</v>
      </c>
      <c r="CG110">
        <v>0</v>
      </c>
      <c r="CH110">
        <v>43</v>
      </c>
      <c r="CI110">
        <v>14</v>
      </c>
      <c r="CJ110">
        <v>0</v>
      </c>
      <c r="CK110">
        <v>39</v>
      </c>
      <c r="CL110">
        <v>0</v>
      </c>
      <c r="CM110">
        <v>0</v>
      </c>
      <c r="CN110">
        <v>0</v>
      </c>
    </row>
    <row r="111" spans="1:92" x14ac:dyDescent="0.3">
      <c r="A111" s="1">
        <v>44416</v>
      </c>
      <c r="B111">
        <f t="shared" si="17"/>
        <v>220</v>
      </c>
      <c r="C111" t="s">
        <v>88</v>
      </c>
      <c r="D111" t="s">
        <v>25</v>
      </c>
      <c r="E111" t="s">
        <v>86</v>
      </c>
      <c r="F111" t="s">
        <v>83</v>
      </c>
      <c r="G111">
        <v>2</v>
      </c>
      <c r="H111">
        <f t="shared" si="18"/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2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f t="shared" si="13"/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f t="shared" si="19"/>
        <v>312</v>
      </c>
      <c r="AZ111">
        <v>16</v>
      </c>
      <c r="BA111">
        <v>270</v>
      </c>
      <c r="BB111">
        <v>1</v>
      </c>
      <c r="BC111">
        <v>5</v>
      </c>
      <c r="BD111">
        <v>20</v>
      </c>
      <c r="BE111">
        <f t="shared" si="14"/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f t="shared" si="15"/>
        <v>2</v>
      </c>
      <c r="BT111">
        <v>0</v>
      </c>
      <c r="BU111">
        <v>0</v>
      </c>
      <c r="BV111">
        <v>2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f t="shared" si="16"/>
        <v>86</v>
      </c>
      <c r="CD111">
        <v>0</v>
      </c>
      <c r="CE111">
        <v>86</v>
      </c>
      <c r="CF111">
        <v>0</v>
      </c>
      <c r="CG111">
        <v>0</v>
      </c>
      <c r="CH111">
        <v>12</v>
      </c>
      <c r="CI111">
        <v>63</v>
      </c>
      <c r="CJ111">
        <v>3</v>
      </c>
      <c r="CK111">
        <v>18</v>
      </c>
      <c r="CL111">
        <v>0</v>
      </c>
      <c r="CM111">
        <v>0</v>
      </c>
      <c r="CN111">
        <v>1</v>
      </c>
    </row>
    <row r="112" spans="1:92" x14ac:dyDescent="0.3">
      <c r="A112" s="1">
        <v>44416</v>
      </c>
      <c r="B112">
        <f t="shared" si="17"/>
        <v>220</v>
      </c>
      <c r="C112" t="s">
        <v>88</v>
      </c>
      <c r="D112" t="s">
        <v>25</v>
      </c>
      <c r="E112" t="s">
        <v>86</v>
      </c>
      <c r="F112" t="s">
        <v>83</v>
      </c>
      <c r="G112">
        <v>3</v>
      </c>
      <c r="H112">
        <f t="shared" si="18"/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2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si="13"/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f t="shared" si="19"/>
        <v>30</v>
      </c>
      <c r="AZ112">
        <v>0</v>
      </c>
      <c r="BA112">
        <v>19</v>
      </c>
      <c r="BB112">
        <v>0</v>
      </c>
      <c r="BC112">
        <v>8</v>
      </c>
      <c r="BD112">
        <v>3</v>
      </c>
      <c r="BE112">
        <f t="shared" si="14"/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f t="shared" si="15"/>
        <v>9</v>
      </c>
      <c r="BT112">
        <v>0</v>
      </c>
      <c r="BU112">
        <v>0</v>
      </c>
      <c r="BV112">
        <v>4</v>
      </c>
      <c r="BW112">
        <v>1</v>
      </c>
      <c r="BX112">
        <v>2</v>
      </c>
      <c r="BY112">
        <v>2</v>
      </c>
      <c r="BZ112">
        <v>0</v>
      </c>
      <c r="CA112">
        <v>0</v>
      </c>
      <c r="CB112">
        <v>0</v>
      </c>
      <c r="CC112">
        <f t="shared" si="16"/>
        <v>52</v>
      </c>
      <c r="CD112">
        <v>6</v>
      </c>
      <c r="CE112">
        <v>46</v>
      </c>
      <c r="CF112">
        <v>0</v>
      </c>
      <c r="CG112">
        <v>0</v>
      </c>
      <c r="CH112">
        <v>34</v>
      </c>
      <c r="CI112">
        <v>30</v>
      </c>
      <c r="CJ112">
        <v>0</v>
      </c>
      <c r="CK112">
        <v>25</v>
      </c>
      <c r="CL112">
        <v>0</v>
      </c>
      <c r="CM112">
        <v>0</v>
      </c>
      <c r="CN112">
        <v>0</v>
      </c>
    </row>
    <row r="113" spans="1:81" x14ac:dyDescent="0.3">
      <c r="A113" s="1">
        <v>44416</v>
      </c>
      <c r="B113">
        <f t="shared" si="17"/>
        <v>220</v>
      </c>
      <c r="C113" t="s">
        <v>88</v>
      </c>
      <c r="D113" t="s">
        <v>25</v>
      </c>
      <c r="E113" t="s">
        <v>86</v>
      </c>
      <c r="F113" t="s">
        <v>84</v>
      </c>
      <c r="G113">
        <v>1</v>
      </c>
      <c r="H113">
        <f t="shared" si="18"/>
        <v>0</v>
      </c>
      <c r="W113">
        <f t="shared" si="12"/>
        <v>0</v>
      </c>
      <c r="AK113">
        <f t="shared" si="13"/>
        <v>0</v>
      </c>
      <c r="AY113">
        <f t="shared" si="19"/>
        <v>0</v>
      </c>
      <c r="BE113">
        <f>SUM(BF113,BH113,BI113,BJ113,BK113,BL113,BM113,BN113,BO113, BP113, BR113,BQ113,BG113)</f>
        <v>0</v>
      </c>
      <c r="BS113">
        <f t="shared" si="15"/>
        <v>0</v>
      </c>
      <c r="CC113">
        <f t="shared" si="16"/>
        <v>0</v>
      </c>
    </row>
    <row r="114" spans="1:81" x14ac:dyDescent="0.3">
      <c r="A114" s="1">
        <v>44416</v>
      </c>
      <c r="B114">
        <f t="shared" si="17"/>
        <v>220</v>
      </c>
      <c r="C114" t="s">
        <v>88</v>
      </c>
      <c r="D114" t="s">
        <v>25</v>
      </c>
      <c r="E114" t="s">
        <v>86</v>
      </c>
      <c r="F114" t="s">
        <v>84</v>
      </c>
      <c r="G114">
        <v>2</v>
      </c>
      <c r="H114">
        <f t="shared" si="18"/>
        <v>0</v>
      </c>
      <c r="W114">
        <f t="shared" si="12"/>
        <v>0</v>
      </c>
      <c r="AK114">
        <f t="shared" si="13"/>
        <v>0</v>
      </c>
      <c r="AY114">
        <f t="shared" si="19"/>
        <v>0</v>
      </c>
      <c r="BE114">
        <f t="shared" ref="BE114:BE127" si="20">SUM(BF114,BH114,BI114,BJ114,BK114,BL114,BM114,BN114,BO114, BP114, BR114,BQ114,BG114)</f>
        <v>0</v>
      </c>
      <c r="BS114">
        <f t="shared" si="15"/>
        <v>0</v>
      </c>
      <c r="CC114">
        <f t="shared" si="16"/>
        <v>0</v>
      </c>
    </row>
    <row r="115" spans="1:81" x14ac:dyDescent="0.3">
      <c r="A115" s="1">
        <v>44416</v>
      </c>
      <c r="B115">
        <f t="shared" si="17"/>
        <v>220</v>
      </c>
      <c r="C115" t="s">
        <v>88</v>
      </c>
      <c r="D115" t="s">
        <v>25</v>
      </c>
      <c r="E115" t="s">
        <v>86</v>
      </c>
      <c r="F115" t="s">
        <v>84</v>
      </c>
      <c r="G115">
        <v>3</v>
      </c>
      <c r="H115">
        <f t="shared" si="18"/>
        <v>0</v>
      </c>
      <c r="W115">
        <f t="shared" si="12"/>
        <v>0</v>
      </c>
      <c r="AK115">
        <f t="shared" si="13"/>
        <v>0</v>
      </c>
      <c r="AY115">
        <f t="shared" si="19"/>
        <v>0</v>
      </c>
      <c r="BE115">
        <f t="shared" si="20"/>
        <v>0</v>
      </c>
      <c r="BS115">
        <f t="shared" si="15"/>
        <v>0</v>
      </c>
      <c r="CC115">
        <f t="shared" si="16"/>
        <v>0</v>
      </c>
    </row>
    <row r="116" spans="1:81" x14ac:dyDescent="0.3">
      <c r="A116" s="1">
        <v>44416</v>
      </c>
      <c r="B116">
        <f t="shared" si="17"/>
        <v>220</v>
      </c>
      <c r="C116" t="s">
        <v>88</v>
      </c>
      <c r="D116" t="s">
        <v>25</v>
      </c>
      <c r="E116" t="s">
        <v>86</v>
      </c>
      <c r="F116" t="s">
        <v>85</v>
      </c>
      <c r="G116">
        <v>1</v>
      </c>
      <c r="H116">
        <f t="shared" si="18"/>
        <v>0</v>
      </c>
      <c r="W116">
        <f t="shared" si="12"/>
        <v>0</v>
      </c>
      <c r="AK116">
        <f t="shared" si="13"/>
        <v>0</v>
      </c>
      <c r="AY116">
        <f t="shared" si="19"/>
        <v>0</v>
      </c>
      <c r="BE116">
        <f t="shared" si="20"/>
        <v>0</v>
      </c>
      <c r="BS116">
        <f t="shared" si="15"/>
        <v>0</v>
      </c>
      <c r="CC116">
        <f t="shared" si="16"/>
        <v>0</v>
      </c>
    </row>
    <row r="117" spans="1:81" x14ac:dyDescent="0.3">
      <c r="A117" s="1">
        <v>44416</v>
      </c>
      <c r="B117">
        <f t="shared" si="17"/>
        <v>220</v>
      </c>
      <c r="C117" t="s">
        <v>88</v>
      </c>
      <c r="D117" t="s">
        <v>25</v>
      </c>
      <c r="E117" t="s">
        <v>86</v>
      </c>
      <c r="F117" t="s">
        <v>85</v>
      </c>
      <c r="G117">
        <v>2</v>
      </c>
      <c r="H117">
        <f t="shared" si="18"/>
        <v>0</v>
      </c>
      <c r="W117">
        <f t="shared" si="12"/>
        <v>0</v>
      </c>
      <c r="AK117">
        <f t="shared" si="13"/>
        <v>0</v>
      </c>
      <c r="AY117">
        <f t="shared" si="19"/>
        <v>0</v>
      </c>
      <c r="BE117">
        <f t="shared" si="20"/>
        <v>0</v>
      </c>
      <c r="BS117">
        <f t="shared" si="15"/>
        <v>0</v>
      </c>
      <c r="CC117">
        <f t="shared" si="16"/>
        <v>0</v>
      </c>
    </row>
    <row r="118" spans="1:81" x14ac:dyDescent="0.3">
      <c r="A118" s="1">
        <v>44416</v>
      </c>
      <c r="B118">
        <f t="shared" si="17"/>
        <v>220</v>
      </c>
      <c r="C118" t="s">
        <v>88</v>
      </c>
      <c r="D118" t="s">
        <v>25</v>
      </c>
      <c r="E118" t="s">
        <v>86</v>
      </c>
      <c r="F118" t="s">
        <v>85</v>
      </c>
      <c r="G118">
        <v>3</v>
      </c>
      <c r="H118">
        <f t="shared" si="18"/>
        <v>0</v>
      </c>
      <c r="W118">
        <f t="shared" si="12"/>
        <v>0</v>
      </c>
      <c r="AK118">
        <f t="shared" si="13"/>
        <v>0</v>
      </c>
      <c r="AY118">
        <f t="shared" si="19"/>
        <v>0</v>
      </c>
      <c r="BE118">
        <f t="shared" si="20"/>
        <v>0</v>
      </c>
      <c r="BS118">
        <f t="shared" si="15"/>
        <v>0</v>
      </c>
      <c r="CC118">
        <f t="shared" si="16"/>
        <v>0</v>
      </c>
    </row>
    <row r="119" spans="1:81" x14ac:dyDescent="0.3">
      <c r="A119" s="1">
        <v>44416</v>
      </c>
      <c r="B119">
        <f t="shared" si="17"/>
        <v>220</v>
      </c>
      <c r="C119" t="s">
        <v>88</v>
      </c>
      <c r="D119" t="s">
        <v>25</v>
      </c>
      <c r="E119" t="s">
        <v>87</v>
      </c>
      <c r="F119" t="s">
        <v>83</v>
      </c>
      <c r="G119">
        <v>1</v>
      </c>
      <c r="H119">
        <f t="shared" si="18"/>
        <v>0</v>
      </c>
      <c r="W119">
        <f t="shared" si="12"/>
        <v>0</v>
      </c>
      <c r="AK119">
        <f t="shared" si="13"/>
        <v>0</v>
      </c>
      <c r="AY119">
        <f t="shared" si="19"/>
        <v>0</v>
      </c>
      <c r="BE119">
        <f t="shared" si="20"/>
        <v>0</v>
      </c>
      <c r="BS119">
        <f t="shared" si="15"/>
        <v>0</v>
      </c>
      <c r="CC119">
        <f t="shared" si="16"/>
        <v>0</v>
      </c>
    </row>
    <row r="120" spans="1:81" x14ac:dyDescent="0.3">
      <c r="A120" s="1">
        <v>44416</v>
      </c>
      <c r="B120">
        <f t="shared" si="17"/>
        <v>220</v>
      </c>
      <c r="C120" t="s">
        <v>88</v>
      </c>
      <c r="D120" t="s">
        <v>25</v>
      </c>
      <c r="E120" t="s">
        <v>87</v>
      </c>
      <c r="F120" t="s">
        <v>83</v>
      </c>
      <c r="G120">
        <v>2</v>
      </c>
      <c r="H120">
        <f t="shared" si="18"/>
        <v>0</v>
      </c>
      <c r="W120">
        <f t="shared" si="12"/>
        <v>0</v>
      </c>
      <c r="AK120">
        <f t="shared" si="13"/>
        <v>0</v>
      </c>
      <c r="AY120">
        <f t="shared" si="19"/>
        <v>0</v>
      </c>
      <c r="BE120">
        <f t="shared" si="20"/>
        <v>0</v>
      </c>
      <c r="BS120">
        <f t="shared" si="15"/>
        <v>0</v>
      </c>
      <c r="CC120">
        <f t="shared" si="16"/>
        <v>0</v>
      </c>
    </row>
    <row r="121" spans="1:81" x14ac:dyDescent="0.3">
      <c r="A121" s="1">
        <v>44416</v>
      </c>
      <c r="B121">
        <f t="shared" si="17"/>
        <v>220</v>
      </c>
      <c r="C121" t="s">
        <v>88</v>
      </c>
      <c r="D121" t="s">
        <v>25</v>
      </c>
      <c r="E121" t="s">
        <v>87</v>
      </c>
      <c r="F121" t="s">
        <v>83</v>
      </c>
      <c r="G121">
        <v>3</v>
      </c>
      <c r="H121">
        <f t="shared" si="18"/>
        <v>0</v>
      </c>
      <c r="W121">
        <f t="shared" si="12"/>
        <v>0</v>
      </c>
      <c r="AK121">
        <f t="shared" si="13"/>
        <v>0</v>
      </c>
      <c r="AY121">
        <f t="shared" si="19"/>
        <v>0</v>
      </c>
      <c r="BE121">
        <f t="shared" si="20"/>
        <v>0</v>
      </c>
      <c r="BS121">
        <f t="shared" si="15"/>
        <v>0</v>
      </c>
      <c r="CC121">
        <f t="shared" si="16"/>
        <v>0</v>
      </c>
    </row>
    <row r="122" spans="1:81" x14ac:dyDescent="0.3">
      <c r="A122" s="1">
        <v>44416</v>
      </c>
      <c r="B122">
        <f t="shared" si="17"/>
        <v>220</v>
      </c>
      <c r="C122" t="s">
        <v>88</v>
      </c>
      <c r="D122" t="s">
        <v>25</v>
      </c>
      <c r="E122" t="s">
        <v>87</v>
      </c>
      <c r="F122" t="s">
        <v>84</v>
      </c>
      <c r="G122">
        <v>1</v>
      </c>
      <c r="H122">
        <f t="shared" si="18"/>
        <v>0</v>
      </c>
      <c r="W122">
        <f t="shared" si="12"/>
        <v>0</v>
      </c>
      <c r="AK122">
        <f t="shared" si="13"/>
        <v>0</v>
      </c>
      <c r="AY122">
        <f t="shared" si="19"/>
        <v>0</v>
      </c>
      <c r="BE122">
        <f t="shared" si="20"/>
        <v>0</v>
      </c>
      <c r="BS122">
        <f t="shared" si="15"/>
        <v>0</v>
      </c>
      <c r="CC122">
        <f t="shared" si="16"/>
        <v>0</v>
      </c>
    </row>
    <row r="123" spans="1:81" x14ac:dyDescent="0.3">
      <c r="A123" s="1">
        <v>44416</v>
      </c>
      <c r="B123">
        <f t="shared" si="17"/>
        <v>220</v>
      </c>
      <c r="C123" t="s">
        <v>88</v>
      </c>
      <c r="D123" t="s">
        <v>25</v>
      </c>
      <c r="E123" t="s">
        <v>87</v>
      </c>
      <c r="F123" t="s">
        <v>84</v>
      </c>
      <c r="G123">
        <v>2</v>
      </c>
      <c r="H123">
        <f t="shared" si="18"/>
        <v>0</v>
      </c>
      <c r="W123">
        <f t="shared" si="12"/>
        <v>0</v>
      </c>
      <c r="AK123">
        <f t="shared" si="13"/>
        <v>0</v>
      </c>
      <c r="AY123">
        <f t="shared" si="19"/>
        <v>0</v>
      </c>
      <c r="BE123">
        <f t="shared" si="20"/>
        <v>0</v>
      </c>
      <c r="BS123">
        <f t="shared" si="15"/>
        <v>0</v>
      </c>
      <c r="CC123">
        <f t="shared" si="16"/>
        <v>0</v>
      </c>
    </row>
    <row r="124" spans="1:81" x14ac:dyDescent="0.3">
      <c r="A124" s="1">
        <v>44416</v>
      </c>
      <c r="B124">
        <f t="shared" si="17"/>
        <v>220</v>
      </c>
      <c r="C124" t="s">
        <v>88</v>
      </c>
      <c r="D124" t="s">
        <v>25</v>
      </c>
      <c r="E124" t="s">
        <v>87</v>
      </c>
      <c r="F124" t="s">
        <v>84</v>
      </c>
      <c r="G124">
        <v>3</v>
      </c>
      <c r="H124">
        <f t="shared" si="18"/>
        <v>0</v>
      </c>
      <c r="W124">
        <f t="shared" si="12"/>
        <v>0</v>
      </c>
      <c r="AK124">
        <f t="shared" si="13"/>
        <v>0</v>
      </c>
      <c r="AY124">
        <f t="shared" si="19"/>
        <v>0</v>
      </c>
      <c r="BE124">
        <f t="shared" si="20"/>
        <v>0</v>
      </c>
      <c r="BS124">
        <f t="shared" si="15"/>
        <v>0</v>
      </c>
      <c r="CC124">
        <f t="shared" si="16"/>
        <v>0</v>
      </c>
    </row>
    <row r="125" spans="1:81" x14ac:dyDescent="0.3">
      <c r="A125" s="1">
        <v>44416</v>
      </c>
      <c r="B125">
        <f t="shared" si="17"/>
        <v>220</v>
      </c>
      <c r="C125" t="s">
        <v>88</v>
      </c>
      <c r="D125" t="s">
        <v>25</v>
      </c>
      <c r="E125" t="s">
        <v>87</v>
      </c>
      <c r="F125" t="s">
        <v>85</v>
      </c>
      <c r="G125">
        <v>1</v>
      </c>
      <c r="H125">
        <f t="shared" si="18"/>
        <v>0</v>
      </c>
      <c r="W125">
        <f t="shared" si="12"/>
        <v>0</v>
      </c>
      <c r="AK125">
        <f t="shared" si="13"/>
        <v>0</v>
      </c>
      <c r="AY125">
        <f t="shared" si="19"/>
        <v>0</v>
      </c>
      <c r="BE125">
        <f t="shared" si="20"/>
        <v>0</v>
      </c>
      <c r="BS125">
        <f t="shared" si="15"/>
        <v>0</v>
      </c>
      <c r="CC125">
        <f t="shared" si="16"/>
        <v>0</v>
      </c>
    </row>
    <row r="126" spans="1:81" x14ac:dyDescent="0.3">
      <c r="A126" s="1">
        <v>44416</v>
      </c>
      <c r="B126">
        <f t="shared" si="17"/>
        <v>220</v>
      </c>
      <c r="C126" t="s">
        <v>88</v>
      </c>
      <c r="D126" t="s">
        <v>25</v>
      </c>
      <c r="E126" t="s">
        <v>87</v>
      </c>
      <c r="F126" t="s">
        <v>85</v>
      </c>
      <c r="G126">
        <v>2</v>
      </c>
      <c r="H126">
        <f t="shared" si="18"/>
        <v>0</v>
      </c>
      <c r="W126">
        <f t="shared" si="12"/>
        <v>0</v>
      </c>
      <c r="AK126">
        <f t="shared" si="13"/>
        <v>0</v>
      </c>
      <c r="AY126">
        <f t="shared" si="19"/>
        <v>0</v>
      </c>
      <c r="BE126">
        <f t="shared" si="20"/>
        <v>0</v>
      </c>
      <c r="BS126">
        <f t="shared" si="15"/>
        <v>0</v>
      </c>
      <c r="CC126">
        <f t="shared" si="16"/>
        <v>0</v>
      </c>
    </row>
    <row r="127" spans="1:81" x14ac:dyDescent="0.3">
      <c r="C127" t="s">
        <v>88</v>
      </c>
      <c r="D127" t="s">
        <v>25</v>
      </c>
      <c r="E127" t="s">
        <v>87</v>
      </c>
      <c r="F127" t="s">
        <v>85</v>
      </c>
      <c r="G127">
        <v>3</v>
      </c>
      <c r="H127">
        <f t="shared" si="18"/>
        <v>0</v>
      </c>
      <c r="W127">
        <f t="shared" si="12"/>
        <v>0</v>
      </c>
      <c r="AK127">
        <f t="shared" si="13"/>
        <v>0</v>
      </c>
      <c r="AY127">
        <f t="shared" si="19"/>
        <v>0</v>
      </c>
      <c r="BE127">
        <f t="shared" si="20"/>
        <v>0</v>
      </c>
      <c r="BS127">
        <f t="shared" si="15"/>
        <v>0</v>
      </c>
      <c r="CC127">
        <f t="shared" si="16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benthic2021_raw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2022-03-29T23:48:35Z</dcterms:created>
  <dcterms:modified xsi:type="dcterms:W3CDTF">2023-01-24T18:42:10Z</dcterms:modified>
</cp:coreProperties>
</file>