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0_Data/internal/Spider/"/>
    </mc:Choice>
  </mc:AlternateContent>
  <xr:revisionPtr revIDLastSave="4" documentId="11_587FC02B53D3C8DD444D6CA7140974EF266F8523" xr6:coauthVersionLast="47" xr6:coauthVersionMax="47" xr10:uidLastSave="{7414B21F-71E0-4E27-8104-2AED67014C3E}"/>
  <bookViews>
    <workbookView xWindow="-108" yWindow="-108" windowWidth="23256" windowHeight="12576" xr2:uid="{00000000-000D-0000-FFFF-FFFF00000000}"/>
  </bookViews>
  <sheets>
    <sheet name="Spider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<sst xmlns="http://schemas.openxmlformats.org/spreadsheetml/2006/main" count="121" uniqueCount="23">
  <si>
    <t>date</t>
  </si>
  <si>
    <t>doy</t>
  </si>
  <si>
    <t>method</t>
  </si>
  <si>
    <t>site</t>
  </si>
  <si>
    <t>treat</t>
  </si>
  <si>
    <t>tetra</t>
  </si>
  <si>
    <t>aren</t>
  </si>
  <si>
    <t>count</t>
  </si>
  <si>
    <t>lp</t>
  </si>
  <si>
    <t>bda</t>
  </si>
  <si>
    <t>other</t>
  </si>
  <si>
    <t>temp</t>
  </si>
  <si>
    <t>weather</t>
  </si>
  <si>
    <t>cover</t>
  </si>
  <si>
    <t>grass</t>
  </si>
  <si>
    <t>alder</t>
  </si>
  <si>
    <t>ref</t>
  </si>
  <si>
    <t>fish</t>
  </si>
  <si>
    <t>birch</t>
  </si>
  <si>
    <t>tp</t>
  </si>
  <si>
    <t>r</t>
  </si>
  <si>
    <t>clo</t>
  </si>
  <si>
    <t>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</si>
</sst>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N17" sqref="N17"/>
    </sheetView>
  </sheetViews>
  <sheetFormatPr defaultRowHeight="14.4" x14ac:dyDescent="0.3"/>
  <cols>
    <col min="1" max="1" width="9.6640625" style="1" bestFit="1" customWidth="1"/>
  </cols>
  <sheetData>
    <row r="1" spans="1:11" x14ac:dyDescent="0.3">
      <c r="A1" s="1" t="s">
        <v>0</v>
      </c>
      <c r="B1" t="s">
        <v>1</v>
      </c>
      <c r="C1" t="s">
        <v>11</v>
      </c>
      <c r="D1" t="s">
        <v>12</v>
      </c>
      <c r="E1" t="s">
        <v>2</v>
      </c>
      <c r="F1" t="s">
        <v>13</v>
      </c>
      <c r="G1" t="s">
        <v>3</v>
      </c>
      <c r="H1" t="s">
        <v>4</v>
      </c>
      <c r="I1" t="s">
        <v>5</v>
      </c>
      <c r="J1" t="s">
        <v>6</v>
      </c>
      <c r="K1" t="s">
        <v>10</v>
      </c>
    </row>
    <row r="2" spans="1:11" x14ac:dyDescent="0.3">
      <c r="A2" s="1">
        <v>44347</v>
      </c>
      <c r="B2">
        <f>A2-DATE(YEAR(A2),1,1)+1</f>
        <v>151</v>
      </c>
      <c r="C2">
        <v>52</v>
      </c>
      <c r="D2" t="s">
        <v>22</v>
      </c>
      <c r="E2" t="s">
        <v>7</v>
      </c>
      <c r="F2" t="s">
        <v>14</v>
      </c>
      <c r="G2" t="s">
        <v>8</v>
      </c>
      <c r="H2" t="s">
        <v>9</v>
      </c>
      <c r="I2">
        <v>56</v>
      </c>
      <c r="J2">
        <v>3</v>
      </c>
      <c r="K2">
        <v>9</v>
      </c>
    </row>
    <row r="3" spans="1:11" x14ac:dyDescent="0.3">
      <c r="A3" s="1">
        <v>44347</v>
      </c>
      <c r="B3">
        <f t="shared" ref="B3:B13" si="0">A3-DATE(YEAR(A3),1,1)+1</f>
        <v>151</v>
      </c>
      <c r="C3">
        <v>52</v>
      </c>
      <c r="D3" t="s">
        <v>22</v>
      </c>
      <c r="E3" t="s">
        <v>7</v>
      </c>
      <c r="F3" t="s">
        <v>15</v>
      </c>
      <c r="G3" t="s">
        <v>8</v>
      </c>
      <c r="H3" t="s">
        <v>16</v>
      </c>
      <c r="I3">
        <v>16</v>
      </c>
      <c r="J3">
        <v>3</v>
      </c>
      <c r="K3">
        <v>3</v>
      </c>
    </row>
    <row r="4" spans="1:11" x14ac:dyDescent="0.3">
      <c r="A4" s="1">
        <v>44375</v>
      </c>
      <c r="B4">
        <f t="shared" si="0"/>
        <v>179</v>
      </c>
      <c r="C4">
        <v>75</v>
      </c>
      <c r="D4" t="s">
        <v>22</v>
      </c>
      <c r="E4" t="s">
        <v>7</v>
      </c>
      <c r="F4" t="s">
        <v>14</v>
      </c>
      <c r="G4" t="s">
        <v>8</v>
      </c>
      <c r="H4" t="s">
        <v>9</v>
      </c>
      <c r="I4">
        <v>23</v>
      </c>
      <c r="J4">
        <v>2</v>
      </c>
      <c r="K4">
        <v>4</v>
      </c>
    </row>
    <row r="5" spans="1:11" x14ac:dyDescent="0.3">
      <c r="A5" s="1">
        <v>44375</v>
      </c>
      <c r="B5">
        <f t="shared" si="0"/>
        <v>179</v>
      </c>
      <c r="C5">
        <v>75</v>
      </c>
      <c r="D5" t="s">
        <v>22</v>
      </c>
      <c r="E5" t="s">
        <v>7</v>
      </c>
      <c r="F5" t="s">
        <v>15</v>
      </c>
      <c r="G5" t="s">
        <v>8</v>
      </c>
      <c r="H5" t="s">
        <v>16</v>
      </c>
      <c r="I5">
        <v>20</v>
      </c>
      <c r="J5">
        <v>21</v>
      </c>
      <c r="K5">
        <v>2</v>
      </c>
    </row>
    <row r="6" spans="1:11" x14ac:dyDescent="0.3">
      <c r="A6" s="1">
        <v>44348</v>
      </c>
      <c r="B6">
        <f t="shared" si="0"/>
        <v>152</v>
      </c>
      <c r="C6">
        <v>45</v>
      </c>
      <c r="D6" t="s">
        <v>22</v>
      </c>
      <c r="E6" t="s">
        <v>7</v>
      </c>
      <c r="F6" t="s">
        <v>18</v>
      </c>
      <c r="G6" t="s">
        <v>17</v>
      </c>
      <c r="H6" t="s">
        <v>9</v>
      </c>
      <c r="I6">
        <v>10</v>
      </c>
      <c r="J6">
        <v>8</v>
      </c>
      <c r="K6">
        <v>3</v>
      </c>
    </row>
    <row r="7" spans="1:11" x14ac:dyDescent="0.3">
      <c r="A7" s="1">
        <v>44348</v>
      </c>
      <c r="B7">
        <f t="shared" si="0"/>
        <v>152</v>
      </c>
      <c r="C7">
        <v>45</v>
      </c>
      <c r="D7" t="s">
        <v>22</v>
      </c>
      <c r="E7" t="s">
        <v>7</v>
      </c>
      <c r="F7" t="s">
        <v>18</v>
      </c>
      <c r="G7" t="s">
        <v>17</v>
      </c>
      <c r="H7" t="s">
        <v>16</v>
      </c>
      <c r="I7">
        <v>9</v>
      </c>
      <c r="J7">
        <v>3</v>
      </c>
      <c r="K7">
        <v>4</v>
      </c>
    </row>
    <row r="8" spans="1:11" x14ac:dyDescent="0.3">
      <c r="A8" s="1">
        <v>44376</v>
      </c>
      <c r="B8">
        <f t="shared" si="0"/>
        <v>180</v>
      </c>
      <c r="C8">
        <v>83</v>
      </c>
      <c r="D8" t="s">
        <v>22</v>
      </c>
      <c r="E8" t="s">
        <v>7</v>
      </c>
      <c r="F8" t="s">
        <v>18</v>
      </c>
      <c r="G8" t="s">
        <v>17</v>
      </c>
      <c r="H8" t="s">
        <v>9</v>
      </c>
      <c r="I8">
        <v>38</v>
      </c>
      <c r="J8">
        <v>22</v>
      </c>
      <c r="K8">
        <v>0</v>
      </c>
    </row>
    <row r="9" spans="1:11" x14ac:dyDescent="0.3">
      <c r="A9" s="1">
        <v>44376</v>
      </c>
      <c r="B9">
        <f t="shared" si="0"/>
        <v>180</v>
      </c>
      <c r="C9">
        <v>83</v>
      </c>
      <c r="D9" t="s">
        <v>22</v>
      </c>
      <c r="E9" t="s">
        <v>7</v>
      </c>
      <c r="F9" t="s">
        <v>18</v>
      </c>
      <c r="G9" t="s">
        <v>17</v>
      </c>
      <c r="H9" t="s">
        <v>16</v>
      </c>
      <c r="I9">
        <v>38</v>
      </c>
      <c r="J9">
        <v>11</v>
      </c>
      <c r="K9">
        <v>0</v>
      </c>
    </row>
    <row r="10" spans="1:11" x14ac:dyDescent="0.3">
      <c r="A10" s="1">
        <v>44350</v>
      </c>
      <c r="B10">
        <f t="shared" si="0"/>
        <v>154</v>
      </c>
      <c r="C10">
        <v>48</v>
      </c>
      <c r="D10" t="s">
        <v>22</v>
      </c>
      <c r="E10" t="s">
        <v>7</v>
      </c>
      <c r="F10" t="s">
        <v>18</v>
      </c>
      <c r="G10" t="s">
        <v>19</v>
      </c>
      <c r="H10" t="s">
        <v>9</v>
      </c>
      <c r="I10">
        <v>18</v>
      </c>
      <c r="J10">
        <v>4</v>
      </c>
      <c r="K10">
        <v>5</v>
      </c>
    </row>
    <row r="11" spans="1:11" x14ac:dyDescent="0.3">
      <c r="A11" s="1">
        <v>44350</v>
      </c>
      <c r="B11">
        <f t="shared" si="0"/>
        <v>154</v>
      </c>
      <c r="C11">
        <v>48</v>
      </c>
      <c r="D11" t="s">
        <v>22</v>
      </c>
      <c r="E11" t="s">
        <v>7</v>
      </c>
      <c r="F11" t="s">
        <v>18</v>
      </c>
      <c r="G11" t="s">
        <v>19</v>
      </c>
      <c r="H11" t="s">
        <v>16</v>
      </c>
      <c r="I11">
        <v>12</v>
      </c>
      <c r="J11">
        <v>4</v>
      </c>
      <c r="K11">
        <v>11</v>
      </c>
    </row>
    <row r="12" spans="1:11" x14ac:dyDescent="0.3">
      <c r="A12" s="1">
        <v>44377</v>
      </c>
      <c r="B12">
        <f t="shared" si="0"/>
        <v>181</v>
      </c>
      <c r="C12">
        <v>75</v>
      </c>
      <c r="D12" t="s">
        <v>22</v>
      </c>
      <c r="E12" t="s">
        <v>7</v>
      </c>
      <c r="F12" t="s">
        <v>18</v>
      </c>
      <c r="G12" t="s">
        <v>19</v>
      </c>
      <c r="H12" t="s">
        <v>9</v>
      </c>
      <c r="I12">
        <v>20</v>
      </c>
      <c r="J12">
        <v>22</v>
      </c>
      <c r="K12">
        <v>0</v>
      </c>
    </row>
    <row r="13" spans="1:11" x14ac:dyDescent="0.3">
      <c r="A13" s="1">
        <v>44377</v>
      </c>
      <c r="B13">
        <f t="shared" si="0"/>
        <v>181</v>
      </c>
      <c r="C13">
        <v>75</v>
      </c>
      <c r="D13" t="s">
        <v>22</v>
      </c>
      <c r="E13" t="s">
        <v>7</v>
      </c>
      <c r="F13" t="s">
        <v>18</v>
      </c>
      <c r="G13" t="s">
        <v>19</v>
      </c>
      <c r="H13" t="s">
        <v>16</v>
      </c>
      <c r="I13">
        <v>30</v>
      </c>
      <c r="J13">
        <v>11</v>
      </c>
      <c r="K13">
        <v>0</v>
      </c>
    </row>
    <row r="14" spans="1:11" x14ac:dyDescent="0.3">
      <c r="A14" s="1">
        <v>44696</v>
      </c>
      <c r="B14">
        <f>A14-DATE(YEAR(A14),1,1)+1</f>
        <v>135</v>
      </c>
      <c r="C14">
        <v>42</v>
      </c>
      <c r="D14" t="s">
        <v>20</v>
      </c>
      <c r="E14" t="s">
        <v>7</v>
      </c>
      <c r="F14" t="s">
        <v>18</v>
      </c>
      <c r="G14" t="s">
        <v>19</v>
      </c>
      <c r="H14" t="s">
        <v>9</v>
      </c>
      <c r="I14">
        <v>34</v>
      </c>
      <c r="J14">
        <v>10</v>
      </c>
      <c r="K14">
        <v>0</v>
      </c>
    </row>
    <row r="15" spans="1:11" x14ac:dyDescent="0.3">
      <c r="A15" s="1">
        <v>44696</v>
      </c>
      <c r="B15">
        <f>A15-DATE(YEAR(A15),1,1)+1</f>
        <v>135</v>
      </c>
      <c r="C15">
        <v>42</v>
      </c>
      <c r="D15" t="s">
        <v>20</v>
      </c>
      <c r="E15" t="s">
        <v>7</v>
      </c>
      <c r="F15" t="s">
        <v>18</v>
      </c>
      <c r="G15" t="s">
        <v>19</v>
      </c>
      <c r="H15" t="s">
        <v>16</v>
      </c>
      <c r="I15">
        <v>9</v>
      </c>
      <c r="J15">
        <v>3</v>
      </c>
      <c r="K15">
        <v>0</v>
      </c>
    </row>
    <row r="16" spans="1:11" x14ac:dyDescent="0.3">
      <c r="A16" s="1">
        <v>44699</v>
      </c>
      <c r="B16">
        <f>A16-DATE(YEAR(A16),1,1)+1</f>
        <v>138</v>
      </c>
      <c r="C16">
        <v>45</v>
      </c>
      <c r="D16" t="s">
        <v>20</v>
      </c>
      <c r="E16" t="s">
        <v>7</v>
      </c>
      <c r="F16" t="s">
        <v>18</v>
      </c>
      <c r="G16" t="s">
        <v>17</v>
      </c>
      <c r="H16" t="s">
        <v>9</v>
      </c>
      <c r="I16">
        <v>17</v>
      </c>
      <c r="J16">
        <v>8</v>
      </c>
      <c r="K16">
        <v>0</v>
      </c>
    </row>
    <row r="17" spans="1:11" x14ac:dyDescent="0.3">
      <c r="A17" s="1">
        <v>44699</v>
      </c>
      <c r="B17">
        <f>A17-DATE(YEAR(A17),1,1)+1</f>
        <v>138</v>
      </c>
      <c r="C17">
        <v>45</v>
      </c>
      <c r="D17" t="s">
        <v>20</v>
      </c>
      <c r="E17" t="s">
        <v>7</v>
      </c>
      <c r="F17" t="s">
        <v>18</v>
      </c>
      <c r="G17" t="s">
        <v>17</v>
      </c>
      <c r="H17" t="s">
        <v>16</v>
      </c>
      <c r="I17">
        <v>4</v>
      </c>
      <c r="J17">
        <v>17</v>
      </c>
      <c r="K17">
        <v>0</v>
      </c>
    </row>
    <row r="18" spans="1:11" x14ac:dyDescent="0.3">
      <c r="A18" s="1">
        <v>44712</v>
      </c>
      <c r="B18">
        <f>A18-DATE(YEAR(A18),1,1)+1</f>
        <v>151</v>
      </c>
      <c r="C18">
        <v>43</v>
      </c>
      <c r="D18" t="s">
        <v>21</v>
      </c>
      <c r="E18" t="s">
        <v>7</v>
      </c>
      <c r="F18" t="s">
        <v>14</v>
      </c>
      <c r="G18" t="s">
        <v>8</v>
      </c>
      <c r="H18" t="s">
        <v>9</v>
      </c>
      <c r="I18">
        <v>41</v>
      </c>
      <c r="J18">
        <v>33</v>
      </c>
      <c r="K18">
        <v>1</v>
      </c>
    </row>
    <row r="19" spans="1:11" x14ac:dyDescent="0.3">
      <c r="A19" s="1">
        <v>44712</v>
      </c>
      <c r="B19">
        <f>A19-DATE(YEAR(A19),1,1)+1</f>
        <v>151</v>
      </c>
      <c r="C19">
        <v>43</v>
      </c>
      <c r="D19" t="s">
        <v>21</v>
      </c>
      <c r="E19" t="s">
        <v>7</v>
      </c>
      <c r="F19" t="s">
        <v>15</v>
      </c>
      <c r="G19" t="s">
        <v>8</v>
      </c>
      <c r="H19" t="s">
        <v>16</v>
      </c>
      <c r="I19">
        <v>11</v>
      </c>
      <c r="J19">
        <v>24</v>
      </c>
      <c r="K19">
        <v>0</v>
      </c>
    </row>
    <row r="20" spans="1:11" x14ac:dyDescent="0.3">
      <c r="A20" s="1">
        <v>44719</v>
      </c>
      <c r="B20">
        <f>A20-DATE(YEAR(A20),1,1)+1</f>
        <v>158</v>
      </c>
      <c r="C20">
        <v>50</v>
      </c>
      <c r="D20" t="s">
        <v>21</v>
      </c>
      <c r="E20" t="s">
        <v>7</v>
      </c>
      <c r="F20" t="s">
        <v>18</v>
      </c>
      <c r="G20" t="s">
        <v>17</v>
      </c>
      <c r="H20" t="s">
        <v>9</v>
      </c>
      <c r="I20">
        <v>24</v>
      </c>
      <c r="J20">
        <v>13</v>
      </c>
      <c r="K20">
        <v>0</v>
      </c>
    </row>
    <row r="21" spans="1:11" x14ac:dyDescent="0.3">
      <c r="A21" s="1">
        <v>44719</v>
      </c>
      <c r="B21">
        <f>A21-DATE(YEAR(A21),1,1)+1</f>
        <v>158</v>
      </c>
      <c r="C21">
        <v>50</v>
      </c>
      <c r="D21" t="s">
        <v>21</v>
      </c>
      <c r="E21" t="s">
        <v>7</v>
      </c>
      <c r="F21" t="s">
        <v>18</v>
      </c>
      <c r="G21" t="s">
        <v>17</v>
      </c>
      <c r="H21" t="s">
        <v>16</v>
      </c>
      <c r="I21">
        <v>20</v>
      </c>
      <c r="J21">
        <v>5</v>
      </c>
      <c r="K21">
        <v>0</v>
      </c>
    </row>
    <row r="22" spans="1:11" x14ac:dyDescent="0.3">
      <c r="A22" s="1">
        <v>44728</v>
      </c>
      <c r="B22">
        <f>A22-DATE(YEAR(A22),1,1)+1</f>
        <v>167</v>
      </c>
      <c r="C22">
        <v>65</v>
      </c>
      <c r="D22" t="s">
        <v>22</v>
      </c>
      <c r="E22" t="s">
        <v>7</v>
      </c>
      <c r="F22" t="s">
        <v>14</v>
      </c>
      <c r="G22" t="s">
        <v>8</v>
      </c>
      <c r="H22" t="s">
        <v>9</v>
      </c>
      <c r="I22">
        <v>37</v>
      </c>
      <c r="J22">
        <v>46</v>
      </c>
      <c r="K22">
        <v>4</v>
      </c>
    </row>
    <row r="23" spans="1:11" x14ac:dyDescent="0.3">
      <c r="A23" s="1">
        <v>44728</v>
      </c>
      <c r="B23">
        <f>A23-DATE(YEAR(A23),1,1)+1</f>
        <v>167</v>
      </c>
      <c r="C23">
        <v>65</v>
      </c>
      <c r="D23" t="s">
        <v>22</v>
      </c>
      <c r="E23" t="s">
        <v>7</v>
      </c>
      <c r="F23" t="s">
        <v>15</v>
      </c>
      <c r="G23" t="s">
        <v>8</v>
      </c>
      <c r="H23" t="s">
        <v>16</v>
      </c>
      <c r="I23">
        <v>10</v>
      </c>
      <c r="J23">
        <v>23</v>
      </c>
      <c r="K23">
        <v>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SpiderCount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Fillion, Michelle</dc:creator>
  <cp:lastModifiedBy>michelle Fillion</cp:lastModifiedBy>
  <dcterms:created xsi:type="dcterms:W3CDTF">2022-06-20T18:46:41Z</dcterms:created>
  <dcterms:modified xsi:type="dcterms:W3CDTF">2023-01-24T20:55:20Z</dcterms:modified>
</cp:coreProperties>
</file>