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teammmd\hardware\Ambient_RPI_Shield_fin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6" i="1"/>
  <c r="H7" i="1"/>
  <c r="H8" i="1"/>
  <c r="H9" i="1"/>
  <c r="H10" i="1"/>
  <c r="H12" i="1"/>
  <c r="H13" i="1"/>
  <c r="H14" i="1"/>
  <c r="H16" i="1"/>
  <c r="H2" i="1"/>
</calcChain>
</file>

<file path=xl/sharedStrings.xml><?xml version="1.0" encoding="utf-8"?>
<sst xmlns="http://schemas.openxmlformats.org/spreadsheetml/2006/main" count="66" uniqueCount="40">
  <si>
    <t>Description</t>
  </si>
  <si>
    <t>Value</t>
  </si>
  <si>
    <t>Package</t>
  </si>
  <si>
    <t>Schematic</t>
  </si>
  <si>
    <t># per board</t>
  </si>
  <si>
    <t>Ordernummer</t>
  </si>
  <si>
    <t>Website</t>
  </si>
  <si>
    <t>LEDCHIP-LED0805</t>
  </si>
  <si>
    <t>Green</t>
  </si>
  <si>
    <t>LED3</t>
  </si>
  <si>
    <t>Farnell</t>
  </si>
  <si>
    <t>LEDCHIP-LED0603</t>
  </si>
  <si>
    <t>RED</t>
  </si>
  <si>
    <t>Orange</t>
  </si>
  <si>
    <t>LED2</t>
  </si>
  <si>
    <t>Switch</t>
  </si>
  <si>
    <t>reset</t>
  </si>
  <si>
    <t>LED1</t>
  </si>
  <si>
    <t>RESET</t>
  </si>
  <si>
    <t>SI7021</t>
  </si>
  <si>
    <t>SI7021 humidity</t>
  </si>
  <si>
    <t>MAG3110 magnetometer</t>
  </si>
  <si>
    <t>MAG3110</t>
  </si>
  <si>
    <t>MPL3115 barometer</t>
  </si>
  <si>
    <t>MPL3115A2</t>
  </si>
  <si>
    <t xml:space="preserve">RESISTOR </t>
  </si>
  <si>
    <t>R1, R2, R4</t>
  </si>
  <si>
    <t>R3</t>
  </si>
  <si>
    <t>CAPACITOR</t>
  </si>
  <si>
    <t>0,1 µF</t>
  </si>
  <si>
    <t>100 ohm</t>
  </si>
  <si>
    <t>4,7 kOhm</t>
  </si>
  <si>
    <t>C1,C2,C3,C4,C5,C6,C10</t>
  </si>
  <si>
    <t>1 µF</t>
  </si>
  <si>
    <t>C8</t>
  </si>
  <si>
    <t>10 µF</t>
  </si>
  <si>
    <t>C9</t>
  </si>
  <si>
    <t>total amount</t>
  </si>
  <si>
    <t>ordered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</si>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</sst>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2" fillId="0" borderId="0" xfId="1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e.farnell.com/nxp/mag3110fcr1/magnetometer-3axis-i2c-80hz/dp/20804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H17" sqref="H17"/>
    </sheetView>
  </sheetViews>
  <sheetFormatPr defaultRowHeight="15" x14ac:dyDescent="0.25"/>
  <cols>
    <col min="1" max="1" width="23.28515625" customWidth="1"/>
    <col min="2" max="2" width="10" customWidth="1"/>
    <col min="4" max="4" width="12.140625" customWidth="1"/>
    <col min="5" max="5" width="8.7109375" customWidth="1"/>
    <col min="6" max="6" width="14" customWidth="1"/>
    <col min="8" max="8" width="12.140625" customWidth="1"/>
    <col min="9" max="9" width="9.140625" style="18"/>
  </cols>
  <sheetData>
    <row r="1" spans="1:9" s="4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37</v>
      </c>
      <c r="I1" s="17" t="s">
        <v>38</v>
      </c>
    </row>
    <row r="2" spans="1:9" x14ac:dyDescent="0.25">
      <c r="A2" s="3" t="s">
        <v>7</v>
      </c>
      <c r="B2" s="3" t="s">
        <v>13</v>
      </c>
      <c r="C2" s="3">
        <v>805</v>
      </c>
      <c r="D2" s="3" t="s">
        <v>17</v>
      </c>
      <c r="E2" s="3">
        <v>1</v>
      </c>
      <c r="F2" s="5">
        <v>2099237</v>
      </c>
      <c r="G2" s="3" t="s">
        <v>10</v>
      </c>
      <c r="H2">
        <f>E2*10</f>
        <v>10</v>
      </c>
      <c r="I2" s="18" t="s">
        <v>39</v>
      </c>
    </row>
    <row r="3" spans="1:9" x14ac:dyDescent="0.25">
      <c r="A3" s="3" t="s">
        <v>7</v>
      </c>
      <c r="B3" s="3" t="s">
        <v>8</v>
      </c>
      <c r="C3" s="3">
        <v>805</v>
      </c>
      <c r="D3" s="3" t="s">
        <v>14</v>
      </c>
      <c r="E3" s="3">
        <v>1</v>
      </c>
      <c r="F3" s="5">
        <v>2099239</v>
      </c>
      <c r="G3" s="3" t="s">
        <v>10</v>
      </c>
      <c r="H3" s="15">
        <f t="shared" ref="H3:H16" si="0">E3*10</f>
        <v>10</v>
      </c>
      <c r="I3" s="18" t="s">
        <v>39</v>
      </c>
    </row>
    <row r="4" spans="1:9" x14ac:dyDescent="0.25">
      <c r="A4" s="8" t="s">
        <v>11</v>
      </c>
      <c r="B4" s="8" t="s">
        <v>12</v>
      </c>
      <c r="C4" s="8">
        <v>603</v>
      </c>
      <c r="D4" s="8" t="s">
        <v>9</v>
      </c>
      <c r="E4" s="8">
        <v>1</v>
      </c>
      <c r="F4" s="9">
        <v>2099221</v>
      </c>
      <c r="G4" s="8" t="s">
        <v>10</v>
      </c>
      <c r="H4" s="15">
        <f t="shared" si="0"/>
        <v>10</v>
      </c>
      <c r="I4" s="18" t="s">
        <v>39</v>
      </c>
    </row>
    <row r="5" spans="1:9" x14ac:dyDescent="0.25">
      <c r="H5" s="15"/>
    </row>
    <row r="6" spans="1:9" x14ac:dyDescent="0.25">
      <c r="A6" s="10" t="s">
        <v>25</v>
      </c>
      <c r="B6" s="10" t="s">
        <v>30</v>
      </c>
      <c r="C6" s="10">
        <v>603</v>
      </c>
      <c r="D6" s="10" t="s">
        <v>26</v>
      </c>
      <c r="E6" s="10">
        <v>3</v>
      </c>
      <c r="F6" s="11">
        <v>2447227</v>
      </c>
      <c r="G6" s="10" t="s">
        <v>10</v>
      </c>
      <c r="H6" s="15">
        <f t="shared" si="0"/>
        <v>30</v>
      </c>
      <c r="I6" s="18" t="s">
        <v>39</v>
      </c>
    </row>
    <row r="7" spans="1:9" s="8" customFormat="1" x14ac:dyDescent="0.25">
      <c r="A7" s="10" t="s">
        <v>25</v>
      </c>
      <c r="B7" s="10" t="s">
        <v>31</v>
      </c>
      <c r="C7" s="10">
        <v>603</v>
      </c>
      <c r="D7" s="10" t="s">
        <v>27</v>
      </c>
      <c r="E7" s="10">
        <v>1</v>
      </c>
      <c r="F7">
        <v>9332154</v>
      </c>
      <c r="G7" s="10" t="s">
        <v>10</v>
      </c>
      <c r="H7" s="15">
        <f t="shared" si="0"/>
        <v>10</v>
      </c>
      <c r="I7" s="18" t="s">
        <v>39</v>
      </c>
    </row>
    <row r="8" spans="1:9" x14ac:dyDescent="0.25">
      <c r="A8" s="8" t="s">
        <v>28</v>
      </c>
      <c r="B8" s="8" t="s">
        <v>29</v>
      </c>
      <c r="C8" s="8">
        <v>603</v>
      </c>
      <c r="D8" s="8" t="s">
        <v>32</v>
      </c>
      <c r="E8" s="8">
        <v>7</v>
      </c>
      <c r="F8" s="13">
        <v>1759016</v>
      </c>
      <c r="G8" s="8" t="s">
        <v>10</v>
      </c>
      <c r="H8" s="15">
        <f t="shared" si="0"/>
        <v>70</v>
      </c>
      <c r="I8" s="18" t="s">
        <v>39</v>
      </c>
    </row>
    <row r="9" spans="1:9" x14ac:dyDescent="0.25">
      <c r="A9" s="12" t="s">
        <v>28</v>
      </c>
      <c r="B9" t="s">
        <v>33</v>
      </c>
      <c r="C9">
        <v>603</v>
      </c>
      <c r="D9" t="s">
        <v>34</v>
      </c>
      <c r="E9">
        <v>1</v>
      </c>
      <c r="F9" s="14">
        <v>1759399</v>
      </c>
      <c r="G9" s="15" t="s">
        <v>10</v>
      </c>
      <c r="H9" s="15">
        <f t="shared" si="0"/>
        <v>10</v>
      </c>
      <c r="I9" s="18" t="s">
        <v>39</v>
      </c>
    </row>
    <row r="10" spans="1:9" x14ac:dyDescent="0.25">
      <c r="A10" t="s">
        <v>28</v>
      </c>
      <c r="B10" t="s">
        <v>35</v>
      </c>
      <c r="C10">
        <v>603</v>
      </c>
      <c r="D10" t="s">
        <v>36</v>
      </c>
      <c r="E10">
        <v>1</v>
      </c>
      <c r="F10" s="16">
        <v>2494233</v>
      </c>
      <c r="G10" s="15" t="s">
        <v>10</v>
      </c>
      <c r="H10" s="15">
        <f t="shared" si="0"/>
        <v>10</v>
      </c>
      <c r="I10" s="18" t="s">
        <v>39</v>
      </c>
    </row>
    <row r="11" spans="1:9" x14ac:dyDescent="0.25">
      <c r="H11" s="15"/>
    </row>
    <row r="12" spans="1:9" x14ac:dyDescent="0.25">
      <c r="A12" t="s">
        <v>20</v>
      </c>
      <c r="D12" t="s">
        <v>19</v>
      </c>
      <c r="E12">
        <v>1</v>
      </c>
      <c r="F12">
        <v>2473672</v>
      </c>
      <c r="G12" t="s">
        <v>10</v>
      </c>
      <c r="H12" s="15">
        <f t="shared" si="0"/>
        <v>10</v>
      </c>
      <c r="I12" s="18" t="s">
        <v>39</v>
      </c>
    </row>
    <row r="13" spans="1:9" x14ac:dyDescent="0.25">
      <c r="A13" s="8" t="s">
        <v>21</v>
      </c>
      <c r="B13" s="8"/>
      <c r="C13" s="8"/>
      <c r="D13" s="8" t="s">
        <v>22</v>
      </c>
      <c r="E13" s="8">
        <v>1</v>
      </c>
      <c r="F13" s="2">
        <v>2080492</v>
      </c>
      <c r="G13" s="8" t="s">
        <v>10</v>
      </c>
      <c r="H13" s="15">
        <f t="shared" si="0"/>
        <v>10</v>
      </c>
      <c r="I13" s="18" t="s">
        <v>39</v>
      </c>
    </row>
    <row r="14" spans="1:9" x14ac:dyDescent="0.25">
      <c r="A14" t="s">
        <v>23</v>
      </c>
      <c r="D14" t="s">
        <v>24</v>
      </c>
      <c r="E14">
        <v>1</v>
      </c>
      <c r="F14">
        <v>2009084</v>
      </c>
      <c r="G14" t="s">
        <v>10</v>
      </c>
      <c r="H14" s="15">
        <f t="shared" si="0"/>
        <v>10</v>
      </c>
      <c r="I14" s="18" t="s">
        <v>39</v>
      </c>
    </row>
    <row r="15" spans="1:9" x14ac:dyDescent="0.25">
      <c r="H15" s="15"/>
    </row>
    <row r="16" spans="1:9" x14ac:dyDescent="0.25">
      <c r="A16" s="6" t="s">
        <v>15</v>
      </c>
      <c r="B16" s="6" t="s">
        <v>16</v>
      </c>
      <c r="C16" s="6"/>
      <c r="D16" s="6" t="s">
        <v>18</v>
      </c>
      <c r="E16" s="6">
        <v>1</v>
      </c>
      <c r="F16" s="7">
        <v>1867995</v>
      </c>
      <c r="G16" s="6" t="s">
        <v>10</v>
      </c>
      <c r="H16" s="15">
        <f t="shared" si="0"/>
        <v>10</v>
      </c>
      <c r="I16" s="18" t="s">
        <v>39</v>
      </c>
    </row>
  </sheetData>
  <hyperlinks>
    <hyperlink ref="F13" r:id="rId1" tooltip="2080492" display="http://be.farnell.com/nxp/mag3110fcr1/magnetometer-3axis-i2c-80hz/dp/2080492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Aernouts</dc:creator>
  <cp:lastModifiedBy>Michiel Aernouts</cp:lastModifiedBy>
  <dcterms:created xsi:type="dcterms:W3CDTF">2017-04-05T11:08:52Z</dcterms:created>
  <dcterms:modified xsi:type="dcterms:W3CDTF">2017-04-27T12:07:03Z</dcterms:modified>
</cp:coreProperties>
</file>