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evime\Desktop\PARA LA PAGINA 2015\"/>
    </mc:Choice>
  </mc:AlternateContent>
  <bookViews>
    <workbookView xWindow="120" yWindow="30" windowWidth="15135" windowHeight="9150"/>
  </bookViews>
  <sheets>
    <sheet name="INDICE" sheetId="1" r:id="rId1"/>
    <sheet name="CUADRO IV-4.1" sheetId="2" r:id="rId2"/>
    <sheet name="CUADRO IV-4.2" sheetId="3" r:id="rId3"/>
    <sheet name="CUADRO IV-4.3" sheetId="4" r:id="rId4"/>
    <sheet name="CUADRO IV-4.4" sheetId="5" r:id="rId5"/>
  </sheets>
  <calcPr calcId="162913"/>
</workbook>
</file>

<file path=xl/calcChain.xml><?xml version="1.0" encoding="utf-8"?>
<calcChain xmlns="http://schemas.openxmlformats.org/spreadsheetml/2006/main">
  <c r="B26" i="5" l="1"/>
  <c r="B25" i="5"/>
  <c r="B24" i="5"/>
  <c r="B23" i="5"/>
  <c r="B22" i="5"/>
  <c r="B21" i="5"/>
  <c r="B20" i="5"/>
  <c r="B19" i="5"/>
  <c r="B18" i="5"/>
  <c r="B17" i="5"/>
  <c r="B13" i="5" s="1"/>
  <c r="B16" i="5"/>
  <c r="B15" i="5"/>
</calcChain>
</file>

<file path=xl/sharedStrings.xml><?xml version="1.0" encoding="utf-8"?>
<sst xmlns="http://schemas.openxmlformats.org/spreadsheetml/2006/main" count="207" uniqueCount="79">
  <si>
    <t>CUADRO  IV -  4.1</t>
  </si>
  <si>
    <t>CONCENTRADOS PARA ALIMENTO ANIMAL EN LA REPÚBLICA, POR EXISTENCIAS, PRODUCCIÓN, COMPRAS,</t>
  </si>
  <si>
    <t>( Quintales )</t>
  </si>
  <si>
    <t>Mes</t>
  </si>
  <si>
    <t>Existencias</t>
  </si>
  <si>
    <t xml:space="preserve">Producción </t>
  </si>
  <si>
    <t>Compras</t>
  </si>
  <si>
    <t>Ventas</t>
  </si>
  <si>
    <t>Pérdidas por almacenamiento</t>
  </si>
  <si>
    <t>Existencia</t>
  </si>
  <si>
    <t xml:space="preserve">primer día </t>
  </si>
  <si>
    <t>Consumo</t>
  </si>
  <si>
    <t>último día</t>
  </si>
  <si>
    <t xml:space="preserve">del año </t>
  </si>
  <si>
    <t>Total</t>
  </si>
  <si>
    <t>Ganado</t>
  </si>
  <si>
    <t>Aves</t>
  </si>
  <si>
    <t>Otros</t>
  </si>
  <si>
    <t>propio</t>
  </si>
  <si>
    <t xml:space="preserve"> y mes</t>
  </si>
  <si>
    <t>bovino</t>
  </si>
  <si>
    <t>porcino</t>
  </si>
  <si>
    <t>1/</t>
  </si>
  <si>
    <t>y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</si>
  <si>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</si>
  <si>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</si>
  <si>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</si>
  <si>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</si>
  <si>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</si>
  <si>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</si>
  <si>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</si>
  <si>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</si>
  <si>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</si>
  <si>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</si>
  <si>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</si>
  <si>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</si>
  <si>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1/ Constituye el volumen destinado a granjas pecuarias, propiedad de los establecimientos productores de concentrados para alimento animal.</t>
  </si>
  <si>
    <t>CUADRO  IV - 4.2</t>
  </si>
  <si>
    <t>MAÍZ EN GRANO NACIONAL E IMPORTADO, POR DISPONIBILIDAD, UTILIZACIÓN Y EXISTENCIA EN LOS</t>
  </si>
  <si>
    <t>Disponibilidad</t>
  </si>
  <si>
    <t xml:space="preserve">Utilización </t>
  </si>
  <si>
    <t>Ingresos</t>
  </si>
  <si>
    <t>Procesado</t>
  </si>
  <si>
    <t>Pérdidas</t>
  </si>
  <si>
    <t xml:space="preserve">     Nacional</t>
  </si>
  <si>
    <t>Importado</t>
  </si>
  <si>
    <t xml:space="preserve">       Propio</t>
  </si>
  <si>
    <t xml:space="preserve">  Por compra</t>
  </si>
  <si>
    <t>CUADRO  IV - 4.3</t>
  </si>
  <si>
    <t>SOYA EN GRANO  NACIONAL E IMPORTADO , POR DISPONIBILIDAD, UTILIZACIÓN Y EXISTENCIAS EN LOS</t>
  </si>
  <si>
    <t>Nacional</t>
  </si>
  <si>
    <t xml:space="preserve">      Propio</t>
  </si>
  <si>
    <t>CUADRO  IV - 4.4</t>
  </si>
  <si>
    <t>INSUMOS UTILIZADOS PARA LA ELABORACIÓN DE ALIMENTO ANIMAL,</t>
  </si>
  <si>
    <t>Maíz</t>
  </si>
  <si>
    <t>Salvadillo</t>
  </si>
  <si>
    <t>Soya</t>
  </si>
  <si>
    <t>Trigo</t>
  </si>
  <si>
    <t>Melaza</t>
  </si>
  <si>
    <t>Grasa animal</t>
  </si>
  <si>
    <t>de caña</t>
  </si>
  <si>
    <t>de azúcar</t>
  </si>
  <si>
    <t>Fuente:  Establecimientos productores de concentrados para alimento animal.</t>
  </si>
  <si>
    <t xml:space="preserve">CAPÍTULO IV </t>
  </si>
  <si>
    <t>CONCENTRADOS PARA ALIMENTO ANIMAL</t>
  </si>
  <si>
    <t>Cuadro  IV-4.1</t>
  </si>
  <si>
    <t>Cuadro IV-4.2</t>
  </si>
  <si>
    <t>Cuadro IV-4.3</t>
  </si>
  <si>
    <t>Cuadro IV-4.4</t>
  </si>
  <si>
    <t>REGRESAR</t>
  </si>
  <si>
    <t>-</t>
  </si>
  <si>
    <t>CONSUMO PROPIO, VENTAS Y PÉRDIDAS EN LOS ESTABLECIMIENTOS PRODUCTORES, SEGÚN MES. AÑO 2015</t>
  </si>
  <si>
    <t xml:space="preserve"> ESTABLECIMIENTOS PRODUCTORES DE ALIMENTO ANIMAL, SEGÚN MES.  AÑO  2015</t>
  </si>
  <si>
    <t>ESTABLECIMIENTOS PRODUCTORES DE ALIMENTO ANIMAL, SEGÚN MES.  AÑO  2015</t>
  </si>
  <si>
    <t>EN LA REPÚBLICA, SEGÚN MES.  AÑO 2015</t>
  </si>
  <si>
    <t>Concentrados    para    alimento    animal    en    la   República, por existencias,  producción,  compras,  consumo  propio, ventas y pérdidas en los establecimientos productores, según mes. Año 2015.</t>
  </si>
  <si>
    <t>Maíz en grano nacional e importado, por disponibilidad, utilización y   existencias   en   los     establecimientos  productores de alimento animal, según mes. Año 2015.</t>
  </si>
  <si>
    <t>Soya en grano nacional e importado, por disponibilidad, utilización y   existencias   en   los     establecimientos  productores de alimento animal, según mes. Año 2015.</t>
  </si>
  <si>
    <t>Insumos     utilizados     para  la   elaboración    de       alimento      animal,     en     la          República,  según   mes.   Año  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</si>
</sst>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7" formatCode="_(* #,##0_);_(* \(#,##0\);_(* \-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0" xfId="1" applyNumberFormat="1" applyFont="1"/>
    <xf numFmtId="0" fontId="0" fillId="0" borderId="0" xfId="0" applyBorder="1"/>
    <xf numFmtId="165" fontId="0" fillId="0" borderId="1" xfId="1" applyNumberFormat="1" applyFont="1" applyBorder="1"/>
    <xf numFmtId="0" fontId="0" fillId="0" borderId="13" xfId="0" applyBorder="1" applyAlignment="1">
      <alignment horizontal="justify"/>
    </xf>
    <xf numFmtId="0" fontId="0" fillId="0" borderId="13" xfId="0" applyBorder="1"/>
    <xf numFmtId="3" fontId="2" fillId="0" borderId="0" xfId="1" applyNumberFormat="1" applyFont="1" applyAlignment="1">
      <alignment horizontal="right"/>
    </xf>
    <xf numFmtId="3" fontId="2" fillId="0" borderId="0" xfId="1" quotePrefix="1" applyNumberFormat="1" applyFont="1" applyAlignment="1">
      <alignment horizontal="right"/>
    </xf>
    <xf numFmtId="3" fontId="2" fillId="0" borderId="0" xfId="1" applyNumberFormat="1" applyFont="1"/>
    <xf numFmtId="165" fontId="2" fillId="0" borderId="0" xfId="0" applyNumberFormat="1" applyFont="1"/>
    <xf numFmtId="3" fontId="0" fillId="0" borderId="0" xfId="1" applyNumberFormat="1" applyFont="1" applyAlignment="1">
      <alignment horizontal="right"/>
    </xf>
    <xf numFmtId="3" fontId="0" fillId="0" borderId="0" xfId="1" applyNumberFormat="1" applyFont="1"/>
    <xf numFmtId="3" fontId="3" fillId="0" borderId="0" xfId="1" applyNumberFormat="1" applyFont="1" applyAlignment="1">
      <alignment horizontal="right"/>
    </xf>
    <xf numFmtId="3" fontId="0" fillId="0" borderId="0" xfId="1" applyNumberFormat="1" applyFont="1" applyBorder="1"/>
    <xf numFmtId="3" fontId="2" fillId="0" borderId="0" xfId="1" applyNumberFormat="1" applyFont="1" applyAlignment="1"/>
    <xf numFmtId="3" fontId="2" fillId="0" borderId="0" xfId="0" applyNumberFormat="1" applyFont="1"/>
    <xf numFmtId="3" fontId="0" fillId="0" borderId="0" xfId="1" applyNumberFormat="1" applyFont="1" applyAlignment="1"/>
    <xf numFmtId="3" fontId="0" fillId="0" borderId="0" xfId="0" applyNumberFormat="1"/>
    <xf numFmtId="3" fontId="3" fillId="0" borderId="0" xfId="1" applyNumberFormat="1" applyFont="1" applyAlignment="1"/>
    <xf numFmtId="3" fontId="3" fillId="0" borderId="0" xfId="1" applyNumberFormat="1" applyFont="1"/>
    <xf numFmtId="3" fontId="3" fillId="0" borderId="0" xfId="1" applyNumberFormat="1" applyFont="1" applyBorder="1" applyAlignment="1"/>
    <xf numFmtId="3" fontId="3" fillId="0" borderId="0" xfId="1" applyNumberFormat="1" applyFont="1" applyBorder="1"/>
    <xf numFmtId="3" fontId="0" fillId="0" borderId="1" xfId="0" applyNumberFormat="1" applyBorder="1"/>
    <xf numFmtId="0" fontId="0" fillId="0" borderId="4" xfId="0" applyBorder="1" applyAlignment="1">
      <alignment horizontal="center"/>
    </xf>
    <xf numFmtId="3" fontId="2" fillId="0" borderId="0" xfId="1" applyNumberFormat="1" applyFont="1" applyFill="1" applyAlignment="1">
      <alignment horizontal="right"/>
    </xf>
    <xf numFmtId="3" fontId="0" fillId="0" borderId="0" xfId="1" quotePrefix="1" applyNumberFormat="1" applyFont="1" applyAlignment="1">
      <alignment horizontal="right"/>
    </xf>
    <xf numFmtId="3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/>
    <xf numFmtId="0" fontId="6" fillId="0" borderId="0" xfId="2" applyAlignment="1" applyProtection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6" fillId="0" borderId="0" xfId="2" applyAlignment="1" applyProtection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5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6" xfId="0" applyBorder="1" applyAlignment="1"/>
    <xf numFmtId="0" fontId="0" fillId="0" borderId="16" xfId="0" applyBorder="1"/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ont="1" applyBorder="1" applyAlignment="1">
      <alignment horizontal="center" vertical="center" wrapText="1" shrinkToFi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167" fontId="0" fillId="0" borderId="22" xfId="1" applyNumberFormat="1" applyFont="1" applyFill="1" applyBorder="1" applyAlignment="1" applyProtection="1">
      <alignment horizont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/>
    </xf>
    <xf numFmtId="167" fontId="0" fillId="0" borderId="25" xfId="1" applyNumberFormat="1" applyFont="1" applyFill="1" applyBorder="1" applyAlignment="1" applyProtection="1">
      <alignment horizontal="center"/>
    </xf>
    <xf numFmtId="0" fontId="0" fillId="0" borderId="26" xfId="0" applyFont="1" applyBorder="1" applyAlignment="1">
      <alignment horizontal="center"/>
    </xf>
    <xf numFmtId="167" fontId="0" fillId="0" borderId="0" xfId="1" applyNumberFormat="1" applyFont="1" applyFill="1" applyBorder="1" applyAlignment="1" applyProtection="1"/>
    <xf numFmtId="167" fontId="2" fillId="0" borderId="0" xfId="1" applyNumberFormat="1" applyFont="1" applyFill="1" applyBorder="1" applyAlignment="1" applyProtection="1"/>
    <xf numFmtId="0" fontId="0" fillId="0" borderId="0" xfId="0" applyFont="1" applyBorder="1"/>
    <xf numFmtId="167" fontId="0" fillId="0" borderId="16" xfId="1" applyNumberFormat="1" applyFont="1" applyFill="1" applyBorder="1" applyAlignment="1" applyProtection="1"/>
    <xf numFmtId="167" fontId="0" fillId="0" borderId="16" xfId="1" applyNumberFormat="1" applyFont="1" applyFill="1" applyBorder="1" applyAlignment="1" applyProtection="1">
      <alignment horizontal="right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CAPITULO%20IV.xlsx" TargetMode="External"/><Relationship Id="rId1" Type="http://schemas.openxmlformats.org/officeDocument/2006/relationships/hyperlink" Target="CAPITULO%20IV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CAPITULO%20IV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CAPITULO%20IV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CAPITULO%20IV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CAPITULO%20IV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showGridLines="0" tabSelected="1" workbookViewId="0">
      <selection activeCell="C25" sqref="C25"/>
    </sheetView>
  </sheetViews>
  <sheetFormatPr baseColWidth="10" defaultRowHeight="15" x14ac:dyDescent="0.25"/>
  <cols>
    <col min="1" max="1" width="13.28515625" customWidth="1"/>
  </cols>
  <sheetData>
    <row r="1" spans="1:12" ht="18" x14ac:dyDescent="0.25">
      <c r="A1" s="37" t="s">
        <v>63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25">
      <c r="A2" s="38" t="s">
        <v>64</v>
      </c>
      <c r="B2" s="38"/>
      <c r="C2" s="38"/>
      <c r="D2" s="38"/>
    </row>
    <row r="4" spans="1:12" x14ac:dyDescent="0.25">
      <c r="A4" t="s">
        <v>65</v>
      </c>
      <c r="B4" s="36" t="s">
        <v>75</v>
      </c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x14ac:dyDescent="0.25"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 x14ac:dyDescent="0.25">
      <c r="A6" t="s">
        <v>66</v>
      </c>
      <c r="B6" s="36" t="s">
        <v>76</v>
      </c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2" x14ac:dyDescent="0.25"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</row>
    <row r="8" spans="1:12" x14ac:dyDescent="0.25">
      <c r="A8" t="s">
        <v>67</v>
      </c>
      <c r="B8" s="36" t="s">
        <v>77</v>
      </c>
      <c r="C8" s="36"/>
      <c r="D8" s="36"/>
      <c r="E8" s="36"/>
      <c r="F8" s="36"/>
      <c r="G8" s="36"/>
      <c r="H8" s="36"/>
      <c r="I8" s="36"/>
      <c r="J8" s="36"/>
      <c r="K8" s="36"/>
      <c r="L8" s="36"/>
    </row>
    <row r="9" spans="1:12" x14ac:dyDescent="0.25"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</row>
    <row r="10" spans="1:12" x14ac:dyDescent="0.25">
      <c r="A10" t="s">
        <v>68</v>
      </c>
      <c r="B10" s="36" t="s">
        <v>78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</row>
  </sheetData>
  <mergeCells count="6">
    <mergeCell ref="B4:L5"/>
    <mergeCell ref="B6:L7"/>
    <mergeCell ref="B8:L9"/>
    <mergeCell ref="B10:L10"/>
    <mergeCell ref="A1:L1"/>
    <mergeCell ref="A2:D2"/>
  </mergeCells>
  <hyperlinks>
    <hyperlink ref="B4:L5" r:id="rId1" location="'CUADRO IV-4.1'!A1" display="Concentrados    para    alimento    animal    en    la   República, por existencias,  producción,  compras,  consumo  propio, ventas y pérdidas en los establecimientos productores, según mes. Año 2012."/>
    <hyperlink ref="B6:L7" r:id="rId2" location="'CUADRO IV-4.2'!A1" display="Maíz en grano nacional e importado, por disponibilidad, utilización y   existencias   en   los     establecimientos  productores de alimento animal, según mes. Año 2012."/>
    <hyperlink ref="B8:L9" location="'CUADRO IV-4.3'!A1" display="Soya en grano nacional e importado, por disponibilidad, utilización y   existencias   en   los     establecimientos  productores de alimento animal, según mes. Año 2012."/>
    <hyperlink ref="B10:L10" location="'CUADRO IV-4.4'!A1" display="Insumos     utilizados     para  la   elaboración    de       alimento      animal,     en     la          República,  según   mes.   Año   2012.  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showGridLines="0" workbookViewId="0">
      <selection sqref="A1:L1"/>
    </sheetView>
  </sheetViews>
  <sheetFormatPr baseColWidth="10" defaultRowHeight="15" x14ac:dyDescent="0.25"/>
  <cols>
    <col min="1" max="1" width="17" customWidth="1"/>
    <col min="2" max="2" width="10.7109375" customWidth="1"/>
    <col min="3" max="3" width="11.28515625" customWidth="1"/>
    <col min="4" max="4" width="10.140625" customWidth="1"/>
    <col min="5" max="5" width="10" customWidth="1"/>
    <col min="6" max="6" width="11.42578125" customWidth="1"/>
    <col min="7" max="7" width="10" customWidth="1"/>
    <col min="8" max="8" width="9.7109375" customWidth="1"/>
    <col min="9" max="9" width="10" customWidth="1"/>
    <col min="10" max="10" width="11.28515625" customWidth="1"/>
    <col min="11" max="11" width="15.140625" customWidth="1"/>
    <col min="12" max="12" width="11.140625" customWidth="1"/>
  </cols>
  <sheetData>
    <row r="2" spans="1:12" x14ac:dyDescent="0.25">
      <c r="A2" s="32" t="s">
        <v>69</v>
      </c>
    </row>
    <row r="3" spans="1:12" x14ac:dyDescent="0.25">
      <c r="A3" s="44" t="s">
        <v>0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5" spans="1:12" x14ac:dyDescent="0.25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2" x14ac:dyDescent="0.25">
      <c r="A6" s="44" t="s">
        <v>71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</row>
    <row r="7" spans="1:12" x14ac:dyDescent="0.25">
      <c r="A7" s="44" t="s">
        <v>2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</row>
    <row r="8" spans="1:12" ht="15.75" thickBot="1" x14ac:dyDescent="0.3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 ht="15" customHeight="1" thickBot="1" x14ac:dyDescent="0.3">
      <c r="A9" s="66" t="s">
        <v>3</v>
      </c>
      <c r="B9" s="67" t="s">
        <v>4</v>
      </c>
      <c r="C9" s="68" t="s">
        <v>5</v>
      </c>
      <c r="D9" s="68"/>
      <c r="E9" s="68"/>
      <c r="F9" s="68"/>
      <c r="G9" s="68"/>
      <c r="H9" s="68" t="s">
        <v>6</v>
      </c>
      <c r="I9" s="69"/>
      <c r="J9" s="66" t="s">
        <v>7</v>
      </c>
      <c r="K9" s="70" t="s">
        <v>8</v>
      </c>
      <c r="L9" s="67" t="s">
        <v>9</v>
      </c>
    </row>
    <row r="10" spans="1:12" ht="15.75" thickBot="1" x14ac:dyDescent="0.3">
      <c r="A10" s="66"/>
      <c r="B10" s="69" t="s">
        <v>10</v>
      </c>
      <c r="C10" s="68"/>
      <c r="D10" s="68"/>
      <c r="E10" s="68"/>
      <c r="F10" s="68"/>
      <c r="G10" s="68"/>
      <c r="H10" s="68"/>
      <c r="I10" s="69" t="s">
        <v>11</v>
      </c>
      <c r="J10" s="66"/>
      <c r="K10" s="70"/>
      <c r="L10" s="67" t="s">
        <v>12</v>
      </c>
    </row>
    <row r="11" spans="1:12" ht="15.75" thickBot="1" x14ac:dyDescent="0.3">
      <c r="A11" s="66"/>
      <c r="B11" s="69" t="s">
        <v>13</v>
      </c>
      <c r="C11" s="71" t="s">
        <v>14</v>
      </c>
      <c r="D11" s="72" t="s">
        <v>15</v>
      </c>
      <c r="E11" s="73" t="s">
        <v>15</v>
      </c>
      <c r="F11" s="74" t="s">
        <v>16</v>
      </c>
      <c r="G11" s="75" t="s">
        <v>17</v>
      </c>
      <c r="H11" s="68"/>
      <c r="I11" s="69" t="s">
        <v>18</v>
      </c>
      <c r="J11" s="66"/>
      <c r="K11" s="70"/>
      <c r="L11" s="67" t="s">
        <v>13</v>
      </c>
    </row>
    <row r="12" spans="1:12" x14ac:dyDescent="0.25">
      <c r="A12" s="66"/>
      <c r="B12" s="76" t="s">
        <v>19</v>
      </c>
      <c r="C12" s="71"/>
      <c r="D12" s="76" t="s">
        <v>20</v>
      </c>
      <c r="E12" s="77" t="s">
        <v>21</v>
      </c>
      <c r="F12" s="74"/>
      <c r="G12" s="75"/>
      <c r="H12" s="68"/>
      <c r="I12" s="76" t="s">
        <v>22</v>
      </c>
      <c r="J12" s="66"/>
      <c r="K12" s="70"/>
      <c r="L12" s="78" t="s">
        <v>23</v>
      </c>
    </row>
    <row r="13" spans="1:12" x14ac:dyDescent="0.25"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1:12" x14ac:dyDescent="0.25">
      <c r="A14" s="33" t="s">
        <v>14</v>
      </c>
      <c r="B14" s="80">
        <v>433654.65217391314</v>
      </c>
      <c r="C14" s="80">
        <v>20737099</v>
      </c>
      <c r="D14" s="80">
        <v>1960879</v>
      </c>
      <c r="E14" s="80">
        <v>2383015</v>
      </c>
      <c r="F14" s="80">
        <v>13718762</v>
      </c>
      <c r="G14" s="80">
        <v>2674443</v>
      </c>
      <c r="H14" s="80">
        <v>456266</v>
      </c>
      <c r="I14" s="80">
        <v>5146733</v>
      </c>
      <c r="J14" s="80">
        <v>16085407</v>
      </c>
      <c r="K14" s="80">
        <v>31203</v>
      </c>
      <c r="L14" s="80">
        <v>363676.65217391402</v>
      </c>
    </row>
    <row r="15" spans="1:12" x14ac:dyDescent="0.25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1:12" x14ac:dyDescent="0.25">
      <c r="A16" t="s">
        <v>24</v>
      </c>
      <c r="B16" s="79">
        <v>433654.65217391314</v>
      </c>
      <c r="C16" s="79">
        <v>1674968</v>
      </c>
      <c r="D16" s="79">
        <v>151734</v>
      </c>
      <c r="E16" s="79">
        <v>169803</v>
      </c>
      <c r="F16" s="79">
        <v>1146951</v>
      </c>
      <c r="G16" s="79">
        <v>206480</v>
      </c>
      <c r="H16" s="79">
        <v>64725</v>
      </c>
      <c r="I16" s="79">
        <v>700911</v>
      </c>
      <c r="J16" s="79">
        <v>1021250</v>
      </c>
      <c r="K16" s="79">
        <v>245</v>
      </c>
      <c r="L16" s="79">
        <v>450941.65217391308</v>
      </c>
    </row>
    <row r="17" spans="1:12" x14ac:dyDescent="0.25">
      <c r="A17" t="s">
        <v>25</v>
      </c>
      <c r="B17" s="79">
        <v>450941.65217391308</v>
      </c>
      <c r="C17" s="79">
        <v>1551654</v>
      </c>
      <c r="D17" s="79">
        <v>148490</v>
      </c>
      <c r="E17" s="79">
        <v>177563</v>
      </c>
      <c r="F17" s="79">
        <v>1046700</v>
      </c>
      <c r="G17" s="79">
        <v>178901</v>
      </c>
      <c r="H17" s="79">
        <v>152894</v>
      </c>
      <c r="I17" s="79">
        <v>504729</v>
      </c>
      <c r="J17" s="79">
        <v>1204151</v>
      </c>
      <c r="K17" s="79">
        <v>469</v>
      </c>
      <c r="L17" s="79">
        <v>446140.65217391308</v>
      </c>
    </row>
    <row r="18" spans="1:12" x14ac:dyDescent="0.25">
      <c r="A18" t="s">
        <v>26</v>
      </c>
      <c r="B18" s="79">
        <v>446140.65217391308</v>
      </c>
      <c r="C18" s="79">
        <v>1806487</v>
      </c>
      <c r="D18" s="79">
        <v>183493</v>
      </c>
      <c r="E18" s="79">
        <v>183262</v>
      </c>
      <c r="F18" s="79">
        <v>1127118</v>
      </c>
      <c r="G18" s="79">
        <v>312614</v>
      </c>
      <c r="H18" s="79">
        <v>71271</v>
      </c>
      <c r="I18" s="79">
        <v>384981</v>
      </c>
      <c r="J18" s="79">
        <v>1541162</v>
      </c>
      <c r="K18" s="79">
        <v>263</v>
      </c>
      <c r="L18" s="79">
        <v>397492.65217391308</v>
      </c>
    </row>
    <row r="19" spans="1:12" x14ac:dyDescent="0.25">
      <c r="A19" t="s">
        <v>27</v>
      </c>
      <c r="B19" s="79">
        <v>397492.65217391308</v>
      </c>
      <c r="C19" s="79">
        <v>1642317</v>
      </c>
      <c r="D19" s="79">
        <v>153518</v>
      </c>
      <c r="E19" s="79">
        <v>160754</v>
      </c>
      <c r="F19" s="79">
        <v>1097097</v>
      </c>
      <c r="G19" s="79">
        <v>230948</v>
      </c>
      <c r="H19" s="79">
        <v>15316</v>
      </c>
      <c r="I19" s="79">
        <v>384266</v>
      </c>
      <c r="J19" s="79">
        <v>1283033</v>
      </c>
      <c r="K19" s="79">
        <v>672</v>
      </c>
      <c r="L19" s="79">
        <v>387154.65217391308</v>
      </c>
    </row>
    <row r="20" spans="1:12" x14ac:dyDescent="0.25">
      <c r="A20" t="s">
        <v>28</v>
      </c>
      <c r="B20" s="79">
        <v>387154.65217391308</v>
      </c>
      <c r="C20" s="79">
        <v>1811344</v>
      </c>
      <c r="D20" s="79">
        <v>236871</v>
      </c>
      <c r="E20" s="79">
        <v>187512</v>
      </c>
      <c r="F20" s="79">
        <v>1124373</v>
      </c>
      <c r="G20" s="79">
        <v>262588</v>
      </c>
      <c r="H20" s="79">
        <v>12030</v>
      </c>
      <c r="I20" s="79">
        <v>493369</v>
      </c>
      <c r="J20" s="79">
        <v>1360658</v>
      </c>
      <c r="K20" s="79">
        <v>0</v>
      </c>
      <c r="L20" s="79">
        <v>356501.65217391308</v>
      </c>
    </row>
    <row r="21" spans="1:12" x14ac:dyDescent="0.25">
      <c r="A21" t="s">
        <v>29</v>
      </c>
      <c r="B21" s="79">
        <v>356501.65217391308</v>
      </c>
      <c r="C21" s="79">
        <v>1710477</v>
      </c>
      <c r="D21" s="79">
        <v>169391</v>
      </c>
      <c r="E21" s="79">
        <v>178875</v>
      </c>
      <c r="F21" s="79">
        <v>1125834</v>
      </c>
      <c r="G21" s="79">
        <v>236377</v>
      </c>
      <c r="H21" s="79">
        <v>16694</v>
      </c>
      <c r="I21" s="79">
        <v>326345</v>
      </c>
      <c r="J21" s="79">
        <v>1392770</v>
      </c>
      <c r="K21" s="79">
        <v>3095</v>
      </c>
      <c r="L21" s="79">
        <v>361462.65217391308</v>
      </c>
    </row>
    <row r="22" spans="1:12" x14ac:dyDescent="0.25">
      <c r="A22" t="s">
        <v>30</v>
      </c>
      <c r="B22" s="79">
        <v>361462.65217391308</v>
      </c>
      <c r="C22" s="79">
        <v>1899981</v>
      </c>
      <c r="D22" s="79">
        <v>165330</v>
      </c>
      <c r="E22" s="79">
        <v>227356</v>
      </c>
      <c r="F22" s="79">
        <v>1258243</v>
      </c>
      <c r="G22" s="79">
        <v>249052</v>
      </c>
      <c r="H22" s="79">
        <v>22987</v>
      </c>
      <c r="I22" s="79">
        <v>402096</v>
      </c>
      <c r="J22" s="79">
        <v>1524470</v>
      </c>
      <c r="K22" s="79">
        <v>85</v>
      </c>
      <c r="L22" s="79">
        <v>357779.65217391308</v>
      </c>
    </row>
    <row r="23" spans="1:12" x14ac:dyDescent="0.25">
      <c r="A23" t="s">
        <v>31</v>
      </c>
      <c r="B23" s="79">
        <v>357779.65217391308</v>
      </c>
      <c r="C23" s="79">
        <v>1730378</v>
      </c>
      <c r="D23" s="79">
        <v>160610</v>
      </c>
      <c r="E23" s="79">
        <v>211620</v>
      </c>
      <c r="F23" s="79">
        <v>1110530</v>
      </c>
      <c r="G23" s="79">
        <v>247618</v>
      </c>
      <c r="H23" s="79">
        <v>24272</v>
      </c>
      <c r="I23" s="79">
        <v>383028</v>
      </c>
      <c r="J23" s="79">
        <v>1365562</v>
      </c>
      <c r="K23" s="79">
        <v>3922</v>
      </c>
      <c r="L23" s="79">
        <v>359917.65217391308</v>
      </c>
    </row>
    <row r="24" spans="1:12" x14ac:dyDescent="0.25">
      <c r="A24" t="s">
        <v>32</v>
      </c>
      <c r="B24" s="79">
        <v>359917.65217391308</v>
      </c>
      <c r="C24" s="79">
        <v>1740121</v>
      </c>
      <c r="D24" s="79">
        <v>144410</v>
      </c>
      <c r="E24" s="79">
        <v>229098</v>
      </c>
      <c r="F24" s="79">
        <v>1128898</v>
      </c>
      <c r="G24" s="79">
        <v>237715</v>
      </c>
      <c r="H24" s="79">
        <v>19980</v>
      </c>
      <c r="I24" s="79">
        <v>381305</v>
      </c>
      <c r="J24" s="79">
        <v>1370572</v>
      </c>
      <c r="K24" s="79">
        <v>7749</v>
      </c>
      <c r="L24" s="79">
        <v>360392.65217391308</v>
      </c>
    </row>
    <row r="25" spans="1:12" x14ac:dyDescent="0.25">
      <c r="A25" t="s">
        <v>33</v>
      </c>
      <c r="B25" s="79">
        <v>360392.65217391308</v>
      </c>
      <c r="C25" s="79">
        <v>1775923</v>
      </c>
      <c r="D25" s="79">
        <v>156281</v>
      </c>
      <c r="E25" s="79">
        <v>214139</v>
      </c>
      <c r="F25" s="79">
        <v>1193319</v>
      </c>
      <c r="G25" s="79">
        <v>212184</v>
      </c>
      <c r="H25" s="79">
        <v>18107</v>
      </c>
      <c r="I25" s="79">
        <v>413352</v>
      </c>
      <c r="J25" s="79">
        <v>1381604</v>
      </c>
      <c r="K25" s="79">
        <v>5473</v>
      </c>
      <c r="L25" s="79">
        <v>353993.65217391308</v>
      </c>
    </row>
    <row r="26" spans="1:12" x14ac:dyDescent="0.25">
      <c r="A26" t="s">
        <v>34</v>
      </c>
      <c r="B26" s="79">
        <v>353993.65217391308</v>
      </c>
      <c r="C26" s="79">
        <v>1701338</v>
      </c>
      <c r="D26" s="79">
        <v>135990</v>
      </c>
      <c r="E26" s="79">
        <v>216097</v>
      </c>
      <c r="F26" s="79">
        <v>1166085</v>
      </c>
      <c r="G26" s="79">
        <v>183166</v>
      </c>
      <c r="H26" s="79">
        <v>18516</v>
      </c>
      <c r="I26" s="79">
        <v>378337</v>
      </c>
      <c r="J26" s="79">
        <v>1341473</v>
      </c>
      <c r="K26" s="79">
        <v>5150</v>
      </c>
      <c r="L26" s="79">
        <v>348887.65217391308</v>
      </c>
    </row>
    <row r="27" spans="1:12" x14ac:dyDescent="0.25">
      <c r="A27" s="81" t="s">
        <v>35</v>
      </c>
      <c r="B27" s="79">
        <v>348887.65217391308</v>
      </c>
      <c r="C27" s="79">
        <v>1692111</v>
      </c>
      <c r="D27" s="79">
        <v>154761</v>
      </c>
      <c r="E27" s="79">
        <v>226936</v>
      </c>
      <c r="F27" s="79">
        <v>1193614</v>
      </c>
      <c r="G27" s="79">
        <v>116800</v>
      </c>
      <c r="H27" s="79">
        <v>19474</v>
      </c>
      <c r="I27" s="79">
        <v>394014</v>
      </c>
      <c r="J27" s="79">
        <v>1298702</v>
      </c>
      <c r="K27" s="79">
        <v>4080</v>
      </c>
      <c r="L27" s="79">
        <v>363676.65217391308</v>
      </c>
    </row>
    <row r="28" spans="1:12" ht="15.75" thickBot="1" x14ac:dyDescent="0.3">
      <c r="A28" s="65"/>
      <c r="B28" s="82"/>
      <c r="C28" s="82"/>
      <c r="D28" s="82"/>
      <c r="E28" s="82"/>
      <c r="F28" s="82"/>
      <c r="G28" s="82"/>
      <c r="H28" s="82"/>
      <c r="I28" s="82"/>
      <c r="J28" s="82"/>
      <c r="K28" s="83"/>
      <c r="L28" s="82"/>
    </row>
    <row r="29" spans="1:12" x14ac:dyDescent="0.25">
      <c r="A29" s="79" t="s">
        <v>36</v>
      </c>
      <c r="B29" s="79"/>
      <c r="C29" s="79"/>
      <c r="D29" s="79"/>
      <c r="E29" s="79"/>
      <c r="F29" s="79"/>
      <c r="G29" s="79"/>
      <c r="H29" s="79"/>
      <c r="I29" s="79"/>
      <c r="J29" s="79"/>
      <c r="K29" s="81"/>
      <c r="L29" s="81"/>
    </row>
  </sheetData>
  <mergeCells count="12">
    <mergeCell ref="F11:F12"/>
    <mergeCell ref="G11:G12"/>
    <mergeCell ref="A3:L3"/>
    <mergeCell ref="A5:L5"/>
    <mergeCell ref="A6:L6"/>
    <mergeCell ref="A7:L7"/>
    <mergeCell ref="A9:A12"/>
    <mergeCell ref="C9:G10"/>
    <mergeCell ref="H9:H12"/>
    <mergeCell ref="J9:J12"/>
    <mergeCell ref="K9:K12"/>
    <mergeCell ref="C11:C12"/>
  </mergeCells>
  <hyperlinks>
    <hyperlink ref="A2" r:id="rId1" location="INDICE!A1" display="CAPITULO%20IV.xlsx#INDICE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showGridLines="0" workbookViewId="0">
      <selection sqref="A1:L1"/>
    </sheetView>
  </sheetViews>
  <sheetFormatPr baseColWidth="10" defaultRowHeight="15" x14ac:dyDescent="0.25"/>
  <cols>
    <col min="1" max="1" width="21.7109375" customWidth="1"/>
    <col min="2" max="2" width="13.7109375" customWidth="1"/>
    <col min="3" max="3" width="10.7109375" customWidth="1"/>
    <col min="4" max="4" width="11.7109375" customWidth="1"/>
    <col min="5" max="5" width="10.7109375" customWidth="1"/>
    <col min="6" max="6" width="11.7109375" customWidth="1"/>
    <col min="7" max="8" width="10.7109375" customWidth="1"/>
    <col min="9" max="9" width="13.7109375" customWidth="1"/>
  </cols>
  <sheetData>
    <row r="2" spans="1:9" x14ac:dyDescent="0.25">
      <c r="A2" s="32" t="s">
        <v>69</v>
      </c>
    </row>
    <row r="3" spans="1:9" x14ac:dyDescent="0.25">
      <c r="A3" s="43" t="s">
        <v>37</v>
      </c>
      <c r="B3" s="43"/>
      <c r="C3" s="43"/>
      <c r="D3" s="43"/>
      <c r="E3" s="43"/>
      <c r="F3" s="43"/>
      <c r="G3" s="43"/>
      <c r="H3" s="43"/>
      <c r="I3" s="43"/>
    </row>
    <row r="4" spans="1:9" x14ac:dyDescent="0.25">
      <c r="C4" s="34"/>
      <c r="D4" s="34"/>
      <c r="E4" s="34"/>
      <c r="F4" s="34"/>
      <c r="G4" s="34"/>
    </row>
    <row r="5" spans="1:9" x14ac:dyDescent="0.25">
      <c r="A5" s="43" t="s">
        <v>38</v>
      </c>
      <c r="B5" s="43"/>
      <c r="C5" s="43"/>
      <c r="D5" s="43"/>
      <c r="E5" s="43"/>
      <c r="F5" s="43"/>
      <c r="G5" s="43"/>
      <c r="H5" s="43"/>
      <c r="I5" s="43"/>
    </row>
    <row r="6" spans="1:9" x14ac:dyDescent="0.25">
      <c r="A6" s="43" t="s">
        <v>72</v>
      </c>
      <c r="B6" s="43"/>
      <c r="C6" s="43"/>
      <c r="D6" s="43"/>
      <c r="E6" s="43"/>
      <c r="F6" s="43"/>
      <c r="G6" s="43"/>
      <c r="H6" s="43"/>
      <c r="I6" s="43"/>
    </row>
    <row r="7" spans="1:9" x14ac:dyDescent="0.25">
      <c r="A7" s="43" t="s">
        <v>2</v>
      </c>
      <c r="B7" s="43"/>
      <c r="C7" s="43"/>
      <c r="D7" s="43"/>
      <c r="E7" s="45"/>
      <c r="F7" s="43"/>
      <c r="G7" s="43"/>
      <c r="H7" s="43"/>
      <c r="I7" s="43"/>
    </row>
    <row r="8" spans="1:9" ht="15.75" thickBot="1" x14ac:dyDescent="0.3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52" t="s">
        <v>3</v>
      </c>
      <c r="B9" s="3" t="s">
        <v>9</v>
      </c>
      <c r="C9" s="53" t="s">
        <v>39</v>
      </c>
      <c r="D9" s="54"/>
      <c r="E9" s="55"/>
      <c r="F9" s="53" t="s">
        <v>40</v>
      </c>
      <c r="G9" s="54"/>
      <c r="H9" s="55"/>
      <c r="I9" s="2" t="s">
        <v>9</v>
      </c>
    </row>
    <row r="10" spans="1:9" x14ac:dyDescent="0.25">
      <c r="A10" s="52"/>
      <c r="B10" s="3" t="s">
        <v>10</v>
      </c>
      <c r="C10" s="50" t="s">
        <v>41</v>
      </c>
      <c r="D10" s="51"/>
      <c r="E10" s="56"/>
      <c r="F10" s="41" t="s">
        <v>7</v>
      </c>
      <c r="G10" s="41" t="s">
        <v>42</v>
      </c>
      <c r="H10" s="39" t="s">
        <v>43</v>
      </c>
      <c r="I10" s="2" t="s">
        <v>12</v>
      </c>
    </row>
    <row r="11" spans="1:9" x14ac:dyDescent="0.25">
      <c r="A11" s="52"/>
      <c r="B11" s="3" t="s">
        <v>13</v>
      </c>
      <c r="C11" s="50" t="s">
        <v>44</v>
      </c>
      <c r="D11" s="51"/>
      <c r="E11" s="39" t="s">
        <v>45</v>
      </c>
      <c r="F11" s="49"/>
      <c r="G11" s="49"/>
      <c r="H11" s="48"/>
      <c r="I11" s="2" t="s">
        <v>13</v>
      </c>
    </row>
    <row r="12" spans="1:9" x14ac:dyDescent="0.25">
      <c r="A12" s="47"/>
      <c r="B12" s="4" t="s">
        <v>23</v>
      </c>
      <c r="C12" s="8" t="s">
        <v>46</v>
      </c>
      <c r="D12" s="9" t="s">
        <v>47</v>
      </c>
      <c r="E12" s="40"/>
      <c r="F12" s="42"/>
      <c r="G12" s="42"/>
      <c r="H12" s="40"/>
      <c r="I12" s="35" t="s">
        <v>23</v>
      </c>
    </row>
    <row r="13" spans="1:9" x14ac:dyDescent="0.25">
      <c r="B13" s="5"/>
      <c r="C13" s="5"/>
      <c r="D13" s="5"/>
      <c r="E13" s="5"/>
      <c r="F13" s="5"/>
      <c r="G13" s="5"/>
      <c r="H13" s="5"/>
      <c r="I13" s="5"/>
    </row>
    <row r="14" spans="1:9" x14ac:dyDescent="0.25">
      <c r="A14" s="33" t="s">
        <v>14</v>
      </c>
      <c r="B14" s="10">
        <v>876180.76086956507</v>
      </c>
      <c r="C14" s="10" t="s">
        <v>70</v>
      </c>
      <c r="D14" s="10" t="s">
        <v>70</v>
      </c>
      <c r="E14" s="11">
        <v>10002512</v>
      </c>
      <c r="F14" s="10">
        <v>264039</v>
      </c>
      <c r="G14" s="12">
        <v>9383171.5</v>
      </c>
      <c r="H14" s="12">
        <v>27035</v>
      </c>
      <c r="I14" s="13">
        <v>1204447.2608695645</v>
      </c>
    </row>
    <row r="15" spans="1:9" x14ac:dyDescent="0.25">
      <c r="B15" s="14"/>
      <c r="C15" s="10"/>
      <c r="D15" s="10"/>
      <c r="E15" s="14"/>
      <c r="F15" s="14"/>
      <c r="G15" s="15"/>
      <c r="H15" s="15"/>
    </row>
    <row r="16" spans="1:9" x14ac:dyDescent="0.25">
      <c r="A16" t="s">
        <v>24</v>
      </c>
      <c r="B16" s="14">
        <v>876180.76086956507</v>
      </c>
      <c r="C16" s="10" t="s">
        <v>70</v>
      </c>
      <c r="D16" s="10" t="s">
        <v>70</v>
      </c>
      <c r="E16" s="14">
        <v>1203475.5</v>
      </c>
      <c r="F16" s="14">
        <v>21530</v>
      </c>
      <c r="G16" s="14">
        <v>729672</v>
      </c>
      <c r="H16" s="15">
        <v>2746</v>
      </c>
      <c r="I16" s="5">
        <v>1325708.260869565</v>
      </c>
    </row>
    <row r="17" spans="1:9" x14ac:dyDescent="0.25">
      <c r="A17" t="s">
        <v>25</v>
      </c>
      <c r="B17" s="14">
        <v>1325708.260869565</v>
      </c>
      <c r="C17" s="10" t="s">
        <v>70</v>
      </c>
      <c r="D17" s="10" t="s">
        <v>70</v>
      </c>
      <c r="E17" s="14">
        <v>550458</v>
      </c>
      <c r="F17" s="14">
        <v>30491</v>
      </c>
      <c r="G17" s="15">
        <v>704176.5</v>
      </c>
      <c r="H17" s="15">
        <v>3241</v>
      </c>
      <c r="I17" s="5">
        <v>1138257.760869565</v>
      </c>
    </row>
    <row r="18" spans="1:9" x14ac:dyDescent="0.25">
      <c r="A18" t="s">
        <v>26</v>
      </c>
      <c r="B18" s="14">
        <v>1138257.760869565</v>
      </c>
      <c r="C18" s="10" t="s">
        <v>70</v>
      </c>
      <c r="D18" s="10" t="s">
        <v>70</v>
      </c>
      <c r="E18" s="14">
        <v>582469</v>
      </c>
      <c r="F18" s="14">
        <v>36205</v>
      </c>
      <c r="G18" s="15">
        <v>818026.5</v>
      </c>
      <c r="H18" s="15">
        <v>1579</v>
      </c>
      <c r="I18" s="5">
        <v>864916.26086956495</v>
      </c>
    </row>
    <row r="19" spans="1:9" x14ac:dyDescent="0.25">
      <c r="A19" t="s">
        <v>27</v>
      </c>
      <c r="B19" s="14">
        <v>864916.26086956495</v>
      </c>
      <c r="C19" s="10" t="s">
        <v>70</v>
      </c>
      <c r="D19" s="10" t="s">
        <v>70</v>
      </c>
      <c r="E19" s="14">
        <v>448152.5</v>
      </c>
      <c r="F19" s="16">
        <v>24609</v>
      </c>
      <c r="G19" s="15">
        <v>719340.5</v>
      </c>
      <c r="H19" s="15">
        <v>2599.5</v>
      </c>
      <c r="I19" s="5">
        <v>566519.76086956495</v>
      </c>
    </row>
    <row r="20" spans="1:9" x14ac:dyDescent="0.25">
      <c r="A20" t="s">
        <v>28</v>
      </c>
      <c r="B20" s="14">
        <v>566519.76086956495</v>
      </c>
      <c r="C20" s="10" t="s">
        <v>70</v>
      </c>
      <c r="D20" s="10" t="s">
        <v>70</v>
      </c>
      <c r="E20" s="14">
        <v>877678.5</v>
      </c>
      <c r="F20" s="14">
        <v>31645</v>
      </c>
      <c r="G20" s="15">
        <v>837258</v>
      </c>
      <c r="H20" s="15">
        <v>1246</v>
      </c>
      <c r="I20" s="5">
        <v>574049.26086956495</v>
      </c>
    </row>
    <row r="21" spans="1:9" x14ac:dyDescent="0.25">
      <c r="A21" t="s">
        <v>29</v>
      </c>
      <c r="B21" s="14">
        <v>574049.26086956495</v>
      </c>
      <c r="C21" s="10" t="s">
        <v>70</v>
      </c>
      <c r="D21" s="10" t="s">
        <v>70</v>
      </c>
      <c r="E21" s="14">
        <v>925447</v>
      </c>
      <c r="F21" s="14">
        <v>16615</v>
      </c>
      <c r="G21" s="15">
        <v>758618.5</v>
      </c>
      <c r="H21" s="15">
        <v>2021</v>
      </c>
      <c r="I21" s="5">
        <v>722241.76086956495</v>
      </c>
    </row>
    <row r="22" spans="1:9" x14ac:dyDescent="0.25">
      <c r="A22" t="s">
        <v>30</v>
      </c>
      <c r="B22" s="14">
        <v>722241.76086956495</v>
      </c>
      <c r="C22" s="10" t="s">
        <v>70</v>
      </c>
      <c r="D22" s="10" t="s">
        <v>70</v>
      </c>
      <c r="E22" s="14">
        <v>1031583.5</v>
      </c>
      <c r="F22" s="14">
        <v>25765</v>
      </c>
      <c r="G22" s="15">
        <v>796771.5</v>
      </c>
      <c r="H22" s="15">
        <v>1500</v>
      </c>
      <c r="I22" s="5">
        <v>929788.76086956495</v>
      </c>
    </row>
    <row r="23" spans="1:9" x14ac:dyDescent="0.25">
      <c r="A23" t="s">
        <v>31</v>
      </c>
      <c r="B23" s="14">
        <v>929788.76086956495</v>
      </c>
      <c r="C23" s="10" t="s">
        <v>70</v>
      </c>
      <c r="D23" s="10" t="s">
        <v>70</v>
      </c>
      <c r="E23" s="14">
        <v>1469857</v>
      </c>
      <c r="F23" s="14">
        <v>57868</v>
      </c>
      <c r="G23" s="15">
        <v>764384.5</v>
      </c>
      <c r="H23" s="15">
        <v>3114</v>
      </c>
      <c r="I23" s="5">
        <v>1574279.260869565</v>
      </c>
    </row>
    <row r="24" spans="1:9" x14ac:dyDescent="0.25">
      <c r="A24" t="s">
        <v>32</v>
      </c>
      <c r="B24" s="14">
        <v>1574279.260869565</v>
      </c>
      <c r="C24" s="10" t="s">
        <v>70</v>
      </c>
      <c r="D24" s="10" t="s">
        <v>70</v>
      </c>
      <c r="E24" s="14">
        <v>499528</v>
      </c>
      <c r="F24" s="14">
        <v>5158</v>
      </c>
      <c r="G24" s="15">
        <v>817800</v>
      </c>
      <c r="H24" s="15">
        <v>1315</v>
      </c>
      <c r="I24" s="5">
        <v>1249534.260869565</v>
      </c>
    </row>
    <row r="25" spans="1:9" x14ac:dyDescent="0.25">
      <c r="A25" t="s">
        <v>33</v>
      </c>
      <c r="B25" s="14">
        <v>1249534.260869565</v>
      </c>
      <c r="C25" s="10" t="s">
        <v>70</v>
      </c>
      <c r="D25" s="10" t="s">
        <v>70</v>
      </c>
      <c r="E25" s="14">
        <v>749550</v>
      </c>
      <c r="F25" s="14">
        <v>4759</v>
      </c>
      <c r="G25" s="15">
        <v>804930.5</v>
      </c>
      <c r="H25" s="15">
        <v>2499.5</v>
      </c>
      <c r="I25" s="5">
        <v>1186895.260869565</v>
      </c>
    </row>
    <row r="26" spans="1:9" x14ac:dyDescent="0.25">
      <c r="A26" t="s">
        <v>34</v>
      </c>
      <c r="B26" s="14">
        <v>1186895.260869565</v>
      </c>
      <c r="C26" s="10" t="s">
        <v>70</v>
      </c>
      <c r="D26" s="10" t="s">
        <v>70</v>
      </c>
      <c r="E26" s="14">
        <v>675306.5</v>
      </c>
      <c r="F26" s="14">
        <v>4929</v>
      </c>
      <c r="G26" s="15">
        <v>806124.5</v>
      </c>
      <c r="H26" s="15">
        <v>3935</v>
      </c>
      <c r="I26" s="5">
        <v>1047213.260869565</v>
      </c>
    </row>
    <row r="27" spans="1:9" x14ac:dyDescent="0.25">
      <c r="A27" s="6" t="s">
        <v>35</v>
      </c>
      <c r="B27" s="17">
        <v>1047213.260869565</v>
      </c>
      <c r="C27" s="10" t="s">
        <v>70</v>
      </c>
      <c r="D27" s="10" t="s">
        <v>70</v>
      </c>
      <c r="E27" s="17">
        <v>989006.5</v>
      </c>
      <c r="F27" s="17">
        <v>4465</v>
      </c>
      <c r="G27" s="16">
        <v>826068.5</v>
      </c>
      <c r="H27" s="15">
        <v>1239</v>
      </c>
      <c r="I27" s="5">
        <v>1204447.260869565</v>
      </c>
    </row>
    <row r="28" spans="1:9" ht="15.75" thickBot="1" x14ac:dyDescent="0.3">
      <c r="A28" s="1"/>
      <c r="B28" s="1"/>
      <c r="C28" s="1"/>
      <c r="D28" s="1"/>
      <c r="E28" s="1"/>
      <c r="F28" s="1"/>
      <c r="G28" s="1"/>
      <c r="H28" s="1"/>
      <c r="I28" s="1"/>
    </row>
  </sheetData>
  <mergeCells count="13">
    <mergeCell ref="H10:H12"/>
    <mergeCell ref="C11:D11"/>
    <mergeCell ref="E11:E12"/>
    <mergeCell ref="A3:I3"/>
    <mergeCell ref="A5:I5"/>
    <mergeCell ref="A6:I6"/>
    <mergeCell ref="A7:I7"/>
    <mergeCell ref="A9:A12"/>
    <mergeCell ref="C9:E9"/>
    <mergeCell ref="F9:H9"/>
    <mergeCell ref="C10:E10"/>
    <mergeCell ref="F10:F12"/>
    <mergeCell ref="G10:G12"/>
  </mergeCells>
  <hyperlinks>
    <hyperlink ref="A2" r:id="rId1" location="INDICE!A1" display="CAPITULO%20IV.xlsx#INDICE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showGridLines="0" workbookViewId="0">
      <selection sqref="A1:L1"/>
    </sheetView>
  </sheetViews>
  <sheetFormatPr baseColWidth="10" defaultRowHeight="15" x14ac:dyDescent="0.25"/>
  <cols>
    <col min="1" max="1" width="21.7109375" customWidth="1"/>
    <col min="2" max="2" width="13.7109375" customWidth="1"/>
    <col min="3" max="3" width="10.7109375" customWidth="1"/>
    <col min="4" max="4" width="11.7109375" customWidth="1"/>
    <col min="5" max="5" width="10.7109375" customWidth="1"/>
    <col min="6" max="6" width="11.7109375" customWidth="1"/>
    <col min="7" max="8" width="10.7109375" customWidth="1"/>
    <col min="9" max="9" width="13.7109375" customWidth="1"/>
  </cols>
  <sheetData>
    <row r="2" spans="1:9" x14ac:dyDescent="0.25">
      <c r="A2" s="32" t="s">
        <v>69</v>
      </c>
    </row>
    <row r="3" spans="1:9" x14ac:dyDescent="0.25">
      <c r="A3" s="43" t="s">
        <v>48</v>
      </c>
      <c r="B3" s="45"/>
      <c r="C3" s="45"/>
      <c r="D3" s="45"/>
      <c r="E3" s="45"/>
      <c r="F3" s="45"/>
      <c r="G3" s="45"/>
      <c r="H3" s="45"/>
      <c r="I3" s="45"/>
    </row>
    <row r="4" spans="1:9" x14ac:dyDescent="0.25">
      <c r="B4" s="34"/>
      <c r="C4" s="34"/>
      <c r="D4" s="34"/>
      <c r="E4" s="34"/>
      <c r="F4" s="34"/>
      <c r="G4" s="34"/>
      <c r="H4" s="34"/>
    </row>
    <row r="5" spans="1:9" x14ac:dyDescent="0.25">
      <c r="A5" s="43" t="s">
        <v>49</v>
      </c>
      <c r="B5" s="43"/>
      <c r="C5" s="43"/>
      <c r="D5" s="43"/>
      <c r="E5" s="43"/>
      <c r="F5" s="43"/>
      <c r="G5" s="43"/>
      <c r="H5" s="43"/>
      <c r="I5" s="43"/>
    </row>
    <row r="6" spans="1:9" x14ac:dyDescent="0.25">
      <c r="A6" s="43" t="s">
        <v>73</v>
      </c>
      <c r="B6" s="43"/>
      <c r="C6" s="43"/>
      <c r="D6" s="43"/>
      <c r="E6" s="43"/>
      <c r="F6" s="43"/>
      <c r="G6" s="43"/>
      <c r="H6" s="43"/>
      <c r="I6" s="43"/>
    </row>
    <row r="7" spans="1:9" x14ac:dyDescent="0.25">
      <c r="A7" s="43" t="s">
        <v>2</v>
      </c>
      <c r="B7" s="43"/>
      <c r="C7" s="43"/>
      <c r="D7" s="43"/>
      <c r="E7" s="45"/>
      <c r="F7" s="43"/>
      <c r="G7" s="43"/>
      <c r="H7" s="43"/>
      <c r="I7" s="43"/>
    </row>
    <row r="8" spans="1:9" ht="15.75" thickBot="1" x14ac:dyDescent="0.3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52" t="s">
        <v>3</v>
      </c>
      <c r="B9" s="3" t="s">
        <v>9</v>
      </c>
      <c r="C9" s="53" t="s">
        <v>39</v>
      </c>
      <c r="D9" s="54"/>
      <c r="E9" s="55"/>
      <c r="F9" s="53" t="s">
        <v>40</v>
      </c>
      <c r="G9" s="54"/>
      <c r="H9" s="55"/>
      <c r="I9" s="2" t="s">
        <v>9</v>
      </c>
    </row>
    <row r="10" spans="1:9" x14ac:dyDescent="0.25">
      <c r="A10" s="52"/>
      <c r="B10" s="3" t="s">
        <v>10</v>
      </c>
      <c r="C10" s="50" t="s">
        <v>41</v>
      </c>
      <c r="D10" s="51"/>
      <c r="E10" s="56"/>
      <c r="F10" s="41" t="s">
        <v>7</v>
      </c>
      <c r="G10" s="41" t="s">
        <v>42</v>
      </c>
      <c r="H10" s="39" t="s">
        <v>43</v>
      </c>
      <c r="I10" s="2" t="s">
        <v>12</v>
      </c>
    </row>
    <row r="11" spans="1:9" x14ac:dyDescent="0.25">
      <c r="A11" s="52"/>
      <c r="B11" s="3" t="s">
        <v>13</v>
      </c>
      <c r="C11" s="50" t="s">
        <v>50</v>
      </c>
      <c r="D11" s="51"/>
      <c r="E11" s="39" t="s">
        <v>45</v>
      </c>
      <c r="F11" s="49"/>
      <c r="G11" s="49"/>
      <c r="H11" s="48"/>
      <c r="I11" s="2" t="s">
        <v>13</v>
      </c>
    </row>
    <row r="12" spans="1:9" x14ac:dyDescent="0.25">
      <c r="A12" s="47"/>
      <c r="B12" s="4" t="s">
        <v>23</v>
      </c>
      <c r="C12" s="9" t="s">
        <v>51</v>
      </c>
      <c r="D12" s="9" t="s">
        <v>47</v>
      </c>
      <c r="E12" s="40"/>
      <c r="F12" s="42"/>
      <c r="G12" s="42"/>
      <c r="H12" s="40"/>
      <c r="I12" s="35" t="s">
        <v>23</v>
      </c>
    </row>
    <row r="14" spans="1:9" x14ac:dyDescent="0.25">
      <c r="A14" s="33" t="s">
        <v>14</v>
      </c>
      <c r="B14" s="18">
        <v>78912.217391304308</v>
      </c>
      <c r="C14" s="16" t="s">
        <v>70</v>
      </c>
      <c r="D14" s="16" t="s">
        <v>70</v>
      </c>
      <c r="E14" s="10">
        <v>1468408</v>
      </c>
      <c r="F14" s="11">
        <v>54673</v>
      </c>
      <c r="G14" s="10">
        <v>1271817</v>
      </c>
      <c r="H14" s="12">
        <v>4440</v>
      </c>
      <c r="I14" s="19">
        <v>216390.21739130421</v>
      </c>
    </row>
    <row r="15" spans="1:9" x14ac:dyDescent="0.25">
      <c r="B15" s="20"/>
      <c r="C15" s="16"/>
      <c r="D15" s="16"/>
      <c r="E15" s="21"/>
      <c r="F15" s="15"/>
      <c r="G15" s="19"/>
      <c r="H15" s="15"/>
      <c r="I15" s="21"/>
    </row>
    <row r="16" spans="1:9" x14ac:dyDescent="0.25">
      <c r="A16" t="s">
        <v>24</v>
      </c>
      <c r="B16" s="22">
        <v>78912.217391304308</v>
      </c>
      <c r="C16" s="16" t="s">
        <v>70</v>
      </c>
      <c r="D16" s="16" t="s">
        <v>70</v>
      </c>
      <c r="E16" s="16">
        <v>178368</v>
      </c>
      <c r="F16" s="23">
        <v>75</v>
      </c>
      <c r="G16" s="16">
        <v>88034</v>
      </c>
      <c r="H16" s="16">
        <v>955</v>
      </c>
      <c r="I16" s="21">
        <v>168216.21739130432</v>
      </c>
    </row>
    <row r="17" spans="1:9" x14ac:dyDescent="0.25">
      <c r="A17" t="s">
        <v>25</v>
      </c>
      <c r="B17" s="16">
        <v>168216.21739130432</v>
      </c>
      <c r="C17" s="16" t="s">
        <v>70</v>
      </c>
      <c r="D17" s="16" t="s">
        <v>70</v>
      </c>
      <c r="E17" s="16">
        <v>111837</v>
      </c>
      <c r="F17" s="16">
        <v>20313</v>
      </c>
      <c r="G17" s="16">
        <v>81080</v>
      </c>
      <c r="H17" s="16">
        <v>179</v>
      </c>
      <c r="I17" s="21">
        <v>178481.21739130432</v>
      </c>
    </row>
    <row r="18" spans="1:9" x14ac:dyDescent="0.25">
      <c r="A18" t="s">
        <v>26</v>
      </c>
      <c r="B18" s="22">
        <v>178481.21739130432</v>
      </c>
      <c r="C18" s="16" t="s">
        <v>70</v>
      </c>
      <c r="D18" s="16" t="s">
        <v>70</v>
      </c>
      <c r="E18" s="16">
        <v>135518</v>
      </c>
      <c r="F18" s="23">
        <v>5914</v>
      </c>
      <c r="G18" s="16">
        <v>107968</v>
      </c>
      <c r="H18" s="23">
        <v>0</v>
      </c>
      <c r="I18" s="21">
        <v>200117.21739130432</v>
      </c>
    </row>
    <row r="19" spans="1:9" x14ac:dyDescent="0.25">
      <c r="A19" t="s">
        <v>27</v>
      </c>
      <c r="B19" s="22">
        <v>200117.21739130432</v>
      </c>
      <c r="C19" s="16" t="s">
        <v>70</v>
      </c>
      <c r="D19" s="16" t="s">
        <v>70</v>
      </c>
      <c r="E19" s="16">
        <v>37422</v>
      </c>
      <c r="F19" s="23">
        <v>240</v>
      </c>
      <c r="G19" s="16">
        <v>82587</v>
      </c>
      <c r="H19" s="16">
        <v>693</v>
      </c>
      <c r="I19" s="21">
        <v>154019.21739130432</v>
      </c>
    </row>
    <row r="20" spans="1:9" x14ac:dyDescent="0.25">
      <c r="A20" t="s">
        <v>28</v>
      </c>
      <c r="B20" s="22">
        <v>154019.21739130432</v>
      </c>
      <c r="C20" s="16" t="s">
        <v>70</v>
      </c>
      <c r="D20" s="16" t="s">
        <v>70</v>
      </c>
      <c r="E20" s="16">
        <v>40567</v>
      </c>
      <c r="F20" s="23">
        <v>479</v>
      </c>
      <c r="G20" s="16">
        <v>99589</v>
      </c>
      <c r="H20" s="16">
        <v>518</v>
      </c>
      <c r="I20" s="21">
        <v>94000.217391304323</v>
      </c>
    </row>
    <row r="21" spans="1:9" x14ac:dyDescent="0.25">
      <c r="A21" t="s">
        <v>29</v>
      </c>
      <c r="B21" s="22">
        <v>94000.217391304323</v>
      </c>
      <c r="C21" s="16" t="s">
        <v>70</v>
      </c>
      <c r="D21" s="16" t="s">
        <v>70</v>
      </c>
      <c r="E21" s="16">
        <v>128405</v>
      </c>
      <c r="F21" s="23">
        <v>764</v>
      </c>
      <c r="G21" s="16">
        <v>106032</v>
      </c>
      <c r="H21" s="16">
        <v>685</v>
      </c>
      <c r="I21" s="21">
        <v>114924.21739130432</v>
      </c>
    </row>
    <row r="22" spans="1:9" x14ac:dyDescent="0.25">
      <c r="A22" t="s">
        <v>30</v>
      </c>
      <c r="B22" s="22">
        <v>114924.21739130432</v>
      </c>
      <c r="C22" s="16" t="s">
        <v>70</v>
      </c>
      <c r="D22" s="16" t="s">
        <v>70</v>
      </c>
      <c r="E22" s="16">
        <v>136581</v>
      </c>
      <c r="F22" s="16">
        <v>295</v>
      </c>
      <c r="G22" s="16">
        <v>124238</v>
      </c>
      <c r="H22" s="23">
        <v>319</v>
      </c>
      <c r="I22" s="21">
        <v>126653.21739130432</v>
      </c>
    </row>
    <row r="23" spans="1:9" x14ac:dyDescent="0.25">
      <c r="A23" t="s">
        <v>31</v>
      </c>
      <c r="B23" s="22">
        <v>126653.21739130432</v>
      </c>
      <c r="C23" s="16" t="s">
        <v>70</v>
      </c>
      <c r="D23" s="16" t="s">
        <v>70</v>
      </c>
      <c r="E23" s="16">
        <v>161997</v>
      </c>
      <c r="F23" s="16">
        <v>20886</v>
      </c>
      <c r="G23" s="16">
        <v>114414</v>
      </c>
      <c r="H23" s="23">
        <v>0</v>
      </c>
      <c r="I23" s="21">
        <v>153350.21739130432</v>
      </c>
    </row>
    <row r="24" spans="1:9" x14ac:dyDescent="0.25">
      <c r="A24" t="s">
        <v>32</v>
      </c>
      <c r="B24" s="22">
        <v>153350.21739130432</v>
      </c>
      <c r="C24" s="16" t="s">
        <v>70</v>
      </c>
      <c r="D24" s="16" t="s">
        <v>70</v>
      </c>
      <c r="E24" s="16">
        <v>163377</v>
      </c>
      <c r="F24" s="23">
        <v>1545</v>
      </c>
      <c r="G24" s="16">
        <v>122225</v>
      </c>
      <c r="H24" s="23">
        <v>173</v>
      </c>
      <c r="I24" s="21">
        <v>192784.21739130432</v>
      </c>
    </row>
    <row r="25" spans="1:9" x14ac:dyDescent="0.25">
      <c r="A25" t="s">
        <v>33</v>
      </c>
      <c r="B25" s="22">
        <v>192784.21739130432</v>
      </c>
      <c r="C25" s="16" t="s">
        <v>70</v>
      </c>
      <c r="D25" s="16" t="s">
        <v>70</v>
      </c>
      <c r="E25" s="16">
        <v>39516</v>
      </c>
      <c r="F25" s="16">
        <v>3892</v>
      </c>
      <c r="G25" s="16">
        <v>116581</v>
      </c>
      <c r="H25" s="16">
        <v>0</v>
      </c>
      <c r="I25" s="21">
        <v>111827.21739130432</v>
      </c>
    </row>
    <row r="26" spans="1:9" x14ac:dyDescent="0.25">
      <c r="A26" t="s">
        <v>34</v>
      </c>
      <c r="B26" s="22">
        <v>111827.21739130432</v>
      </c>
      <c r="C26" s="16" t="s">
        <v>70</v>
      </c>
      <c r="D26" s="16" t="s">
        <v>70</v>
      </c>
      <c r="E26" s="16">
        <v>287080</v>
      </c>
      <c r="F26" s="23">
        <v>150</v>
      </c>
      <c r="G26" s="16">
        <v>107798</v>
      </c>
      <c r="H26" s="23">
        <v>122</v>
      </c>
      <c r="I26" s="21">
        <v>290837.21739130432</v>
      </c>
    </row>
    <row r="27" spans="1:9" x14ac:dyDescent="0.25">
      <c r="A27" s="6" t="s">
        <v>35</v>
      </c>
      <c r="B27" s="24">
        <v>290837.21739130432</v>
      </c>
      <c r="C27" s="16" t="s">
        <v>70</v>
      </c>
      <c r="D27" s="16" t="s">
        <v>70</v>
      </c>
      <c r="E27" s="16">
        <v>47740</v>
      </c>
      <c r="F27" s="25">
        <v>120</v>
      </c>
      <c r="G27" s="16">
        <v>121271</v>
      </c>
      <c r="H27" s="25">
        <v>796</v>
      </c>
      <c r="I27" s="21">
        <v>216390.21739130432</v>
      </c>
    </row>
    <row r="28" spans="1:9" ht="15.75" thickBot="1" x14ac:dyDescent="0.3">
      <c r="A28" s="1"/>
      <c r="B28" s="26"/>
      <c r="C28" s="26"/>
      <c r="D28" s="26"/>
      <c r="E28" s="26"/>
      <c r="F28" s="26"/>
      <c r="G28" s="26"/>
      <c r="H28" s="26"/>
      <c r="I28" s="26"/>
    </row>
  </sheetData>
  <mergeCells count="13">
    <mergeCell ref="H10:H12"/>
    <mergeCell ref="C11:D11"/>
    <mergeCell ref="E11:E12"/>
    <mergeCell ref="A3:I3"/>
    <mergeCell ref="A5:I5"/>
    <mergeCell ref="A6:I6"/>
    <mergeCell ref="A7:I7"/>
    <mergeCell ref="A9:A12"/>
    <mergeCell ref="C9:E9"/>
    <mergeCell ref="F9:H9"/>
    <mergeCell ref="C10:E10"/>
    <mergeCell ref="F10:F12"/>
    <mergeCell ref="G10:G12"/>
  </mergeCells>
  <hyperlinks>
    <hyperlink ref="A2" r:id="rId1" location="INDICE!A1" display="CAPITULO%20IV.xlsx#INDICE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showGridLines="0" workbookViewId="0">
      <selection sqref="A1:L1"/>
    </sheetView>
  </sheetViews>
  <sheetFormatPr baseColWidth="10" defaultRowHeight="15" x14ac:dyDescent="0.25"/>
  <sheetData>
    <row r="2" spans="1:8" x14ac:dyDescent="0.25">
      <c r="A2" s="32" t="s">
        <v>69</v>
      </c>
    </row>
    <row r="3" spans="1:8" ht="15" customHeight="1" x14ac:dyDescent="0.25">
      <c r="A3" s="60" t="s">
        <v>52</v>
      </c>
      <c r="B3" s="60"/>
      <c r="C3" s="60"/>
      <c r="D3" s="60"/>
      <c r="E3" s="60"/>
      <c r="F3" s="60"/>
      <c r="G3" s="61"/>
      <c r="H3" s="61"/>
    </row>
    <row r="4" spans="1:8" x14ac:dyDescent="0.25">
      <c r="B4" s="34"/>
      <c r="C4" s="34"/>
      <c r="D4" s="34"/>
      <c r="E4" s="34"/>
    </row>
    <row r="5" spans="1:8" ht="15" customHeight="1" x14ac:dyDescent="0.25">
      <c r="A5" s="60" t="s">
        <v>53</v>
      </c>
      <c r="B5" s="60"/>
      <c r="C5" s="60"/>
      <c r="D5" s="60"/>
      <c r="E5" s="60"/>
      <c r="F5" s="60"/>
      <c r="G5" s="61"/>
      <c r="H5" s="61"/>
    </row>
    <row r="6" spans="1:8" ht="15" customHeight="1" x14ac:dyDescent="0.25">
      <c r="A6" s="60" t="s">
        <v>74</v>
      </c>
      <c r="B6" s="60"/>
      <c r="C6" s="60"/>
      <c r="D6" s="60"/>
      <c r="E6" s="60"/>
      <c r="F6" s="60"/>
      <c r="G6" s="61"/>
      <c r="H6" s="61"/>
    </row>
    <row r="7" spans="1:8" ht="15" customHeight="1" x14ac:dyDescent="0.25">
      <c r="A7" s="60" t="s">
        <v>2</v>
      </c>
      <c r="B7" s="61"/>
      <c r="C7" s="61"/>
      <c r="D7" s="61"/>
      <c r="E7" s="61"/>
      <c r="F7" s="61"/>
      <c r="G7" s="61"/>
      <c r="H7" s="61"/>
    </row>
    <row r="8" spans="1:8" ht="15.75" thickBot="1" x14ac:dyDescent="0.3">
      <c r="A8" s="1"/>
      <c r="B8" s="1"/>
      <c r="C8" s="7"/>
      <c r="D8" s="1"/>
      <c r="E8" s="1"/>
      <c r="F8" s="1"/>
      <c r="G8" s="1"/>
      <c r="H8" s="1"/>
    </row>
    <row r="9" spans="1:8" ht="15" customHeight="1" x14ac:dyDescent="0.25">
      <c r="A9" s="52" t="s">
        <v>3</v>
      </c>
      <c r="B9" s="48" t="s">
        <v>14</v>
      </c>
      <c r="C9" s="48" t="s">
        <v>54</v>
      </c>
      <c r="D9" s="62" t="s">
        <v>55</v>
      </c>
      <c r="E9" s="46" t="s">
        <v>56</v>
      </c>
      <c r="F9" s="46" t="s">
        <v>57</v>
      </c>
      <c r="G9" s="27" t="s">
        <v>58</v>
      </c>
      <c r="H9" s="57" t="s">
        <v>59</v>
      </c>
    </row>
    <row r="10" spans="1:8" x14ac:dyDescent="0.25">
      <c r="A10" s="52"/>
      <c r="B10" s="48"/>
      <c r="C10" s="48"/>
      <c r="D10" s="48"/>
      <c r="E10" s="63"/>
      <c r="F10" s="63"/>
      <c r="G10" s="3" t="s">
        <v>60</v>
      </c>
      <c r="H10" s="58"/>
    </row>
    <row r="11" spans="1:8" x14ac:dyDescent="0.25">
      <c r="A11" s="47"/>
      <c r="B11" s="40"/>
      <c r="C11" s="40"/>
      <c r="D11" s="40"/>
      <c r="E11" s="64"/>
      <c r="F11" s="64"/>
      <c r="G11" s="4" t="s">
        <v>61</v>
      </c>
      <c r="H11" s="59"/>
    </row>
    <row r="12" spans="1:8" x14ac:dyDescent="0.25">
      <c r="B12" s="12"/>
      <c r="C12" s="10"/>
      <c r="D12" s="28"/>
      <c r="E12" s="12"/>
      <c r="F12" s="12"/>
      <c r="G12" s="12"/>
      <c r="H12" s="12"/>
    </row>
    <row r="13" spans="1:8" x14ac:dyDescent="0.25">
      <c r="A13" s="33" t="s">
        <v>14</v>
      </c>
      <c r="B13" s="12">
        <f>SUM(B15:B26)</f>
        <v>11859090</v>
      </c>
      <c r="C13" s="12">
        <v>9383171.5</v>
      </c>
      <c r="D13" s="12">
        <v>190435</v>
      </c>
      <c r="E13" s="12">
        <v>1271817</v>
      </c>
      <c r="F13" s="12">
        <v>293440</v>
      </c>
      <c r="G13" s="12">
        <v>303922</v>
      </c>
      <c r="H13" s="12">
        <v>416304.5</v>
      </c>
    </row>
    <row r="14" spans="1:8" x14ac:dyDescent="0.25">
      <c r="B14" s="15"/>
      <c r="C14" s="15"/>
      <c r="D14" s="15"/>
      <c r="E14" s="15"/>
      <c r="F14" s="15"/>
      <c r="G14" s="15"/>
      <c r="H14" s="15"/>
    </row>
    <row r="15" spans="1:8" x14ac:dyDescent="0.25">
      <c r="A15" t="s">
        <v>24</v>
      </c>
      <c r="B15" s="15">
        <f>SUM(C15:H15)</f>
        <v>925412</v>
      </c>
      <c r="C15" s="15">
        <v>729672</v>
      </c>
      <c r="D15" s="15">
        <v>18052</v>
      </c>
      <c r="E15" s="15">
        <v>88034</v>
      </c>
      <c r="F15" s="15">
        <v>27677</v>
      </c>
      <c r="G15" s="15">
        <v>29104.5</v>
      </c>
      <c r="H15" s="15">
        <v>32872.5</v>
      </c>
    </row>
    <row r="16" spans="1:8" x14ac:dyDescent="0.25">
      <c r="A16" t="s">
        <v>25</v>
      </c>
      <c r="B16" s="15">
        <f t="shared" ref="B16:B26" si="0">SUM(C16:H16)</f>
        <v>890893</v>
      </c>
      <c r="C16" s="15">
        <v>704176.5</v>
      </c>
      <c r="D16" s="15">
        <v>20839</v>
      </c>
      <c r="E16" s="15">
        <v>81080</v>
      </c>
      <c r="F16" s="15">
        <v>26999</v>
      </c>
      <c r="G16" s="15">
        <v>25629.5</v>
      </c>
      <c r="H16" s="15">
        <v>32169</v>
      </c>
    </row>
    <row r="17" spans="1:8" x14ac:dyDescent="0.25">
      <c r="A17" t="s">
        <v>26</v>
      </c>
      <c r="B17" s="15">
        <f t="shared" si="0"/>
        <v>1052478.5</v>
      </c>
      <c r="C17" s="15">
        <v>818026.5</v>
      </c>
      <c r="D17" s="15">
        <v>21158</v>
      </c>
      <c r="E17" s="15">
        <v>107968</v>
      </c>
      <c r="F17" s="15">
        <v>34171</v>
      </c>
      <c r="G17" s="15">
        <v>32054</v>
      </c>
      <c r="H17" s="15">
        <v>39101</v>
      </c>
    </row>
    <row r="18" spans="1:8" x14ac:dyDescent="0.25">
      <c r="A18" t="s">
        <v>27</v>
      </c>
      <c r="B18" s="15">
        <f t="shared" si="0"/>
        <v>898060.5</v>
      </c>
      <c r="C18" s="15">
        <v>719340.5</v>
      </c>
      <c r="D18" s="15">
        <v>19000</v>
      </c>
      <c r="E18" s="15">
        <v>82587</v>
      </c>
      <c r="F18" s="15">
        <v>17835</v>
      </c>
      <c r="G18" s="15">
        <v>27748</v>
      </c>
      <c r="H18" s="15">
        <v>31550</v>
      </c>
    </row>
    <row r="19" spans="1:8" x14ac:dyDescent="0.25">
      <c r="A19" t="s">
        <v>28</v>
      </c>
      <c r="B19" s="15">
        <f t="shared" si="0"/>
        <v>1033647</v>
      </c>
      <c r="C19" s="15">
        <v>837258</v>
      </c>
      <c r="D19" s="15">
        <v>16234</v>
      </c>
      <c r="E19" s="15">
        <v>99589</v>
      </c>
      <c r="F19" s="15">
        <v>21244</v>
      </c>
      <c r="G19" s="15">
        <v>24804.5</v>
      </c>
      <c r="H19" s="15">
        <v>34517.5</v>
      </c>
    </row>
    <row r="20" spans="1:8" x14ac:dyDescent="0.25">
      <c r="A20" t="s">
        <v>29</v>
      </c>
      <c r="B20" s="15">
        <f t="shared" si="0"/>
        <v>959893.5</v>
      </c>
      <c r="C20" s="29">
        <v>758618.5</v>
      </c>
      <c r="D20" s="29">
        <v>13645</v>
      </c>
      <c r="E20" s="29">
        <v>106032</v>
      </c>
      <c r="F20" s="29">
        <v>22900</v>
      </c>
      <c r="G20" s="15">
        <v>26455.5</v>
      </c>
      <c r="H20" s="15">
        <v>32242.5</v>
      </c>
    </row>
    <row r="21" spans="1:8" x14ac:dyDescent="0.25">
      <c r="A21" t="s">
        <v>30</v>
      </c>
      <c r="B21" s="15">
        <f t="shared" si="0"/>
        <v>1024826</v>
      </c>
      <c r="C21" s="15">
        <v>796771.5</v>
      </c>
      <c r="D21" s="15">
        <v>13962</v>
      </c>
      <c r="E21" s="15">
        <v>124238</v>
      </c>
      <c r="F21" s="15">
        <v>23543</v>
      </c>
      <c r="G21" s="15">
        <v>26680</v>
      </c>
      <c r="H21" s="15">
        <v>39631.5</v>
      </c>
    </row>
    <row r="22" spans="1:8" x14ac:dyDescent="0.25">
      <c r="A22" t="s">
        <v>31</v>
      </c>
      <c r="B22" s="15">
        <f t="shared" si="0"/>
        <v>988886</v>
      </c>
      <c r="C22" s="15">
        <v>764384.5</v>
      </c>
      <c r="D22" s="15">
        <v>13035</v>
      </c>
      <c r="E22" s="15">
        <v>114414</v>
      </c>
      <c r="F22" s="15">
        <v>34237</v>
      </c>
      <c r="G22" s="15">
        <v>24588</v>
      </c>
      <c r="H22" s="15">
        <v>38227.5</v>
      </c>
    </row>
    <row r="23" spans="1:8" x14ac:dyDescent="0.25">
      <c r="A23" t="s">
        <v>32</v>
      </c>
      <c r="B23" s="15">
        <f t="shared" si="0"/>
        <v>1027522.5</v>
      </c>
      <c r="C23" s="15">
        <v>817800</v>
      </c>
      <c r="D23" s="15">
        <v>12885</v>
      </c>
      <c r="E23" s="15">
        <v>122225</v>
      </c>
      <c r="F23" s="15">
        <v>16725</v>
      </c>
      <c r="G23" s="15">
        <v>23395</v>
      </c>
      <c r="H23" s="15">
        <v>34492.5</v>
      </c>
    </row>
    <row r="24" spans="1:8" x14ac:dyDescent="0.25">
      <c r="A24" t="s">
        <v>33</v>
      </c>
      <c r="B24" s="15">
        <f t="shared" si="0"/>
        <v>1013555</v>
      </c>
      <c r="C24" s="15">
        <v>804930.5</v>
      </c>
      <c r="D24" s="15">
        <v>13781</v>
      </c>
      <c r="E24" s="15">
        <v>116581</v>
      </c>
      <c r="F24" s="15">
        <v>20949</v>
      </c>
      <c r="G24" s="15">
        <v>23206</v>
      </c>
      <c r="H24" s="15">
        <v>34107.5</v>
      </c>
    </row>
    <row r="25" spans="1:8" x14ac:dyDescent="0.25">
      <c r="A25" t="s">
        <v>34</v>
      </c>
      <c r="B25" s="15">
        <f t="shared" si="0"/>
        <v>1001160.5</v>
      </c>
      <c r="C25" s="15">
        <v>806124.5</v>
      </c>
      <c r="D25" s="15">
        <v>13482</v>
      </c>
      <c r="E25" s="15">
        <v>107798</v>
      </c>
      <c r="F25" s="15">
        <v>22203</v>
      </c>
      <c r="G25" s="15">
        <v>18475.5</v>
      </c>
      <c r="H25" s="15">
        <v>33077.5</v>
      </c>
    </row>
    <row r="26" spans="1:8" x14ac:dyDescent="0.25">
      <c r="A26" s="6" t="s">
        <v>35</v>
      </c>
      <c r="B26" s="15">
        <f t="shared" si="0"/>
        <v>1042755.5</v>
      </c>
      <c r="C26" s="17">
        <v>826068.5</v>
      </c>
      <c r="D26" s="17">
        <v>14362</v>
      </c>
      <c r="E26" s="17">
        <v>121271</v>
      </c>
      <c r="F26" s="17">
        <v>24957</v>
      </c>
      <c r="G26" s="17">
        <v>21781.5</v>
      </c>
      <c r="H26" s="17">
        <v>34315.5</v>
      </c>
    </row>
    <row r="27" spans="1:8" ht="15.75" thickBot="1" x14ac:dyDescent="0.3">
      <c r="A27" s="1"/>
      <c r="B27" s="30"/>
      <c r="C27" s="31"/>
      <c r="D27" s="30"/>
      <c r="E27" s="30"/>
      <c r="F27" s="30"/>
      <c r="G27" s="30"/>
      <c r="H27" s="31"/>
    </row>
    <row r="28" spans="1:8" x14ac:dyDescent="0.25">
      <c r="A28" t="s">
        <v>62</v>
      </c>
      <c r="B28" s="21"/>
      <c r="C28" s="21"/>
      <c r="D28" s="21"/>
    </row>
  </sheetData>
  <mergeCells count="11">
    <mergeCell ref="H9:H11"/>
    <mergeCell ref="A3:H3"/>
    <mergeCell ref="A5:H5"/>
    <mergeCell ref="A6:H6"/>
    <mergeCell ref="A7:H7"/>
    <mergeCell ref="A9:A11"/>
    <mergeCell ref="B9:B11"/>
    <mergeCell ref="C9:C11"/>
    <mergeCell ref="D9:D11"/>
    <mergeCell ref="E9:E11"/>
    <mergeCell ref="F9:F11"/>
  </mergeCells>
  <hyperlinks>
    <hyperlink ref="A2" r:id="rId1" location="INDICE!A1" display="CAPITULO%20IV.xlsx#INDICE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INDICE</vt:lpstr>
      <vt:lpstr>CUADRO IV-4.1</vt:lpstr>
      <vt:lpstr>CUADRO IV-4.2</vt:lpstr>
      <vt:lpstr>CUADRO IV-4.3</vt:lpstr>
      <vt:lpstr>CUADRO IV-4.4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inepeca</dc:creator>
  <cp:lastModifiedBy>Victor Mendoza</cp:lastModifiedBy>
  <dcterms:created xsi:type="dcterms:W3CDTF">2014-08-28T20:52:36Z</dcterms:created>
  <dcterms:modified xsi:type="dcterms:W3CDTF">2021-04-20T14:47:06Z</dcterms:modified>
</cp:coreProperties>
</file>