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cvillatoro\Desktop\Back Up CYVP\100 Herramientas\PáginaWEB (para subir)\2022\"/>
    </mc:Choice>
  </mc:AlternateContent>
  <xr:revisionPtr revIDLastSave="0" documentId="13_ncr:1_{60095344-D950-4F8F-A48B-1BE5191760AF}" xr6:coauthVersionLast="47" xr6:coauthVersionMax="47" xr10:uidLastSave="{00000000-0000-0000-0000-000000000000}"/>
  <bookViews>
    <workbookView xWindow="-120" yWindow="-120" windowWidth="29040" windowHeight="16440" tabRatio="951" xr2:uid="{00000000-000D-0000-FFFF-FFFF00000000}"/>
  </bookViews>
  <sheets>
    <sheet name="Índice" sheetId="212" r:id="rId1"/>
    <sheet name="Directorio" sheetId="207" r:id="rId2"/>
    <sheet name="Introducción" sheetId="112" r:id="rId3"/>
    <sheet name="Metodología" sheetId="209" r:id="rId4"/>
    <sheet name="Notas Aclaratorias" sheetId="211" r:id="rId5"/>
    <sheet name="Cuadro I - 1" sheetId="213" r:id="rId6"/>
    <sheet name="Cuadro I - 2" sheetId="214" r:id="rId7"/>
    <sheet name="Cuadro I - 3" sheetId="215" r:id="rId8"/>
    <sheet name="Cuadro I - 4" sheetId="216" r:id="rId9"/>
    <sheet name="Cuadro I - 5" sheetId="268" r:id="rId10"/>
    <sheet name="Cuadro I - 6" sheetId="269" r:id="rId11"/>
    <sheet name="Cuadro I - 7" sheetId="270" r:id="rId12"/>
    <sheet name="Cuadro I - 8" sheetId="260" r:id="rId13"/>
    <sheet name="Cuadro I - 9" sheetId="261" r:id="rId14"/>
    <sheet name="Cuadro I - 10" sheetId="262" r:id="rId15"/>
    <sheet name="Cuadro I - 11" sheetId="263" r:id="rId16"/>
    <sheet name="Cuadro I - 12" sheetId="264" r:id="rId17"/>
    <sheet name="Cuadro I - 13" sheetId="265" r:id="rId18"/>
    <sheet name="Cuadro I - 14" sheetId="266" r:id="rId19"/>
    <sheet name="Cuadro I - 15" sheetId="217" r:id="rId20"/>
    <sheet name="Cuadro I - 16" sheetId="218" r:id="rId21"/>
    <sheet name="Cuadro I - 17" sheetId="219" r:id="rId22"/>
    <sheet name="Cuadro II - 1" sheetId="278" r:id="rId23"/>
    <sheet name="Cuadro II - 2" sheetId="279" r:id="rId24"/>
    <sheet name="Cuadro II - 3" sheetId="280" r:id="rId25"/>
    <sheet name="Cuadro II - 4" sheetId="281" r:id="rId26"/>
    <sheet name="Cuadro II - 5" sheetId="282" r:id="rId27"/>
    <sheet name="Cuadro II - 6" sheetId="283" r:id="rId28"/>
    <sheet name="Cuadro II - 7" sheetId="284" r:id="rId29"/>
    <sheet name="Cuadro II - 8" sheetId="285" r:id="rId30"/>
    <sheet name="Cuadro II - 9" sheetId="286" r:id="rId31"/>
    <sheet name="Cuadro II - 10" sheetId="287" r:id="rId32"/>
    <sheet name="Cuadro II - 11" sheetId="288" r:id="rId33"/>
    <sheet name="Cuadro II - 12" sheetId="289" r:id="rId34"/>
    <sheet name="Cuadro II - 13" sheetId="290" r:id="rId35"/>
    <sheet name="Cuadro II - 14" sheetId="291" r:id="rId36"/>
    <sheet name="Cuadro III - 3.1" sheetId="292" r:id="rId37"/>
    <sheet name="Cuadro III - 3.2" sheetId="293" r:id="rId38"/>
    <sheet name="Cuadro IV - 1" sheetId="271" r:id="rId39"/>
    <sheet name="Cuadro IV - 2" sheetId="272" r:id="rId40"/>
    <sheet name="Cuadro IV - 3" sheetId="273" r:id="rId41"/>
    <sheet name="Cuadro IV - 4" sheetId="274" r:id="rId42"/>
    <sheet name="Cuadro IV - 5" sheetId="275" r:id="rId43"/>
    <sheet name="Cuadro IV - 6" sheetId="276" r:id="rId44"/>
    <sheet name="Cuadro IV - 7" sheetId="277" r:id="rId45"/>
    <sheet name="Glosario" sheetId="111" r:id="rId46"/>
    <sheet name="Hoja38" sheetId="190" state="hidden" r:id="rId47"/>
  </sheets>
  <externalReferences>
    <externalReference r:id="rId48"/>
    <externalReference r:id="rId4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219" l="1"/>
  <c r="H19" i="219"/>
  <c r="G19" i="219"/>
  <c r="F19" i="219"/>
  <c r="E19" i="219"/>
  <c r="D19" i="219"/>
  <c r="C19" i="219"/>
  <c r="B19" i="219"/>
  <c r="I18" i="219"/>
  <c r="H18" i="219"/>
  <c r="G18" i="219"/>
  <c r="F18" i="219"/>
  <c r="E18" i="219"/>
  <c r="D18" i="219"/>
  <c r="C18" i="219"/>
  <c r="B18" i="219"/>
  <c r="I17" i="219"/>
  <c r="H17" i="219"/>
  <c r="G17" i="219"/>
  <c r="F17" i="219"/>
  <c r="E17" i="219"/>
  <c r="D17" i="219"/>
  <c r="C17" i="219"/>
  <c r="B17" i="219"/>
  <c r="I16" i="219"/>
  <c r="H16" i="219"/>
  <c r="G16" i="219"/>
  <c r="F16" i="219"/>
  <c r="E16" i="219"/>
  <c r="D16" i="219"/>
  <c r="C16" i="219"/>
  <c r="B16" i="219"/>
  <c r="I15" i="219"/>
  <c r="H15" i="219"/>
  <c r="G15" i="219"/>
  <c r="F15" i="219"/>
  <c r="E15" i="219"/>
  <c r="D15" i="219"/>
  <c r="C15" i="219"/>
  <c r="B15" i="219"/>
  <c r="I14" i="219"/>
  <c r="H14" i="219"/>
  <c r="G14" i="219"/>
  <c r="F14" i="219"/>
  <c r="E14" i="219"/>
  <c r="D14" i="219"/>
  <c r="C14" i="219"/>
  <c r="B14" i="219"/>
  <c r="I13" i="219"/>
  <c r="H13" i="219"/>
  <c r="G13" i="219"/>
  <c r="F13" i="219"/>
  <c r="E13" i="219"/>
  <c r="D13" i="219"/>
  <c r="C13" i="219"/>
  <c r="B13" i="219"/>
  <c r="I12" i="219"/>
  <c r="H12" i="219"/>
  <c r="G12" i="219"/>
  <c r="F12" i="219"/>
  <c r="E12" i="219"/>
  <c r="D12" i="219"/>
  <c r="C12" i="219"/>
  <c r="B12" i="219"/>
  <c r="I11" i="219"/>
  <c r="H11" i="219"/>
  <c r="G11" i="219"/>
  <c r="F11" i="219"/>
  <c r="E11" i="219"/>
  <c r="D11" i="219"/>
  <c r="C11" i="219"/>
  <c r="B11" i="219"/>
  <c r="I10" i="219"/>
  <c r="H10" i="219"/>
  <c r="G10" i="219"/>
  <c r="F10" i="219"/>
  <c r="E10" i="219"/>
  <c r="D10" i="219"/>
  <c r="C10" i="219"/>
  <c r="B10" i="219"/>
  <c r="I9" i="219"/>
  <c r="H9" i="219"/>
  <c r="G9" i="219"/>
  <c r="F9" i="219"/>
  <c r="E9" i="219"/>
  <c r="D9" i="219"/>
  <c r="C9" i="219"/>
  <c r="B9" i="219"/>
  <c r="I8" i="219"/>
  <c r="H8" i="219"/>
  <c r="H7" i="219" s="1"/>
  <c r="G8" i="219"/>
  <c r="F8" i="219"/>
  <c r="F7" i="219" s="1"/>
  <c r="E8" i="219"/>
  <c r="E7" i="219" s="1"/>
  <c r="D8" i="219"/>
  <c r="D7" i="219" s="1"/>
  <c r="C8" i="219"/>
  <c r="C7" i="219" s="1"/>
  <c r="B8" i="219"/>
  <c r="I7" i="219"/>
  <c r="B7" i="219" l="1"/>
  <c r="G7" i="219"/>
  <c r="G28" i="218"/>
  <c r="F28" i="218"/>
  <c r="G27" i="218"/>
  <c r="F27" i="218"/>
  <c r="G26" i="218"/>
  <c r="F26" i="218"/>
  <c r="G25" i="218"/>
  <c r="F25" i="218"/>
  <c r="G24" i="218"/>
  <c r="F24" i="218"/>
  <c r="G23" i="218"/>
  <c r="F23" i="218"/>
  <c r="G22" i="218"/>
  <c r="F22" i="218"/>
  <c r="G21" i="218"/>
  <c r="F21" i="218"/>
  <c r="G20" i="218"/>
  <c r="F20" i="218"/>
  <c r="G19" i="218"/>
  <c r="F19" i="218"/>
  <c r="G18" i="218"/>
  <c r="F18" i="218"/>
  <c r="G17" i="218"/>
  <c r="F17" i="218"/>
  <c r="G16" i="218"/>
  <c r="F16" i="218"/>
  <c r="G15" i="218"/>
  <c r="F15" i="218"/>
  <c r="G14" i="218"/>
  <c r="F14" i="218"/>
  <c r="G13" i="218"/>
  <c r="F13" i="218"/>
  <c r="G12" i="218"/>
  <c r="F12" i="218"/>
  <c r="G11" i="218"/>
  <c r="F11" i="218"/>
  <c r="G10" i="218"/>
  <c r="F10" i="218"/>
  <c r="G9" i="218"/>
  <c r="F9" i="218"/>
  <c r="E8" i="218"/>
  <c r="D8" i="218"/>
  <c r="C8" i="218"/>
  <c r="B8" i="218"/>
  <c r="F8" i="218" l="1"/>
  <c r="G8" i="218"/>
</calcChain>
</file>

<file path=xl/sharedStrings.xml><?xml version="1.0" encoding="utf-8"?>
<sst xmlns="http://schemas.openxmlformats.org/spreadsheetml/2006/main" count="2615" uniqueCount="608">
  <si>
    <t>Metodología</t>
  </si>
  <si>
    <t>Regresar</t>
  </si>
  <si>
    <t>Total</t>
  </si>
  <si>
    <t>Guatemala</t>
  </si>
  <si>
    <t>El Progreso</t>
  </si>
  <si>
    <t>Sacatepéquez</t>
  </si>
  <si>
    <t>Chimaltenango</t>
  </si>
  <si>
    <t>Escuintla</t>
  </si>
  <si>
    <t>Santa Rosa</t>
  </si>
  <si>
    <t>Sololá</t>
  </si>
  <si>
    <t>Totonicapán</t>
  </si>
  <si>
    <t>Quetzaltenango</t>
  </si>
  <si>
    <t>Suchitepéquez</t>
  </si>
  <si>
    <t>Retalhuleu</t>
  </si>
  <si>
    <t>San Marcos</t>
  </si>
  <si>
    <t>Huehuetenango</t>
  </si>
  <si>
    <t>Quiché</t>
  </si>
  <si>
    <t>Baja Verapaz</t>
  </si>
  <si>
    <t>Alta Verapaz</t>
  </si>
  <si>
    <t>Petén</t>
  </si>
  <si>
    <t>Izabal</t>
  </si>
  <si>
    <t>Zacapa</t>
  </si>
  <si>
    <t>Chiquimula</t>
  </si>
  <si>
    <t>Jalapa</t>
  </si>
  <si>
    <t>Jutiapa</t>
  </si>
  <si>
    <t>Enero</t>
  </si>
  <si>
    <t>Febrero</t>
  </si>
  <si>
    <t>Marzo</t>
  </si>
  <si>
    <t>Abril</t>
  </si>
  <si>
    <t>Mayo</t>
  </si>
  <si>
    <t>Junio</t>
  </si>
  <si>
    <t>Julio</t>
  </si>
  <si>
    <t>Agosto</t>
  </si>
  <si>
    <t>Septiembre</t>
  </si>
  <si>
    <t>Octubre</t>
  </si>
  <si>
    <t>Noviembre</t>
  </si>
  <si>
    <t>Diciembre</t>
  </si>
  <si>
    <t>Glosario</t>
  </si>
  <si>
    <t>Directorio</t>
  </si>
  <si>
    <t>Gerente</t>
  </si>
  <si>
    <t>Subgerente Técnico</t>
  </si>
  <si>
    <t xml:space="preserve">Índice </t>
  </si>
  <si>
    <t>Unidad de Estadísticas Agropecuarias</t>
  </si>
  <si>
    <t>Inga. Brenda Izabel Miranda Consuegra</t>
  </si>
  <si>
    <t>Lic. Hugo Allan García Monterrosa</t>
  </si>
  <si>
    <t>Lic. Marco Antonio Mejía Villatoro</t>
  </si>
  <si>
    <t>Subgerente Administrativo Financiero</t>
  </si>
  <si>
    <t>Lic. Werner Santos Salguero García</t>
  </si>
  <si>
    <t>Director de Índices y Estadísticas Continuas</t>
  </si>
  <si>
    <t>Licda. Karin Lenisse Barrios Carrascosa</t>
  </si>
  <si>
    <t>Estadísticas Socioeconómicas y Ambientales</t>
  </si>
  <si>
    <t>Licda. Haydee Azucena Barrientos Osorio</t>
  </si>
  <si>
    <t>INSTITUTO NACIONAL DE ESTADÍSTICA, GUATEMALA, C.A.</t>
  </si>
  <si>
    <t>8a. Calle 9-55 Zona 1, Edificio América</t>
  </si>
  <si>
    <t xml:space="preserve">  Guatemala, Ciudad.</t>
  </si>
  <si>
    <t>Página web: www.ine.gob.gt</t>
  </si>
  <si>
    <t xml:space="preserve">Jefa del Departamento de </t>
  </si>
  <si>
    <t>Jefa de la Sección de Estadísticas Económicas</t>
  </si>
  <si>
    <t>Licda. Libertad Elizabeth De León Fernández</t>
  </si>
  <si>
    <t>Coordinadora de la Unidad de Estadísticas Agropecuarias</t>
  </si>
  <si>
    <t>Teléfonos: 2315-4700 y 2315-4814</t>
  </si>
  <si>
    <t>Introducción</t>
  </si>
  <si>
    <t>Nombre de la Estadística</t>
  </si>
  <si>
    <t>Estadísticas Agropecuarias</t>
  </si>
  <si>
    <t>Temas que se investigan</t>
  </si>
  <si>
    <t>Productos Agrícolas</t>
  </si>
  <si>
    <t>Productos Pecuarios</t>
  </si>
  <si>
    <t>Concentrados para Alimento Animal</t>
  </si>
  <si>
    <t>Uso de la información</t>
  </si>
  <si>
    <t>Método estadístico</t>
  </si>
  <si>
    <t>Cobertura geográfica</t>
  </si>
  <si>
    <t>Nacional</t>
  </si>
  <si>
    <t>Método de recolección</t>
  </si>
  <si>
    <t>Mensual, Trimestral y Anual.</t>
  </si>
  <si>
    <t>Periodicidad de la publicación</t>
  </si>
  <si>
    <t>Anual</t>
  </si>
  <si>
    <t>Principales usuarios</t>
  </si>
  <si>
    <t>Banco de Guatemala, Fondo de Naciones Unidas para la Agricultura y la Alimentación, Ministerio de Economía, Ministerio de Agricultura, Ganadería y Alimentación, universidades e investigadores privados.</t>
  </si>
  <si>
    <t>Notas aclaratorias</t>
  </si>
  <si>
    <t>Ficha Técnica Metodológica</t>
  </si>
  <si>
    <t>1.     Anotación del año o período de referencia de los datos en el título de los cuadros:</t>
  </si>
  <si>
    <t>2.     Símbolos empleados:</t>
  </si>
  <si>
    <r>
      <rPr>
        <u/>
        <sz val="12"/>
        <color rgb="FF000000"/>
        <rFont val="Arial Narrow"/>
        <family val="2"/>
      </rPr>
      <t>1/</t>
    </r>
    <r>
      <rPr>
        <sz val="12"/>
        <color rgb="FF000000"/>
        <rFont val="Arial Narrow"/>
        <family val="2"/>
      </rPr>
      <t xml:space="preserve">            Números indican llamadas al pie de los cuadros (si se trata de acompañar letras).</t>
    </r>
  </si>
  <si>
    <r>
      <rPr>
        <b/>
        <sz val="16"/>
        <color rgb="FF000000"/>
        <rFont val="Arial Narrow"/>
        <family val="2"/>
      </rPr>
      <t>-</t>
    </r>
    <r>
      <rPr>
        <sz val="12"/>
        <color rgb="FF000000"/>
        <rFont val="Arial Narrow"/>
        <family val="2"/>
      </rPr>
      <t xml:space="preserve">             Cantidad nula o dato no aplicable al reglón que se refiere.</t>
    </r>
  </si>
  <si>
    <t>b.           2013 - 2022:   Período de años civiles consecutivos al cual corresponde la serie cronológica indicada.</t>
  </si>
  <si>
    <t>a.           2022:   Año civil</t>
  </si>
  <si>
    <t>0.00</t>
  </si>
  <si>
    <t>Signos o Símbolos Convencionales:</t>
  </si>
  <si>
    <t>Técnica Analista en Producción de Estadísticas</t>
  </si>
  <si>
    <t xml:space="preserve">Oficinas Centrales y Centro Nacional de Información Estadística </t>
  </si>
  <si>
    <t>Correo Electrónico: comunicación@ine.gob.gt</t>
  </si>
  <si>
    <t xml:space="preserve">Capítulo I </t>
  </si>
  <si>
    <t>Productos de Origen Vegetal</t>
  </si>
  <si>
    <t>Año 2022</t>
  </si>
  <si>
    <t>Cuadro I - 1</t>
  </si>
  <si>
    <t>Cuadro I - 2</t>
  </si>
  <si>
    <t>Caña molida y producción de azúcares blanca y cruda en los ingenios de la República, según mes.   Zafra 2021/2022</t>
  </si>
  <si>
    <t>Cuadro I - 3</t>
  </si>
  <si>
    <t>Existencias, producción y movimiento (en quintales) de los ingenios de la República, según tipo de azúcar y mes.   Año azucarero 2021/2022</t>
  </si>
  <si>
    <t>Cuadro I - 4</t>
  </si>
  <si>
    <t>Existencias, producción y movimiento de melazas (en galones) de los ingenios de la República, según mes.   Año azucarero 2021/2022</t>
  </si>
  <si>
    <t xml:space="preserve">                       Instituto Nacional de Estadística</t>
  </si>
  <si>
    <t>Zafra 2021/2022</t>
  </si>
  <si>
    <t>Mes</t>
  </si>
  <si>
    <t>Total de superficie cosechada</t>
  </si>
  <si>
    <t>Total de producción</t>
  </si>
  <si>
    <t>Manzanas</t>
  </si>
  <si>
    <t>Hectáreas</t>
  </si>
  <si>
    <t>Toneladas</t>
  </si>
  <si>
    <t>Quintales</t>
  </si>
  <si>
    <t>Fuente:   Elaboración propia con base en la información de la Asociación de Azucareros de Guatemala (ASAZGUA)</t>
  </si>
  <si>
    <t>Caña molida y producción de azúcares blanca y cruda en los ingenios de la República, según mes</t>
  </si>
  <si>
    <t>Azúcar Blanca</t>
  </si>
  <si>
    <t>Azúcar Cruda</t>
  </si>
  <si>
    <t>CUADRO I - 3</t>
  </si>
  <si>
    <t>Año azucarero 2021/2022</t>
  </si>
  <si>
    <t>Producción</t>
  </si>
  <si>
    <t>Ingresos</t>
  </si>
  <si>
    <t>Egresos</t>
  </si>
  <si>
    <t>Exportación</t>
  </si>
  <si>
    <t>Consumo interno</t>
  </si>
  <si>
    <t>Mermas, muestras y traslados</t>
  </si>
  <si>
    <t>Blanca</t>
  </si>
  <si>
    <t>Cruda o negra</t>
  </si>
  <si>
    <t>CUADRO I - 4</t>
  </si>
  <si>
    <t>Fuente: Asociación de Azucareros de Guatemala (ASAZGUA)</t>
  </si>
  <si>
    <t>Superficie cultivada, producción y exportación de banano en la República, según mes. Año 2022</t>
  </si>
  <si>
    <t>Superficie cultivada y producción de café oro en la República, según departamento.  Años Cafeteros 2021/2022</t>
  </si>
  <si>
    <t>Superficie y número de árboles sembrados de hule natural en la República, según departamento.   Año 2022</t>
  </si>
  <si>
    <t>En plantía</t>
  </si>
  <si>
    <t>Propia</t>
  </si>
  <si>
    <t>Otras fincas</t>
  </si>
  <si>
    <t>Fuente:   Elaboración propia con base en la información de las Compañías Exportadoras de Banano</t>
  </si>
  <si>
    <t>Años cafeteros  2021 / 2022</t>
  </si>
  <si>
    <t>2019 / 2020</t>
  </si>
  <si>
    <t>2020 / 2021</t>
  </si>
  <si>
    <t>2021 / 2022</t>
  </si>
  <si>
    <t>Fuente:   Elaboración propia con base en la información de la Asociación Nacional del Café (ANACAFÉ)</t>
  </si>
  <si>
    <t>Árboles sembrados</t>
  </si>
  <si>
    <t>Pica</t>
  </si>
  <si>
    <t>Crecimiento</t>
  </si>
  <si>
    <t>Improductivo</t>
  </si>
  <si>
    <t xml:space="preserve">Capítulo II </t>
  </si>
  <si>
    <t>Productos de Origen Animal</t>
  </si>
  <si>
    <t>Número de cabezas</t>
  </si>
  <si>
    <t>Carne y hueso</t>
  </si>
  <si>
    <t>Sebo</t>
  </si>
  <si>
    <t>Vísceras</t>
  </si>
  <si>
    <t>Cuero</t>
  </si>
  <si>
    <t>Sangre</t>
  </si>
  <si>
    <t>Desperdicio</t>
  </si>
  <si>
    <t>Machos</t>
  </si>
  <si>
    <t>Hembras</t>
  </si>
  <si>
    <t>Toros</t>
  </si>
  <si>
    <t>Novillos</t>
  </si>
  <si>
    <t>Bueyes</t>
  </si>
  <si>
    <t>Terneros</t>
  </si>
  <si>
    <t>Vacas</t>
  </si>
  <si>
    <t>Novillas</t>
  </si>
  <si>
    <t>Terneras</t>
  </si>
  <si>
    <t>Manteca</t>
  </si>
  <si>
    <t xml:space="preserve">Peso total del número de cabezas </t>
  </si>
  <si>
    <t xml:space="preserve">Capítulo III </t>
  </si>
  <si>
    <t>Leche y sus Derivados</t>
  </si>
  <si>
    <t>Cuadro III - 3.1</t>
  </si>
  <si>
    <t>Cuadro III - 3.2</t>
  </si>
  <si>
    <t>Leche fresca entera: productos y sub-productos en las pasteurizadoras de la república según mes. Año 2022</t>
  </si>
  <si>
    <t>Sub-productos lácteos obtenidos en las pasteurizadoras en la república según mes. Año 2022</t>
  </si>
  <si>
    <t xml:space="preserve">Capítulo IV </t>
  </si>
  <si>
    <t>Agricultura</t>
  </si>
  <si>
    <t>Se refiere al conjunto de actividades relacionadas con el cultivo de la tierra</t>
  </si>
  <si>
    <t>Agroindustria</t>
  </si>
  <si>
    <t>Arroz en granza</t>
  </si>
  <si>
    <t>Grano de arroz u otra gramínea, recubierto directamente por su cutícula. Llámese también así a la cutícula misma.</t>
  </si>
  <si>
    <t>Arroz en oro</t>
  </si>
  <si>
    <t>Arroz beneficiado</t>
  </si>
  <si>
    <t xml:space="preserve">Proceso agroindustrial, mediante el cual, el arroz en granza es transformado en arroz en oro.  </t>
  </si>
  <si>
    <t>Es sometida a proceso de purificación (mediante lechada de cal), concentración, filtrado y cristalización, antes de salir al mercado se procede aún a un refinado del azúcar para hacerla más pura.</t>
  </si>
  <si>
    <t>Beneficio húmedo</t>
  </si>
  <si>
    <t>Procesamiento del grano de café. Comprende: recepción del café en cereza en el sifón; su paso por el pulpero, la zaranda, las pilas de fermentación y los patios o secadoras. Sale el café en pergamino.</t>
  </si>
  <si>
    <t>Beneficio seco</t>
  </si>
  <si>
    <t>Proceso por medio del cual es retirado el pergamino que cubre los granos de café y cardamomo, la granza que cubre al arroz, etc. Se emplean máquinas llamadas retrillas, clasificadoras y en ciertos casos lustradoras.</t>
  </si>
  <si>
    <t>Harina de cascarilla</t>
  </si>
  <si>
    <t>Polvo fino que se obtiene de moler la cascarilla o cascabillo del arroz, se utiliza para elaborar productos de maquillaje para la mujer</t>
  </si>
  <si>
    <t>Harina de trigo</t>
  </si>
  <si>
    <t>Insumo</t>
  </si>
  <si>
    <t>Corresponde a la parte de la producción original que se utiliza para la elaboración de un producto derivado</t>
  </si>
  <si>
    <t>Melaza, miel de purga</t>
  </si>
  <si>
    <t>La que resulta del refinado del azúcar en el ingenio. Se le usa en la fabricación de aguardiente y en la alimentación del ganado.</t>
  </si>
  <si>
    <t>Vacunos hembras de dos años y más que no han tenido su primera cría.</t>
  </si>
  <si>
    <t>Vacunos machos de dos años y más que se destinaron generalmente al engorde y no se utilizaron como toros activos.</t>
  </si>
  <si>
    <t>Oveja</t>
  </si>
  <si>
    <t>Animal mamífero rumiante hembra que tiene el cuerpo cubierto de lana; es doméstico y se cría por su carne, su lana y su leche.</t>
  </si>
  <si>
    <t>Acción o efecto de picar (labrar) un árbol con el fin de explotar su savia.</t>
  </si>
  <si>
    <t>Plantas y árboles plantados</t>
  </si>
  <si>
    <t>Es el número total de árboles frutales plantados o matas, de cada especie, que se tiene en los terrenos de la unidad de producción.</t>
  </si>
  <si>
    <t>Plantía</t>
  </si>
  <si>
    <t>Lugar plantado o que se puede plantar.</t>
  </si>
  <si>
    <t>Pozol de arroz</t>
  </si>
  <si>
    <t xml:space="preserve">Arroz el cual, debido al proceso de beneficiado, se fractura en varias partes, comprende el de 3ª.  Y 4ª. Clase.  </t>
  </si>
  <si>
    <t>Producto</t>
  </si>
  <si>
    <t>Producción agrícola obtenida</t>
  </si>
  <si>
    <t>Se refiere al total de la cosecha, que se obtuvo o se espera obtener de cada uno de los cultivos sembrados durante el ciclo agrícola.</t>
  </si>
  <si>
    <t>Semolina</t>
  </si>
  <si>
    <t>Pasta de harina o fécula.</t>
  </si>
  <si>
    <t>Superficie en producción</t>
  </si>
  <si>
    <t>Es la superficie ocupada por cultivos perennes en edad productiva, independientemente que sean cultivos solos o intercalados que en el año agrícola no se haya obtenido producción.</t>
  </si>
  <si>
    <t>Es la superficie ocupada por cada uno de los cultivos sembrados en la unidad de producción, independientemente del tipo de que se haya utilizado (solo o intercalado).</t>
  </si>
  <si>
    <t>Son todos los vacunos menores de dos años independientemente del nombre que en el lugar se les dé (vacas, vaquita, vaquilla, toro, torete, etc.).</t>
  </si>
  <si>
    <t>Toro</t>
  </si>
  <si>
    <t>Vacunos hembras de dos años y más que ya tuvieron una o más crías.</t>
  </si>
  <si>
    <t>Valor en pie</t>
  </si>
  <si>
    <t>Es el precio que obtiene el productor en la comercialización por el animal vivo.</t>
  </si>
  <si>
    <t>Zafra</t>
  </si>
  <si>
    <t>Tiempo que dura la operación de la cosecha de la caña, la molienda de la misma, para la fabricación de azúcar.</t>
  </si>
  <si>
    <t>Descremar, descremada</t>
  </si>
  <si>
    <t>Es el procedimiento y resultado de descremar la leche, que reduce las vitaminas liposolubles o como se conoce quitar la nata.</t>
  </si>
  <si>
    <t>Granillo</t>
  </si>
  <si>
    <t>Pasteurizado</t>
  </si>
  <si>
    <t>Semidescremado</t>
  </si>
  <si>
    <t>Es la leche o un producto lácteo que carece de parte de su grasa por haber sido eliminada. Que no es no es lo mismo que descremado que es quitado en su totalidad su grasa o nata.</t>
  </si>
  <si>
    <t>En la columna de producción se registran los productos primarios y productos derivados. Estos últimos pueden venir de la producción de origen nacional o de productos importados, que constituyen materia prima.</t>
  </si>
  <si>
    <t>Se refiere a las cantidades producidas de los diferentes productos originales o derivados.</t>
  </si>
  <si>
    <t>Importaciones</t>
  </si>
  <si>
    <t>Son las cantidades de productos que provienen del exterior, ya que forman parte de la disponibilidad interna de bienes.</t>
  </si>
  <si>
    <t>Exportaciones</t>
  </si>
  <si>
    <t>Son las cantidades de productos de origen nacional que al salir del país disminuyen la disponibilidad interna.</t>
  </si>
  <si>
    <t>Fuentes de información</t>
  </si>
  <si>
    <t>Existencias, producción y movimiento de los ingenios de la República, según tipo de azúcar y mes</t>
  </si>
  <si>
    <t>Existencias, producción y movimiento de melazas de los ingenios de la República, según mes</t>
  </si>
  <si>
    <t>Existencias, producción, compras y movimiento del trigo importado en presentación grano, de los molinos de la República, según mes.   Año 2022</t>
  </si>
  <si>
    <t>Existencias, producción y movimiento de afrecho en la República, según mes.   Año 2022</t>
  </si>
  <si>
    <t>Cuadro I - 5</t>
  </si>
  <si>
    <t>Cuadro I - 6</t>
  </si>
  <si>
    <t>Existencias, producción y movimiento de germen en la República, según mes.   Año 2022</t>
  </si>
  <si>
    <t>Cuadro I - 7</t>
  </si>
  <si>
    <t>Cuadro I - 8</t>
  </si>
  <si>
    <t>Cuadro I - 9</t>
  </si>
  <si>
    <t>Cuadro I - 10</t>
  </si>
  <si>
    <t>Cuadro I - 11</t>
  </si>
  <si>
    <t>Productos obtenidos del trigo molido importado, en la República, según mes.   Año 2022</t>
  </si>
  <si>
    <t>en presentación de grano, de los molinos de la República, según mes</t>
  </si>
  <si>
    <t>Ventas</t>
  </si>
  <si>
    <t>Pérdidas</t>
  </si>
  <si>
    <t>Fuente:   Elaboración propia con base en la información de los molinos de trigo.</t>
  </si>
  <si>
    <t>Azúcar</t>
  </si>
  <si>
    <t>Banano</t>
  </si>
  <si>
    <t>Café</t>
  </si>
  <si>
    <t>Hule</t>
  </si>
  <si>
    <t>Trigo</t>
  </si>
  <si>
    <t>Harina</t>
  </si>
  <si>
    <t>Afrecho</t>
  </si>
  <si>
    <t>Germen</t>
  </si>
  <si>
    <t>.</t>
  </si>
  <si>
    <t>Existencias, producción, compras y movimiento del trigo importado</t>
  </si>
  <si>
    <t>Cuadro I - 12</t>
  </si>
  <si>
    <t>Cuadro I - 13</t>
  </si>
  <si>
    <t>Cuadro I - 14</t>
  </si>
  <si>
    <t>Arroz</t>
  </si>
  <si>
    <t>Destace de Ganado Bovino</t>
  </si>
  <si>
    <t>Destace de Ganado Porcino</t>
  </si>
  <si>
    <t>Destace de Ganado Ovino</t>
  </si>
  <si>
    <t>Destace de Ganado Caprino</t>
  </si>
  <si>
    <t>Producción Agroindustrial</t>
  </si>
  <si>
    <t>Periodicidad de recopilación de la información</t>
  </si>
  <si>
    <t xml:space="preserve">              (período de cosecha).</t>
  </si>
  <si>
    <r>
      <rPr>
        <b/>
        <sz val="16"/>
        <color rgb="FF000000"/>
        <rFont val="Arial Narrow"/>
        <family val="2"/>
      </rPr>
      <t xml:space="preserve">.  </t>
    </r>
    <r>
      <rPr>
        <sz val="12"/>
        <color rgb="FF000000"/>
        <rFont val="Arial Narrow"/>
        <family val="2"/>
      </rPr>
      <t xml:space="preserve">           Para separar decimales.</t>
    </r>
  </si>
  <si>
    <r>
      <rPr>
        <b/>
        <sz val="16"/>
        <color rgb="FF000000"/>
        <rFont val="Arial Narrow"/>
        <family val="2"/>
      </rPr>
      <t xml:space="preserve">,   </t>
    </r>
    <r>
      <rPr>
        <sz val="12"/>
        <color rgb="FF000000"/>
        <rFont val="Arial Narrow"/>
        <family val="2"/>
      </rPr>
      <t xml:space="preserve">          Para la separación de millares, millones, etc.</t>
    </r>
  </si>
  <si>
    <t>0.0             Cuando la cantidad es menor a la mitad de la unidad o fracción decimal adoptada para la expresión del dato.</t>
  </si>
  <si>
    <t>Cuadro I - 15</t>
  </si>
  <si>
    <t>Cuadro I - 16</t>
  </si>
  <si>
    <t>Cuadro I - 17</t>
  </si>
  <si>
    <t>Existencias, producción, compras y movimiento de harina en la República, según mes.   Año 2022</t>
  </si>
  <si>
    <t>Existencias, producción, compras y movimiento de semolina en la República, según mes.   Año 2022</t>
  </si>
  <si>
    <t>Existencias, producción, compras y movimiento de granillo en la República, según mes.   Año 2022</t>
  </si>
  <si>
    <t>Caña de azúcar</t>
  </si>
  <si>
    <t>Merma</t>
  </si>
  <si>
    <t>Ingenio azucarero</t>
  </si>
  <si>
    <t>Conjunto de instalaciones industriales dedicadas al procesamiento, transformación e industrialización de la caña de azúcar, para producir azúcar o sacarosa, ron, alcohol y otros productos.</t>
  </si>
  <si>
    <t>Azúcar blanca refinada</t>
  </si>
  <si>
    <t>Azúcar moscabada, morena, negra, terciada o cruda</t>
  </si>
  <si>
    <t xml:space="preserve">La menos refinada pues se obtiene del jugo de caña de azúcar y no se somete a refinación, solo cristalizado y centrifugado </t>
  </si>
  <si>
    <t>Superficie cosechada o sembrada</t>
  </si>
  <si>
    <t>Superficie cultivada</t>
  </si>
  <si>
    <t>Café oro</t>
  </si>
  <si>
    <t>El grano verde en el corazon de la drupa de la cereza del café, que se ensaca para su posterior venta para luego ser tostado y molido para preparar el café.</t>
  </si>
  <si>
    <t>Árboles y plantas sembrados para producción</t>
  </si>
  <si>
    <t>(Quintales)</t>
  </si>
  <si>
    <t>Compras</t>
  </si>
  <si>
    <t>Movimiento</t>
  </si>
  <si>
    <t>Producción de azúcares (Quintales)</t>
  </si>
  <si>
    <r>
      <t>Otros</t>
    </r>
    <r>
      <rPr>
        <b/>
        <vertAlign val="superscript"/>
        <sz val="12"/>
        <color theme="0"/>
        <rFont val="Arial Narrow"/>
        <family val="2"/>
      </rPr>
      <t>1/</t>
    </r>
  </si>
  <si>
    <t>(Galones)</t>
  </si>
  <si>
    <t>Movimiento de melaza</t>
  </si>
  <si>
    <t>(Manzanas)</t>
  </si>
  <si>
    <r>
      <t xml:space="preserve">Nota:   </t>
    </r>
    <r>
      <rPr>
        <vertAlign val="superscript"/>
        <sz val="8"/>
        <color theme="1"/>
        <rFont val="Arial Narrow"/>
        <family val="2"/>
      </rPr>
      <t>1/</t>
    </r>
    <r>
      <rPr>
        <sz val="8"/>
        <color theme="1"/>
        <rFont val="Arial Narrow"/>
        <family val="2"/>
      </rPr>
      <t>Los departamentos que no aparecen se debe a que la fuente no reportó producción</t>
    </r>
  </si>
  <si>
    <r>
      <t>Departamento</t>
    </r>
    <r>
      <rPr>
        <b/>
        <vertAlign val="superscript"/>
        <sz val="12"/>
        <color theme="0"/>
        <rFont val="Arial Narrow"/>
        <family val="2"/>
      </rPr>
      <t>1/</t>
    </r>
  </si>
  <si>
    <t>Superficie sembrada (Hectáreas)</t>
  </si>
  <si>
    <t>Fuente:   Elaboración propia con base en la información de la Gremial de Huleros de Guatemala</t>
  </si>
  <si>
    <r>
      <t xml:space="preserve">Nota:   </t>
    </r>
    <r>
      <rPr>
        <vertAlign val="superscript"/>
        <sz val="8"/>
        <color theme="1"/>
        <rFont val="Arial Narrow"/>
        <family val="2"/>
      </rPr>
      <t>1/</t>
    </r>
    <r>
      <rPr>
        <sz val="8"/>
        <color theme="1"/>
        <rFont val="Arial Narrow"/>
        <family val="2"/>
      </rPr>
      <t>Los departamentos que no aparecen se debe a que la fuente no reportó información</t>
    </r>
  </si>
  <si>
    <t>Es un tipo de cereal fuente de hidratos de carbono complejos y con una buena proporción de proteínas de origen vegetal.   El grano del trigo es utilizado para hacer harina, harina integral, sémola, cerveza y una gran variedad de productos alimenticios.</t>
  </si>
  <si>
    <t>Polvo hecho de la molienda del trigo y que se emplea para consumo humano.</t>
  </si>
  <si>
    <t>Semolina de trigo</t>
  </si>
  <si>
    <t>Granillo de trigo</t>
  </si>
  <si>
    <t>Germen de trigo</t>
  </si>
  <si>
    <t>Salvadillo de trigo</t>
  </si>
  <si>
    <t>Cascarilla que envuelve al trigo.</t>
  </si>
  <si>
    <t>Harina de trigo sin florear.   Cascarilla del grano de trigo más fina que el salvado.</t>
  </si>
  <si>
    <t>Es la parte de la semilla que germinará y de la que nacerá una nueva planta.</t>
  </si>
  <si>
    <t>Comprende a todas las plantas y árboles frutales de cada especie que han alcanzado la edad productiva, independiente de que en el año agrícola, no se haya obtenido producción.</t>
  </si>
  <si>
    <t>La caña de azúcar es una especie de hierba perenne alta que se utiliza para la producción de azúcar, las plantas miden de 2 a 6 m de altura con tallos robustos, articulados y fibrosos que son ricos en sacarosa,​ que se acumula en los entrenudos del tallo. La caña de azúcar pertenece a la familia de las gramíneas, Poaceae, una familia de las angiospermas económicamente importante.   En Guatemala se cultivó caña de azúcar desde el siglo XVI de forma artesanal y en 1,587 ya había varios trapiches en el valle de Guatemala y el ayuntamiento de Santiago promulgó las ordenanzas del gremio de los hacedores de azúcar.
El primer ingenio fue documentado en 1591.</t>
  </si>
  <si>
    <t>La cáscara del trigo que queda desmenuzada entre la harina, después de molido.</t>
  </si>
  <si>
    <t>Destace</t>
  </si>
  <si>
    <t>Ganado bovino</t>
  </si>
  <si>
    <t>Ganado porcino</t>
  </si>
  <si>
    <t>Ganado ovino</t>
  </si>
  <si>
    <t>Ganado caprino</t>
  </si>
  <si>
    <t>Conjunto de vacar, toros, bueyes; a diferencia del ganado vacuno, que se refiere a los animales que son criados por su carne, leche o cuero.</t>
  </si>
  <si>
    <t>Terneras y terneros</t>
  </si>
  <si>
    <t>Conjunto de cabras criadas para su completo aprovechamiento; son de tamaño más pequeño que el ganado ovino y tienen un pelaje más corto y áspero.   Cabra es la hembra, cabrón es el macho y cabrito o chivo es la cría menos de un año.</t>
  </si>
  <si>
    <t>Peso vivo de los animales destinados al sacrificio</t>
  </si>
  <si>
    <t>Peso de carne en canal preparada</t>
  </si>
  <si>
    <t>Se incluye a todos los vacunos machos enteros de dos años y más sin castrar.</t>
  </si>
  <si>
    <t xml:space="preserve">Acción de destazar, hacer piezas una animal muerto.  Cabe resaltar que faenar, es destazar un animal o preparalo para el consumo, conlleva un proceso ordenado sanitariamente para el sacrificio de un animal, con el objeto de obtener su carne en condiciones óptimas para el consumo humano, siguiendo las normas técnicas y sanitarias, habitualmente se lleva a cabo en unas instalaciones específicas denominadas rastros o mataderos.   </t>
  </si>
  <si>
    <t>Conjunto de mamíferos rumiantes de tamaño mediano que tienen el cuerpo cubierto de lana, es decir, de pelaje denso y lanudo; es doméstico y se cría por su carne, su lana y su leche, a las hembras se les llama ovejas (y se les llaman a las ovejas de cría, ovejas madres), a los machos se les puede llamar carneros (que son los machos no castrados) o carneros llanos (que son los machos castrados) y a sus crías se les llaman corderos o borregos.</t>
  </si>
  <si>
    <t>Conjunto de cerdos y cerdas, que son mamíferos artiodáctilos del grupo de los suidos, de cuerpo grueso, cabeza y orejas grandes, hocico estrecho y patas cortas, son animales domésticos que se crían especialmente para aprovechar su cuerpo en la alimentación humana.   A las hembras cerdas que son madres se les llama hembras reproductoras, a los cerdos machos sin castrar se les llama verraco, a los cerdos machos castrados antes de la madurez sexual se les llama cochinillo capón, a los cerdos recién nacidos hasta el destete se les llama cerdo lechón o cochinillo lechal, y a los cerdos destetados hasta los doce meses se les llama cerdos destetados.</t>
  </si>
  <si>
    <t xml:space="preserve">Órganos internos blandos del cuerpo del animal que se encuentran principalmente en las cavidades torácica, abdominal y pélvica y que básicamente los humanos preparan como alimento, por ejemplo el corazón, el hígado, la panza, los riñones, la lengua, el cerebro y las mollejas; la mayoría de las vísceras que se consumen en todo el mundo provienen de reses, cerdos, ovejas, cabras, corderos, etcétera. 
</t>
  </si>
  <si>
    <t>Es un producto derivado de la piel animal perteneciente al ganado bovino, ovino o caprino, que es tratado con curtido (es un proceso mediante el cual se convierte la piel putrescible en cuero imputrescible), posee propiedades de flexibilidad, resistencia, duración, entre otras.</t>
  </si>
  <si>
    <t>Es considera como una víscera o despojo, utilizada en la alimentación humana para la elaboración de embutidos como la morcilla, de materia prima para determinadas elaboraciones, o para mezclar en salsas</t>
  </si>
  <si>
    <t>Sustancias orgánicas que proceden de los animales, como excrementos, orina, pelo, plumas, etcétera, son fuente de enfermedades para el ser humano por la gran cantidad de bacterias que éstos poseen.</t>
  </si>
  <si>
    <t>Todo ganado macho castrado de dos años y más, que se utilizó para labores de campo, transporte etcétera.</t>
  </si>
  <si>
    <t>Superficie que corresponde a la superficie total sembrada, pero después de la recolección.</t>
  </si>
  <si>
    <t>Existencia al primer día del mes y año</t>
  </si>
  <si>
    <t>Cabeza de ganado</t>
  </si>
  <si>
    <t>Unidad de medida utilizada para medir la cantidad de ganado existente, esta unidad se emplea en estadística y economía con el propósito de poder realizar análisis globales y comparativos de las explotaciones ganaderas.</t>
  </si>
  <si>
    <t>El valor stock de la empresa al comienzo del ejercicio contable.</t>
  </si>
  <si>
    <t>Por medio de correo electrónico, mensajería, la visita-entrevista de los técnicos de la Unidad y las 22 delegaciones departamentales.</t>
  </si>
  <si>
    <t>Municipalidades (destace de ganado mayor y menor para consumo interno) y rastros privados (destace de ganado mayor tipo exportación).   Empresas agroindustriales como:   molinos de trigo, beneficios de arroz, plantas pasteurizadoras, ingenios azucareros, compañías exportadoras de banano.   Gremiales de hule y de café.</t>
  </si>
  <si>
    <t>Existencia al último día del mes y año</t>
  </si>
  <si>
    <t>El valor stock de la empresa al finalizar el ejercicio contable.</t>
  </si>
  <si>
    <t xml:space="preserve">Son los bienes que resultan de un proceso productivo.   Para la actividad agrícola, comprende a los cultivos de maíz, frijol, etc.; en la ganadería a la leche, huevo, carne, entre otros y en la actividad forestal a la madera, resina, leña, etc. </t>
  </si>
  <si>
    <t>Es la pérdida de valor provocada por la incorporación de las existencias al proceso de producción.   En el caso del arroz por ejemplo, constituyen los desperdicios durante el procesamiento, basura, pérdidas de peso en el secado, etc.</t>
  </si>
  <si>
    <t>Procesado</t>
  </si>
  <si>
    <t>Transformación de subproductos a partir de un producto primario.</t>
  </si>
  <si>
    <t xml:space="preserve">Capítulo I    Productos de Origen Vegetal:                                                                                                                                                           </t>
  </si>
  <si>
    <t xml:space="preserve">Capítulo II    Productos de Origen Animal:                                                                                                                                                           </t>
  </si>
  <si>
    <t xml:space="preserve">Capítulo III    Leche y sus Derivados:                                                                                                                                                           </t>
  </si>
  <si>
    <t xml:space="preserve">Capítulo IV    Concentrados para Alimento Animal:                                                                                                                                                           </t>
  </si>
  <si>
    <t>El documento contiene, los registros  administrativos  de las distintas fuentes proveedoras como  empresas  agroindustriales privadas y municipalidades, los cuales los agrupa en cuatro capítulos de la siguiente forma:
               I.          Productos de origen vegetal 
               II.         Productos de origen animal
               III.        Leche y sus derivados
               IV.       Concentrados para alimento animal</t>
  </si>
  <si>
    <t>Arroz en granza ingresado a los beneficos de la República por lugar de procedencia, según mes.  Año 2022</t>
  </si>
  <si>
    <t>Movimiento de arroz en granza en los beneficios de la República, según mes. Año 2022</t>
  </si>
  <si>
    <t>Arroz beneficiado en la república, según mes.  Año 2022</t>
  </si>
  <si>
    <t>Arroz en granza ingresado a los beneficos de la República por lugar de procedencia, según mes</t>
  </si>
  <si>
    <t xml:space="preserve">Importación </t>
  </si>
  <si>
    <t>Fuente:   Elaboración propia con base en la información de los beneficios de arroz.</t>
  </si>
  <si>
    <t>Ingresado</t>
  </si>
  <si>
    <t>Beneficiado</t>
  </si>
  <si>
    <t>Total en granza</t>
  </si>
  <si>
    <t>Mermas</t>
  </si>
  <si>
    <t>En oro</t>
  </si>
  <si>
    <t>Derivados</t>
  </si>
  <si>
    <t>Subtotal</t>
  </si>
  <si>
    <t>Extra 1a. Y 2a. Clase</t>
  </si>
  <si>
    <t>Precocido</t>
  </si>
  <si>
    <t>Pozol</t>
  </si>
  <si>
    <t xml:space="preserve">Afrecho </t>
  </si>
  <si>
    <t>Harina de Cascarilla</t>
  </si>
  <si>
    <t>Afrecho o salvado de arroz</t>
  </si>
  <si>
    <t>Beneficio de almacenamiento de granos</t>
  </si>
  <si>
    <t>Instalación indusrial para la fase del sistema de operaciones poscosecha durante la cual los granos y productos se conservan de manera apropiada para garantizar la seguridad alimentaria de las poblaciones fuera de los períodos de producción agrícola.</t>
  </si>
  <si>
    <t>Afrecho de trigo</t>
  </si>
  <si>
    <t>Cascarilla que envuelve al grano, la cual es desprendida a través, del proceso de pulimento (acción de pulir el grano de alguna gramínea).</t>
  </si>
  <si>
    <t>Grano de arroz, al cual, por medio de un proceso mecánico, se le retira la cutícula, comprende el extra, 1ª. y 2ª. Clase y el precocido.</t>
  </si>
  <si>
    <t>Productos derivados</t>
  </si>
  <si>
    <t>Es el peso de la canal formado por la primera carne, hueso y sebo que resulta tras haber extraído las partes que se indican a continuación:   el cuero, la cabeza en el nexo de unión con la columna vertebral, las patas delanteras en la articulación de la rodilla y las patas traseras en el corvejón, los grandes vasos sanguíneos del abdomen y del tórax, los órganos genito-urinarios (excepto los riñones), las vísceras (comestibles y no comestibles), la cola, las grasas del destace, excepto las grasas del riñón.   El peso de carne en canal dependerá de la edad y/o desarrollo del animal.</t>
  </si>
  <si>
    <t>Es el peso tomado inmediatamente antes del sacrificio.   Se supone que los animales destinados al sacrificio permanecen horas en el recinto del matadero, durante las cuales no se les da alimento ni bebida.   A diferencia del peso muerto, que es el peso bruto de la canal, incluida la piel, la cabeza, las patas y los órganos internos, pero excluida la sangre que no se recoge durante el destace.</t>
  </si>
  <si>
    <t>Agropecuaria/o</t>
  </si>
  <si>
    <t>Se entiende por agroindustria a la unidad empresarial dedicada a la “Transformación Industrial” de materias primas de origen Agropecuario (cultivos superficiales, arbóreos y productos ganaderos) para el consumo local o exportación.  Existen tres procesos:   en el primero no se efectúa ningún proceso de transformación de la materia prima; en el segundo se efectúa cierto nivel de procesamiento en la materia prima y en el tercero, las materias primas son procesadas, conservadas y envasadas.</t>
  </si>
  <si>
    <t>Destace de Ganado Mayor</t>
  </si>
  <si>
    <t>Destace de Ganado Menor</t>
  </si>
  <si>
    <t>Destace de ganado mayor</t>
  </si>
  <si>
    <t>Destace de ganado menor</t>
  </si>
  <si>
    <t>Como se menciona en el término agroindustria, es el sector de la economía formado por las actividades agrícolas y ganaderas, estas últimas también conocidas como actividades pecuarias.</t>
  </si>
  <si>
    <t>Destace de ganado para consumo interno</t>
  </si>
  <si>
    <t>Destace de ganado para consumo de carne tipo exportación</t>
  </si>
  <si>
    <t>Se refiere al destace de la clase de ganado ovina y caprina, machos y hembras.</t>
  </si>
  <si>
    <t>Se refiere al destace de la clase de ganado bovina la cual se divide en machos:   toros, novillos, bueyes y terneros, y hembras:   vacas, novillas y terneras; y al destace de la clase de ganado porcina, machos y hembras.</t>
  </si>
  <si>
    <t>Se refiere a la información que se obtiene del destace de las cuatro clases de ganado que se encuentran en las fuentes primarias como fincas, parcelas, granjas, haciendas o unidades productoras de los municipios, y se recopila por medio de dos formularios:   el Formulario 228 de Destace de Ganado, que recolecta la información mensual de las municipalidades y el Formulario 228 A de Precio de Ganado en Pie, que recolecta la información trimestral de las Delegaciones Departamentales, como por ejemplo, el número de cabezas, el peso en libras y el precio del ganado en pie, a través de los cuales se pueden obtener estadísticas de destace a nivel nacional.</t>
  </si>
  <si>
    <t>Se refiere a la información que se obtiene del destace de las Compañías Productoras de Carne de ganado bovino y porcino, y se recopila por medio de dos formularios mensuales:   el Formulario 228B de Destace de Ganado Porcino y el Formulario 454 de Destace de Ganado Bovino, que recolectan información como por ejemplo, el número de cabezas y el peso en libras a través de los cuales se pueden obtener estadísticas de Destace Tipo Exportación a nivel Nacional.</t>
  </si>
  <si>
    <t>c.           2021 / 2022:   “Emergente” o sea un período de doce meses consecutivos formado por parte de uno y otro de los años civiles indicados (período de</t>
  </si>
  <si>
    <r>
      <t>Mes</t>
    </r>
    <r>
      <rPr>
        <b/>
        <vertAlign val="superscript"/>
        <sz val="12"/>
        <color theme="0"/>
        <rFont val="Arial Narrow"/>
        <family val="2"/>
      </rPr>
      <t>1/</t>
    </r>
  </si>
  <si>
    <t>Movimiento de arroz en granza en los beneficios de la República, según mes</t>
  </si>
  <si>
    <r>
      <t xml:space="preserve">Nota:   </t>
    </r>
    <r>
      <rPr>
        <vertAlign val="superscript"/>
        <sz val="8"/>
        <rFont val="Arial Narrow"/>
        <family val="2"/>
      </rPr>
      <t>1/</t>
    </r>
    <r>
      <rPr>
        <sz val="8"/>
        <rFont val="Arial Narrow"/>
        <family val="2"/>
      </rPr>
      <t>Para los meses del año 2022, los beneficios de arroz no reportaron ventas en granza</t>
    </r>
  </si>
  <si>
    <r>
      <t xml:space="preserve">Nota:   </t>
    </r>
    <r>
      <rPr>
        <vertAlign val="superscript"/>
        <sz val="8"/>
        <rFont val="Arial Narrow"/>
        <family val="2"/>
      </rPr>
      <t>1/</t>
    </r>
    <r>
      <rPr>
        <sz val="8"/>
        <rFont val="Arial Narrow"/>
        <family val="2"/>
      </rPr>
      <t>Para los meses del año 2022 los molinos de trigo no reportaron pérdidas en el producto de harina</t>
    </r>
  </si>
  <si>
    <r>
      <t xml:space="preserve">Nota:   </t>
    </r>
    <r>
      <rPr>
        <vertAlign val="superscript"/>
        <sz val="8"/>
        <rFont val="Arial Narrow"/>
        <family val="2"/>
      </rPr>
      <t>1/</t>
    </r>
    <r>
      <rPr>
        <sz val="8"/>
        <rFont val="Arial Narrow"/>
        <family val="2"/>
      </rPr>
      <t>Para los meses del año 2022 los molinos de trigo no reportaron pérdidas en el producto de semolina</t>
    </r>
  </si>
  <si>
    <r>
      <t xml:space="preserve">Nota:   </t>
    </r>
    <r>
      <rPr>
        <vertAlign val="superscript"/>
        <sz val="8"/>
        <rFont val="Arial Narrow"/>
        <family val="2"/>
      </rPr>
      <t>1/</t>
    </r>
    <r>
      <rPr>
        <sz val="8"/>
        <rFont val="Arial Narrow"/>
        <family val="2"/>
      </rPr>
      <t>Para los meses del año 2022 los molinos de trigo no reportaron compras ni pérdidas en el producto de afrecho</t>
    </r>
  </si>
  <si>
    <r>
      <t xml:space="preserve">Nota:   </t>
    </r>
    <r>
      <rPr>
        <vertAlign val="superscript"/>
        <sz val="8"/>
        <rFont val="Arial Narrow"/>
        <family val="2"/>
      </rPr>
      <t>1/</t>
    </r>
    <r>
      <rPr>
        <sz val="8"/>
        <rFont val="Arial Narrow"/>
        <family val="2"/>
      </rPr>
      <t>Para los meses del año 2022 los molinos de trigo no reportaron compras ni pérdidas en el producto de germen</t>
    </r>
  </si>
  <si>
    <t>Procedimiento de elevar la temperatura de un alimento líquido hasta un nivel inferior al de su punto de ebullición durante un corto tiempo, y enfriarlo después rápidamente, para destruir los microorganismos sin alterar la composición y cualidades del líquido.</t>
  </si>
  <si>
    <t>Superficie cosechada y producción de caña de azúcar en la República, según mes.   Zafra 2021/2022</t>
  </si>
  <si>
    <t xml:space="preserve">La información se recopila por medio de los formularios diseñados específicamente para cada una de las aplicaciones estadísicas de la Unidad, a través de registros administrativos los cuáles se agrupan en los siguientes capítulos:                                         </t>
  </si>
  <si>
    <r>
      <t>El Instituto Nacional de Estadística (INE), consiente de la demanda de información y siendo el ente rector de la Política Estadística Nacional en Guatemala, en cumplimiento a su Ley Orgánica, Decreto Ley 3-85, presenta la nueva edición de su publicación</t>
    </r>
    <r>
      <rPr>
        <b/>
        <sz val="12"/>
        <color rgb="FF000000"/>
        <rFont val="Arial Narrow"/>
        <family val="2"/>
      </rPr>
      <t xml:space="preserve"> “Estadísticas Agropecuarias, Año 2022”</t>
    </r>
    <r>
      <rPr>
        <sz val="12"/>
        <color rgb="FF000000"/>
        <rFont val="Arial Narrow"/>
        <family val="2"/>
      </rPr>
      <t xml:space="preserve"> a través de la Unidad de Estadísticas Agropecuarias, a disposición de los usuarios la que comprende las cifras del sector agroindustrial del país.</t>
    </r>
  </si>
  <si>
    <t>Formulario Mensual INE No. 228, Destace de Ganado, Informe Mensual de las Municipalidades</t>
  </si>
  <si>
    <t>Formulario Mensual INE No. 228 A, Precio de Ganado En Pie, Informe Trimestral de las Delegaciones Departamentales</t>
  </si>
  <si>
    <t>Formulario Mensual INE No. 454, Destace de Ganado Bovino, Informe Mensual de las Compañías Productoras de Carne</t>
  </si>
  <si>
    <t>Formulario Mensual INE No. 228 B, Destace de Ganado Porcino, Informe Mensual de las Compañías Productoras de Carne</t>
  </si>
  <si>
    <t>Formulario Trimestral INE No. 277, Procesadoras de Productos Lácteos</t>
  </si>
  <si>
    <t>Formulario Mensual INE No. 568, Productores de Concentrados</t>
  </si>
  <si>
    <t>Formulario Mensual INE No. 179, Ingenios Azucareros</t>
  </si>
  <si>
    <t>Formulario Anual INE No. 179 A, Ingenios Azucareros</t>
  </si>
  <si>
    <t>Formulario Trimestral INE No. 237, Beneficios de Arroz</t>
  </si>
  <si>
    <t>Formulario Mensual INE No. 77, Molinos de Trigo</t>
  </si>
  <si>
    <t>Formulario Trimestral INE No. 236, Compañías Exportadoras de Banano</t>
  </si>
  <si>
    <t xml:space="preserve">La información estadística del primer capítulo, corresponde a la colaboración de los ingenios azucareros, beneficios de arroz, molinos de trigo, compañías exportadoras de banano, asociación de cafetaleros y gremial de huleros.   La información estadística del segundo capítulo, pertenece a rastros de ganado municipal (destace de ganado para consumo interno) como privado (destace de ganado tipo exportación).   En el año 2022, se actualizó el centralizador y se depuró con el cierre de 17 rastros municipales.   En la información estadística del tercer capítulo, están las empresas pasteurizadoras de productos lácteos y el último y cuarto capítulo concierne, a establecimientos productores de concentrados para alimento animal.
Estadísticas Hospitalarias
Las estadísticas hospitalarias comprenden datos sobre los servicios externos e internos de los distintos hospitales, sanatorios, hospital de día, casas de salud, maternidad del sector privado. Estos datos permiten analizar la morbilidad, información esencial para la planificación de la salud.
</t>
  </si>
  <si>
    <r>
      <t>Producción</t>
    </r>
    <r>
      <rPr>
        <b/>
        <vertAlign val="superscript"/>
        <sz val="12"/>
        <color theme="0"/>
        <rFont val="Arial Narrow"/>
        <family val="2"/>
      </rPr>
      <t>2/</t>
    </r>
  </si>
  <si>
    <r>
      <t>Producción</t>
    </r>
    <r>
      <rPr>
        <b/>
        <vertAlign val="superscript"/>
        <sz val="12"/>
        <color theme="0"/>
        <rFont val="Arial Narrow"/>
        <family val="2"/>
      </rPr>
      <t>2/</t>
    </r>
    <r>
      <rPr>
        <b/>
        <sz val="12"/>
        <color theme="0"/>
        <rFont val="Arial Narrow"/>
        <family val="2"/>
      </rPr>
      <t xml:space="preserve"> </t>
    </r>
  </si>
  <si>
    <t>El INE, agradece la información estadística a las fuentes por el apoyo continuo  brindado de las Instituciones Nacionales, Empresas Privadas y Personas Particulares que una vez más, contribuyeron para el logro de la presente Publicación, y dio como resultado a una nueva edición que será útil a estudiantes, investigadores y público en general.   Con el fin de proporcionar estadísticas agropecuarias, se ponen a disposición en el sitio WEB de INE, los cuadros que a continuación se presentan como apoyo en la elaboración de programas, políticas, planes o toma de decisiones del sector público, privado y sociedad civil.</t>
  </si>
  <si>
    <t>Formulario Anual Sin Número, Café Oro</t>
  </si>
  <si>
    <t>Formulario Anual Sin Número, Hule Natural</t>
  </si>
  <si>
    <r>
      <t xml:space="preserve">          </t>
    </r>
    <r>
      <rPr>
        <vertAlign val="superscript"/>
        <sz val="8"/>
        <rFont val="Arial Narrow"/>
        <family val="2"/>
      </rPr>
      <t>2/</t>
    </r>
    <r>
      <rPr>
        <sz val="8"/>
        <rFont val="Arial Narrow"/>
        <family val="2"/>
      </rPr>
      <t>Se refiere a la superficie y árboles sembrados que en años anteriores se reportó como pica</t>
    </r>
  </si>
  <si>
    <t>en producción</t>
  </si>
  <si>
    <t>Superficie cultivada - (Hectáreas)</t>
  </si>
  <si>
    <t>Cuadro  IV -  4.1</t>
  </si>
  <si>
    <t>Concentrados para alimento animal en la República por las existencias, producción, compras, consumo propio, ventas y pérdidas por almacenamiento en los establecimientos productores de alimento animal según mes.   Año 2022</t>
  </si>
  <si>
    <t>Cuadro  IV -  4.2</t>
  </si>
  <si>
    <t>Maíz en grano importado por las existencias, disponibilidad de ingresos y utilización en los establecimientos productores de alimento animal, según mes.   Año 2022</t>
  </si>
  <si>
    <t>Cuadro  IV -  4.3</t>
  </si>
  <si>
    <t>Salvadillo importado por las existencias, disponibilidad de ingresos y utilización de lo procesado en los establecimientos productores de alimento animal, según mes.   Año 2022</t>
  </si>
  <si>
    <t>Cuadro  IV -  4.4</t>
  </si>
  <si>
    <t>Soya en grano importado por las existencias, disponibilidad de ingresos y utilización de lo procesado en los establecimientos productores de alimento animal, según mes.   Año 2022</t>
  </si>
  <si>
    <t>Cuadro  IV -  4.5</t>
  </si>
  <si>
    <t>Melaza de caña de azúcar importada por las existencias, disponibilidad de ingresos y utilización en los establecimientos productores de alimento animal, según mes.   Año 2022</t>
  </si>
  <si>
    <t>Cuadro  IV -  4.6</t>
  </si>
  <si>
    <t>Grasa animal importada por las existencias, disponibilidad de ingresos y utilización en los establecimientos productores de alimento animal, según mes.   Año 2022</t>
  </si>
  <si>
    <t>Cuadro  IV -  4.7</t>
  </si>
  <si>
    <t>Insumos importados utilizados para la elaboración de alimento animal, en la República, según mes.   Año 2022</t>
  </si>
  <si>
    <t>Cuadro IV - 1</t>
  </si>
  <si>
    <r>
      <t>Consumo Propio</t>
    </r>
    <r>
      <rPr>
        <b/>
        <vertAlign val="superscript"/>
        <sz val="12"/>
        <color theme="0"/>
        <rFont val="Arial Narrow"/>
        <family val="2"/>
      </rPr>
      <t>1/</t>
    </r>
  </si>
  <si>
    <t>Pérdidas por almacenamiento</t>
  </si>
  <si>
    <t>Aves</t>
  </si>
  <si>
    <t>Otros</t>
  </si>
  <si>
    <t>Fuente:  Elaboración propia con base en la información de los establecimientos productores de concentrados para alimento animal</t>
  </si>
  <si>
    <t>Cuadro IV - 2</t>
  </si>
  <si>
    <t>Disponibilidad de ingresos</t>
  </si>
  <si>
    <t>Utilización</t>
  </si>
  <si>
    <t>Cuadro IV - 3</t>
  </si>
  <si>
    <t>utilización de lo procesado en los establecimientos productores de alimento animal, según mes</t>
  </si>
  <si>
    <t>Utilización de lo procesado</t>
  </si>
  <si>
    <r>
      <t xml:space="preserve">Nota:   </t>
    </r>
    <r>
      <rPr>
        <vertAlign val="superscript"/>
        <sz val="8"/>
        <rFont val="Arial Narrow"/>
        <family val="2"/>
      </rPr>
      <t>1/</t>
    </r>
    <r>
      <rPr>
        <sz val="8"/>
        <rFont val="Arial Narrow"/>
        <family val="2"/>
      </rPr>
      <t>Para los meses del año 2022 los establecimientos productores de alimento animal, no reportaron ventas ni pérdidas para el salvadillo importado</t>
    </r>
  </si>
  <si>
    <t>Cuadro IV - 4</t>
  </si>
  <si>
    <r>
      <t xml:space="preserve">Nota:   </t>
    </r>
    <r>
      <rPr>
        <vertAlign val="superscript"/>
        <sz val="8"/>
        <rFont val="Arial Narrow"/>
        <family val="2"/>
      </rPr>
      <t>1/</t>
    </r>
    <r>
      <rPr>
        <sz val="8"/>
        <rFont val="Arial Narrow"/>
        <family val="2"/>
      </rPr>
      <t>Para los meses del año 2022 los establecimientos productores de alimento animal, no reportaron ventas ni pérdidas para la soya en grano importado</t>
    </r>
  </si>
  <si>
    <t>Cuadro IV - 5</t>
  </si>
  <si>
    <t>Cuadro IV - 6</t>
  </si>
  <si>
    <r>
      <t xml:space="preserve">Nota:   </t>
    </r>
    <r>
      <rPr>
        <vertAlign val="superscript"/>
        <sz val="8"/>
        <rFont val="Arial Narrow"/>
        <family val="2"/>
      </rPr>
      <t>1/</t>
    </r>
    <r>
      <rPr>
        <sz val="8"/>
        <rFont val="Arial Narrow"/>
        <family val="2"/>
      </rPr>
      <t>Para los meses del año 2022 los establecimientos productores de alimento animal, no reportaron ventas ni pérdidas para la grasa animal importada</t>
    </r>
  </si>
  <si>
    <t>Cuadro IV - 7</t>
  </si>
  <si>
    <t>Maíz</t>
  </si>
  <si>
    <t>Salvadillo</t>
  </si>
  <si>
    <t>Soya</t>
  </si>
  <si>
    <t>Melaza de caña de azúcar</t>
  </si>
  <si>
    <t>Grasa Animal</t>
  </si>
  <si>
    <r>
      <t xml:space="preserve">Nota:   </t>
    </r>
    <r>
      <rPr>
        <vertAlign val="superscript"/>
        <sz val="8"/>
        <rFont val="Arial Narrow"/>
        <family val="2"/>
      </rPr>
      <t>1/</t>
    </r>
    <r>
      <rPr>
        <sz val="8"/>
        <rFont val="Arial Narrow"/>
        <family val="2"/>
      </rPr>
      <t>Constituye el volumen destinado a granjas pecuarias, propiedad de los establecimientos productores de concentrados para alimento animal</t>
    </r>
  </si>
  <si>
    <t>Cuadro II - 1</t>
  </si>
  <si>
    <t>Destace de cabezas de ganado en la República por clase y sexo, según tipo de carne y departamento .   Año 2022</t>
  </si>
  <si>
    <t>Cuadro II - 2</t>
  </si>
  <si>
    <t>Destace de cabezas de ganado en la República por clase y sexo, según tipo de carne y mes.   Año 2022</t>
  </si>
  <si>
    <t>Cuadro II - 3</t>
  </si>
  <si>
    <t>Destace de ganado bovino en la República por número de cabezas, valor, peso vivo promedio, peso total, producción de carne en canal, vísceras, cuero, sangre y desperdicio, según sexo, tipo de carne y departamento.   Año 2022</t>
  </si>
  <si>
    <t>Cuadro II - 4</t>
  </si>
  <si>
    <t>Destace de ganado bovino en la República por número de cabezas, valor, peso vivo promedio, peso total, producción de carne en canal, vísceras, cuero, sangre y desperdicio, según sexo, tipo de carne y mes.    Año 2022</t>
  </si>
  <si>
    <t>Cuadro II - 5</t>
  </si>
  <si>
    <t>Destace de ganado bovino en la República por sexo, número de cabezas, valor y producción de carne en canal.   Periodo 2013 - 2022</t>
  </si>
  <si>
    <t>Cuadro II - 6</t>
  </si>
  <si>
    <t>Destace de ganado porcino en la República por número de cabezas, valor, peso vivo promedio, peso total, producción de carne en canal, vísceras, cuero, sangre y desperdicio, según sexo, tipo de carne y departamento.   Año 2022</t>
  </si>
  <si>
    <t>Cuadro II - 7</t>
  </si>
  <si>
    <t>Destace de ganado porcino en la República por número de cabezas, valor, peso vivo promedio, peso total, producción de carne en canal, vísceras, cuero, sangre y desperdicio, según sexo, tipo de carne y mes.   Año 2022</t>
  </si>
  <si>
    <t>Cuadro II - 8</t>
  </si>
  <si>
    <t>Destace de ganado porcino en la República por sexo, número de cabezas, valor2, peso total del número de cabezas, producción de carne en canal y vísceras.   Periodo 2013 - 2022</t>
  </si>
  <si>
    <t>Cuadro II - 9</t>
  </si>
  <si>
    <t>Destace de ganado ovino en la República para consumo interno por número de cabezas, valor, peso vivo promedio, peso total, producción de carne en canal, vísceras, cuero, sangre y desperdicio, según sexo y departamento.   Año 2022</t>
  </si>
  <si>
    <t>Cuadro II - 10</t>
  </si>
  <si>
    <t>Destace de ganado ovino en la República para consumo interno por número de cabezas, valor, peso vivo promedio, peso total, producción de carne en canal, vísceras, cuero, sangre y desperdicio, según sexo y me.   Año 2022</t>
  </si>
  <si>
    <t>Cuadro II - 11</t>
  </si>
  <si>
    <t>Destace de ganado ovino en la República por sexo, número de cabezas, valor, peso total del número de cabezas, producción de carne en canal y vísceras.   Periodo 2013 - 2022</t>
  </si>
  <si>
    <t>Cuadro II - 12</t>
  </si>
  <si>
    <t>Destace de ganado caprino en la República para consumo interno por número de cabezas, valor, peso vivo promedio, peso total, producción de carne en canal, vísceras, cuero, sangre y desperdicio, según y departamento.   Año 2022</t>
  </si>
  <si>
    <t>Cuadro II - 13</t>
  </si>
  <si>
    <t>Destace de ganado caprino en la República para consumo interno por número de cabezas, valor, peso vivo promedio, peso total, producción de carne en canal, vísceras, cuero, sangre y desperdicio, según sexo y mes.   Año 2022</t>
  </si>
  <si>
    <t>Cuadro II - 14</t>
  </si>
  <si>
    <t>Destace de ganado caprino en la República por sexo, número de cabezas, valor, peso total del número de cabezas, producción de carne en canal y vísceras.   Periodo 2013 - 2022</t>
  </si>
  <si>
    <r>
      <t>Tipo de carne y departamento</t>
    </r>
    <r>
      <rPr>
        <b/>
        <vertAlign val="superscript"/>
        <sz val="12"/>
        <color theme="0"/>
        <rFont val="Arial Narrow"/>
        <family val="2"/>
      </rPr>
      <t>1/</t>
    </r>
  </si>
  <si>
    <t>Bovino</t>
  </si>
  <si>
    <t>Porcino</t>
  </si>
  <si>
    <t>Ovino</t>
  </si>
  <si>
    <t>Caprino</t>
  </si>
  <si>
    <t>Ambos sexos</t>
  </si>
  <si>
    <t>Tipo exportación</t>
  </si>
  <si>
    <t>Fuente:   Elaboración propia con información de los rastros municipales y compañías exportadoras</t>
  </si>
  <si>
    <t>Tipo de carne y mes</t>
  </si>
  <si>
    <r>
      <t>producción de carne en canal, vísceras, cuero, sangre y desperdicio, según sexo, tipo de carne</t>
    </r>
    <r>
      <rPr>
        <b/>
        <sz val="12"/>
        <rFont val="Arial Narrow"/>
        <family val="2"/>
      </rPr>
      <t xml:space="preserve"> y departamento</t>
    </r>
  </si>
  <si>
    <r>
      <t>Sexo, tipo de carne</t>
    </r>
    <r>
      <rPr>
        <b/>
        <vertAlign val="superscript"/>
        <sz val="12"/>
        <color theme="0"/>
        <rFont val="Arial Narrow"/>
        <family val="2"/>
      </rPr>
      <t>2/</t>
    </r>
    <r>
      <rPr>
        <b/>
        <sz val="12"/>
        <color theme="0"/>
        <rFont val="Arial Narrow"/>
        <family val="2"/>
      </rPr>
      <t xml:space="preserve"> y departamento</t>
    </r>
    <r>
      <rPr>
        <b/>
        <vertAlign val="superscript"/>
        <sz val="12"/>
        <color theme="0"/>
        <rFont val="Arial Narrow"/>
        <family val="2"/>
      </rPr>
      <t>3/</t>
    </r>
  </si>
  <si>
    <r>
      <t>Valor</t>
    </r>
    <r>
      <rPr>
        <b/>
        <vertAlign val="superscript"/>
        <sz val="12"/>
        <color theme="0"/>
        <rFont val="Arial Narrow"/>
        <family val="2"/>
      </rPr>
      <t>4/</t>
    </r>
  </si>
  <si>
    <t>Peso vivo promedio</t>
  </si>
  <si>
    <t>Peso total del número de cabezas</t>
  </si>
  <si>
    <t>Producción de carne en canal</t>
  </si>
  <si>
    <r>
      <rPr>
        <b/>
        <vertAlign val="superscript"/>
        <sz val="8"/>
        <rFont val="Arial Narrow"/>
        <family val="2"/>
      </rPr>
      <t xml:space="preserve">                   1/</t>
    </r>
    <r>
      <rPr>
        <b/>
        <sz val="8"/>
        <rFont val="Arial Narrow"/>
        <family val="2"/>
      </rPr>
      <t xml:space="preserve">Todos los pesos que aparecen excepto Número de cabezas y Valor, están en quintales </t>
    </r>
  </si>
  <si>
    <r>
      <rPr>
        <b/>
        <vertAlign val="superscript"/>
        <sz val="8"/>
        <rFont val="Arial Narrow"/>
        <family val="2"/>
      </rPr>
      <t xml:space="preserve">                   4/</t>
    </r>
    <r>
      <rPr>
        <b/>
        <sz val="8"/>
        <rFont val="Arial Narrow"/>
        <family val="2"/>
      </rPr>
      <t>Valor en quetzales</t>
    </r>
  </si>
  <si>
    <r>
      <t>peso total, producción de carne en canal, vísceras, cuero, sangre y desperdicio, según sexo, tipo de carne</t>
    </r>
    <r>
      <rPr>
        <b/>
        <sz val="12"/>
        <rFont val="Arial Narrow"/>
        <family val="2"/>
      </rPr>
      <t xml:space="preserve"> y mes</t>
    </r>
  </si>
  <si>
    <r>
      <t>Sexo, tipo de carne</t>
    </r>
    <r>
      <rPr>
        <b/>
        <vertAlign val="superscript"/>
        <sz val="12"/>
        <color theme="0"/>
        <rFont val="Arial Narrow"/>
        <family val="2"/>
      </rPr>
      <t>2/</t>
    </r>
    <r>
      <rPr>
        <b/>
        <sz val="12"/>
        <color theme="0"/>
        <rFont val="Arial Narrow"/>
        <family val="2"/>
      </rPr>
      <t xml:space="preserve"> y mes</t>
    </r>
  </si>
  <si>
    <r>
      <t>Valor</t>
    </r>
    <r>
      <rPr>
        <b/>
        <vertAlign val="superscript"/>
        <sz val="12"/>
        <color theme="0"/>
        <rFont val="Arial Narrow"/>
        <family val="2"/>
      </rPr>
      <t>3/</t>
    </r>
  </si>
  <si>
    <t xml:space="preserve">Tipo exportación </t>
  </si>
  <si>
    <r>
      <rPr>
        <b/>
        <vertAlign val="superscript"/>
        <sz val="8"/>
        <rFont val="Arial Narrow"/>
        <family val="2"/>
      </rPr>
      <t xml:space="preserve">                   2/</t>
    </r>
    <r>
      <rPr>
        <b/>
        <sz val="8"/>
        <rFont val="Arial Narrow"/>
        <family val="2"/>
      </rPr>
      <t>Valor en quetzales</t>
    </r>
  </si>
  <si>
    <t>Periodo 2013 - 2022</t>
  </si>
  <si>
    <t xml:space="preserve">Año </t>
  </si>
  <si>
    <r>
      <t>Valor</t>
    </r>
    <r>
      <rPr>
        <b/>
        <vertAlign val="superscript"/>
        <sz val="12"/>
        <color theme="0"/>
        <rFont val="Arial Narrow"/>
        <family val="2"/>
      </rPr>
      <t>2/</t>
    </r>
  </si>
  <si>
    <r>
      <t>peso total, producción de carne en canal, vísceras, sangre y desperdicio, según sexo, tipo de carne</t>
    </r>
    <r>
      <rPr>
        <b/>
        <sz val="12"/>
        <rFont val="Arial Narrow"/>
        <family val="2"/>
      </rPr>
      <t xml:space="preserve"> y departamento</t>
    </r>
  </si>
  <si>
    <r>
      <t>peso total, producción de carne en canal, vísceras, sangre y desperdicio, según sexo, tipo de carne</t>
    </r>
    <r>
      <rPr>
        <b/>
        <sz val="12"/>
        <rFont val="Arial Narrow"/>
        <family val="2"/>
      </rPr>
      <t xml:space="preserve"> y mes</t>
    </r>
  </si>
  <si>
    <r>
      <t>Año</t>
    </r>
    <r>
      <rPr>
        <b/>
        <vertAlign val="superscript"/>
        <sz val="12"/>
        <color theme="0"/>
        <rFont val="Arial Narrow"/>
        <family val="2"/>
      </rPr>
      <t>2/</t>
    </r>
  </si>
  <si>
    <r>
      <rPr>
        <b/>
        <vertAlign val="superscript"/>
        <sz val="8"/>
        <rFont val="Arial Narrow"/>
        <family val="2"/>
      </rPr>
      <t xml:space="preserve">                   2/</t>
    </r>
    <r>
      <rPr>
        <b/>
        <sz val="8"/>
        <rFont val="Arial Narrow"/>
        <family val="2"/>
      </rPr>
      <t>A partir del año 2022 ya se cuenta con información por sexo de los rastros de las compañías productoras de carne</t>
    </r>
  </si>
  <si>
    <r>
      <rPr>
        <b/>
        <vertAlign val="superscript"/>
        <sz val="8"/>
        <rFont val="Arial Narrow"/>
        <family val="2"/>
      </rPr>
      <t xml:space="preserve">                   3/</t>
    </r>
    <r>
      <rPr>
        <b/>
        <sz val="8"/>
        <rFont val="Arial Narrow"/>
        <family val="2"/>
      </rPr>
      <t>Valor en quetzales</t>
    </r>
  </si>
  <si>
    <r>
      <t>Sexo y departamento</t>
    </r>
    <r>
      <rPr>
        <b/>
        <vertAlign val="superscript"/>
        <sz val="12"/>
        <color theme="0"/>
        <rFont val="Arial Narrow"/>
        <family val="2"/>
      </rPr>
      <t>2/</t>
    </r>
  </si>
  <si>
    <t>peso vivo promedio, peso total, producción de carne en canal, vísceras, cuero, sangre y desperdicio, según sexo y mes</t>
  </si>
  <si>
    <t>Sexo y mes</t>
  </si>
  <si>
    <t>peso vivo promedio, peso total, producción de carne en canal, vísceras, cuero, sangre y desperdicio, según y departamento</t>
  </si>
  <si>
    <r>
      <t xml:space="preserve">            </t>
    </r>
    <r>
      <rPr>
        <b/>
        <vertAlign val="superscript"/>
        <sz val="8"/>
        <rFont val="Arial Narrow"/>
        <family val="2"/>
      </rPr>
      <t>1/</t>
    </r>
    <r>
      <rPr>
        <b/>
        <sz val="8"/>
        <rFont val="Arial Narrow"/>
        <family val="2"/>
      </rPr>
      <t xml:space="preserve">Todos los pesos que aparecen excepto Número de cabezas y Valor, están en quintales </t>
    </r>
  </si>
  <si>
    <r>
      <t>Periodo 2013 - 2022</t>
    </r>
    <r>
      <rPr>
        <b/>
        <vertAlign val="superscript"/>
        <sz val="12"/>
        <rFont val="Arial Narrow"/>
        <family val="2"/>
      </rPr>
      <t>3/</t>
    </r>
  </si>
  <si>
    <t>Procesadoras de productos lácteos de la República por productos y sub-productos de la leche fresca entera, según mes</t>
  </si>
  <si>
    <t>(Litros)</t>
  </si>
  <si>
    <t>Leche</t>
  </si>
  <si>
    <t>Crema</t>
  </si>
  <si>
    <t>Yogurt</t>
  </si>
  <si>
    <r>
      <t>Otros</t>
    </r>
    <r>
      <rPr>
        <b/>
        <vertAlign val="superscript"/>
        <sz val="12"/>
        <color theme="0"/>
        <rFont val="Arial Narrow"/>
        <family val="2"/>
      </rPr>
      <t>2/</t>
    </r>
  </si>
  <si>
    <r>
      <t>Egresada</t>
    </r>
    <r>
      <rPr>
        <b/>
        <vertAlign val="superscript"/>
        <sz val="12"/>
        <color theme="0"/>
        <rFont val="Arial Narrow"/>
        <family val="2"/>
      </rPr>
      <t>2/</t>
    </r>
  </si>
  <si>
    <t>Descremada</t>
  </si>
  <si>
    <t>Semi-descremada</t>
  </si>
  <si>
    <t>Leche entera</t>
  </si>
  <si>
    <t>Procesada</t>
  </si>
  <si>
    <t xml:space="preserve">Entera sin pasturizar </t>
  </si>
  <si>
    <t>Pura</t>
  </si>
  <si>
    <t>Comercial</t>
  </si>
  <si>
    <t>Fuente: Empresas pasteurizadoras de productos lácteos</t>
  </si>
  <si>
    <r>
      <t xml:space="preserve">Nota:   </t>
    </r>
    <r>
      <rPr>
        <vertAlign val="superscript"/>
        <sz val="8"/>
        <rFont val="Arial Narrow"/>
        <family val="2"/>
      </rPr>
      <t>1/</t>
    </r>
    <r>
      <rPr>
        <sz val="8"/>
        <rFont val="Arial Narrow"/>
        <family val="2"/>
      </rPr>
      <t>Para los meses del año 2022 las procesadoras de productos lácteos no reportaron ventas sin pasteurizar</t>
    </r>
  </si>
  <si>
    <r>
      <rPr>
        <vertAlign val="superscript"/>
        <sz val="8"/>
        <rFont val="Arial Narrow"/>
        <family val="2"/>
      </rPr>
      <t xml:space="preserve">                2/</t>
    </r>
    <r>
      <rPr>
        <sz val="8"/>
        <rFont val="Arial Narrow"/>
        <family val="2"/>
      </rPr>
      <t>Se refiere al movimiento de producción de las procesadoras de productos lácteos</t>
    </r>
  </si>
  <si>
    <r>
      <rPr>
        <vertAlign val="superscript"/>
        <sz val="8"/>
        <color theme="1"/>
        <rFont val="Arial Narrow"/>
        <family val="2"/>
      </rPr>
      <t xml:space="preserve">                3/</t>
    </r>
    <r>
      <rPr>
        <sz val="8"/>
        <color theme="1"/>
        <rFont val="Arial Narrow"/>
        <family val="2"/>
      </rPr>
      <t>Otros incluye helados y crema para batir</t>
    </r>
  </si>
  <si>
    <t>Procesadoras de productos lácteos de la República por mantequilla y sub-productos del queso, según mes</t>
  </si>
  <si>
    <t>(Libras)</t>
  </si>
  <si>
    <t>Mantequilla</t>
  </si>
  <si>
    <t>Quesos</t>
  </si>
  <si>
    <t>Chedar</t>
  </si>
  <si>
    <t>Fresco</t>
  </si>
  <si>
    <t>De Capas</t>
  </si>
  <si>
    <t>Duro</t>
  </si>
  <si>
    <t>Mozarella</t>
  </si>
  <si>
    <r>
      <t xml:space="preserve">Nota:   </t>
    </r>
    <r>
      <rPr>
        <vertAlign val="superscript"/>
        <sz val="8"/>
        <rFont val="Arial Narrow"/>
        <family val="2"/>
      </rPr>
      <t>1/</t>
    </r>
    <r>
      <rPr>
        <sz val="8"/>
        <rFont val="Arial Narrow"/>
        <family val="2"/>
      </rPr>
      <t>Otros incluye el queso panela</t>
    </r>
  </si>
  <si>
    <t xml:space="preserve">                 Instituto Nacional de Estadística</t>
  </si>
  <si>
    <t>Existencia al primer día del mes del año</t>
  </si>
  <si>
    <t>Existencia al primer día del mes del año azucarero</t>
  </si>
  <si>
    <t>Existencia al último día del mes del año azucarero</t>
  </si>
  <si>
    <t>Existencia al último día del mes del año</t>
  </si>
  <si>
    <r>
      <t>Caña molida</t>
    </r>
    <r>
      <rPr>
        <b/>
        <vertAlign val="superscript"/>
        <sz val="12"/>
        <color theme="0"/>
        <rFont val="Arial Narrow"/>
        <family val="2"/>
      </rPr>
      <t>2/</t>
    </r>
  </si>
  <si>
    <r>
      <rPr>
        <vertAlign val="superscript"/>
        <sz val="8"/>
        <rFont val="Arial Narrow"/>
        <family val="2"/>
      </rPr>
      <t xml:space="preserve">                2/</t>
    </r>
    <r>
      <rPr>
        <sz val="8"/>
        <rFont val="Arial Narrow"/>
        <family val="2"/>
      </rPr>
      <t>El valor está en toneladas de 20 quintales</t>
    </r>
  </si>
  <si>
    <r>
      <t>Tipo de azúcar y mes</t>
    </r>
    <r>
      <rPr>
        <b/>
        <vertAlign val="superscript"/>
        <sz val="12"/>
        <color theme="0"/>
        <rFont val="Arial Narrow"/>
        <family val="2"/>
      </rPr>
      <t>1/</t>
    </r>
  </si>
  <si>
    <r>
      <t xml:space="preserve">           </t>
    </r>
    <r>
      <rPr>
        <vertAlign val="superscript"/>
        <sz val="8"/>
        <rFont val="Arial Narrow"/>
        <family val="2"/>
      </rPr>
      <t>2/</t>
    </r>
    <r>
      <rPr>
        <sz val="8"/>
        <rFont val="Arial Narrow"/>
        <family val="2"/>
      </rPr>
      <t>Se refiere al movimiento interno en los ingenios</t>
    </r>
  </si>
  <si>
    <r>
      <t xml:space="preserve">Nota:   </t>
    </r>
    <r>
      <rPr>
        <vertAlign val="superscript"/>
        <sz val="8"/>
        <rFont val="Arial Narrow"/>
        <family val="2"/>
      </rPr>
      <t>1/</t>
    </r>
    <r>
      <rPr>
        <sz val="8"/>
        <rFont val="Arial Narrow"/>
        <family val="2"/>
      </rPr>
      <t>El año de producción azucarero inicia en noviembre y finaliza en octubre del siguiente año</t>
    </r>
  </si>
  <si>
    <t>De los anteriores formularios, se realizan como primer paso, la revisión y la crítica-codificación de sus datos, si se encuentran incosistencias, se solicita a la fuente la verificación de la información, una parte del proceso de la codificación de las variables, utiliza los códigos cartográficos y otra, los códigos propios de la Unidad.</t>
  </si>
  <si>
    <t>Por último,Se continúa con la elaboración de una serie de cuadros estadísticos de acuerdo con la información obtenida de las fuentes en un formato predefinido, luego de la aprobación de la Publicación, se difunde por medio de la página Web del INE.</t>
  </si>
  <si>
    <t xml:space="preserve">El capítulo de Origen Animal, está divido por el Destace de Ganado para Consumo Tipo Exportación, cuya información se recibe de rastros privados de ganado mayor como bovino y porcino, dichos datos se procesan en una hoja electrónica en Excel y se trasladan a una base de datos también en Excel; la otra parte que complementa este capítulo llamada Destace de Ganado para Consumo Interno, cuya información se recibe de rastros municipales de ganado mayor como bonivo y porcino y, ganado menor como ovino y caprino, se digita en el programa informático de captura diseñado en MIcrosoft Access Versión 2306, para formar una segunda base de datos, la cual se emigra también a formato Excel.  Por consiguiente, se concatenan ambas bases de datos de Consumo Tipo Exportación más la de Consumo Interno, y se forma la base de datos de Productos de Origen Animal.   </t>
  </si>
  <si>
    <r>
      <rPr>
        <b/>
        <vertAlign val="superscript"/>
        <sz val="8"/>
        <rFont val="Arial Narrow"/>
        <family val="2"/>
      </rPr>
      <t xml:space="preserve">                   1/</t>
    </r>
    <r>
      <rPr>
        <b/>
        <sz val="8"/>
        <rFont val="Arial Narrow"/>
        <family val="2"/>
      </rPr>
      <t>Los departamentos que no aparecen se debe a que los rastros no reportaron este tipo de carne</t>
    </r>
  </si>
  <si>
    <r>
      <rPr>
        <b/>
        <vertAlign val="superscript"/>
        <sz val="8"/>
        <rFont val="Arial Narrow"/>
        <family val="2"/>
      </rPr>
      <t xml:space="preserve">                   3/</t>
    </r>
    <r>
      <rPr>
        <b/>
        <sz val="8"/>
        <rFont val="Arial Narrow"/>
        <family val="2"/>
      </rPr>
      <t>Los departamentos que no aparecen se debe a que los rastros no reportaron este tipo de carne</t>
    </r>
  </si>
  <si>
    <r>
      <rPr>
        <b/>
        <vertAlign val="superscript"/>
        <sz val="8"/>
        <rFont val="Arial Narrow"/>
        <family val="2"/>
      </rPr>
      <t xml:space="preserve">                   2/</t>
    </r>
    <r>
      <rPr>
        <b/>
        <sz val="8"/>
        <rFont val="Arial Narrow"/>
        <family val="2"/>
      </rPr>
      <t>El tipo de carne que no aparece se debe a que los rastros no lo reportaron</t>
    </r>
  </si>
  <si>
    <r>
      <rPr>
        <b/>
        <vertAlign val="superscript"/>
        <sz val="8"/>
        <rFont val="Arial Narrow"/>
        <family val="2"/>
      </rPr>
      <t xml:space="preserve">                   3/</t>
    </r>
    <r>
      <rPr>
        <b/>
        <sz val="8"/>
        <rFont val="Arial Narrow"/>
        <family val="2"/>
      </rPr>
      <t>El tipo de carne que no aparece se debe a que los rastros no lo reportaron</t>
    </r>
  </si>
  <si>
    <t>peso vivo promedio, peso total, producción de carne en canal, vísceras, cuero, sangre y desperdicio, según sexo y departamento</t>
  </si>
  <si>
    <r>
      <rPr>
        <b/>
        <vertAlign val="superscript"/>
        <sz val="8"/>
        <rFont val="Arial Narrow"/>
        <family val="2"/>
      </rPr>
      <t xml:space="preserve">                   2/</t>
    </r>
    <r>
      <rPr>
        <b/>
        <sz val="8"/>
        <rFont val="Arial Narrow"/>
        <family val="2"/>
      </rPr>
      <t>Los departamentos que no aparecen se debe a que los rastros no reportaron este tipo de carne</t>
    </r>
  </si>
  <si>
    <t>Superficie cosechada y producción de caña de azúcar de la República, según mes</t>
  </si>
  <si>
    <t>Arroz beneficiado de la República, según mes</t>
  </si>
  <si>
    <t>Existencias, producción, compras y movimiento de harina de la República, según mes</t>
  </si>
  <si>
    <t>Existencias, producción, compras y movimiento de semolina de la República, según mes</t>
  </si>
  <si>
    <t>Existencias, producción y movimiento de afrecho de la República, según mes</t>
  </si>
  <si>
    <t>Existencias, producción, compras y movimiento de granillo de la República, según mes</t>
  </si>
  <si>
    <t>Existencias, producción y movimiento de germen de la República, según mes</t>
  </si>
  <si>
    <t>Productos obtenidos del trigo molido importado, de la República, según mes</t>
  </si>
  <si>
    <t>Superficie cultivada, producción y exportación de banano de la República, según mes</t>
  </si>
  <si>
    <t>Superficie cultivada y producción de café oro de la República, según departamento</t>
  </si>
  <si>
    <t>Superficie y número de árboles sembrados de hule natural de la República, según departamento</t>
  </si>
  <si>
    <t>Destace de cabezas de ganado de la República por clase y sexo, según tipo de carne y departamento</t>
  </si>
  <si>
    <t>Destace de cabezas de ganado de la República por clase y sexo, según tipo de carne y mes</t>
  </si>
  <si>
    <r>
      <t>Destace de ganado bovino</t>
    </r>
    <r>
      <rPr>
        <b/>
        <vertAlign val="superscript"/>
        <sz val="12"/>
        <rFont val="Arial Narrow"/>
        <family val="2"/>
      </rPr>
      <t>1/</t>
    </r>
    <r>
      <rPr>
        <b/>
        <sz val="12"/>
        <rFont val="Arial Narrow"/>
        <family val="2"/>
      </rPr>
      <t xml:space="preserve"> de la República por número de cabezas, valor, peso vivo promedio, peso total,</t>
    </r>
  </si>
  <si>
    <r>
      <t>Destace de ganado bovino</t>
    </r>
    <r>
      <rPr>
        <b/>
        <vertAlign val="superscript"/>
        <sz val="12"/>
        <rFont val="Arial Narrow"/>
        <family val="2"/>
      </rPr>
      <t xml:space="preserve">1/ </t>
    </r>
    <r>
      <rPr>
        <b/>
        <sz val="12"/>
        <rFont val="Arial Narrow"/>
        <family val="2"/>
      </rPr>
      <t>de la República por número de cabezas, valor, peso vivo promedio,</t>
    </r>
  </si>
  <si>
    <r>
      <t>Destace de ganado bovino</t>
    </r>
    <r>
      <rPr>
        <b/>
        <vertAlign val="superscript"/>
        <sz val="12"/>
        <rFont val="Arial Narrow"/>
        <family val="2"/>
      </rPr>
      <t>1/</t>
    </r>
    <r>
      <rPr>
        <b/>
        <sz val="12"/>
        <rFont val="Arial Narrow"/>
        <family val="2"/>
      </rPr>
      <t xml:space="preserve"> de la República por sexo, número de cabezas, valor</t>
    </r>
    <r>
      <rPr>
        <b/>
        <vertAlign val="superscript"/>
        <sz val="12"/>
        <rFont val="Arial Narrow"/>
        <family val="2"/>
      </rPr>
      <t xml:space="preserve"> </t>
    </r>
    <r>
      <rPr>
        <b/>
        <sz val="12"/>
        <rFont val="Arial Narrow"/>
        <family val="2"/>
      </rPr>
      <t>y producción de carne en canal</t>
    </r>
  </si>
  <si>
    <r>
      <t>Destace de ganado porcino</t>
    </r>
    <r>
      <rPr>
        <b/>
        <vertAlign val="superscript"/>
        <sz val="12"/>
        <rFont val="Arial Narrow"/>
        <family val="2"/>
      </rPr>
      <t>1/</t>
    </r>
    <r>
      <rPr>
        <b/>
        <sz val="12"/>
        <rFont val="Arial Narrow"/>
        <family val="2"/>
      </rPr>
      <t xml:space="preserve"> de la República por número de cabezas, valor, peso vivo promedio,</t>
    </r>
  </si>
  <si>
    <r>
      <t>Destace de ganado porcino</t>
    </r>
    <r>
      <rPr>
        <b/>
        <vertAlign val="superscript"/>
        <sz val="12"/>
        <rFont val="Arial Narrow"/>
        <family val="2"/>
      </rPr>
      <t>1/</t>
    </r>
    <r>
      <rPr>
        <b/>
        <sz val="12"/>
        <rFont val="Arial Narrow"/>
        <family val="2"/>
      </rPr>
      <t xml:space="preserve"> de la República por sexo, número de cabezas, valor,  peso total del número de cabezas, producción de carne en canal y vísceras</t>
    </r>
  </si>
  <si>
    <r>
      <t>Destace de ganado ovino</t>
    </r>
    <r>
      <rPr>
        <b/>
        <vertAlign val="superscript"/>
        <sz val="12"/>
        <rFont val="Arial Narrow"/>
        <family val="2"/>
      </rPr>
      <t>1/</t>
    </r>
    <r>
      <rPr>
        <b/>
        <sz val="12"/>
        <rFont val="Arial Narrow"/>
        <family val="2"/>
      </rPr>
      <t xml:space="preserve"> de la República para consumo interno por número de cabezas, valor,</t>
    </r>
  </si>
  <si>
    <r>
      <t>Destace de ganado ovino</t>
    </r>
    <r>
      <rPr>
        <b/>
        <vertAlign val="superscript"/>
        <sz val="12"/>
        <rFont val="Arial Narrow"/>
        <family val="2"/>
      </rPr>
      <t>1/</t>
    </r>
    <r>
      <rPr>
        <b/>
        <sz val="12"/>
        <rFont val="Arial Narrow"/>
        <family val="2"/>
      </rPr>
      <t xml:space="preserve"> de la República por sexo, número de cabezas, valor, peso total del número de cabezas, producción de carne en canal y vísceras</t>
    </r>
  </si>
  <si>
    <r>
      <t>Destace de ganado caprino</t>
    </r>
    <r>
      <rPr>
        <b/>
        <vertAlign val="superscript"/>
        <sz val="12"/>
        <rFont val="Arial Narrow"/>
        <family val="2"/>
      </rPr>
      <t>1/</t>
    </r>
    <r>
      <rPr>
        <b/>
        <sz val="12"/>
        <rFont val="Arial Narrow"/>
        <family val="2"/>
      </rPr>
      <t xml:space="preserve"> de la República para consumo interno por número de cabezas, valor, </t>
    </r>
  </si>
  <si>
    <r>
      <t>Destace de ganado caprino</t>
    </r>
    <r>
      <rPr>
        <b/>
        <vertAlign val="superscript"/>
        <sz val="12"/>
        <rFont val="Arial Narrow"/>
        <family val="2"/>
      </rPr>
      <t>1/</t>
    </r>
    <r>
      <rPr>
        <b/>
        <sz val="12"/>
        <rFont val="Arial Narrow"/>
        <family val="2"/>
      </rPr>
      <t xml:space="preserve"> de la República para consumo interno por número de cabezas, valor,</t>
    </r>
  </si>
  <si>
    <r>
      <t>Destace de ganado caprino</t>
    </r>
    <r>
      <rPr>
        <b/>
        <vertAlign val="superscript"/>
        <sz val="12"/>
        <rFont val="Arial Narrow"/>
        <family val="2"/>
      </rPr>
      <t>1/</t>
    </r>
    <r>
      <rPr>
        <b/>
        <sz val="12"/>
        <rFont val="Arial Narrow"/>
        <family val="2"/>
      </rPr>
      <t xml:space="preserve"> de la República por sexo, número de cabezas, valor</t>
    </r>
    <r>
      <rPr>
        <b/>
        <vertAlign val="superscript"/>
        <sz val="12"/>
        <rFont val="Arial Narrow"/>
        <family val="2"/>
      </rPr>
      <t>2/</t>
    </r>
    <r>
      <rPr>
        <b/>
        <sz val="12"/>
        <rFont val="Arial Narrow"/>
        <family val="2"/>
      </rPr>
      <t>, peso total del número de cabezas, producción de carne en canal y vísceras</t>
    </r>
  </si>
  <si>
    <t>Concentrados para alimento animal de la República por las existencias, producción,</t>
  </si>
  <si>
    <t>compras, consumo propio, ventas y pérdidas por almacenamiento en los establecimientos productores de alimento animal, según mes</t>
  </si>
  <si>
    <t>Salvadillo importado de la República por las existencias, disponibilidad de ingresos y</t>
  </si>
  <si>
    <t>Soya en grano importado de la República por las existencias, disponibilidad de ingresos y</t>
  </si>
  <si>
    <t>Insumos importados de la República utilizados para la elaboración de alimento animal, según mes</t>
  </si>
  <si>
    <t>Maíz en grano importado de la República por las existencias,</t>
  </si>
  <si>
    <t>disponibilidad de ingresos y utilización en los establecimientos productores de alimento animal, según mes</t>
  </si>
  <si>
    <t>Melaza de caña de azúcar importada de la República por las existencias,</t>
  </si>
  <si>
    <t>Grasa animal importada de la República por las existencias,</t>
  </si>
  <si>
    <t>Para los datos de los capítulos de Origen Vegetal, Lácteos y sus derivados y de Concentrados para Alimento Animal, se realizan análisis contables y de producción previamente para luego digitarlos en hojas electrónicas en Excel, es importante indicar que para los cuadros de arroz (número 6), trigo (números del 8 al 13) y de concentrados (del número 1 al 6), su segunda columna encabezada como "Existencia al primer día del mes del año", la  cantidad de Total, no se refiere a la sumatoria o totalidad de ésa columna, sino a la cantidad que terminó el último día del mes del año anterior de la producción del establecimiento agroindustrial, por ende, hacia abajo se leerán los meses en que inicia cada primer día de dicho mes de producción que, dicha cantidad, es igual al último día del mes anterior con que se cerró la producción del establecimiento, esta última cantidad mencionada, es la que aparece, en la última columna del mismo cuadro cuyo encabezado es "Existencia al último día del mes del año"; algo parecido pasa con el cuadro de banano (número 15, en la primera parte del cuadro que se refiere a la Superficie Cultivada), sus encabezados "En plantía", "Propia" y "Otras fincas", cada uno  inicia con la cantidad de Total, pero no se refiere a la sumatoria o totalidad de ésa columna, sino a la cantidad que terminó su producción el último día de cada mes.</t>
  </si>
  <si>
    <t>Sra. Carla Yanina Villatoro Pérez</t>
  </si>
  <si>
    <t>Sra. Jackeline Dayane Ponciano Davila</t>
  </si>
  <si>
    <t>Apoyo Técnico de las Estadísticas Agropecuarias</t>
  </si>
  <si>
    <t>Para la Agroindustria de las actividades de manufactura mediante las cuales se elaboran materias primas y productos intermedios derivados del sector agrícola, por ejemplo:   las Cuentas Nacionales e investigaciones económicas y otros usos de transformación.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</si>
</sst>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_(* #,##0_);_(* \(#,##0\);_(* &quot;-&quot;??_);_(@_)"/>
    <numFmt numFmtId="166" formatCode="#,##0;[Red]#,##0"/>
    <numFmt numFmtId="167" formatCode="* #,##0\ ;* \(#,##0\);* \-#\ ;@\ "/>
    <numFmt numFmtId="168" formatCode="#,###;#,###;&quot;-&quot;"/>
    <numFmt numFmtId="169" formatCode="##,##0;##,##0;&quot;-&quot;"/>
    <numFmt numFmtId="170" formatCode="_-* #,##0_-;\-* #,##0_-;_-* &quot;-&quot;??_-;_-@_-"/>
    <numFmt numFmtId="171" formatCode="#,##0.00;[Red]#,##0.00"/>
    <numFmt numFmtId="172" formatCode="#,###.00;#,###.00;&quot;-&quot;"/>
    <numFmt numFmtId="173" formatCode="0;[Red]0"/>
    <numFmt numFmtId="174" formatCode="0.00;[Red]0.00"/>
  </numFmts>
  <fonts count="48">
    <font>
      <sz val="10"/>
      <name val="Arial"/>
      <charset val="134"/>
    </font>
    <font>
      <sz val="11"/>
      <color theme="1"/>
      <name val="Calibri"/>
      <family val="2"/>
      <scheme val="minor"/>
    </font>
    <font>
      <b/>
      <sz val="10"/>
      <name val="Arial"/>
      <family val="2"/>
    </font>
    <font>
      <sz val="8"/>
      <name val="Arial"/>
      <family val="2"/>
    </font>
    <font>
      <sz val="8"/>
      <name val="Arial Narrow"/>
      <family val="2"/>
    </font>
    <font>
      <sz val="11"/>
      <name val="Arial"/>
      <family val="2"/>
    </font>
    <font>
      <b/>
      <sz val="12"/>
      <name val="Arial Narrow"/>
      <family val="2"/>
    </font>
    <font>
      <u/>
      <sz val="10"/>
      <color theme="10"/>
      <name val="Arial"/>
      <family val="2"/>
    </font>
    <font>
      <b/>
      <sz val="12"/>
      <color theme="1"/>
      <name val="Arial Narrow"/>
      <family val="2"/>
    </font>
    <font>
      <sz val="11"/>
      <color theme="1"/>
      <name val="Calibri"/>
      <family val="2"/>
      <scheme val="minor"/>
    </font>
    <font>
      <sz val="10"/>
      <name val="Arial"/>
      <family val="2"/>
    </font>
    <font>
      <sz val="12"/>
      <name val="Arial Narrow"/>
      <family val="2"/>
    </font>
    <font>
      <i/>
      <sz val="10"/>
      <name val="Arial"/>
      <family val="2"/>
    </font>
    <font>
      <sz val="12"/>
      <name val="Arial"/>
      <family val="2"/>
    </font>
    <font>
      <b/>
      <sz val="16"/>
      <color rgb="FF0359AC"/>
      <name val="Arial Narrow"/>
      <family val="2"/>
    </font>
    <font>
      <sz val="14"/>
      <color rgb="FF0359AC"/>
      <name val="Arial Narrow"/>
      <family val="2"/>
    </font>
    <font>
      <b/>
      <i/>
      <sz val="12"/>
      <name val="Arial Narrow"/>
      <family val="2"/>
    </font>
    <font>
      <b/>
      <sz val="14"/>
      <color rgb="FF0359AC"/>
      <name val="Arial Narrow"/>
      <family val="2"/>
    </font>
    <font>
      <u/>
      <sz val="12"/>
      <color theme="0"/>
      <name val="Arial Narrow"/>
      <family val="2"/>
    </font>
    <font>
      <i/>
      <sz val="12"/>
      <color rgb="FF000000"/>
      <name val="Arial Narrow"/>
      <family val="2"/>
    </font>
    <font>
      <sz val="12"/>
      <color rgb="FF000000"/>
      <name val="Arial Narrow"/>
      <family val="2"/>
    </font>
    <font>
      <b/>
      <sz val="12"/>
      <color rgb="FF000000"/>
      <name val="Arial Narrow"/>
      <family val="2"/>
    </font>
    <font>
      <sz val="12"/>
      <color theme="1"/>
      <name val="Arial Narrow"/>
      <family val="2"/>
    </font>
    <font>
      <sz val="12"/>
      <color rgb="FF0359AC"/>
      <name val="Arial Narrow"/>
      <family val="2"/>
    </font>
    <font>
      <u/>
      <sz val="12"/>
      <color rgb="FF000000"/>
      <name val="Arial Narrow"/>
      <family val="2"/>
    </font>
    <font>
      <b/>
      <sz val="16"/>
      <color rgb="FF000000"/>
      <name val="Arial Narrow"/>
      <family val="2"/>
    </font>
    <font>
      <b/>
      <u/>
      <sz val="14"/>
      <color rgb="FF0359AC"/>
      <name val="Arial Narrow"/>
      <family val="2"/>
    </font>
    <font>
      <sz val="11"/>
      <color indexed="8"/>
      <name val="Calibri"/>
      <family val="2"/>
      <charset val="1"/>
    </font>
    <font>
      <b/>
      <sz val="12"/>
      <color theme="0"/>
      <name val="Arial Narrow"/>
      <family val="2"/>
    </font>
    <font>
      <b/>
      <vertAlign val="superscript"/>
      <sz val="12"/>
      <color theme="0"/>
      <name val="Arial Narrow"/>
      <family val="2"/>
    </font>
    <font>
      <vertAlign val="superscript"/>
      <sz val="8"/>
      <name val="Arial Narrow"/>
      <family val="2"/>
    </font>
    <font>
      <sz val="8"/>
      <color theme="1"/>
      <name val="Arial Narrow"/>
      <family val="2"/>
    </font>
    <font>
      <vertAlign val="superscript"/>
      <sz val="8"/>
      <color theme="1"/>
      <name val="Arial Narrow"/>
      <family val="2"/>
    </font>
    <font>
      <sz val="12"/>
      <color rgb="FFFF0000"/>
      <name val="Arial Narrow"/>
      <family val="2"/>
    </font>
    <font>
      <b/>
      <u/>
      <sz val="14"/>
      <color theme="0"/>
      <name val="Arial Narrow"/>
      <family val="2"/>
    </font>
    <font>
      <b/>
      <sz val="20"/>
      <color rgb="FF0359AC"/>
      <name val="Arial Narrow"/>
      <family val="2"/>
    </font>
    <font>
      <b/>
      <sz val="12"/>
      <color rgb="FF0359AC"/>
      <name val="Arial Narrow"/>
      <family val="2"/>
    </font>
    <font>
      <b/>
      <sz val="12"/>
      <color rgb="FFFF0000"/>
      <name val="Arial Narrow"/>
      <family val="2"/>
    </font>
    <font>
      <b/>
      <sz val="11"/>
      <color theme="1"/>
      <name val="Calibri"/>
      <family val="2"/>
      <scheme val="minor"/>
    </font>
    <font>
      <b/>
      <sz val="8"/>
      <name val="Arial Narrow"/>
      <family val="2"/>
    </font>
    <font>
      <b/>
      <vertAlign val="superscript"/>
      <sz val="8"/>
      <name val="Arial Narrow"/>
      <family val="2"/>
    </font>
    <font>
      <b/>
      <vertAlign val="superscript"/>
      <sz val="12"/>
      <name val="Arial Narrow"/>
      <family val="2"/>
    </font>
    <font>
      <sz val="11"/>
      <name val="Calibri"/>
      <family val="2"/>
      <scheme val="minor"/>
    </font>
    <font>
      <b/>
      <sz val="11"/>
      <name val="Calibri"/>
      <family val="2"/>
      <scheme val="minor"/>
    </font>
    <font>
      <sz val="12"/>
      <color rgb="FF000000"/>
      <name val="Inherit"/>
    </font>
    <font>
      <sz val="12"/>
      <name val="Aptos Narrow"/>
      <family val="2"/>
    </font>
    <font>
      <b/>
      <sz val="12"/>
      <color rgb="FF0359AC"/>
      <name val="Aptos Narrow"/>
      <family val="2"/>
    </font>
    <font>
      <sz val="8"/>
      <color rgb="FFFF0000"/>
      <name val="Arial Narrow"/>
      <family val="2"/>
    </font>
  </fonts>
  <fills count="12">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theme="4" tint="0.59999389629810485"/>
        <bgColor indexed="64"/>
      </patternFill>
    </fill>
    <fill>
      <patternFill patternType="solid">
        <fgColor rgb="FF0359AC"/>
        <bgColor indexed="64"/>
      </patternFill>
    </fill>
    <fill>
      <patternFill patternType="solid">
        <fgColor theme="4" tint="0.79998168889431442"/>
        <bgColor indexed="64"/>
      </patternFill>
    </fill>
    <fill>
      <patternFill patternType="solid">
        <fgColor rgb="FF91BCE3"/>
        <bgColor indexed="64"/>
      </patternFill>
    </fill>
    <fill>
      <patternFill patternType="solid">
        <fgColor theme="4" tint="0.39997558519241921"/>
        <bgColor indexed="64"/>
      </patternFill>
    </fill>
    <fill>
      <patternFill patternType="solid">
        <fgColor rgb="FF002060"/>
        <bgColor indexed="64"/>
      </patternFill>
    </fill>
    <fill>
      <patternFill patternType="solid">
        <fgColor rgb="FF002060"/>
        <bgColor theme="4" tint="0.79998168889431442"/>
      </patternFill>
    </fill>
    <fill>
      <patternFill patternType="solid">
        <fgColor theme="3" tint="0.7999816888943144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right style="thin">
        <color indexed="64"/>
      </right>
      <top style="thin">
        <color indexed="64"/>
      </top>
      <bottom/>
      <diagonal/>
    </border>
    <border>
      <left/>
      <right style="thin">
        <color indexed="64"/>
      </right>
      <top/>
      <bottom style="thin">
        <color indexed="64"/>
      </bottom>
      <diagonal/>
    </border>
  </borders>
  <cellStyleXfs count="12">
    <xf numFmtId="0" fontId="0" fillId="0" borderId="0"/>
    <xf numFmtId="0" fontId="10" fillId="0" borderId="0"/>
    <xf numFmtId="164" fontId="10"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9" fillId="0" borderId="0"/>
    <xf numFmtId="164" fontId="10" fillId="0" borderId="0" applyFont="0" applyFill="0" applyBorder="0" applyAlignment="0" applyProtection="0"/>
    <xf numFmtId="43" fontId="10" fillId="0" borderId="0" applyFont="0" applyFill="0" applyBorder="0" applyAlignment="0" applyProtection="0"/>
    <xf numFmtId="0" fontId="10" fillId="0" borderId="0"/>
    <xf numFmtId="0" fontId="9" fillId="0" borderId="0"/>
    <xf numFmtId="43" fontId="10" fillId="0" borderId="0" applyFont="0" applyFill="0" applyBorder="0" applyAlignment="0" applyProtection="0"/>
    <xf numFmtId="0" fontId="27" fillId="0" borderId="0"/>
  </cellStyleXfs>
  <cellXfs count="380">
    <xf numFmtId="0" fontId="0" fillId="0" borderId="0" xfId="0"/>
    <xf numFmtId="0" fontId="2" fillId="0" borderId="0" xfId="0" applyFont="1"/>
    <xf numFmtId="0" fontId="3" fillId="0" borderId="0" xfId="0" applyFont="1"/>
    <xf numFmtId="0" fontId="0" fillId="0" borderId="0" xfId="0" applyAlignment="1">
      <alignment horizontal="center"/>
    </xf>
    <xf numFmtId="0" fontId="5" fillId="0" borderId="0" xfId="0" applyFont="1"/>
    <xf numFmtId="0" fontId="2" fillId="0" borderId="0" xfId="0" applyFont="1" applyAlignment="1">
      <alignment horizontal="center"/>
    </xf>
    <xf numFmtId="165" fontId="0" fillId="0" borderId="0" xfId="2" applyNumberFormat="1" applyFont="1"/>
    <xf numFmtId="0" fontId="6" fillId="0" borderId="0" xfId="0" applyFont="1"/>
    <xf numFmtId="0" fontId="11" fillId="0" borderId="0" xfId="0" applyFont="1" applyAlignment="1">
      <alignment horizontal="center"/>
    </xf>
    <xf numFmtId="0" fontId="12" fillId="0" borderId="0" xfId="0" applyFont="1"/>
    <xf numFmtId="0" fontId="10" fillId="0" borderId="0" xfId="0" applyFont="1"/>
    <xf numFmtId="165" fontId="10" fillId="0" borderId="0" xfId="2" applyNumberFormat="1" applyFont="1" applyBorder="1"/>
    <xf numFmtId="0" fontId="10" fillId="0" borderId="0" xfId="0" applyFont="1" applyAlignment="1">
      <alignment vertical="top" wrapText="1"/>
    </xf>
    <xf numFmtId="0" fontId="10" fillId="0" borderId="0" xfId="0" applyFont="1" applyAlignment="1">
      <alignment horizontal="left" vertical="top"/>
    </xf>
    <xf numFmtId="0" fontId="2" fillId="0" borderId="0" xfId="0" applyFont="1" applyAlignment="1">
      <alignment horizontal="left" vertical="center"/>
    </xf>
    <xf numFmtId="3" fontId="0" fillId="0" borderId="0" xfId="0" applyNumberFormat="1"/>
    <xf numFmtId="0" fontId="5" fillId="0" borderId="0" xfId="0" applyFont="1" applyAlignment="1">
      <alignment horizontal="justify" vertical="center"/>
    </xf>
    <xf numFmtId="0" fontId="11" fillId="0" borderId="0" xfId="0" applyFont="1"/>
    <xf numFmtId="0" fontId="16" fillId="0" borderId="0" xfId="0" applyFont="1"/>
    <xf numFmtId="0" fontId="11" fillId="0" borderId="0" xfId="0" applyFont="1" applyAlignment="1">
      <alignment horizontal="left" vertical="center"/>
    </xf>
    <xf numFmtId="0" fontId="18" fillId="2" borderId="0" xfId="3" applyNumberFormat="1" applyFont="1" applyFill="1" applyBorder="1" applyAlignment="1" applyProtection="1">
      <alignment horizontal="center" vertical="center"/>
    </xf>
    <xf numFmtId="0" fontId="20" fillId="0" borderId="0" xfId="0" applyFont="1" applyProtection="1">
      <protection locked="0"/>
    </xf>
    <xf numFmtId="0" fontId="20" fillId="0" borderId="0" xfId="0" applyFont="1"/>
    <xf numFmtId="0" fontId="21" fillId="0" borderId="0" xfId="0" applyFont="1"/>
    <xf numFmtId="0" fontId="20" fillId="0" borderId="0" xfId="0" applyFont="1" applyAlignment="1">
      <alignment vertical="top" wrapText="1"/>
    </xf>
    <xf numFmtId="0" fontId="11" fillId="0" borderId="0" xfId="0" applyFont="1" applyAlignment="1">
      <alignment horizontal="left" wrapText="1" indent="2"/>
    </xf>
    <xf numFmtId="0" fontId="22" fillId="0" borderId="0" xfId="0" applyFont="1" applyAlignment="1">
      <alignment vertical="top" wrapText="1"/>
    </xf>
    <xf numFmtId="0" fontId="19" fillId="0" borderId="0" xfId="0" applyFont="1" applyProtection="1">
      <protection locked="0"/>
    </xf>
    <xf numFmtId="0" fontId="17" fillId="0" borderId="0" xfId="0" applyFont="1" applyAlignment="1">
      <alignment vertical="center"/>
    </xf>
    <xf numFmtId="0" fontId="11" fillId="0" borderId="0" xfId="0" applyFont="1" applyAlignment="1">
      <alignment horizontal="center" vertical="top" wrapText="1"/>
    </xf>
    <xf numFmtId="0" fontId="6" fillId="0" borderId="0" xfId="0" applyFont="1" applyAlignment="1">
      <alignment horizontal="center" vertical="top" wrapText="1"/>
    </xf>
    <xf numFmtId="0" fontId="11" fillId="0" borderId="0" xfId="0" applyFont="1" applyAlignment="1">
      <alignment horizontal="center" wrapText="1"/>
    </xf>
    <xf numFmtId="0" fontId="11" fillId="0" borderId="0" xfId="0" applyFont="1" applyAlignment="1">
      <alignment horizontal="left"/>
    </xf>
    <xf numFmtId="0" fontId="6" fillId="0" borderId="0" xfId="0" applyFont="1" applyAlignment="1">
      <alignment horizontal="center" wrapText="1"/>
    </xf>
    <xf numFmtId="0" fontId="22" fillId="0" borderId="0" xfId="0" applyFont="1"/>
    <xf numFmtId="0" fontId="18" fillId="2" borderId="0" xfId="3" applyFont="1" applyFill="1" applyAlignment="1" applyProtection="1">
      <alignment horizontal="center" vertical="center"/>
    </xf>
    <xf numFmtId="0" fontId="28" fillId="2" borderId="1" xfId="0" applyFont="1" applyFill="1" applyBorder="1" applyAlignment="1">
      <alignment horizontal="center" vertical="center" wrapText="1"/>
    </xf>
    <xf numFmtId="0" fontId="22" fillId="0" borderId="0" xfId="0" applyFont="1" applyAlignment="1">
      <alignment horizontal="center"/>
    </xf>
    <xf numFmtId="165" fontId="6" fillId="0" borderId="0" xfId="2" applyNumberFormat="1" applyFont="1" applyBorder="1"/>
    <xf numFmtId="166" fontId="11" fillId="3" borderId="1" xfId="2" applyNumberFormat="1" applyFont="1" applyFill="1" applyBorder="1" applyAlignment="1">
      <alignment horizontal="right" indent="4"/>
    </xf>
    <xf numFmtId="164" fontId="22" fillId="0" borderId="0" xfId="2" applyFont="1" applyFill="1" applyBorder="1" applyAlignment="1" applyProtection="1"/>
    <xf numFmtId="167" fontId="22" fillId="0" borderId="0" xfId="2" applyNumberFormat="1" applyFont="1" applyFill="1" applyBorder="1" applyAlignment="1" applyProtection="1"/>
    <xf numFmtId="0" fontId="4" fillId="0" borderId="0" xfId="0" applyFont="1" applyAlignment="1">
      <alignment vertical="top"/>
    </xf>
    <xf numFmtId="0" fontId="28" fillId="2" borderId="4" xfId="0" applyFont="1" applyFill="1" applyBorder="1" applyAlignment="1">
      <alignment horizontal="center" vertical="center" wrapText="1"/>
    </xf>
    <xf numFmtId="39" fontId="5" fillId="0" borderId="0" xfId="0" applyNumberFormat="1" applyFont="1"/>
    <xf numFmtId="165" fontId="5" fillId="0" borderId="0" xfId="2" applyNumberFormat="1" applyFont="1"/>
    <xf numFmtId="0" fontId="4" fillId="0" borderId="0" xfId="0" applyFont="1"/>
    <xf numFmtId="165" fontId="22" fillId="0" borderId="0" xfId="2" applyNumberFormat="1" applyFont="1" applyBorder="1"/>
    <xf numFmtId="3" fontId="22" fillId="0" borderId="0" xfId="2" quotePrefix="1" applyNumberFormat="1" applyFont="1" applyBorder="1" applyAlignment="1">
      <alignment horizontal="right"/>
    </xf>
    <xf numFmtId="4" fontId="0" fillId="0" borderId="0" xfId="2" quotePrefix="1" applyNumberFormat="1" applyFont="1" applyBorder="1" applyAlignment="1">
      <alignment horizontal="right"/>
    </xf>
    <xf numFmtId="3" fontId="0" fillId="0" borderId="0" xfId="2" quotePrefix="1" applyNumberFormat="1" applyFont="1" applyBorder="1" applyAlignment="1">
      <alignment horizontal="right"/>
    </xf>
    <xf numFmtId="0" fontId="22" fillId="0" borderId="0" xfId="0" applyFont="1" applyAlignment="1">
      <alignment vertical="top"/>
    </xf>
    <xf numFmtId="0" fontId="22" fillId="0" borderId="0" xfId="0" applyFont="1" applyAlignment="1">
      <alignment wrapText="1"/>
    </xf>
    <xf numFmtId="0" fontId="22" fillId="0" borderId="7" xfId="0" applyFont="1" applyBorder="1" applyAlignment="1">
      <alignment vertical="top" wrapText="1"/>
    </xf>
    <xf numFmtId="168" fontId="22" fillId="0" borderId="1" xfId="0" applyNumberFormat="1" applyFont="1" applyBorder="1" applyAlignment="1">
      <alignment horizontal="right" indent="3"/>
    </xf>
    <xf numFmtId="166" fontId="22" fillId="0" borderId="1" xfId="0" applyNumberFormat="1" applyFont="1" applyBorder="1" applyAlignment="1">
      <alignment horizontal="right" indent="3"/>
    </xf>
    <xf numFmtId="165" fontId="11" fillId="0" borderId="0" xfId="2" applyNumberFormat="1" applyFont="1" applyFill="1" applyBorder="1" applyAlignment="1">
      <alignment horizontal="right"/>
    </xf>
    <xf numFmtId="3" fontId="11" fillId="0" borderId="0" xfId="2" applyNumberFormat="1" applyFont="1" applyFill="1" applyBorder="1"/>
    <xf numFmtId="3" fontId="11" fillId="0" borderId="0" xfId="2" applyNumberFormat="1" applyFont="1" applyFill="1" applyBorder="1" applyAlignment="1">
      <alignment horizontal="right"/>
    </xf>
    <xf numFmtId="3" fontId="22" fillId="0" borderId="0" xfId="2" applyNumberFormat="1" applyFont="1" applyBorder="1"/>
    <xf numFmtId="165" fontId="11" fillId="0" borderId="0" xfId="2" applyNumberFormat="1" applyFont="1" applyBorder="1"/>
    <xf numFmtId="166" fontId="11" fillId="3" borderId="1" xfId="2" applyNumberFormat="1" applyFont="1" applyFill="1" applyBorder="1" applyAlignment="1">
      <alignment horizontal="right" indent="3"/>
    </xf>
    <xf numFmtId="170" fontId="22" fillId="0" borderId="0" xfId="2" applyNumberFormat="1" applyFont="1" applyFill="1" applyBorder="1" applyAlignment="1" applyProtection="1"/>
    <xf numFmtId="170" fontId="22" fillId="0" borderId="0" xfId="0" applyNumberFormat="1"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10" fillId="0" borderId="0" xfId="0" applyFont="1" applyAlignment="1">
      <alignment horizontal="center"/>
    </xf>
    <xf numFmtId="168" fontId="10" fillId="0" borderId="0" xfId="0" applyNumberFormat="1" applyFont="1" applyAlignment="1">
      <alignment horizontal="right" indent="2"/>
    </xf>
    <xf numFmtId="0" fontId="0" fillId="0" borderId="0" xfId="0" applyAlignment="1">
      <alignment horizontal="left" indent="3"/>
    </xf>
    <xf numFmtId="168" fontId="0" fillId="0" borderId="0" xfId="0" applyNumberFormat="1" applyAlignment="1">
      <alignment horizontal="right" indent="2"/>
    </xf>
    <xf numFmtId="168" fontId="1" fillId="0" borderId="0" xfId="2" applyNumberFormat="1" applyFont="1" applyFill="1" applyBorder="1" applyAlignment="1">
      <alignment horizontal="right" indent="2"/>
    </xf>
    <xf numFmtId="3" fontId="2" fillId="0" borderId="0" xfId="2" applyNumberFormat="1" applyFont="1" applyFill="1" applyBorder="1" applyAlignment="1" applyProtection="1">
      <alignment horizontal="right"/>
    </xf>
    <xf numFmtId="3" fontId="0" fillId="0" borderId="0" xfId="0" applyNumberFormat="1" applyAlignment="1">
      <alignment horizontal="right"/>
    </xf>
    <xf numFmtId="0" fontId="31" fillId="0" borderId="0" xfId="0" applyFont="1"/>
    <xf numFmtId="0" fontId="11" fillId="0" borderId="0" xfId="0" applyFont="1" applyAlignment="1">
      <alignment horizontal="right"/>
    </xf>
    <xf numFmtId="166" fontId="22" fillId="0" borderId="0" xfId="0" applyNumberFormat="1" applyFont="1"/>
    <xf numFmtId="0" fontId="0" fillId="0" borderId="0" xfId="0" applyAlignment="1">
      <alignment horizontal="left"/>
    </xf>
    <xf numFmtId="3" fontId="0" fillId="0" borderId="0" xfId="2" applyNumberFormat="1" applyFont="1" applyFill="1" applyBorder="1" applyAlignment="1" applyProtection="1">
      <alignment horizontal="right"/>
    </xf>
    <xf numFmtId="0" fontId="11" fillId="3" borderId="0" xfId="0" applyFont="1" applyFill="1"/>
    <xf numFmtId="0" fontId="11" fillId="3" borderId="0" xfId="0" applyFont="1" applyFill="1" applyAlignment="1">
      <alignment horizontal="left" wrapText="1" indent="2"/>
    </xf>
    <xf numFmtId="0" fontId="6" fillId="0" borderId="0" xfId="0" applyFont="1" applyAlignment="1">
      <alignment horizontal="center"/>
    </xf>
    <xf numFmtId="0" fontId="28" fillId="2" borderId="2" xfId="0" applyFont="1" applyFill="1" applyBorder="1" applyAlignment="1">
      <alignment horizontal="center" vertical="center"/>
    </xf>
    <xf numFmtId="166" fontId="22" fillId="0" borderId="1" xfId="0" applyNumberFormat="1" applyFont="1" applyBorder="1" applyAlignment="1">
      <alignment horizontal="right" indent="4"/>
    </xf>
    <xf numFmtId="166" fontId="22" fillId="0" borderId="1" xfId="0" applyNumberFormat="1" applyFont="1" applyBorder="1" applyAlignment="1">
      <alignment horizontal="right" indent="5"/>
    </xf>
    <xf numFmtId="166" fontId="22" fillId="0" borderId="0" xfId="0" applyNumberFormat="1" applyFont="1" applyAlignment="1">
      <alignment horizontal="right" indent="4"/>
    </xf>
    <xf numFmtId="168" fontId="22" fillId="0" borderId="1" xfId="0" applyNumberFormat="1" applyFont="1" applyBorder="1" applyAlignment="1">
      <alignment horizontal="right" indent="4"/>
    </xf>
    <xf numFmtId="168" fontId="22" fillId="0" borderId="13" xfId="0" applyNumberFormat="1" applyFont="1" applyBorder="1" applyAlignment="1">
      <alignment horizontal="right" indent="4"/>
    </xf>
    <xf numFmtId="0" fontId="17" fillId="3" borderId="0" xfId="0" applyFont="1" applyFill="1"/>
    <xf numFmtId="0" fontId="26" fillId="3" borderId="0" xfId="3" applyFont="1" applyFill="1" applyBorder="1" applyAlignment="1" applyProtection="1"/>
    <xf numFmtId="0" fontId="13" fillId="3" borderId="0" xfId="0" applyFont="1" applyFill="1" applyAlignment="1">
      <alignment vertical="center"/>
    </xf>
    <xf numFmtId="0" fontId="11" fillId="3" borderId="0" xfId="0" applyFont="1" applyFill="1" applyAlignment="1">
      <alignment horizontal="left" vertical="top" wrapText="1"/>
    </xf>
    <xf numFmtId="0" fontId="20" fillId="3" borderId="0" xfId="0" applyFont="1" applyFill="1" applyAlignment="1">
      <alignment horizontal="left" vertical="top" wrapText="1" indent="3"/>
    </xf>
    <xf numFmtId="0" fontId="20" fillId="3" borderId="0" xfId="0" quotePrefix="1" applyFont="1" applyFill="1" applyAlignment="1">
      <alignment horizontal="left" vertical="top" wrapText="1" indent="3"/>
    </xf>
    <xf numFmtId="0" fontId="34" fillId="5" borderId="0" xfId="0" applyFont="1" applyFill="1" applyAlignment="1">
      <alignment horizontal="center" vertical="center"/>
    </xf>
    <xf numFmtId="0" fontId="34" fillId="5" borderId="0" xfId="0" applyFont="1" applyFill="1" applyAlignment="1">
      <alignment horizontal="left" vertical="center"/>
    </xf>
    <xf numFmtId="0" fontId="34" fillId="5" borderId="0" xfId="0" applyFont="1" applyFill="1" applyAlignment="1">
      <alignment vertical="center"/>
    </xf>
    <xf numFmtId="0" fontId="28" fillId="2" borderId="13" xfId="0" applyFont="1" applyFill="1" applyBorder="1" applyAlignment="1">
      <alignment horizontal="center" vertical="center" wrapText="1"/>
    </xf>
    <xf numFmtId="166" fontId="22" fillId="0" borderId="13" xfId="0" applyNumberFormat="1" applyFont="1" applyBorder="1" applyAlignment="1">
      <alignment horizontal="right" indent="3"/>
    </xf>
    <xf numFmtId="168" fontId="22" fillId="0" borderId="13" xfId="0" applyNumberFormat="1" applyFont="1" applyBorder="1" applyAlignment="1">
      <alignment horizontal="right" indent="3"/>
    </xf>
    <xf numFmtId="0" fontId="11" fillId="3" borderId="0" xfId="0" applyFont="1" applyFill="1" applyAlignment="1">
      <alignment horizontal="left" vertical="top" wrapText="1" indent="3"/>
    </xf>
    <xf numFmtId="0" fontId="11" fillId="3" borderId="0" xfId="0" quotePrefix="1" applyFont="1" applyFill="1" applyAlignment="1">
      <alignment horizontal="left" vertical="top" wrapText="1" indent="3"/>
    </xf>
    <xf numFmtId="0" fontId="28" fillId="2" borderId="5" xfId="0" applyFont="1" applyFill="1" applyBorder="1" applyAlignment="1">
      <alignment horizontal="center" vertical="center" wrapText="1"/>
    </xf>
    <xf numFmtId="0" fontId="11" fillId="6" borderId="0" xfId="0" applyFont="1" applyFill="1"/>
    <xf numFmtId="0" fontId="17" fillId="6" borderId="0" xfId="0" applyFont="1" applyFill="1" applyAlignment="1">
      <alignment horizontal="left"/>
    </xf>
    <xf numFmtId="0" fontId="17" fillId="6" borderId="0" xfId="3" applyFont="1" applyFill="1" applyBorder="1" applyAlignment="1" applyProtection="1"/>
    <xf numFmtId="0" fontId="26" fillId="6" borderId="0" xfId="0" applyFont="1" applyFill="1"/>
    <xf numFmtId="0" fontId="11" fillId="6" borderId="0" xfId="3" applyFont="1" applyFill="1" applyBorder="1" applyAlignment="1" applyProtection="1"/>
    <xf numFmtId="0" fontId="16" fillId="6" borderId="0" xfId="0" applyFont="1" applyFill="1"/>
    <xf numFmtId="168" fontId="11" fillId="0" borderId="13" xfId="2" applyNumberFormat="1" applyFont="1" applyBorder="1" applyAlignment="1">
      <alignment horizontal="right" indent="3"/>
    </xf>
    <xf numFmtId="168" fontId="11" fillId="0" borderId="13" xfId="2" applyNumberFormat="1" applyFont="1" applyBorder="1" applyAlignment="1">
      <alignment horizontal="right" indent="4"/>
    </xf>
    <xf numFmtId="168" fontId="11" fillId="0" borderId="13" xfId="2" applyNumberFormat="1" applyFont="1" applyFill="1" applyBorder="1" applyAlignment="1">
      <alignment horizontal="right" indent="3"/>
    </xf>
    <xf numFmtId="168" fontId="11" fillId="0" borderId="13" xfId="2" applyNumberFormat="1" applyFont="1" applyFill="1" applyBorder="1" applyAlignment="1">
      <alignment horizontal="right" indent="4"/>
    </xf>
    <xf numFmtId="166" fontId="11" fillId="0" borderId="13" xfId="2" applyNumberFormat="1" applyFont="1" applyFill="1" applyBorder="1" applyAlignment="1">
      <alignment horizontal="right" indent="4"/>
    </xf>
    <xf numFmtId="3" fontId="11" fillId="0" borderId="13" xfId="2" applyNumberFormat="1" applyFont="1" applyBorder="1" applyAlignment="1">
      <alignment horizontal="right" indent="3"/>
    </xf>
    <xf numFmtId="3" fontId="11" fillId="0" borderId="13" xfId="2" applyNumberFormat="1" applyFont="1" applyFill="1" applyBorder="1" applyAlignment="1">
      <alignment horizontal="right" indent="3"/>
    </xf>
    <xf numFmtId="169" fontId="11" fillId="0" borderId="13" xfId="2" applyNumberFormat="1" applyFont="1" applyFill="1" applyBorder="1" applyAlignment="1">
      <alignment horizontal="right" vertical="center" indent="3"/>
    </xf>
    <xf numFmtId="166" fontId="11" fillId="3" borderId="13" xfId="2" applyNumberFormat="1" applyFont="1" applyFill="1" applyBorder="1" applyAlignment="1">
      <alignment horizontal="right" indent="4"/>
    </xf>
    <xf numFmtId="0" fontId="11" fillId="3" borderId="13" xfId="0" applyFont="1" applyFill="1" applyBorder="1" applyAlignment="1">
      <alignment horizontal="left" indent="4"/>
    </xf>
    <xf numFmtId="0" fontId="11" fillId="6" borderId="0" xfId="3" applyFont="1" applyFill="1" applyAlignment="1" applyProtection="1"/>
    <xf numFmtId="0" fontId="23" fillId="4" borderId="0" xfId="3" applyFont="1" applyFill="1" applyBorder="1" applyAlignment="1" applyProtection="1">
      <alignment horizontal="left"/>
    </xf>
    <xf numFmtId="0" fontId="17" fillId="4" borderId="0" xfId="0" applyFont="1" applyFill="1" applyAlignment="1">
      <alignment horizontal="center"/>
    </xf>
    <xf numFmtId="0" fontId="36" fillId="4" borderId="0" xfId="3" applyFont="1" applyFill="1" applyBorder="1" applyAlignment="1" applyProtection="1">
      <alignment horizontal="left" indent="1"/>
    </xf>
    <xf numFmtId="0" fontId="36" fillId="4" borderId="0" xfId="3" applyFont="1" applyFill="1" applyAlignment="1" applyProtection="1">
      <alignment horizontal="left" indent="1"/>
    </xf>
    <xf numFmtId="0" fontId="36" fillId="4" borderId="0" xfId="0" applyFont="1" applyFill="1" applyAlignment="1">
      <alignment horizontal="left" indent="1"/>
    </xf>
    <xf numFmtId="0" fontId="11" fillId="4" borderId="3" xfId="0" applyFont="1" applyFill="1" applyBorder="1" applyAlignment="1">
      <alignment horizontal="left" vertical="top" wrapText="1"/>
    </xf>
    <xf numFmtId="0" fontId="36" fillId="6" borderId="3" xfId="0" applyFont="1" applyFill="1" applyBorder="1" applyAlignment="1">
      <alignment horizontal="left" vertical="top" wrapText="1"/>
    </xf>
    <xf numFmtId="0" fontId="11" fillId="0" borderId="0" xfId="0" applyFont="1" applyAlignment="1">
      <alignment horizontal="left" indent="2"/>
    </xf>
    <xf numFmtId="0" fontId="33" fillId="0" borderId="0" xfId="0" applyFont="1"/>
    <xf numFmtId="0" fontId="20" fillId="0" borderId="0" xfId="0" applyFont="1" applyAlignment="1">
      <alignment horizontal="left" vertical="top" wrapText="1" indent="9"/>
    </xf>
    <xf numFmtId="0" fontId="24" fillId="0" borderId="0" xfId="0" applyFont="1" applyAlignment="1">
      <alignment horizontal="left" vertical="top" wrapText="1" indent="7"/>
    </xf>
    <xf numFmtId="0" fontId="21" fillId="0" borderId="0" xfId="0" applyFont="1" applyAlignment="1">
      <alignment horizontal="left" wrapText="1" indent="5"/>
    </xf>
    <xf numFmtId="0" fontId="11" fillId="0" borderId="0" xfId="0" applyFont="1" applyAlignment="1">
      <alignment horizontal="left" wrapText="1"/>
    </xf>
    <xf numFmtId="0" fontId="20" fillId="0" borderId="0" xfId="0" applyFont="1" applyAlignment="1">
      <alignment horizontal="justify" vertical="top" wrapText="1"/>
    </xf>
    <xf numFmtId="0" fontId="23" fillId="0" borderId="0" xfId="0" applyFont="1" applyAlignment="1">
      <alignment horizontal="left" vertical="center"/>
    </xf>
    <xf numFmtId="0" fontId="20" fillId="0" borderId="0" xfId="0" applyFont="1" applyAlignment="1">
      <alignment horizontal="left" vertical="top"/>
    </xf>
    <xf numFmtId="0" fontId="20" fillId="0" borderId="0" xfId="0" applyFont="1" applyAlignment="1">
      <alignment horizontal="left" vertical="center"/>
    </xf>
    <xf numFmtId="0" fontId="21" fillId="0" borderId="0" xfId="0" applyFont="1" applyAlignment="1">
      <alignment horizontal="left"/>
    </xf>
    <xf numFmtId="0" fontId="24" fillId="0" borderId="0" xfId="0" applyFont="1" applyAlignment="1">
      <alignment horizontal="left" vertical="top"/>
    </xf>
    <xf numFmtId="0" fontId="28" fillId="2" borderId="13"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2" xfId="0" applyFont="1" applyFill="1" applyBorder="1" applyAlignment="1">
      <alignment horizontal="center" vertical="center" wrapText="1"/>
    </xf>
    <xf numFmtId="164" fontId="22" fillId="0" borderId="0" xfId="2" applyFont="1"/>
    <xf numFmtId="166" fontId="22" fillId="0" borderId="13" xfId="0" applyNumberFormat="1" applyFont="1" applyBorder="1" applyAlignment="1">
      <alignment horizontal="right" indent="4"/>
    </xf>
    <xf numFmtId="164" fontId="0" fillId="0" borderId="0" xfId="2" applyFont="1"/>
    <xf numFmtId="0" fontId="4" fillId="0" borderId="0" xfId="0" applyFont="1" applyAlignment="1">
      <alignment horizontal="left" vertical="top"/>
    </xf>
    <xf numFmtId="166" fontId="11" fillId="0" borderId="13" xfId="2" applyNumberFormat="1" applyFont="1" applyFill="1" applyBorder="1" applyAlignment="1">
      <alignment horizontal="right" indent="3"/>
    </xf>
    <xf numFmtId="0" fontId="11" fillId="3" borderId="1" xfId="0" applyFont="1" applyFill="1" applyBorder="1" applyAlignment="1">
      <alignment horizontal="left" indent="4"/>
    </xf>
    <xf numFmtId="0" fontId="11" fillId="0" borderId="13" xfId="0" applyFont="1" applyBorder="1" applyAlignment="1">
      <alignment horizontal="left" indent="4"/>
    </xf>
    <xf numFmtId="0" fontId="22" fillId="0" borderId="13" xfId="0" applyFont="1" applyBorder="1" applyAlignment="1">
      <alignment horizontal="left" indent="4"/>
    </xf>
    <xf numFmtId="0" fontId="22" fillId="0" borderId="1" xfId="0" applyFont="1" applyBorder="1" applyAlignment="1">
      <alignment horizontal="left" indent="4"/>
    </xf>
    <xf numFmtId="166" fontId="11" fillId="3" borderId="13" xfId="2" applyNumberFormat="1" applyFont="1" applyFill="1" applyBorder="1" applyAlignment="1">
      <alignment horizontal="left" indent="4"/>
    </xf>
    <xf numFmtId="0" fontId="11" fillId="3" borderId="13" xfId="0" applyFont="1" applyFill="1" applyBorder="1" applyAlignment="1">
      <alignment horizontal="left" indent="3"/>
    </xf>
    <xf numFmtId="0" fontId="36" fillId="6" borderId="0" xfId="0" applyFont="1" applyFill="1" applyAlignment="1">
      <alignment horizontal="left" vertical="top" wrapText="1"/>
    </xf>
    <xf numFmtId="0" fontId="11" fillId="4" borderId="0" xfId="0" applyFont="1" applyFill="1" applyAlignment="1">
      <alignment horizontal="left" vertical="top" wrapText="1"/>
    </xf>
    <xf numFmtId="0" fontId="26" fillId="6" borderId="0" xfId="0" applyFont="1" applyFill="1" applyAlignment="1">
      <alignment vertical="center"/>
    </xf>
    <xf numFmtId="0" fontId="10" fillId="0" borderId="0" xfId="0" applyFont="1" applyAlignment="1">
      <alignment wrapText="1"/>
    </xf>
    <xf numFmtId="0" fontId="19" fillId="6" borderId="0" xfId="0" applyFont="1" applyFill="1" applyProtection="1">
      <protection locked="0"/>
    </xf>
    <xf numFmtId="0" fontId="11" fillId="7" borderId="0" xfId="0" applyFont="1" applyFill="1"/>
    <xf numFmtId="0" fontId="17" fillId="6" borderId="0" xfId="0" applyFont="1" applyFill="1" applyAlignment="1">
      <alignment horizontal="center" vertical="top"/>
    </xf>
    <xf numFmtId="0" fontId="20" fillId="7" borderId="0" xfId="0" applyFont="1" applyFill="1" applyAlignment="1">
      <alignment vertical="top" wrapText="1"/>
    </xf>
    <xf numFmtId="0" fontId="11" fillId="7" borderId="0" xfId="0" applyFont="1" applyFill="1" applyAlignment="1">
      <alignment horizontal="left"/>
    </xf>
    <xf numFmtId="168" fontId="22" fillId="0" borderId="0" xfId="0" applyNumberFormat="1" applyFont="1"/>
    <xf numFmtId="0" fontId="36" fillId="0" borderId="0" xfId="0" applyFont="1" applyAlignment="1">
      <alignment horizontal="left" vertical="center"/>
    </xf>
    <xf numFmtId="0" fontId="36" fillId="3" borderId="0" xfId="0" applyFont="1" applyFill="1" applyAlignment="1">
      <alignment horizontal="left" vertical="top" wrapText="1"/>
    </xf>
    <xf numFmtId="166" fontId="11" fillId="3" borderId="13" xfId="2" applyNumberFormat="1" applyFont="1" applyFill="1" applyBorder="1" applyAlignment="1">
      <alignment horizontal="right" indent="3"/>
    </xf>
    <xf numFmtId="166" fontId="11" fillId="0" borderId="13" xfId="2" applyNumberFormat="1" applyFont="1" applyBorder="1" applyAlignment="1">
      <alignment horizontal="right" indent="3"/>
    </xf>
    <xf numFmtId="166" fontId="22" fillId="0" borderId="0" xfId="2" applyNumberFormat="1" applyFont="1"/>
    <xf numFmtId="0" fontId="22" fillId="0" borderId="13" xfId="0" applyFont="1" applyBorder="1" applyAlignment="1">
      <alignment horizontal="left" indent="5"/>
    </xf>
    <xf numFmtId="0" fontId="11" fillId="3" borderId="13" xfId="0" applyFont="1" applyFill="1" applyBorder="1" applyAlignment="1">
      <alignment horizontal="left" indent="5"/>
    </xf>
    <xf numFmtId="166" fontId="0" fillId="0" borderId="0" xfId="0" applyNumberFormat="1"/>
    <xf numFmtId="170" fontId="0" fillId="0" borderId="0" xfId="0" applyNumberFormat="1"/>
    <xf numFmtId="166" fontId="6" fillId="0" borderId="0" xfId="0" applyNumberFormat="1" applyFont="1"/>
    <xf numFmtId="3" fontId="22" fillId="0" borderId="0" xfId="0" applyNumberFormat="1" applyFont="1"/>
    <xf numFmtId="0" fontId="4" fillId="3" borderId="0" xfId="0" applyFont="1" applyFill="1"/>
    <xf numFmtId="49" fontId="4" fillId="3" borderId="0" xfId="2" applyNumberFormat="1" applyFont="1" applyFill="1" applyBorder="1"/>
    <xf numFmtId="169" fontId="22" fillId="0" borderId="13" xfId="0" applyNumberFormat="1" applyFont="1" applyBorder="1" applyAlignment="1">
      <alignment horizontal="right" indent="4"/>
    </xf>
    <xf numFmtId="0" fontId="36" fillId="4" borderId="0" xfId="3" applyFont="1" applyFill="1" applyAlignment="1" applyProtection="1">
      <alignment horizontal="left"/>
    </xf>
    <xf numFmtId="0" fontId="17" fillId="6" borderId="0" xfId="0" applyFont="1" applyFill="1" applyAlignment="1">
      <alignment horizontal="center"/>
    </xf>
    <xf numFmtId="0" fontId="23" fillId="6" borderId="0" xfId="3" applyFont="1" applyFill="1" applyBorder="1" applyAlignment="1" applyProtection="1"/>
    <xf numFmtId="0" fontId="36" fillId="6" borderId="0" xfId="3" applyFont="1" applyFill="1" applyAlignment="1" applyProtection="1">
      <alignment horizontal="left"/>
    </xf>
    <xf numFmtId="0" fontId="23" fillId="6" borderId="0" xfId="0" applyFont="1" applyFill="1"/>
    <xf numFmtId="0" fontId="11" fillId="6" borderId="0" xfId="0" applyFont="1" applyFill="1" applyAlignment="1">
      <alignment vertical="center"/>
    </xf>
    <xf numFmtId="0" fontId="17" fillId="6" borderId="0" xfId="3" applyFont="1" applyFill="1" applyAlignment="1" applyProtection="1">
      <alignment vertical="center"/>
    </xf>
    <xf numFmtId="0" fontId="34" fillId="6" borderId="0" xfId="0" applyFont="1" applyFill="1" applyAlignment="1">
      <alignment horizontal="center" vertical="center"/>
    </xf>
    <xf numFmtId="0" fontId="34" fillId="6" borderId="0" xfId="0" applyFont="1" applyFill="1" applyAlignment="1">
      <alignment vertical="center"/>
    </xf>
    <xf numFmtId="168" fontId="6" fillId="0" borderId="13" xfId="2" applyNumberFormat="1" applyFont="1" applyFill="1" applyBorder="1" applyAlignment="1">
      <alignment horizontal="right" indent="1"/>
    </xf>
    <xf numFmtId="168" fontId="11" fillId="0" borderId="13" xfId="2" applyNumberFormat="1" applyFont="1" applyBorder="1" applyAlignment="1">
      <alignment horizontal="right" indent="1"/>
    </xf>
    <xf numFmtId="168" fontId="11" fillId="0" borderId="13" xfId="2" applyNumberFormat="1" applyFont="1" applyBorder="1" applyAlignment="1">
      <alignment horizontal="right" indent="2"/>
    </xf>
    <xf numFmtId="168" fontId="6" fillId="0" borderId="13" xfId="2" applyNumberFormat="1" applyFont="1" applyBorder="1" applyAlignment="1">
      <alignment horizontal="right" indent="2"/>
    </xf>
    <xf numFmtId="168" fontId="6" fillId="0" borderId="13" xfId="2" applyNumberFormat="1" applyFont="1" applyBorder="1" applyAlignment="1">
      <alignment horizontal="right" indent="3"/>
    </xf>
    <xf numFmtId="168" fontId="6" fillId="0" borderId="13" xfId="2" applyNumberFormat="1" applyFont="1" applyBorder="1" applyAlignment="1">
      <alignment horizontal="right" indent="1"/>
    </xf>
    <xf numFmtId="168" fontId="11" fillId="0" borderId="13" xfId="2" applyNumberFormat="1" applyFont="1" applyFill="1" applyBorder="1" applyAlignment="1">
      <alignment horizontal="right" indent="1"/>
    </xf>
    <xf numFmtId="168" fontId="11" fillId="0" borderId="13" xfId="2" applyNumberFormat="1" applyFont="1" applyFill="1" applyBorder="1" applyAlignment="1">
      <alignment horizontal="right" indent="2"/>
    </xf>
    <xf numFmtId="168" fontId="6" fillId="0" borderId="13" xfId="2" applyNumberFormat="1" applyFont="1" applyFill="1" applyBorder="1" applyAlignment="1">
      <alignment horizontal="right" indent="2"/>
    </xf>
    <xf numFmtId="168" fontId="6" fillId="0" borderId="13" xfId="2" applyNumberFormat="1" applyFont="1" applyFill="1" applyBorder="1" applyAlignment="1">
      <alignment horizontal="right" indent="3"/>
    </xf>
    <xf numFmtId="168" fontId="22" fillId="0" borderId="13" xfId="0" applyNumberFormat="1" applyFont="1" applyBorder="1" applyAlignment="1">
      <alignment horizontal="right" indent="2"/>
    </xf>
    <xf numFmtId="168" fontId="8" fillId="0" borderId="13" xfId="0" applyNumberFormat="1" applyFont="1" applyBorder="1" applyAlignment="1">
      <alignment horizontal="right" indent="2"/>
    </xf>
    <xf numFmtId="0" fontId="39" fillId="0" borderId="0" xfId="0" applyFont="1" applyAlignment="1">
      <alignment vertical="top"/>
    </xf>
    <xf numFmtId="168" fontId="20" fillId="0" borderId="0" xfId="0" applyNumberFormat="1" applyFont="1"/>
    <xf numFmtId="2" fontId="11" fillId="0" borderId="0" xfId="0" applyNumberFormat="1" applyFont="1" applyAlignment="1">
      <alignment vertical="center"/>
    </xf>
    <xf numFmtId="0" fontId="11" fillId="0" borderId="0" xfId="0" applyFont="1" applyAlignment="1">
      <alignment vertical="center"/>
    </xf>
    <xf numFmtId="0" fontId="11" fillId="0" borderId="13" xfId="0" applyFont="1" applyBorder="1" applyAlignment="1">
      <alignment horizontal="left" indent="5"/>
    </xf>
    <xf numFmtId="172" fontId="22" fillId="0" borderId="13" xfId="0" applyNumberFormat="1" applyFont="1" applyBorder="1" applyAlignment="1">
      <alignment horizontal="right" indent="5"/>
    </xf>
    <xf numFmtId="0" fontId="28" fillId="2" borderId="13" xfId="0" applyFont="1" applyFill="1" applyBorder="1" applyAlignment="1">
      <alignment horizontal="left" indent="5"/>
    </xf>
    <xf numFmtId="168" fontId="28" fillId="2" borderId="13" xfId="0" applyNumberFormat="1" applyFont="1" applyFill="1" applyBorder="1" applyAlignment="1">
      <alignment horizontal="right" indent="4"/>
    </xf>
    <xf numFmtId="168" fontId="28" fillId="2" borderId="13" xfId="0" applyNumberFormat="1" applyFont="1" applyFill="1" applyBorder="1" applyAlignment="1">
      <alignment horizontal="right" indent="2"/>
    </xf>
    <xf numFmtId="172" fontId="28" fillId="2" borderId="13" xfId="0" applyNumberFormat="1" applyFont="1" applyFill="1" applyBorder="1" applyAlignment="1">
      <alignment horizontal="right" indent="5"/>
    </xf>
    <xf numFmtId="168" fontId="28" fillId="2" borderId="13" xfId="0" applyNumberFormat="1" applyFont="1" applyFill="1" applyBorder="1" applyAlignment="1">
      <alignment horizontal="right" indent="3"/>
    </xf>
    <xf numFmtId="0" fontId="11" fillId="0" borderId="13" xfId="0" applyFont="1" applyBorder="1" applyAlignment="1">
      <alignment horizontal="left" indent="7"/>
    </xf>
    <xf numFmtId="173" fontId="22" fillId="0" borderId="13" xfId="0" applyNumberFormat="1" applyFont="1" applyBorder="1" applyAlignment="1">
      <alignment horizontal="right" indent="4"/>
    </xf>
    <xf numFmtId="2" fontId="22" fillId="0" borderId="0" xfId="0" applyNumberFormat="1" applyFont="1"/>
    <xf numFmtId="168" fontId="11" fillId="0" borderId="0" xfId="0" applyNumberFormat="1" applyFont="1" applyAlignment="1">
      <alignment vertical="center"/>
    </xf>
    <xf numFmtId="168" fontId="0" fillId="0" borderId="0" xfId="0" applyNumberFormat="1"/>
    <xf numFmtId="2" fontId="0" fillId="0" borderId="0" xfId="0" applyNumberFormat="1"/>
    <xf numFmtId="168" fontId="11" fillId="0" borderId="13" xfId="2" applyNumberFormat="1" applyFont="1" applyBorder="1" applyAlignment="1">
      <alignment horizontal="right" indent="5"/>
    </xf>
    <xf numFmtId="0" fontId="11" fillId="3" borderId="13" xfId="0" applyFont="1" applyFill="1" applyBorder="1" applyAlignment="1">
      <alignment horizontal="center"/>
    </xf>
    <xf numFmtId="3" fontId="11" fillId="3" borderId="13" xfId="0" applyNumberFormat="1" applyFont="1" applyFill="1" applyBorder="1" applyAlignment="1">
      <alignment horizontal="right" indent="3"/>
    </xf>
    <xf numFmtId="3" fontId="11" fillId="3" borderId="13" xfId="0" applyNumberFormat="1" applyFont="1" applyFill="1" applyBorder="1" applyAlignment="1">
      <alignment horizontal="right" indent="1"/>
    </xf>
    <xf numFmtId="3" fontId="11" fillId="3" borderId="13" xfId="0" applyNumberFormat="1" applyFont="1" applyFill="1" applyBorder="1" applyAlignment="1">
      <alignment horizontal="right" indent="2"/>
    </xf>
    <xf numFmtId="166" fontId="11" fillId="3" borderId="13" xfId="0" applyNumberFormat="1" applyFont="1" applyFill="1" applyBorder="1" applyAlignment="1">
      <alignment horizontal="right" indent="3"/>
    </xf>
    <xf numFmtId="166" fontId="11" fillId="3" borderId="13" xfId="0" applyNumberFormat="1" applyFont="1" applyFill="1" applyBorder="1" applyAlignment="1">
      <alignment horizontal="right" indent="1"/>
    </xf>
    <xf numFmtId="166" fontId="11" fillId="3" borderId="13" xfId="0" applyNumberFormat="1" applyFont="1" applyFill="1" applyBorder="1" applyAlignment="1">
      <alignment horizontal="right" indent="2"/>
    </xf>
    <xf numFmtId="166" fontId="11" fillId="0" borderId="13" xfId="0" applyNumberFormat="1" applyFont="1" applyBorder="1" applyAlignment="1">
      <alignment horizontal="right" indent="3"/>
    </xf>
    <xf numFmtId="166" fontId="11" fillId="0" borderId="13" xfId="0" applyNumberFormat="1" applyFont="1" applyBorder="1" applyAlignment="1">
      <alignment horizontal="right" indent="1"/>
    </xf>
    <xf numFmtId="166" fontId="11" fillId="0" borderId="13" xfId="0" applyNumberFormat="1" applyFont="1" applyBorder="1" applyAlignment="1">
      <alignment horizontal="right" indent="2"/>
    </xf>
    <xf numFmtId="2" fontId="42" fillId="0" borderId="0" xfId="0" applyNumberFormat="1" applyFont="1"/>
    <xf numFmtId="0" fontId="43" fillId="0" borderId="0" xfId="0" applyFont="1"/>
    <xf numFmtId="171" fontId="0" fillId="0" borderId="0" xfId="0" applyNumberFormat="1"/>
    <xf numFmtId="0" fontId="0" fillId="0" borderId="0" xfId="0" applyAlignment="1">
      <alignment horizontal="left" indent="1"/>
    </xf>
    <xf numFmtId="0" fontId="38" fillId="0" borderId="0" xfId="0" applyFont="1" applyAlignment="1">
      <alignment horizontal="left"/>
    </xf>
    <xf numFmtId="0" fontId="38" fillId="0" borderId="0" xfId="0" applyFont="1"/>
    <xf numFmtId="168" fontId="11" fillId="3" borderId="13" xfId="0" applyNumberFormat="1" applyFont="1" applyFill="1" applyBorder="1" applyAlignment="1">
      <alignment horizontal="right" indent="3"/>
    </xf>
    <xf numFmtId="168" fontId="22" fillId="0" borderId="13" xfId="0" applyNumberFormat="1" applyFont="1" applyBorder="1" applyAlignment="1">
      <alignment horizontal="right" indent="5"/>
    </xf>
    <xf numFmtId="166" fontId="22" fillId="0" borderId="13" xfId="0" applyNumberFormat="1" applyFont="1" applyBorder="1" applyAlignment="1">
      <alignment horizontal="right" indent="5"/>
    </xf>
    <xf numFmtId="0" fontId="37" fillId="0" borderId="0" xfId="0" applyFont="1"/>
    <xf numFmtId="1" fontId="22" fillId="0" borderId="13" xfId="0" applyNumberFormat="1" applyFont="1" applyBorder="1" applyAlignment="1">
      <alignment horizontal="right" indent="5"/>
    </xf>
    <xf numFmtId="173" fontId="11" fillId="0" borderId="13" xfId="2" applyNumberFormat="1" applyFont="1" applyBorder="1" applyAlignment="1">
      <alignment horizontal="right" indent="5"/>
    </xf>
    <xf numFmtId="0" fontId="11" fillId="0" borderId="13" xfId="0" applyFont="1" applyBorder="1" applyAlignment="1">
      <alignment horizontal="center"/>
    </xf>
    <xf numFmtId="0" fontId="11" fillId="6" borderId="0" xfId="3" applyFont="1" applyFill="1" applyBorder="1" applyAlignment="1" applyProtection="1">
      <alignment horizontal="left" indent="2"/>
    </xf>
    <xf numFmtId="0" fontId="11" fillId="6" borderId="0" xfId="3" applyFont="1" applyFill="1" applyAlignment="1" applyProtection="1">
      <alignment horizontal="left" indent="2"/>
    </xf>
    <xf numFmtId="0" fontId="17" fillId="6" borderId="0" xfId="0" applyFont="1" applyFill="1" applyAlignment="1">
      <alignment horizontal="left" indent="2"/>
    </xf>
    <xf numFmtId="0" fontId="11" fillId="6" borderId="0" xfId="3" applyFont="1" applyFill="1" applyBorder="1" applyAlignment="1" applyProtection="1">
      <alignment horizontal="left" indent="4"/>
    </xf>
    <xf numFmtId="0" fontId="44" fillId="0" borderId="0" xfId="0" applyFont="1" applyAlignment="1">
      <alignment vertical="center" wrapText="1"/>
    </xf>
    <xf numFmtId="0" fontId="28" fillId="9" borderId="13" xfId="0" applyFont="1" applyFill="1" applyBorder="1" applyAlignment="1">
      <alignment horizontal="left" indent="3"/>
    </xf>
    <xf numFmtId="168" fontId="28" fillId="9" borderId="13" xfId="0" applyNumberFormat="1" applyFont="1" applyFill="1" applyBorder="1" applyAlignment="1">
      <alignment horizontal="right" indent="4"/>
    </xf>
    <xf numFmtId="168" fontId="28" fillId="9" borderId="13" xfId="0" applyNumberFormat="1" applyFont="1" applyFill="1" applyBorder="1" applyAlignment="1">
      <alignment horizontal="right" indent="2"/>
    </xf>
    <xf numFmtId="172" fontId="28" fillId="9" borderId="13" xfId="0" applyNumberFormat="1" applyFont="1" applyFill="1" applyBorder="1" applyAlignment="1">
      <alignment horizontal="right" indent="5"/>
    </xf>
    <xf numFmtId="168" fontId="28" fillId="9" borderId="13" xfId="0" applyNumberFormat="1" applyFont="1" applyFill="1" applyBorder="1" applyAlignment="1">
      <alignment horizontal="right" indent="3"/>
    </xf>
    <xf numFmtId="0" fontId="28" fillId="9" borderId="2" xfId="0" applyFont="1" applyFill="1" applyBorder="1" applyAlignment="1">
      <alignment horizontal="left" indent="3"/>
    </xf>
    <xf numFmtId="168" fontId="28" fillId="9" borderId="13" xfId="2" applyNumberFormat="1" applyFont="1" applyFill="1" applyBorder="1" applyAlignment="1">
      <alignment horizontal="right" indent="2"/>
    </xf>
    <xf numFmtId="168" fontId="28" fillId="9" borderId="13" xfId="2" applyNumberFormat="1" applyFont="1" applyFill="1" applyBorder="1" applyAlignment="1">
      <alignment horizontal="right" indent="3"/>
    </xf>
    <xf numFmtId="168" fontId="28" fillId="9" borderId="13" xfId="0" applyNumberFormat="1" applyFont="1" applyFill="1" applyBorder="1" applyAlignment="1">
      <alignment horizontal="right" indent="5"/>
    </xf>
    <xf numFmtId="166" fontId="28" fillId="9" borderId="13" xfId="0" applyNumberFormat="1" applyFont="1" applyFill="1" applyBorder="1" applyAlignment="1">
      <alignment horizontal="right" indent="3"/>
    </xf>
    <xf numFmtId="168" fontId="28" fillId="10" borderId="13" xfId="0" applyNumberFormat="1" applyFont="1" applyFill="1" applyBorder="1" applyAlignment="1">
      <alignment horizontal="right" indent="5"/>
    </xf>
    <xf numFmtId="173" fontId="28" fillId="9" borderId="13" xfId="0" applyNumberFormat="1" applyFont="1" applyFill="1" applyBorder="1" applyAlignment="1">
      <alignment horizontal="right" indent="5"/>
    </xf>
    <xf numFmtId="0" fontId="45" fillId="6" borderId="0" xfId="3" applyFont="1" applyFill="1" applyAlignment="1" applyProtection="1">
      <alignment horizontal="left" indent="2"/>
    </xf>
    <xf numFmtId="0" fontId="45" fillId="6" borderId="0" xfId="3" applyFont="1" applyFill="1" applyAlignment="1" applyProtection="1">
      <alignment horizontal="left" vertical="center" indent="2"/>
    </xf>
    <xf numFmtId="0" fontId="46" fillId="4" borderId="0" xfId="3" applyFont="1" applyFill="1" applyAlignment="1" applyProtection="1">
      <alignment horizontal="center"/>
    </xf>
    <xf numFmtId="0" fontId="0" fillId="3" borderId="0" xfId="0" applyFill="1"/>
    <xf numFmtId="0" fontId="2" fillId="3" borderId="0" xfId="0" applyFont="1" applyFill="1"/>
    <xf numFmtId="3" fontId="2" fillId="3" borderId="0" xfId="0" applyNumberFormat="1" applyFont="1" applyFill="1"/>
    <xf numFmtId="0" fontId="3" fillId="3" borderId="0" xfId="0" applyFont="1" applyFill="1"/>
    <xf numFmtId="0" fontId="31" fillId="3" borderId="0" xfId="0" applyFont="1" applyFill="1"/>
    <xf numFmtId="0" fontId="47" fillId="0" borderId="0" xfId="0" applyFont="1"/>
    <xf numFmtId="0" fontId="6" fillId="0" borderId="0" xfId="0" applyFont="1" applyAlignment="1">
      <alignment vertical="top"/>
    </xf>
    <xf numFmtId="3" fontId="11" fillId="0" borderId="13" xfId="2" applyNumberFormat="1" applyFont="1" applyFill="1" applyBorder="1" applyAlignment="1">
      <alignment horizontal="right" indent="4"/>
    </xf>
    <xf numFmtId="0" fontId="47" fillId="3" borderId="0" xfId="0" applyFont="1" applyFill="1"/>
    <xf numFmtId="172" fontId="22" fillId="0" borderId="13" xfId="0" applyNumberFormat="1" applyFont="1" applyBorder="1" applyAlignment="1">
      <alignment horizontal="right" indent="4"/>
    </xf>
    <xf numFmtId="2" fontId="28" fillId="9" borderId="13" xfId="0" applyNumberFormat="1" applyFont="1" applyFill="1" applyBorder="1" applyAlignment="1">
      <alignment horizontal="right" indent="4"/>
    </xf>
    <xf numFmtId="172" fontId="11" fillId="0" borderId="13" xfId="2" applyNumberFormat="1" applyFont="1" applyFill="1" applyBorder="1" applyAlignment="1">
      <alignment horizontal="right" indent="4"/>
    </xf>
    <xf numFmtId="172" fontId="11" fillId="0" borderId="13" xfId="2" applyNumberFormat="1" applyFont="1" applyBorder="1" applyAlignment="1">
      <alignment horizontal="right" indent="4"/>
    </xf>
    <xf numFmtId="172" fontId="28" fillId="9" borderId="13" xfId="2" applyNumberFormat="1" applyFont="1" applyFill="1" applyBorder="1" applyAlignment="1">
      <alignment horizontal="right" indent="4"/>
    </xf>
    <xf numFmtId="172" fontId="28" fillId="2" borderId="13" xfId="0" applyNumberFormat="1" applyFont="1" applyFill="1" applyBorder="1" applyAlignment="1">
      <alignment horizontal="right" indent="4"/>
    </xf>
    <xf numFmtId="174" fontId="28" fillId="9" borderId="13" xfId="0" applyNumberFormat="1" applyFont="1" applyFill="1" applyBorder="1" applyAlignment="1">
      <alignment horizontal="right" indent="4"/>
    </xf>
    <xf numFmtId="174" fontId="22" fillId="0" borderId="13" xfId="0" applyNumberFormat="1" applyFont="1" applyBorder="1" applyAlignment="1">
      <alignment horizontal="right" indent="4"/>
    </xf>
    <xf numFmtId="172" fontId="28" fillId="9" borderId="13" xfId="0" applyNumberFormat="1" applyFont="1" applyFill="1" applyBorder="1" applyAlignment="1">
      <alignment horizontal="right" indent="4"/>
    </xf>
    <xf numFmtId="168" fontId="11" fillId="3" borderId="13" xfId="0" applyNumberFormat="1" applyFont="1" applyFill="1" applyBorder="1" applyAlignment="1">
      <alignment horizontal="right" indent="2"/>
    </xf>
    <xf numFmtId="168" fontId="11" fillId="3" borderId="13" xfId="0" applyNumberFormat="1" applyFont="1" applyFill="1" applyBorder="1" applyAlignment="1">
      <alignment horizontal="right" indent="1"/>
    </xf>
    <xf numFmtId="168" fontId="11" fillId="3" borderId="13" xfId="0" applyNumberFormat="1" applyFont="1" applyFill="1" applyBorder="1" applyAlignment="1">
      <alignment horizontal="right" indent="4"/>
    </xf>
    <xf numFmtId="166" fontId="11" fillId="0" borderId="13" xfId="0" applyNumberFormat="1" applyFont="1" applyBorder="1" applyAlignment="1">
      <alignment horizontal="right" indent="4"/>
    </xf>
    <xf numFmtId="171" fontId="28" fillId="9" borderId="13" xfId="0" applyNumberFormat="1" applyFont="1" applyFill="1" applyBorder="1" applyAlignment="1">
      <alignment horizontal="right" indent="4"/>
    </xf>
    <xf numFmtId="171" fontId="22" fillId="0" borderId="13" xfId="0" applyNumberFormat="1" applyFont="1" applyBorder="1" applyAlignment="1">
      <alignment horizontal="right" indent="4"/>
    </xf>
    <xf numFmtId="171" fontId="28" fillId="10" borderId="13" xfId="0" applyNumberFormat="1" applyFont="1" applyFill="1" applyBorder="1" applyAlignment="1">
      <alignment horizontal="right" indent="4"/>
    </xf>
    <xf numFmtId="173" fontId="22" fillId="0" borderId="13" xfId="0" applyNumberFormat="1" applyFont="1" applyBorder="1" applyAlignment="1">
      <alignment horizontal="right" indent="5"/>
    </xf>
    <xf numFmtId="2" fontId="28" fillId="9" borderId="14" xfId="0" applyNumberFormat="1" applyFont="1" applyFill="1" applyBorder="1" applyAlignment="1">
      <alignment horizontal="right" indent="4"/>
    </xf>
    <xf numFmtId="2" fontId="22" fillId="0" borderId="13" xfId="0" applyNumberFormat="1" applyFont="1" applyBorder="1" applyAlignment="1">
      <alignment horizontal="right" wrapText="1" indent="4"/>
    </xf>
    <xf numFmtId="2" fontId="28" fillId="10" borderId="13" xfId="0" applyNumberFormat="1" applyFont="1" applyFill="1" applyBorder="1" applyAlignment="1">
      <alignment horizontal="right" indent="4"/>
    </xf>
    <xf numFmtId="2" fontId="22" fillId="0" borderId="13" xfId="0" applyNumberFormat="1" applyFont="1" applyBorder="1" applyAlignment="1">
      <alignment horizontal="right" indent="4"/>
    </xf>
    <xf numFmtId="174" fontId="28" fillId="10" borderId="13" xfId="0" applyNumberFormat="1" applyFont="1" applyFill="1" applyBorder="1" applyAlignment="1">
      <alignment horizontal="right" indent="4"/>
    </xf>
    <xf numFmtId="168" fontId="28" fillId="10" borderId="13" xfId="0" applyNumberFormat="1" applyFont="1" applyFill="1" applyBorder="1" applyAlignment="1">
      <alignment horizontal="right" indent="4"/>
    </xf>
    <xf numFmtId="1" fontId="22" fillId="0" borderId="13" xfId="0" applyNumberFormat="1" applyFont="1" applyBorder="1" applyAlignment="1">
      <alignment horizontal="right" indent="4"/>
    </xf>
    <xf numFmtId="173" fontId="28" fillId="9" borderId="13" xfId="0" applyNumberFormat="1" applyFont="1" applyFill="1" applyBorder="1" applyAlignment="1">
      <alignment horizontal="right" indent="4"/>
    </xf>
    <xf numFmtId="173" fontId="11" fillId="0" borderId="13" xfId="2" applyNumberFormat="1" applyFont="1" applyBorder="1" applyAlignment="1">
      <alignment horizontal="right" indent="4"/>
    </xf>
    <xf numFmtId="3" fontId="11" fillId="3" borderId="13" xfId="0" applyNumberFormat="1" applyFont="1" applyFill="1" applyBorder="1" applyAlignment="1">
      <alignment horizontal="right" indent="4"/>
    </xf>
    <xf numFmtId="166" fontId="11" fillId="3" borderId="13" xfId="0" applyNumberFormat="1" applyFont="1" applyFill="1" applyBorder="1" applyAlignment="1">
      <alignment horizontal="right" indent="4"/>
    </xf>
    <xf numFmtId="169" fontId="11" fillId="0" borderId="13" xfId="2" applyNumberFormat="1" applyFont="1" applyFill="1" applyBorder="1" applyAlignment="1">
      <alignment horizontal="right" indent="3"/>
    </xf>
    <xf numFmtId="169" fontId="22" fillId="0" borderId="13" xfId="0" applyNumberFormat="1" applyFont="1" applyBorder="1" applyAlignment="1">
      <alignment horizontal="right" indent="3"/>
    </xf>
    <xf numFmtId="0" fontId="6" fillId="11" borderId="1" xfId="0" applyFont="1" applyFill="1" applyBorder="1" applyAlignment="1">
      <alignment horizontal="left" indent="2"/>
    </xf>
    <xf numFmtId="166" fontId="6" fillId="11" borderId="1" xfId="2" applyNumberFormat="1" applyFont="1" applyFill="1" applyBorder="1" applyAlignment="1">
      <alignment horizontal="right" indent="4"/>
    </xf>
    <xf numFmtId="166" fontId="6" fillId="11" borderId="1" xfId="2" applyNumberFormat="1" applyFont="1" applyFill="1" applyBorder="1" applyAlignment="1">
      <alignment horizontal="right" indent="3"/>
    </xf>
    <xf numFmtId="0" fontId="6" fillId="11" borderId="13" xfId="0" applyFont="1" applyFill="1" applyBorder="1" applyAlignment="1">
      <alignment horizontal="left" indent="2"/>
    </xf>
    <xf numFmtId="166" fontId="6" fillId="11" borderId="13" xfId="2" applyNumberFormat="1" applyFont="1" applyFill="1" applyBorder="1" applyAlignment="1">
      <alignment horizontal="right" indent="3"/>
    </xf>
    <xf numFmtId="168" fontId="6" fillId="11" borderId="13" xfId="2" applyNumberFormat="1" applyFont="1" applyFill="1" applyBorder="1" applyAlignment="1">
      <alignment horizontal="right" indent="3"/>
    </xf>
    <xf numFmtId="168" fontId="6" fillId="11" borderId="13" xfId="2" applyNumberFormat="1" applyFont="1" applyFill="1" applyBorder="1" applyAlignment="1">
      <alignment horizontal="right" indent="4"/>
    </xf>
    <xf numFmtId="166" fontId="6" fillId="11" borderId="13" xfId="0" applyNumberFormat="1" applyFont="1" applyFill="1" applyBorder="1" applyAlignment="1">
      <alignment horizontal="right" indent="3"/>
    </xf>
    <xf numFmtId="3" fontId="6" fillId="11" borderId="13" xfId="2" applyNumberFormat="1" applyFont="1" applyFill="1" applyBorder="1" applyAlignment="1">
      <alignment horizontal="right" indent="3"/>
    </xf>
    <xf numFmtId="169" fontId="6" fillId="11" borderId="13" xfId="2" applyNumberFormat="1" applyFont="1" applyFill="1" applyBorder="1" applyAlignment="1">
      <alignment horizontal="right" vertical="center" indent="3"/>
    </xf>
    <xf numFmtId="3" fontId="6" fillId="11" borderId="13" xfId="2" applyNumberFormat="1" applyFont="1" applyFill="1" applyBorder="1" applyAlignment="1">
      <alignment horizontal="right" indent="4"/>
    </xf>
    <xf numFmtId="166" fontId="8" fillId="11" borderId="13" xfId="0" applyNumberFormat="1" applyFont="1" applyFill="1" applyBorder="1" applyAlignment="1">
      <alignment horizontal="right" indent="3"/>
    </xf>
    <xf numFmtId="3" fontId="6" fillId="11" borderId="1" xfId="2" applyNumberFormat="1" applyFont="1" applyFill="1" applyBorder="1" applyAlignment="1">
      <alignment horizontal="right" indent="3"/>
    </xf>
    <xf numFmtId="166" fontId="8" fillId="11" borderId="1" xfId="0" applyNumberFormat="1" applyFont="1" applyFill="1" applyBorder="1" applyAlignment="1">
      <alignment horizontal="right" indent="3"/>
    </xf>
    <xf numFmtId="3" fontId="6" fillId="11" borderId="1" xfId="2" applyNumberFormat="1" applyFont="1" applyFill="1" applyBorder="1" applyAlignment="1">
      <alignment horizontal="right" indent="4"/>
    </xf>
    <xf numFmtId="166" fontId="8" fillId="11" borderId="1" xfId="0" applyNumberFormat="1" applyFont="1" applyFill="1" applyBorder="1" applyAlignment="1">
      <alignment horizontal="right" indent="4"/>
    </xf>
    <xf numFmtId="168" fontId="6" fillId="11" borderId="1" xfId="2" applyNumberFormat="1" applyFont="1" applyFill="1" applyBorder="1" applyAlignment="1">
      <alignment horizontal="right" indent="4"/>
    </xf>
    <xf numFmtId="3" fontId="6" fillId="11" borderId="1" xfId="2" applyNumberFormat="1" applyFont="1" applyFill="1" applyBorder="1" applyAlignment="1">
      <alignment horizontal="right" indent="5"/>
    </xf>
    <xf numFmtId="166" fontId="6" fillId="11" borderId="1" xfId="2" applyNumberFormat="1" applyFont="1" applyFill="1" applyBorder="1" applyAlignment="1">
      <alignment horizontal="right" indent="5"/>
    </xf>
    <xf numFmtId="166" fontId="8" fillId="11" borderId="1" xfId="0" applyNumberFormat="1" applyFont="1" applyFill="1" applyBorder="1" applyAlignment="1">
      <alignment horizontal="right" indent="5"/>
    </xf>
    <xf numFmtId="168" fontId="6" fillId="11" borderId="1" xfId="2" applyNumberFormat="1" applyFont="1" applyFill="1" applyBorder="1" applyAlignment="1">
      <alignment horizontal="right" indent="3"/>
    </xf>
    <xf numFmtId="166" fontId="6" fillId="11" borderId="13" xfId="2" applyNumberFormat="1" applyFont="1" applyFill="1" applyBorder="1" applyAlignment="1">
      <alignment horizontal="right" indent="4"/>
    </xf>
    <xf numFmtId="0" fontId="6" fillId="11" borderId="13" xfId="0" applyFont="1" applyFill="1" applyBorder="1" applyAlignment="1">
      <alignment horizontal="left" indent="3"/>
    </xf>
    <xf numFmtId="168" fontId="6" fillId="11" borderId="13" xfId="2" applyNumberFormat="1" applyFont="1" applyFill="1" applyBorder="1" applyAlignment="1">
      <alignment horizontal="right" indent="1"/>
    </xf>
    <xf numFmtId="168" fontId="6" fillId="11" borderId="13" xfId="2" applyNumberFormat="1" applyFont="1" applyFill="1" applyBorder="1" applyAlignment="1">
      <alignment horizontal="right" indent="2"/>
    </xf>
    <xf numFmtId="0" fontId="6" fillId="11" borderId="13" xfId="0" applyFont="1" applyFill="1" applyBorder="1" applyAlignment="1">
      <alignment horizontal="left" indent="4"/>
    </xf>
    <xf numFmtId="168" fontId="8" fillId="11" borderId="13" xfId="0" applyNumberFormat="1" applyFont="1" applyFill="1" applyBorder="1" applyAlignment="1">
      <alignment horizontal="right" indent="4"/>
    </xf>
    <xf numFmtId="168" fontId="8" fillId="11" borderId="13" xfId="0" applyNumberFormat="1" applyFont="1" applyFill="1" applyBorder="1" applyAlignment="1">
      <alignment horizontal="right" indent="2"/>
    </xf>
    <xf numFmtId="172" fontId="8" fillId="11" borderId="13" xfId="0" applyNumberFormat="1" applyFont="1" applyFill="1" applyBorder="1" applyAlignment="1">
      <alignment horizontal="right" indent="5"/>
    </xf>
    <xf numFmtId="168" fontId="8" fillId="11" borderId="13" xfId="0" applyNumberFormat="1" applyFont="1" applyFill="1" applyBorder="1" applyAlignment="1">
      <alignment horizontal="right" indent="3"/>
    </xf>
    <xf numFmtId="0" fontId="6" fillId="11" borderId="13" xfId="0" applyFont="1" applyFill="1" applyBorder="1" applyAlignment="1">
      <alignment horizontal="left" indent="5"/>
    </xf>
    <xf numFmtId="172" fontId="6" fillId="11" borderId="13" xfId="2" applyNumberFormat="1" applyFont="1" applyFill="1" applyBorder="1" applyAlignment="1">
      <alignment horizontal="right" indent="4"/>
    </xf>
    <xf numFmtId="168" fontId="6" fillId="11" borderId="13" xfId="0" applyNumberFormat="1" applyFont="1" applyFill="1" applyBorder="1" applyAlignment="1">
      <alignment horizontal="right" indent="4"/>
    </xf>
    <xf numFmtId="168" fontId="6" fillId="11" borderId="13" xfId="0" applyNumberFormat="1" applyFont="1" applyFill="1" applyBorder="1" applyAlignment="1">
      <alignment horizontal="right" indent="2"/>
    </xf>
    <xf numFmtId="174" fontId="6" fillId="11" borderId="13" xfId="0" applyNumberFormat="1" applyFont="1" applyFill="1" applyBorder="1" applyAlignment="1">
      <alignment horizontal="right" indent="4"/>
    </xf>
    <xf numFmtId="168" fontId="6" fillId="11" borderId="13" xfId="0" applyNumberFormat="1" applyFont="1" applyFill="1" applyBorder="1" applyAlignment="1">
      <alignment horizontal="right" indent="3"/>
    </xf>
    <xf numFmtId="168" fontId="8" fillId="11" borderId="13" xfId="2" applyNumberFormat="1" applyFont="1" applyFill="1" applyBorder="1" applyAlignment="1">
      <alignment horizontal="right" indent="4"/>
    </xf>
    <xf numFmtId="169" fontId="6" fillId="11" borderId="13" xfId="2" applyNumberFormat="1" applyFont="1" applyFill="1" applyBorder="1" applyAlignment="1">
      <alignment horizontal="right" indent="3"/>
    </xf>
    <xf numFmtId="169" fontId="6" fillId="11" borderId="13" xfId="2" applyNumberFormat="1" applyFont="1" applyFill="1" applyBorder="1" applyAlignment="1">
      <alignment horizontal="right" indent="4"/>
    </xf>
    <xf numFmtId="169" fontId="8" fillId="11" borderId="13" xfId="0" applyNumberFormat="1" applyFont="1" applyFill="1" applyBorder="1" applyAlignment="1">
      <alignment horizontal="right" indent="4"/>
    </xf>
    <xf numFmtId="166" fontId="8" fillId="11" borderId="13" xfId="0" applyNumberFormat="1" applyFont="1" applyFill="1" applyBorder="1" applyAlignment="1">
      <alignment horizontal="right" indent="4"/>
    </xf>
    <xf numFmtId="0" fontId="23" fillId="0" borderId="0" xfId="0" applyFont="1" applyAlignment="1">
      <alignment horizontal="justify" vertical="top" wrapText="1"/>
    </xf>
    <xf numFmtId="0" fontId="20" fillId="0" borderId="0" xfId="0" applyFont="1" applyAlignment="1">
      <alignment vertical="top"/>
    </xf>
    <xf numFmtId="0" fontId="23" fillId="0" borderId="0" xfId="0" applyFont="1" applyAlignment="1">
      <alignment vertical="top"/>
    </xf>
    <xf numFmtId="0" fontId="35" fillId="7" borderId="0" xfId="0" applyFont="1" applyFill="1" applyAlignment="1">
      <alignment horizontal="center"/>
    </xf>
    <xf numFmtId="0" fontId="17" fillId="6" borderId="0" xfId="0" applyFont="1" applyFill="1" applyAlignment="1">
      <alignment horizontal="center" vertical="top"/>
    </xf>
    <xf numFmtId="0" fontId="11" fillId="6" borderId="0" xfId="0" applyFont="1" applyFill="1" applyAlignment="1">
      <alignment horizontal="center"/>
    </xf>
    <xf numFmtId="0" fontId="6" fillId="0" borderId="0" xfId="0" applyFont="1" applyAlignment="1">
      <alignment horizontal="center"/>
    </xf>
    <xf numFmtId="0" fontId="6" fillId="0" borderId="0" xfId="0" applyFont="1" applyAlignment="1">
      <alignment horizontal="center" vertical="top"/>
    </xf>
    <xf numFmtId="0" fontId="28" fillId="2" borderId="1" xfId="0" applyFont="1" applyFill="1" applyBorder="1" applyAlignment="1">
      <alignment horizontal="center" vertical="center"/>
    </xf>
    <xf numFmtId="0" fontId="28" fillId="2" borderId="13"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8" fillId="2" borderId="5" xfId="0" applyFont="1" applyFill="1" applyBorder="1" applyAlignment="1">
      <alignment horizontal="center" vertical="center" wrapText="1"/>
    </xf>
    <xf numFmtId="0" fontId="11" fillId="0" borderId="0" xfId="0" applyFont="1"/>
    <xf numFmtId="0" fontId="28" fillId="2" borderId="2"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13" xfId="0" applyFont="1" applyFill="1" applyBorder="1" applyAlignment="1">
      <alignment horizontal="center" vertical="center"/>
    </xf>
    <xf numFmtId="0" fontId="28" fillId="2" borderId="8" xfId="0" applyFont="1" applyFill="1" applyBorder="1" applyAlignment="1">
      <alignment horizontal="center" vertical="center"/>
    </xf>
    <xf numFmtId="0" fontId="6" fillId="0" borderId="12" xfId="0" applyFont="1" applyBorder="1" applyAlignment="1">
      <alignment horizontal="center" vertical="top"/>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4" xfId="0" applyFont="1" applyFill="1" applyBorder="1" applyAlignment="1">
      <alignment horizontal="center" vertical="center"/>
    </xf>
    <xf numFmtId="0" fontId="28" fillId="2" borderId="5" xfId="0" applyFont="1" applyFill="1" applyBorder="1" applyAlignment="1">
      <alignment horizontal="center" vertical="center"/>
    </xf>
    <xf numFmtId="0" fontId="28" fillId="2" borderId="12" xfId="0" applyFont="1" applyFill="1" applyBorder="1" applyAlignment="1">
      <alignment horizontal="center" vertical="center"/>
    </xf>
    <xf numFmtId="0" fontId="28" fillId="2" borderId="9" xfId="0" applyFont="1" applyFill="1" applyBorder="1" applyAlignment="1">
      <alignment horizontal="center" vertical="center" wrapText="1"/>
    </xf>
    <xf numFmtId="0" fontId="28" fillId="2" borderId="4" xfId="0" applyFont="1" applyFill="1" applyBorder="1" applyAlignment="1">
      <alignment horizontal="center"/>
    </xf>
    <xf numFmtId="0" fontId="28" fillId="2" borderId="2" xfId="0" applyFont="1" applyFill="1" applyBorder="1" applyAlignment="1">
      <alignment horizontal="center" vertical="center" wrapText="1"/>
    </xf>
    <xf numFmtId="0" fontId="28" fillId="2" borderId="6" xfId="0" applyFont="1" applyFill="1" applyBorder="1" applyAlignment="1">
      <alignment horizontal="center" vertical="center" wrapText="1"/>
    </xf>
    <xf numFmtId="0" fontId="28" fillId="2" borderId="9" xfId="0" applyFont="1" applyFill="1" applyBorder="1" applyAlignment="1">
      <alignment horizontal="center" vertical="center"/>
    </xf>
    <xf numFmtId="0" fontId="28" fillId="2" borderId="8" xfId="0" applyFont="1" applyFill="1" applyBorder="1" applyAlignment="1">
      <alignment horizontal="center" vertical="center" wrapText="1"/>
    </xf>
    <xf numFmtId="0" fontId="28" fillId="2" borderId="13" xfId="0" applyFont="1" applyFill="1" applyBorder="1" applyAlignment="1">
      <alignment horizontal="center" wrapText="1"/>
    </xf>
    <xf numFmtId="0" fontId="28" fillId="2" borderId="2" xfId="0" applyFont="1" applyFill="1" applyBorder="1" applyAlignment="1">
      <alignment horizontal="center" wrapText="1"/>
    </xf>
    <xf numFmtId="0" fontId="28" fillId="2" borderId="8" xfId="0" applyFont="1" applyFill="1" applyBorder="1" applyAlignment="1">
      <alignment horizontal="center" wrapText="1"/>
    </xf>
    <xf numFmtId="0" fontId="28" fillId="2" borderId="6" xfId="0" applyFont="1" applyFill="1" applyBorder="1" applyAlignment="1">
      <alignment horizontal="center" wrapText="1"/>
    </xf>
    <xf numFmtId="0" fontId="28" fillId="2" borderId="11" xfId="0" applyFont="1" applyFill="1" applyBorder="1" applyAlignment="1">
      <alignment horizontal="center" wrapText="1"/>
    </xf>
    <xf numFmtId="0" fontId="28" fillId="2" borderId="12" xfId="0" applyFont="1" applyFill="1" applyBorder="1" applyAlignment="1">
      <alignment horizontal="center" wrapText="1"/>
    </xf>
    <xf numFmtId="0" fontId="28" fillId="2" borderId="15"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1" xfId="0" applyFont="1" applyFill="1" applyBorder="1" applyAlignment="1">
      <alignment horizontal="center" vertical="center" wrapText="1"/>
    </xf>
    <xf numFmtId="0" fontId="15" fillId="6" borderId="0" xfId="0" applyFont="1" applyFill="1" applyAlignment="1">
      <alignment horizontal="center"/>
    </xf>
    <xf numFmtId="0" fontId="14" fillId="8" borderId="0" xfId="0" applyFont="1" applyFill="1" applyAlignment="1">
      <alignment horizontal="center" vertical="top"/>
    </xf>
  </cellXfs>
  <cellStyles count="12">
    <cellStyle name="Excel Built-in Normal" xfId="11" xr:uid="{00000000-0005-0000-0000-000000000000}"/>
    <cellStyle name="Hipervínculo" xfId="3" builtinId="8"/>
    <cellStyle name="Millares" xfId="2" builtinId="3"/>
    <cellStyle name="Millares 2" xfId="6" xr:uid="{00000000-0005-0000-0000-000003000000}"/>
    <cellStyle name="Millares 2 2" xfId="10" xr:uid="{00000000-0005-0000-0000-000004000000}"/>
    <cellStyle name="Millares 3" xfId="7" xr:uid="{00000000-0005-0000-0000-000005000000}"/>
    <cellStyle name="Normal" xfId="0" builtinId="0"/>
    <cellStyle name="Normal 2" xfId="9" xr:uid="{00000000-0005-0000-0000-000007000000}"/>
    <cellStyle name="Normal 2 2" xfId="4" xr:uid="{00000000-0005-0000-0000-000008000000}"/>
    <cellStyle name="Normal 2 3" xfId="5" xr:uid="{00000000-0005-0000-0000-000009000000}"/>
    <cellStyle name="Normal 3" xfId="1" xr:uid="{00000000-0005-0000-0000-00000A000000}"/>
    <cellStyle name="Normal 3 2" xfId="8" xr:uid="{00000000-0005-0000-0000-00000B000000}"/>
  </cellStyles>
  <dxfs count="0"/>
  <tableStyles count="0" defaultTableStyle="TableStyleMedium9" defaultPivotStyle="PivotStyleLight16"/>
  <colors>
    <mruColors>
      <color rgb="FF0359AC"/>
      <color rgb="FFFFFFCC"/>
      <color rgb="FF91BCE3"/>
      <color rgb="FF538ED5"/>
      <color rgb="FFAE1C5A"/>
      <color rgb="FF276195"/>
      <color rgb="FF8DB4E3"/>
      <color rgb="FF1F4D76"/>
      <color rgb="FF7EB0DE"/>
      <color rgb="FF5A9A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19049</xdr:colOff>
      <xdr:row>0</xdr:row>
      <xdr:rowOff>19050</xdr:rowOff>
    </xdr:from>
    <xdr:ext cx="552451" cy="541015"/>
    <xdr:pic>
      <xdr:nvPicPr>
        <xdr:cNvPr id="2" name="2 Imagen">
          <a:extLst>
            <a:ext uri="{FF2B5EF4-FFF2-40B4-BE49-F238E27FC236}">
              <a16:creationId xmlns:a16="http://schemas.microsoft.com/office/drawing/2014/main" id="{4084AF76-23AE-46B2-A27C-3D5C3F6CC641}"/>
            </a:ext>
          </a:extLst>
        </xdr:cNvPr>
        <xdr:cNvPicPr>
          <a:picLocks noChangeAspect="1"/>
        </xdr:cNvPicPr>
      </xdr:nvPicPr>
      <xdr:blipFill rotWithShape="1">
        <a:blip xmlns:r="http://schemas.openxmlformats.org/officeDocument/2006/relationships" r:embed="rId1">
          <a:alphaModFix/>
        </a:blip>
        <a:srcRect l="6937" r="5780" b="12488"/>
        <a:stretch/>
      </xdr:blipFill>
      <xdr:spPr>
        <a:xfrm>
          <a:off x="19049" y="19050"/>
          <a:ext cx="552451" cy="541015"/>
        </a:xfrm>
        <a:prstGeom prst="rect">
          <a:avLst/>
        </a:prstGeom>
        <a:solidFill>
          <a:srgbClr val="91BCE3"/>
        </a:solidFill>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10" name="2 Imagen">
          <a:extLst>
            <a:ext uri="{FF2B5EF4-FFF2-40B4-BE49-F238E27FC236}">
              <a16:creationId xmlns:a16="http://schemas.microsoft.com/office/drawing/2014/main" id="{C887DF20-AA9A-4C4C-89F9-3DFF9EF90DF6}"/>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3" name="2 Imagen">
          <a:extLst>
            <a:ext uri="{FF2B5EF4-FFF2-40B4-BE49-F238E27FC236}">
              <a16:creationId xmlns:a16="http://schemas.microsoft.com/office/drawing/2014/main" id="{3A52ED8C-4029-4E61-B9D8-9ABA788A40D5}"/>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5" name="2 Imagen">
          <a:extLst>
            <a:ext uri="{FF2B5EF4-FFF2-40B4-BE49-F238E27FC236}">
              <a16:creationId xmlns:a16="http://schemas.microsoft.com/office/drawing/2014/main" id="{DC069153-4B6A-49BB-AACD-5C0D270AB089}"/>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5" name="2 Imagen">
          <a:extLst>
            <a:ext uri="{FF2B5EF4-FFF2-40B4-BE49-F238E27FC236}">
              <a16:creationId xmlns:a16="http://schemas.microsoft.com/office/drawing/2014/main" id="{B9B82440-5763-475C-9FC0-BA533F91638B}"/>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6" name="2 Imagen">
          <a:extLst>
            <a:ext uri="{FF2B5EF4-FFF2-40B4-BE49-F238E27FC236}">
              <a16:creationId xmlns:a16="http://schemas.microsoft.com/office/drawing/2014/main" id="{33BCB16E-B43D-48DD-975F-37FAD4BD5003}"/>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6" name="2 Imagen">
          <a:extLst>
            <a:ext uri="{FF2B5EF4-FFF2-40B4-BE49-F238E27FC236}">
              <a16:creationId xmlns:a16="http://schemas.microsoft.com/office/drawing/2014/main" id="{89CADD8F-5C42-469D-9219-08ABB3071CC3}"/>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3" name="2 Imagen">
          <a:extLst>
            <a:ext uri="{FF2B5EF4-FFF2-40B4-BE49-F238E27FC236}">
              <a16:creationId xmlns:a16="http://schemas.microsoft.com/office/drawing/2014/main" id="{B978B3CA-8138-44B6-BF68-1D361BB9FFAB}"/>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2" name="2 Imagen">
          <a:extLst>
            <a:ext uri="{FF2B5EF4-FFF2-40B4-BE49-F238E27FC236}">
              <a16:creationId xmlns:a16="http://schemas.microsoft.com/office/drawing/2014/main" id="{3867EFCE-6E6B-40D2-B96C-0F72CD9D55F7}"/>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561975</xdr:colOff>
      <xdr:row>1</xdr:row>
      <xdr:rowOff>38100</xdr:rowOff>
    </xdr:to>
    <xdr:pic>
      <xdr:nvPicPr>
        <xdr:cNvPr id="2" name="2 Imagen">
          <a:extLst>
            <a:ext uri="{FF2B5EF4-FFF2-40B4-BE49-F238E27FC236}">
              <a16:creationId xmlns:a16="http://schemas.microsoft.com/office/drawing/2014/main" id="{7F8445C2-837F-4734-8C3A-D9BAA5074CC0}"/>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52449" cy="60007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2" name="2 Imagen">
          <a:extLst>
            <a:ext uri="{FF2B5EF4-FFF2-40B4-BE49-F238E27FC236}">
              <a16:creationId xmlns:a16="http://schemas.microsoft.com/office/drawing/2014/main" id="{A5FF7EC6-CB1B-4DC4-8204-A99FCCD89F0A}"/>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691815</xdr:colOff>
      <xdr:row>13</xdr:row>
      <xdr:rowOff>0</xdr:rowOff>
    </xdr:from>
    <xdr:to>
      <xdr:col>0</xdr:col>
      <xdr:colOff>866775</xdr:colOff>
      <xdr:row>15</xdr:row>
      <xdr:rowOff>219075</xdr:rowOff>
    </xdr:to>
    <xdr:sp macro="" textlink="">
      <xdr:nvSpPr>
        <xdr:cNvPr id="3" name="Cerrar llave 2">
          <a:extLst>
            <a:ext uri="{FF2B5EF4-FFF2-40B4-BE49-F238E27FC236}">
              <a16:creationId xmlns:a16="http://schemas.microsoft.com/office/drawing/2014/main" id="{4DAA9A5D-40A6-44FE-9466-7BBE28529947}"/>
            </a:ext>
          </a:extLst>
        </xdr:cNvPr>
        <xdr:cNvSpPr/>
      </xdr:nvSpPr>
      <xdr:spPr bwMode="auto">
        <a:xfrm>
          <a:off x="691815" y="3914775"/>
          <a:ext cx="174960" cy="676275"/>
        </a:xfrm>
        <a:prstGeom prst="rightBrace">
          <a:avLst/>
        </a:prstGeom>
        <a:solidFill>
          <a:srgbClr val="FFFFFF"/>
        </a:solidFill>
        <a:ln w="9525" cap="flat" cmpd="sng" algn="ctr">
          <a:solidFill>
            <a:srgbClr val="000000"/>
          </a:solidFill>
          <a:prstDash val="solid"/>
          <a:round/>
          <a:headEnd type="none" w="med" len="med"/>
          <a:tailEnd type="none" w="med" len="med"/>
        </a:ln>
      </xdr:spPr>
      <xdr:txBody>
        <a:bodyPr vertOverflow="clip" wrap="square" lIns="18288" tIns="0" rIns="0" bIns="0" rtlCol="0" anchor="ctr" upright="1"/>
        <a:lstStyle/>
        <a:p>
          <a:pPr algn="l"/>
          <a:endParaRPr lang="es-GT" sz="11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3" name="2 Imagen">
          <a:extLst>
            <a:ext uri="{FF2B5EF4-FFF2-40B4-BE49-F238E27FC236}">
              <a16:creationId xmlns:a16="http://schemas.microsoft.com/office/drawing/2014/main" id="{0DC0CB5A-62F2-4BD9-A8C1-9281CA7C08F5}"/>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4" name="2 Imagen">
          <a:extLst>
            <a:ext uri="{FF2B5EF4-FFF2-40B4-BE49-F238E27FC236}">
              <a16:creationId xmlns:a16="http://schemas.microsoft.com/office/drawing/2014/main" id="{39EF24C2-6518-4975-AEF6-EC88BEF7C12D}"/>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3" name="2 Imagen">
          <a:extLst>
            <a:ext uri="{FF2B5EF4-FFF2-40B4-BE49-F238E27FC236}">
              <a16:creationId xmlns:a16="http://schemas.microsoft.com/office/drawing/2014/main" id="{A00A1294-6166-4548-AB44-C4AD6926E45A}"/>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5" name="2 Imagen">
          <a:extLst>
            <a:ext uri="{FF2B5EF4-FFF2-40B4-BE49-F238E27FC236}">
              <a16:creationId xmlns:a16="http://schemas.microsoft.com/office/drawing/2014/main" id="{1ACBACA5-41BE-41ED-8EC6-0E1CF9BEB670}"/>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2" name="2 Imagen">
          <a:extLst>
            <a:ext uri="{FF2B5EF4-FFF2-40B4-BE49-F238E27FC236}">
              <a16:creationId xmlns:a16="http://schemas.microsoft.com/office/drawing/2014/main" id="{C1B22AC2-2A51-4BDA-8216-E919B596A823}"/>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4" name="2 Imagen">
          <a:extLst>
            <a:ext uri="{FF2B5EF4-FFF2-40B4-BE49-F238E27FC236}">
              <a16:creationId xmlns:a16="http://schemas.microsoft.com/office/drawing/2014/main" id="{695CE90D-7ED3-4207-ACDF-848F741DB511}"/>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3" name="2 Imagen">
          <a:extLst>
            <a:ext uri="{FF2B5EF4-FFF2-40B4-BE49-F238E27FC236}">
              <a16:creationId xmlns:a16="http://schemas.microsoft.com/office/drawing/2014/main" id="{B04F007D-3DC3-4745-9DD8-AA0F145929E3}"/>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3" name="2 Imagen">
          <a:extLst>
            <a:ext uri="{FF2B5EF4-FFF2-40B4-BE49-F238E27FC236}">
              <a16:creationId xmlns:a16="http://schemas.microsoft.com/office/drawing/2014/main" id="{F21DE0F6-D8B9-4F33-8A07-C6A7998F0BFA}"/>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2" name="2 Imagen">
          <a:extLst>
            <a:ext uri="{FF2B5EF4-FFF2-40B4-BE49-F238E27FC236}">
              <a16:creationId xmlns:a16="http://schemas.microsoft.com/office/drawing/2014/main" id="{CFE1474D-1950-4343-B082-2E0B0D0BBC69}"/>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3" name="2 Imagen">
          <a:extLst>
            <a:ext uri="{FF2B5EF4-FFF2-40B4-BE49-F238E27FC236}">
              <a16:creationId xmlns:a16="http://schemas.microsoft.com/office/drawing/2014/main" id="{A5C4424B-4E0F-4691-B754-DFAA31BB0F3A}"/>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19050</xdr:rowOff>
    </xdr:to>
    <xdr:pic>
      <xdr:nvPicPr>
        <xdr:cNvPr id="2" name="2 Imagen">
          <a:extLst>
            <a:ext uri="{FF2B5EF4-FFF2-40B4-BE49-F238E27FC236}">
              <a16:creationId xmlns:a16="http://schemas.microsoft.com/office/drawing/2014/main" id="{2EDA5E7C-EE56-4C5A-ACD0-7E3BDBD315EB}"/>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8102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3" name="2 Imagen">
          <a:extLst>
            <a:ext uri="{FF2B5EF4-FFF2-40B4-BE49-F238E27FC236}">
              <a16:creationId xmlns:a16="http://schemas.microsoft.com/office/drawing/2014/main" id="{ECC3793E-1DFD-4BC4-B69A-987630DBB8CC}"/>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2" name="2 Imagen">
          <a:extLst>
            <a:ext uri="{FF2B5EF4-FFF2-40B4-BE49-F238E27FC236}">
              <a16:creationId xmlns:a16="http://schemas.microsoft.com/office/drawing/2014/main" id="{15190969-A3C3-4E68-91FC-FFE691EFE542}"/>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3" name="2 Imagen">
          <a:extLst>
            <a:ext uri="{FF2B5EF4-FFF2-40B4-BE49-F238E27FC236}">
              <a16:creationId xmlns:a16="http://schemas.microsoft.com/office/drawing/2014/main" id="{C02295E9-08BC-4A98-833C-37F782FBA48C}"/>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3" name="2 Imagen">
          <a:extLst>
            <a:ext uri="{FF2B5EF4-FFF2-40B4-BE49-F238E27FC236}">
              <a16:creationId xmlns:a16="http://schemas.microsoft.com/office/drawing/2014/main" id="{B72DF14A-ACE5-4D14-954C-01C14E0F391F}"/>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2" name="2 Imagen">
          <a:extLst>
            <a:ext uri="{FF2B5EF4-FFF2-40B4-BE49-F238E27FC236}">
              <a16:creationId xmlns:a16="http://schemas.microsoft.com/office/drawing/2014/main" id="{73BE68D4-5E08-415F-BF37-A756D1E8F387}"/>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28575</xdr:rowOff>
    </xdr:to>
    <xdr:pic>
      <xdr:nvPicPr>
        <xdr:cNvPr id="2" name="2 Imagen">
          <a:extLst>
            <a:ext uri="{FF2B5EF4-FFF2-40B4-BE49-F238E27FC236}">
              <a16:creationId xmlns:a16="http://schemas.microsoft.com/office/drawing/2014/main" id="{B054219A-9AC5-4434-8A3E-5269C9135E27}"/>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90549"/>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19050</xdr:rowOff>
    </xdr:to>
    <xdr:pic>
      <xdr:nvPicPr>
        <xdr:cNvPr id="7" name="2 Imagen">
          <a:extLst>
            <a:ext uri="{FF2B5EF4-FFF2-40B4-BE49-F238E27FC236}">
              <a16:creationId xmlns:a16="http://schemas.microsoft.com/office/drawing/2014/main" id="{5407514B-85CA-4544-9EDB-8468CA08A3EA}"/>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8102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19050</xdr:rowOff>
    </xdr:to>
    <xdr:pic>
      <xdr:nvPicPr>
        <xdr:cNvPr id="7" name="2 Imagen">
          <a:extLst>
            <a:ext uri="{FF2B5EF4-FFF2-40B4-BE49-F238E27FC236}">
              <a16:creationId xmlns:a16="http://schemas.microsoft.com/office/drawing/2014/main" id="{953CBF7C-794F-4AB3-AF82-DC0CDFF9DAB1}"/>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8102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19050</xdr:rowOff>
    </xdr:to>
    <xdr:pic>
      <xdr:nvPicPr>
        <xdr:cNvPr id="6" name="2 Imagen">
          <a:extLst>
            <a:ext uri="{FF2B5EF4-FFF2-40B4-BE49-F238E27FC236}">
              <a16:creationId xmlns:a16="http://schemas.microsoft.com/office/drawing/2014/main" id="{AD8E0737-F746-4863-8691-B77442A3860C}"/>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8102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19050</xdr:rowOff>
    </xdr:to>
    <xdr:pic>
      <xdr:nvPicPr>
        <xdr:cNvPr id="4" name="2 Imagen">
          <a:extLst>
            <a:ext uri="{FF2B5EF4-FFF2-40B4-BE49-F238E27FC236}">
              <a16:creationId xmlns:a16="http://schemas.microsoft.com/office/drawing/2014/main" id="{15B392E5-7EC0-4EAB-8CA7-C39E52E08A01}"/>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810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19050</xdr:rowOff>
    </xdr:to>
    <xdr:pic>
      <xdr:nvPicPr>
        <xdr:cNvPr id="2" name="2 Imagen">
          <a:extLst>
            <a:ext uri="{FF2B5EF4-FFF2-40B4-BE49-F238E27FC236}">
              <a16:creationId xmlns:a16="http://schemas.microsoft.com/office/drawing/2014/main" id="{D1053071-CB91-46B0-9EB1-D1086D256CB7}"/>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81024"/>
        </a:xfrm>
        <a:prstGeom prst="rect">
          <a:avLst/>
        </a:prstGeom>
      </xdr:spPr>
    </xdr:pic>
    <xdr:clientData/>
  </xdr:twoCellAnchor>
  <xdr:twoCellAnchor editAs="oneCell">
    <xdr:from>
      <xdr:col>0</xdr:col>
      <xdr:colOff>9526</xdr:colOff>
      <xdr:row>0</xdr:row>
      <xdr:rowOff>9526</xdr:rowOff>
    </xdr:from>
    <xdr:to>
      <xdr:col>0</xdr:col>
      <xdr:colOff>600076</xdr:colOff>
      <xdr:row>1</xdr:row>
      <xdr:rowOff>1200</xdr:rowOff>
    </xdr:to>
    <xdr:pic>
      <xdr:nvPicPr>
        <xdr:cNvPr id="4" name="2 Imagen">
          <a:extLst>
            <a:ext uri="{FF2B5EF4-FFF2-40B4-BE49-F238E27FC236}">
              <a16:creationId xmlns:a16="http://schemas.microsoft.com/office/drawing/2014/main" id="{B51C1657-4D2F-4FB3-B70D-231CF10E348C}"/>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63174"/>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19050</xdr:rowOff>
    </xdr:to>
    <xdr:pic>
      <xdr:nvPicPr>
        <xdr:cNvPr id="7" name="2 Imagen">
          <a:extLst>
            <a:ext uri="{FF2B5EF4-FFF2-40B4-BE49-F238E27FC236}">
              <a16:creationId xmlns:a16="http://schemas.microsoft.com/office/drawing/2014/main" id="{EF3B9DEC-382E-46EF-91F1-982FA82E742B}"/>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8102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19050</xdr:rowOff>
    </xdr:to>
    <xdr:pic>
      <xdr:nvPicPr>
        <xdr:cNvPr id="4" name="2 Imagen">
          <a:extLst>
            <a:ext uri="{FF2B5EF4-FFF2-40B4-BE49-F238E27FC236}">
              <a16:creationId xmlns:a16="http://schemas.microsoft.com/office/drawing/2014/main" id="{105D5267-FEA2-4005-86AB-5D1042A4AAC8}"/>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81024"/>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19050</xdr:rowOff>
    </xdr:to>
    <xdr:pic>
      <xdr:nvPicPr>
        <xdr:cNvPr id="10" name="2 Imagen">
          <a:extLst>
            <a:ext uri="{FF2B5EF4-FFF2-40B4-BE49-F238E27FC236}">
              <a16:creationId xmlns:a16="http://schemas.microsoft.com/office/drawing/2014/main" id="{E73DCF1E-404B-4983-B84D-D2CF77B69F0E}"/>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810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9526</xdr:colOff>
      <xdr:row>0</xdr:row>
      <xdr:rowOff>9526</xdr:rowOff>
    </xdr:from>
    <xdr:to>
      <xdr:col>0</xdr:col>
      <xdr:colOff>600076</xdr:colOff>
      <xdr:row>1</xdr:row>
      <xdr:rowOff>9525</xdr:rowOff>
    </xdr:to>
    <xdr:pic>
      <xdr:nvPicPr>
        <xdr:cNvPr id="2" name="2 Imagen">
          <a:extLst>
            <a:ext uri="{FF2B5EF4-FFF2-40B4-BE49-F238E27FC236}">
              <a16:creationId xmlns:a16="http://schemas.microsoft.com/office/drawing/2014/main" id="{DBAC1010-C726-44DF-BF69-CCC628DCB681}"/>
            </a:ext>
          </a:extLst>
        </xdr:cNvPr>
        <xdr:cNvPicPr>
          <a:picLocks noChangeAspect="1"/>
        </xdr:cNvPicPr>
      </xdr:nvPicPr>
      <xdr:blipFill rotWithShape="1">
        <a:blip xmlns:r="http://schemas.openxmlformats.org/officeDocument/2006/relationships" r:embed="rId1"/>
        <a:srcRect l="6937" r="5780" b="12488"/>
        <a:stretch/>
      </xdr:blipFill>
      <xdr:spPr>
        <a:xfrm>
          <a:off x="9526" y="9526"/>
          <a:ext cx="590550" cy="5714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2" name="2 Imagen">
          <a:extLst>
            <a:ext uri="{FF2B5EF4-FFF2-40B4-BE49-F238E27FC236}">
              <a16:creationId xmlns:a16="http://schemas.microsoft.com/office/drawing/2014/main" id="{65FD19B3-0B1D-4F65-88DB-68E8FBA10E82}"/>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twoCellAnchor editAs="oneCell">
    <xdr:from>
      <xdr:col>0</xdr:col>
      <xdr:colOff>9526</xdr:colOff>
      <xdr:row>0</xdr:row>
      <xdr:rowOff>1</xdr:rowOff>
    </xdr:from>
    <xdr:to>
      <xdr:col>0</xdr:col>
      <xdr:colOff>600076</xdr:colOff>
      <xdr:row>1</xdr:row>
      <xdr:rowOff>1200</xdr:rowOff>
    </xdr:to>
    <xdr:pic>
      <xdr:nvPicPr>
        <xdr:cNvPr id="3" name="2 Imagen">
          <a:extLst>
            <a:ext uri="{FF2B5EF4-FFF2-40B4-BE49-F238E27FC236}">
              <a16:creationId xmlns:a16="http://schemas.microsoft.com/office/drawing/2014/main" id="{C383B258-8DBF-425D-A86C-D41140B4C88F}"/>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726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3" name="2 Imagen">
          <a:extLst>
            <a:ext uri="{FF2B5EF4-FFF2-40B4-BE49-F238E27FC236}">
              <a16:creationId xmlns:a16="http://schemas.microsoft.com/office/drawing/2014/main" id="{93B9E55B-8142-47A7-A61E-FED786403E13}"/>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twoCellAnchor editAs="oneCell">
    <xdr:from>
      <xdr:col>0</xdr:col>
      <xdr:colOff>9526</xdr:colOff>
      <xdr:row>0</xdr:row>
      <xdr:rowOff>1</xdr:rowOff>
    </xdr:from>
    <xdr:to>
      <xdr:col>0</xdr:col>
      <xdr:colOff>600076</xdr:colOff>
      <xdr:row>1</xdr:row>
      <xdr:rowOff>1200</xdr:rowOff>
    </xdr:to>
    <xdr:pic>
      <xdr:nvPicPr>
        <xdr:cNvPr id="4" name="2 Imagen">
          <a:extLst>
            <a:ext uri="{FF2B5EF4-FFF2-40B4-BE49-F238E27FC236}">
              <a16:creationId xmlns:a16="http://schemas.microsoft.com/office/drawing/2014/main" id="{6AF19133-EE7E-4636-A733-4775D5CCA1F0}"/>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726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7" name="2 Imagen">
          <a:extLst>
            <a:ext uri="{FF2B5EF4-FFF2-40B4-BE49-F238E27FC236}">
              <a16:creationId xmlns:a16="http://schemas.microsoft.com/office/drawing/2014/main" id="{DCEF1BDE-5EEC-46F4-8AE4-520DB76D8446}"/>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twoCellAnchor editAs="oneCell">
    <xdr:from>
      <xdr:col>0</xdr:col>
      <xdr:colOff>9526</xdr:colOff>
      <xdr:row>0</xdr:row>
      <xdr:rowOff>1</xdr:rowOff>
    </xdr:from>
    <xdr:to>
      <xdr:col>0</xdr:col>
      <xdr:colOff>600076</xdr:colOff>
      <xdr:row>1</xdr:row>
      <xdr:rowOff>1200</xdr:rowOff>
    </xdr:to>
    <xdr:pic>
      <xdr:nvPicPr>
        <xdr:cNvPr id="8" name="2 Imagen">
          <a:extLst>
            <a:ext uri="{FF2B5EF4-FFF2-40B4-BE49-F238E27FC236}">
              <a16:creationId xmlns:a16="http://schemas.microsoft.com/office/drawing/2014/main" id="{38FE2861-C48B-4656-978C-58DA9EF534D8}"/>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726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0</xdr:col>
      <xdr:colOff>600076</xdr:colOff>
      <xdr:row>1</xdr:row>
      <xdr:rowOff>9525</xdr:rowOff>
    </xdr:to>
    <xdr:pic>
      <xdr:nvPicPr>
        <xdr:cNvPr id="4" name="2 Imagen">
          <a:extLst>
            <a:ext uri="{FF2B5EF4-FFF2-40B4-BE49-F238E27FC236}">
              <a16:creationId xmlns:a16="http://schemas.microsoft.com/office/drawing/2014/main" id="{511048A5-8C3E-45A3-B2C4-0B0777ED9EE6}"/>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81024"/>
        </a:xfrm>
        <a:prstGeom prst="rect">
          <a:avLst/>
        </a:prstGeom>
      </xdr:spPr>
    </xdr:pic>
    <xdr:clientData/>
  </xdr:twoCellAnchor>
  <xdr:twoCellAnchor editAs="oneCell">
    <xdr:from>
      <xdr:col>0</xdr:col>
      <xdr:colOff>9526</xdr:colOff>
      <xdr:row>0</xdr:row>
      <xdr:rowOff>1</xdr:rowOff>
    </xdr:from>
    <xdr:to>
      <xdr:col>0</xdr:col>
      <xdr:colOff>600076</xdr:colOff>
      <xdr:row>1</xdr:row>
      <xdr:rowOff>1200</xdr:rowOff>
    </xdr:to>
    <xdr:pic>
      <xdr:nvPicPr>
        <xdr:cNvPr id="5" name="2 Imagen">
          <a:extLst>
            <a:ext uri="{FF2B5EF4-FFF2-40B4-BE49-F238E27FC236}">
              <a16:creationId xmlns:a16="http://schemas.microsoft.com/office/drawing/2014/main" id="{4179E3C8-C117-4603-89FD-25E789F17A1B}"/>
            </a:ext>
          </a:extLst>
        </xdr:cNvPr>
        <xdr:cNvPicPr>
          <a:picLocks noChangeAspect="1"/>
        </xdr:cNvPicPr>
      </xdr:nvPicPr>
      <xdr:blipFill rotWithShape="1">
        <a:blip xmlns:r="http://schemas.openxmlformats.org/officeDocument/2006/relationships" r:embed="rId1"/>
        <a:srcRect l="6937" r="5780" b="12488"/>
        <a:stretch/>
      </xdr:blipFill>
      <xdr:spPr>
        <a:xfrm>
          <a:off x="9526" y="1"/>
          <a:ext cx="590550" cy="5726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villatoro\Desktop\Back%20Up%20CYVP\3%202022\2%20Origen%20Vegetal,%20L&#225;cteosYsusDeriv%20Y%20ConcParAnim\7%20CAF&#201;\0%20paso%202%20Caf&#233;%202022%20RevisadoXsusy%20(07-07-2023).xlsx" TargetMode="External"/><Relationship Id="rId1" Type="http://schemas.openxmlformats.org/officeDocument/2006/relationships/externalLinkPath" Target="/Users/cvillatoro/Desktop/Back%20Up%20CYVP/3%202022/2%20Origen%20Vegetal,%20L&#225;cteosYsusDeriv%20Y%20ConcParAnim/7%20CAF&#201;/0%20paso%202%20Caf&#233;%202022%20RevisadoXsusy%20(07-07-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cvillatoro\Desktop\Back%20Up%20CYVP\3%202022\2%20Origen%20Vegetal,%20L&#225;cteosYsusDeriv%20Y%20ConcParAnim\8%20HULE\0%20paso%202%20Hule%202022%20RevisadoXsusy%20(07-07-2023).xlsx" TargetMode="External"/><Relationship Id="rId1" Type="http://schemas.openxmlformats.org/officeDocument/2006/relationships/externalLinkPath" Target="/Users/cvillatoro/Desktop/Back%20Up%20CYVP/3%202022/2%20Origen%20Vegetal,%20L&#225;cteosYsusDeriv%20Y%20ConcParAnim/8%20HULE/0%20paso%202%20Hule%202022%20RevisadoXsusy%20(07-07-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adro I - 18 Café"/>
      <sheetName val="Proc Café"/>
    </sheetNames>
    <sheetDataSet>
      <sheetData sheetId="0"/>
      <sheetData sheetId="1">
        <row r="7">
          <cell r="C7">
            <v>211388</v>
          </cell>
          <cell r="E7">
            <v>19392.364800000003</v>
          </cell>
        </row>
        <row r="8">
          <cell r="C8">
            <v>115868</v>
          </cell>
          <cell r="E8">
            <v>4748.8032000000003</v>
          </cell>
        </row>
        <row r="9">
          <cell r="C9">
            <v>106693</v>
          </cell>
          <cell r="E9">
            <v>7951.550400000001</v>
          </cell>
        </row>
        <row r="10">
          <cell r="C10">
            <v>241812</v>
          </cell>
          <cell r="E10">
            <v>40208.803200000002</v>
          </cell>
        </row>
        <row r="11">
          <cell r="C11">
            <v>134444</v>
          </cell>
          <cell r="E11">
            <v>17995.2408</v>
          </cell>
        </row>
        <row r="12">
          <cell r="C12">
            <v>775221</v>
          </cell>
          <cell r="E12">
            <v>81709.768800000005</v>
          </cell>
        </row>
        <row r="13">
          <cell r="C13">
            <v>154225</v>
          </cell>
          <cell r="E13">
            <v>18412.250400000001</v>
          </cell>
        </row>
        <row r="15">
          <cell r="C15">
            <v>123624</v>
          </cell>
          <cell r="E15">
            <v>25097.169600000001</v>
          </cell>
        </row>
        <row r="16">
          <cell r="C16">
            <v>180179</v>
          </cell>
          <cell r="E16">
            <v>22892.976000000002</v>
          </cell>
        </row>
        <row r="17">
          <cell r="C17">
            <v>45202</v>
          </cell>
          <cell r="E17">
            <v>6886.3320000000003</v>
          </cell>
        </row>
        <row r="18">
          <cell r="C18">
            <v>283645</v>
          </cell>
          <cell r="E18">
            <v>51095.023200000003</v>
          </cell>
        </row>
        <row r="19">
          <cell r="C19">
            <v>663520</v>
          </cell>
          <cell r="E19">
            <v>39235.7808</v>
          </cell>
        </row>
        <row r="20">
          <cell r="C20">
            <v>31955</v>
          </cell>
          <cell r="E20">
            <v>4449.5208000000002</v>
          </cell>
        </row>
        <row r="21">
          <cell r="C21">
            <v>130804</v>
          </cell>
          <cell r="E21">
            <v>3405.5784000000003</v>
          </cell>
        </row>
        <row r="22">
          <cell r="C22">
            <v>174933</v>
          </cell>
          <cell r="E22">
            <v>30451.629600000004</v>
          </cell>
        </row>
        <row r="24">
          <cell r="C24">
            <v>10111</v>
          </cell>
          <cell r="E24">
            <v>2344.6152000000002</v>
          </cell>
        </row>
        <row r="25">
          <cell r="C25">
            <v>204318</v>
          </cell>
          <cell r="E25">
            <v>10067.8032</v>
          </cell>
        </row>
        <row r="26">
          <cell r="C26">
            <v>455952</v>
          </cell>
          <cell r="E26">
            <v>17978.22</v>
          </cell>
        </row>
        <row r="27">
          <cell r="C27">
            <v>164287</v>
          </cell>
          <cell r="E27">
            <v>16474.716</v>
          </cell>
        </row>
        <row r="28">
          <cell r="C28">
            <v>61282</v>
          </cell>
          <cell r="E28">
            <v>11182.6656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adro I - 19 Hule"/>
      <sheetName val="Proc Hule"/>
    </sheetNames>
    <sheetDataSet>
      <sheetData sheetId="0"/>
      <sheetData sheetId="1">
        <row r="9">
          <cell r="B9">
            <v>3026</v>
          </cell>
          <cell r="C9">
            <v>4388</v>
          </cell>
          <cell r="D9">
            <v>151</v>
          </cell>
          <cell r="E9">
            <v>7565</v>
          </cell>
          <cell r="F9">
            <v>1509343</v>
          </cell>
          <cell r="G9">
            <v>1852375</v>
          </cell>
          <cell r="H9">
            <v>68606</v>
          </cell>
          <cell r="I9">
            <v>3430324</v>
          </cell>
        </row>
        <row r="10">
          <cell r="B10">
            <v>674</v>
          </cell>
          <cell r="C10">
            <v>1550</v>
          </cell>
          <cell r="D10">
            <v>22</v>
          </cell>
          <cell r="E10">
            <v>2246</v>
          </cell>
          <cell r="F10">
            <v>261330</v>
          </cell>
          <cell r="G10">
            <v>573240</v>
          </cell>
          <cell r="H10">
            <v>8430</v>
          </cell>
          <cell r="I10">
            <v>843000</v>
          </cell>
        </row>
        <row r="11">
          <cell r="B11">
            <v>5363</v>
          </cell>
          <cell r="C11">
            <v>11592</v>
          </cell>
          <cell r="D11">
            <v>346</v>
          </cell>
          <cell r="E11">
            <v>17301</v>
          </cell>
          <cell r="F11">
            <v>2656648</v>
          </cell>
          <cell r="G11">
            <v>5232791</v>
          </cell>
          <cell r="H11">
            <v>161009</v>
          </cell>
          <cell r="I11">
            <v>8050448</v>
          </cell>
        </row>
        <row r="12">
          <cell r="B12">
            <v>3594</v>
          </cell>
          <cell r="C12">
            <v>3976</v>
          </cell>
          <cell r="D12">
            <v>76</v>
          </cell>
          <cell r="E12">
            <v>7646</v>
          </cell>
          <cell r="F12">
            <v>1794246</v>
          </cell>
          <cell r="G12">
            <v>1985123</v>
          </cell>
          <cell r="H12">
            <v>38175</v>
          </cell>
          <cell r="I12">
            <v>3817544</v>
          </cell>
        </row>
        <row r="14">
          <cell r="B14">
            <v>838</v>
          </cell>
          <cell r="C14">
            <v>1509</v>
          </cell>
          <cell r="D14">
            <v>48</v>
          </cell>
          <cell r="E14">
            <v>2395</v>
          </cell>
          <cell r="F14">
            <v>391023</v>
          </cell>
          <cell r="G14">
            <v>617404</v>
          </cell>
          <cell r="H14">
            <v>20580</v>
          </cell>
          <cell r="I14">
            <v>1029007</v>
          </cell>
        </row>
        <row r="15">
          <cell r="B15">
            <v>2411</v>
          </cell>
          <cell r="C15">
            <v>8842</v>
          </cell>
          <cell r="D15">
            <v>230</v>
          </cell>
          <cell r="E15">
            <v>11483</v>
          </cell>
          <cell r="F15">
            <v>1051304</v>
          </cell>
          <cell r="G15">
            <v>3854781</v>
          </cell>
          <cell r="H15">
            <v>100124</v>
          </cell>
          <cell r="I15">
            <v>5006209</v>
          </cell>
        </row>
        <row r="16">
          <cell r="B16">
            <v>2052</v>
          </cell>
          <cell r="C16">
            <v>7089</v>
          </cell>
          <cell r="D16">
            <v>187</v>
          </cell>
          <cell r="E16">
            <v>9328</v>
          </cell>
          <cell r="F16">
            <v>985725</v>
          </cell>
          <cell r="G16">
            <v>2878318</v>
          </cell>
          <cell r="H16">
            <v>78858</v>
          </cell>
          <cell r="I16">
            <v>3942901</v>
          </cell>
        </row>
        <row r="17">
          <cell r="B17">
            <v>1346</v>
          </cell>
          <cell r="C17">
            <v>6731</v>
          </cell>
          <cell r="D17">
            <v>337</v>
          </cell>
          <cell r="E17">
            <v>8414</v>
          </cell>
          <cell r="F17">
            <v>622904</v>
          </cell>
          <cell r="G17">
            <v>2733856</v>
          </cell>
          <cell r="H17">
            <v>103817</v>
          </cell>
          <cell r="I17">
            <v>3460577</v>
          </cell>
        </row>
        <row r="18">
          <cell r="B18">
            <v>1393</v>
          </cell>
          <cell r="C18">
            <v>6966</v>
          </cell>
          <cell r="D18">
            <v>348</v>
          </cell>
          <cell r="E18">
            <v>8707</v>
          </cell>
          <cell r="F18">
            <v>756479</v>
          </cell>
          <cell r="G18">
            <v>2912444</v>
          </cell>
          <cell r="H18">
            <v>113472</v>
          </cell>
          <cell r="I18">
            <v>3782395</v>
          </cell>
        </row>
        <row r="19">
          <cell r="B19">
            <v>109</v>
          </cell>
          <cell r="C19">
            <v>158</v>
          </cell>
          <cell r="D19">
            <v>5</v>
          </cell>
          <cell r="E19">
            <v>272</v>
          </cell>
          <cell r="F19">
            <v>54964</v>
          </cell>
          <cell r="G19">
            <v>67456</v>
          </cell>
          <cell r="H19">
            <v>2498</v>
          </cell>
          <cell r="I19">
            <v>124918</v>
          </cell>
        </row>
        <row r="20">
          <cell r="B20">
            <v>5019</v>
          </cell>
          <cell r="C20">
            <v>39241</v>
          </cell>
          <cell r="D20">
            <v>1369</v>
          </cell>
          <cell r="E20">
            <v>45629</v>
          </cell>
          <cell r="F20">
            <v>2672795</v>
          </cell>
          <cell r="G20">
            <v>15845855</v>
          </cell>
          <cell r="H20">
            <v>572742</v>
          </cell>
          <cell r="I20">
            <v>19091392</v>
          </cell>
        </row>
        <row r="21">
          <cell r="B21">
            <v>57</v>
          </cell>
          <cell r="C21">
            <v>71</v>
          </cell>
          <cell r="D21">
            <v>4</v>
          </cell>
          <cell r="E21">
            <v>132</v>
          </cell>
          <cell r="F21">
            <v>31443</v>
          </cell>
          <cell r="G21">
            <v>31443</v>
          </cell>
          <cell r="H21">
            <v>1283</v>
          </cell>
          <cell r="I21">
            <v>64169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6"/>
  <sheetViews>
    <sheetView showGridLines="0" tabSelected="1" zoomScaleNormal="100" workbookViewId="0">
      <selection activeCell="B1" sqref="B1"/>
    </sheetView>
  </sheetViews>
  <sheetFormatPr baseColWidth="10" defaultRowHeight="15.75"/>
  <cols>
    <col min="1" max="1" width="17" style="79" customWidth="1"/>
    <col min="2" max="2" width="215.7109375" style="79" customWidth="1"/>
    <col min="3" max="16384" width="11.42578125" style="79"/>
  </cols>
  <sheetData>
    <row r="1" spans="1:12" ht="45" customHeight="1">
      <c r="A1" s="108" t="s">
        <v>552</v>
      </c>
      <c r="B1" s="103"/>
    </row>
    <row r="2" spans="1:12" ht="39" customHeight="1">
      <c r="A2" s="342" t="s">
        <v>42</v>
      </c>
      <c r="B2" s="342"/>
      <c r="C2" s="88"/>
      <c r="D2" s="88"/>
      <c r="E2" s="88"/>
      <c r="F2" s="88"/>
      <c r="G2" s="88"/>
      <c r="H2" s="88"/>
      <c r="I2" s="88"/>
      <c r="J2" s="88"/>
      <c r="K2" s="88"/>
      <c r="L2" s="88"/>
    </row>
    <row r="3" spans="1:12" ht="25.5">
      <c r="A3" s="342" t="s">
        <v>93</v>
      </c>
      <c r="B3" s="342"/>
      <c r="C3" s="88"/>
      <c r="D3" s="88"/>
      <c r="E3" s="88"/>
      <c r="F3" s="88"/>
      <c r="G3" s="88"/>
      <c r="H3" s="88"/>
      <c r="I3" s="88"/>
      <c r="J3" s="88"/>
      <c r="K3" s="88"/>
      <c r="L3" s="88"/>
    </row>
    <row r="4" spans="1:12" ht="36" customHeight="1">
      <c r="A4" s="103"/>
      <c r="B4" s="104" t="s">
        <v>41</v>
      </c>
      <c r="C4" s="88"/>
      <c r="D4" s="88"/>
      <c r="E4" s="88"/>
      <c r="F4" s="88"/>
      <c r="G4" s="88"/>
      <c r="H4" s="88"/>
      <c r="I4" s="88"/>
      <c r="J4" s="88"/>
      <c r="K4" s="88"/>
      <c r="L4" s="88"/>
    </row>
    <row r="5" spans="1:12" ht="36" customHeight="1">
      <c r="A5" s="103"/>
      <c r="B5" s="105" t="s">
        <v>38</v>
      </c>
      <c r="C5" s="89"/>
      <c r="D5" s="89"/>
      <c r="E5" s="89"/>
      <c r="F5" s="89"/>
      <c r="G5" s="89"/>
      <c r="H5" s="89"/>
      <c r="I5" s="89"/>
      <c r="J5" s="89"/>
      <c r="K5" s="89"/>
      <c r="L5" s="89"/>
    </row>
    <row r="6" spans="1:12" ht="24" customHeight="1">
      <c r="A6" s="103"/>
      <c r="B6" s="105" t="s">
        <v>61</v>
      </c>
      <c r="C6" s="89"/>
      <c r="D6" s="89"/>
      <c r="E6" s="89"/>
      <c r="F6" s="89"/>
      <c r="G6" s="89"/>
      <c r="H6" s="89"/>
      <c r="I6" s="89"/>
      <c r="J6" s="89"/>
      <c r="K6" s="89"/>
      <c r="L6" s="89"/>
    </row>
    <row r="7" spans="1:12" ht="24" customHeight="1">
      <c r="A7" s="103"/>
      <c r="B7" s="105" t="s">
        <v>0</v>
      </c>
      <c r="C7" s="89"/>
      <c r="D7" s="89"/>
      <c r="E7" s="89"/>
      <c r="F7" s="89"/>
      <c r="G7" s="89"/>
      <c r="H7" s="89"/>
      <c r="I7" s="89"/>
      <c r="J7" s="89"/>
      <c r="K7" s="89"/>
      <c r="L7" s="89"/>
    </row>
    <row r="8" spans="1:12" ht="24" customHeight="1">
      <c r="A8" s="103"/>
      <c r="B8" s="105" t="s">
        <v>78</v>
      </c>
      <c r="C8" s="89"/>
      <c r="D8" s="89"/>
      <c r="E8" s="89"/>
      <c r="F8" s="89"/>
      <c r="G8" s="89"/>
      <c r="H8" s="89"/>
      <c r="I8" s="89"/>
      <c r="J8" s="89"/>
      <c r="K8" s="89"/>
      <c r="L8" s="89"/>
    </row>
    <row r="9" spans="1:12" ht="24" customHeight="1">
      <c r="A9" s="103"/>
      <c r="B9" s="105"/>
      <c r="C9" s="89"/>
      <c r="D9" s="89"/>
      <c r="E9" s="89"/>
      <c r="F9" s="89"/>
      <c r="G9" s="89"/>
      <c r="H9" s="89"/>
      <c r="I9" s="89"/>
      <c r="J9" s="89"/>
      <c r="K9" s="89"/>
      <c r="L9" s="89"/>
    </row>
    <row r="10" spans="1:12" ht="36" customHeight="1">
      <c r="A10" s="94" t="s">
        <v>91</v>
      </c>
      <c r="B10" s="95" t="s">
        <v>92</v>
      </c>
      <c r="C10" s="88"/>
      <c r="D10" s="88"/>
      <c r="E10" s="88"/>
      <c r="F10" s="88"/>
      <c r="G10" s="88"/>
      <c r="H10" s="88"/>
      <c r="I10" s="88"/>
      <c r="J10" s="88"/>
      <c r="K10" s="88"/>
      <c r="L10" s="88"/>
    </row>
    <row r="11" spans="1:12" ht="24" customHeight="1">
      <c r="A11" s="178"/>
      <c r="B11" s="106" t="s">
        <v>245</v>
      </c>
      <c r="C11" s="88"/>
      <c r="D11" s="88"/>
      <c r="E11" s="88"/>
      <c r="F11" s="88"/>
      <c r="G11" s="88"/>
      <c r="H11" s="88"/>
      <c r="I11" s="88"/>
      <c r="J11" s="88"/>
      <c r="K11" s="88"/>
      <c r="L11" s="88"/>
    </row>
    <row r="12" spans="1:12" ht="24" customHeight="1">
      <c r="A12" s="122" t="s">
        <v>94</v>
      </c>
      <c r="B12" s="239" t="s">
        <v>398</v>
      </c>
    </row>
    <row r="13" spans="1:12" ht="18" customHeight="1">
      <c r="A13" s="122" t="s">
        <v>95</v>
      </c>
      <c r="B13" s="239" t="s">
        <v>96</v>
      </c>
    </row>
    <row r="14" spans="1:12" ht="18" customHeight="1">
      <c r="A14" s="122" t="s">
        <v>97</v>
      </c>
      <c r="B14" s="239" t="s">
        <v>98</v>
      </c>
    </row>
    <row r="15" spans="1:12" ht="18" customHeight="1">
      <c r="A15" s="122" t="s">
        <v>99</v>
      </c>
      <c r="B15" s="239" t="s">
        <v>100</v>
      </c>
    </row>
    <row r="16" spans="1:12" ht="24" customHeight="1">
      <c r="A16" s="121"/>
      <c r="B16" s="106" t="s">
        <v>258</v>
      </c>
    </row>
    <row r="17" spans="1:2" ht="18" customHeight="1">
      <c r="A17" s="122" t="s">
        <v>232</v>
      </c>
      <c r="B17" s="239" t="s">
        <v>349</v>
      </c>
    </row>
    <row r="18" spans="1:2" ht="18" customHeight="1">
      <c r="A18" s="122" t="s">
        <v>233</v>
      </c>
      <c r="B18" s="239" t="s">
        <v>350</v>
      </c>
    </row>
    <row r="19" spans="1:2" ht="18" customHeight="1">
      <c r="A19" s="122" t="s">
        <v>235</v>
      </c>
      <c r="B19" s="239" t="s">
        <v>351</v>
      </c>
    </row>
    <row r="20" spans="1:2" ht="24" customHeight="1">
      <c r="A20" s="120"/>
      <c r="B20" s="106" t="s">
        <v>249</v>
      </c>
    </row>
    <row r="21" spans="1:2" ht="18" customHeight="1">
      <c r="A21" s="123" t="s">
        <v>236</v>
      </c>
      <c r="B21" s="240" t="s">
        <v>230</v>
      </c>
    </row>
    <row r="22" spans="1:2" ht="18" customHeight="1">
      <c r="A22" s="123" t="s">
        <v>237</v>
      </c>
      <c r="B22" s="240" t="s">
        <v>272</v>
      </c>
    </row>
    <row r="23" spans="1:2" ht="18" customHeight="1">
      <c r="A23" s="123" t="s">
        <v>238</v>
      </c>
      <c r="B23" s="240" t="s">
        <v>273</v>
      </c>
    </row>
    <row r="24" spans="1:2" ht="18" customHeight="1">
      <c r="A24" s="123" t="s">
        <v>239</v>
      </c>
      <c r="B24" s="240" t="s">
        <v>231</v>
      </c>
    </row>
    <row r="25" spans="1:2" ht="18" customHeight="1">
      <c r="A25" s="123" t="s">
        <v>255</v>
      </c>
      <c r="B25" s="240" t="s">
        <v>274</v>
      </c>
    </row>
    <row r="26" spans="1:2" ht="18" customHeight="1">
      <c r="A26" s="123" t="s">
        <v>256</v>
      </c>
      <c r="B26" s="240" t="s">
        <v>234</v>
      </c>
    </row>
    <row r="27" spans="1:2" ht="18" customHeight="1">
      <c r="A27" s="123" t="s">
        <v>257</v>
      </c>
      <c r="B27" s="240" t="s">
        <v>240</v>
      </c>
    </row>
    <row r="28" spans="1:2" ht="24" customHeight="1">
      <c r="A28" s="124"/>
      <c r="B28" s="106" t="s">
        <v>246</v>
      </c>
    </row>
    <row r="29" spans="1:2" ht="18" customHeight="1">
      <c r="A29" s="122" t="s">
        <v>269</v>
      </c>
      <c r="B29" s="239" t="s">
        <v>126</v>
      </c>
    </row>
    <row r="30" spans="1:2" ht="24" customHeight="1">
      <c r="A30" s="122"/>
      <c r="B30" s="106" t="s">
        <v>247</v>
      </c>
    </row>
    <row r="31" spans="1:2" ht="18" customHeight="1">
      <c r="A31" s="122" t="s">
        <v>270</v>
      </c>
      <c r="B31" s="239" t="s">
        <v>127</v>
      </c>
    </row>
    <row r="32" spans="1:2" ht="24" customHeight="1">
      <c r="A32" s="122"/>
      <c r="B32" s="106" t="s">
        <v>248</v>
      </c>
    </row>
    <row r="33" spans="1:2" ht="18" customHeight="1">
      <c r="A33" s="122" t="s">
        <v>271</v>
      </c>
      <c r="B33" s="239" t="s">
        <v>128</v>
      </c>
    </row>
    <row r="34" spans="1:2" ht="24" customHeight="1">
      <c r="A34" s="179"/>
      <c r="B34" s="107"/>
    </row>
    <row r="35" spans="1:2" ht="36" customHeight="1">
      <c r="A35" s="94" t="s">
        <v>142</v>
      </c>
      <c r="B35" s="96" t="s">
        <v>143</v>
      </c>
    </row>
    <row r="36" spans="1:2" s="17" customFormat="1" ht="15" customHeight="1">
      <c r="A36" s="179"/>
      <c r="B36" s="155"/>
    </row>
    <row r="37" spans="1:2" s="17" customFormat="1" ht="18.75" customHeight="1">
      <c r="A37" s="122" t="s">
        <v>460</v>
      </c>
      <c r="B37" s="239" t="s">
        <v>461</v>
      </c>
    </row>
    <row r="38" spans="1:2" s="17" customFormat="1" ht="18.75" customHeight="1">
      <c r="A38" s="122" t="s">
        <v>462</v>
      </c>
      <c r="B38" s="239" t="s">
        <v>463</v>
      </c>
    </row>
    <row r="39" spans="1:2" s="17" customFormat="1" ht="30" customHeight="1">
      <c r="A39" s="122"/>
      <c r="B39" s="155" t="s">
        <v>378</v>
      </c>
    </row>
    <row r="40" spans="1:2" s="17" customFormat="1" ht="24" customHeight="1">
      <c r="A40" s="122"/>
      <c r="B40" s="241" t="s">
        <v>259</v>
      </c>
    </row>
    <row r="41" spans="1:2" s="17" customFormat="1" ht="18.75" customHeight="1">
      <c r="A41" s="122" t="s">
        <v>464</v>
      </c>
      <c r="B41" s="242" t="s">
        <v>465</v>
      </c>
    </row>
    <row r="42" spans="1:2" s="17" customFormat="1" ht="18.75" customHeight="1">
      <c r="A42" s="122" t="s">
        <v>466</v>
      </c>
      <c r="B42" s="242" t="s">
        <v>467</v>
      </c>
    </row>
    <row r="43" spans="1:2" s="17" customFormat="1" ht="18.75" customHeight="1">
      <c r="A43" s="122" t="s">
        <v>468</v>
      </c>
      <c r="B43" s="242" t="s">
        <v>469</v>
      </c>
    </row>
    <row r="44" spans="1:2" s="17" customFormat="1" ht="24" customHeight="1">
      <c r="A44" s="122"/>
      <c r="B44" s="241" t="s">
        <v>260</v>
      </c>
    </row>
    <row r="45" spans="1:2" s="17" customFormat="1" ht="18.75" customHeight="1">
      <c r="A45" s="122" t="s">
        <v>470</v>
      </c>
      <c r="B45" s="242" t="s">
        <v>471</v>
      </c>
    </row>
    <row r="46" spans="1:2" s="17" customFormat="1" ht="18.75" customHeight="1">
      <c r="A46" s="122" t="s">
        <v>472</v>
      </c>
      <c r="B46" s="242" t="s">
        <v>473</v>
      </c>
    </row>
    <row r="47" spans="1:2" s="17" customFormat="1" ht="18.75" customHeight="1">
      <c r="A47" s="122" t="s">
        <v>474</v>
      </c>
      <c r="B47" s="242" t="s">
        <v>475</v>
      </c>
    </row>
    <row r="48" spans="1:2" s="17" customFormat="1" ht="30" customHeight="1">
      <c r="A48" s="122"/>
      <c r="B48" s="155" t="s">
        <v>379</v>
      </c>
    </row>
    <row r="49" spans="1:2" s="17" customFormat="1" ht="24" customHeight="1">
      <c r="A49" s="122"/>
      <c r="B49" s="241" t="s">
        <v>261</v>
      </c>
    </row>
    <row r="50" spans="1:2" s="17" customFormat="1" ht="18.75" customHeight="1">
      <c r="A50" s="122" t="s">
        <v>476</v>
      </c>
      <c r="B50" s="242" t="s">
        <v>477</v>
      </c>
    </row>
    <row r="51" spans="1:2" s="17" customFormat="1" ht="18.75" customHeight="1">
      <c r="A51" s="122" t="s">
        <v>478</v>
      </c>
      <c r="B51" s="242" t="s">
        <v>479</v>
      </c>
    </row>
    <row r="52" spans="1:2" s="17" customFormat="1" ht="18.75" customHeight="1">
      <c r="A52" s="122" t="s">
        <v>480</v>
      </c>
      <c r="B52" s="242" t="s">
        <v>481</v>
      </c>
    </row>
    <row r="53" spans="1:2" s="17" customFormat="1" ht="24" customHeight="1">
      <c r="A53" s="122"/>
      <c r="B53" s="241" t="s">
        <v>262</v>
      </c>
    </row>
    <row r="54" spans="1:2" s="17" customFormat="1" ht="18.75" customHeight="1">
      <c r="A54" s="122" t="s">
        <v>482</v>
      </c>
      <c r="B54" s="242" t="s">
        <v>483</v>
      </c>
    </row>
    <row r="55" spans="1:2" s="17" customFormat="1" ht="18.75" customHeight="1">
      <c r="A55" s="122" t="s">
        <v>484</v>
      </c>
      <c r="B55" s="242" t="s">
        <v>485</v>
      </c>
    </row>
    <row r="56" spans="1:2" s="17" customFormat="1" ht="18.75" customHeight="1">
      <c r="A56" s="122" t="s">
        <v>486</v>
      </c>
      <c r="B56" s="242" t="s">
        <v>487</v>
      </c>
    </row>
    <row r="57" spans="1:2" s="17" customFormat="1" ht="24" customHeight="1">
      <c r="A57" s="179"/>
      <c r="B57" s="179"/>
    </row>
    <row r="58" spans="1:2" ht="36" customHeight="1">
      <c r="A58" s="94" t="s">
        <v>162</v>
      </c>
      <c r="B58" s="96" t="s">
        <v>163</v>
      </c>
    </row>
    <row r="59" spans="1:2" s="17" customFormat="1" ht="15" customHeight="1">
      <c r="A59" s="184"/>
      <c r="B59" s="185"/>
    </row>
    <row r="60" spans="1:2" ht="24" customHeight="1">
      <c r="A60" s="258" t="s">
        <v>164</v>
      </c>
      <c r="B60" s="256" t="s">
        <v>166</v>
      </c>
    </row>
    <row r="61" spans="1:2">
      <c r="A61" s="258" t="s">
        <v>165</v>
      </c>
      <c r="B61" s="257" t="s">
        <v>167</v>
      </c>
    </row>
    <row r="62" spans="1:2" ht="24" customHeight="1">
      <c r="A62" s="181"/>
      <c r="B62" s="182"/>
    </row>
    <row r="63" spans="1:2" ht="36" customHeight="1">
      <c r="A63" s="94" t="s">
        <v>168</v>
      </c>
      <c r="B63" s="96" t="s">
        <v>67</v>
      </c>
    </row>
    <row r="64" spans="1:2" s="17" customFormat="1" ht="15" customHeight="1">
      <c r="A64" s="184"/>
      <c r="B64" s="185"/>
    </row>
    <row r="65" spans="1:2" ht="24" customHeight="1">
      <c r="A65" s="177" t="s">
        <v>421</v>
      </c>
      <c r="B65" s="240" t="s">
        <v>422</v>
      </c>
    </row>
    <row r="66" spans="1:2" ht="18" customHeight="1">
      <c r="A66" s="177" t="s">
        <v>423</v>
      </c>
      <c r="B66" s="240" t="s">
        <v>424</v>
      </c>
    </row>
    <row r="67" spans="1:2" ht="18" customHeight="1">
      <c r="A67" s="177" t="s">
        <v>425</v>
      </c>
      <c r="B67" s="240" t="s">
        <v>426</v>
      </c>
    </row>
    <row r="68" spans="1:2" ht="18" customHeight="1">
      <c r="A68" s="177" t="s">
        <v>427</v>
      </c>
      <c r="B68" s="240" t="s">
        <v>428</v>
      </c>
    </row>
    <row r="69" spans="1:2" ht="18" customHeight="1">
      <c r="A69" s="177" t="s">
        <v>429</v>
      </c>
      <c r="B69" s="240" t="s">
        <v>430</v>
      </c>
    </row>
    <row r="70" spans="1:2" ht="18" customHeight="1">
      <c r="A70" s="177" t="s">
        <v>431</v>
      </c>
      <c r="B70" s="240" t="s">
        <v>432</v>
      </c>
    </row>
    <row r="71" spans="1:2" ht="18" customHeight="1">
      <c r="A71" s="177" t="s">
        <v>433</v>
      </c>
      <c r="B71" s="240" t="s">
        <v>434</v>
      </c>
    </row>
    <row r="72" spans="1:2" ht="18" customHeight="1">
      <c r="A72" s="180"/>
      <c r="B72" s="119"/>
    </row>
    <row r="73" spans="1:2" ht="36" customHeight="1">
      <c r="A73" s="103"/>
      <c r="B73" s="183" t="s">
        <v>37</v>
      </c>
    </row>
    <row r="75" spans="1:2">
      <c r="B75" s="90"/>
    </row>
    <row r="76" spans="1:2">
      <c r="B76" s="90"/>
    </row>
  </sheetData>
  <mergeCells count="2">
    <mergeCell ref="A3:B3"/>
    <mergeCell ref="A2:B2"/>
  </mergeCells>
  <phoneticPr fontId="3" type="noConversion"/>
  <hyperlinks>
    <hyperlink ref="B5:L5" location="Directorio!A1" display="Directorio" xr:uid="{002B26A0-A93A-456E-B7EE-056EAB05A2B3}"/>
    <hyperlink ref="B6:L6" location="Introducción!A1" display="Introducción" xr:uid="{A70CD76F-ACFA-4FB7-B664-F3EEE58D2659}"/>
    <hyperlink ref="B7:L7" location="Metodología!A1" display="Metodología" xr:uid="{C8147ED4-659A-41B0-AB6C-38312B30ED3F}"/>
    <hyperlink ref="B8:L8" location="'Notas Aclaratorias'!A1" display="Notas aclaratorias" xr:uid="{A88FB210-68A1-4C25-8425-50F1D03B5ED3}"/>
    <hyperlink ref="B12" location="'Cuadro I - 1'!A1" display="Superficie cosechada y producción de caña de azúcar en la República, según mes.   Zafra 20Zafra 2021/2022" xr:uid="{166DBDD7-901F-41EE-8B8C-4E8EF1F495D7}"/>
    <hyperlink ref="B13" location="'Cuadro I - 2'!A1" display="Caña molida y producción de azúcares blanca y cruda en los ingenios de la República, según mes.   Zafra 2021/2022" xr:uid="{FC95E51B-4A42-4DAE-9330-E64BA2E52246}"/>
    <hyperlink ref="B15" location="'Cuadro I - 4'!A1" display="Existencias, producción y movimiento de melazas (en galones) de los ingenios de la República, según mes.   Año azucarero 2021/2022" xr:uid="{E37298B4-616B-4B89-99D4-C7332E827275}"/>
    <hyperlink ref="B14" location="'Cuadro I - 3'!A1" display="Existencias, producción y movimiento (en quintales) de los ingenios de la República, según tipo de azúcar y mes.   Año azucarero 2021/2022" xr:uid="{417D9E8E-CC41-44E4-A4B9-4B4DAE325607}"/>
    <hyperlink ref="A12" location="'Cuadro I - 1'!A1" display="Cuadro I - 1" xr:uid="{FBD4240A-6FE3-47BC-984B-6FA1AA256921}"/>
    <hyperlink ref="A13" location="'Cuadro I - 2'!A1" display="Cuadro I - 2" xr:uid="{C7FC9E78-BC2E-4618-A03B-2FA8FE6FC778}"/>
    <hyperlink ref="A14" location="'Cuadro I - 3'!A1" display="Cuadro I - 3" xr:uid="{2C0E7E3A-6872-4A2A-BD13-E078434EA0FC}"/>
    <hyperlink ref="A15" location="'Cuadro I - 4'!A1" display="Cuadro I - 4" xr:uid="{0B978430-41A7-4950-83DD-6518C7F312A9}"/>
    <hyperlink ref="A29" location="'Cuadro I - 15'!A1" display="Cuadro I - 15" xr:uid="{3D6C48D9-F843-4F13-ACD3-601969D8D2C2}"/>
    <hyperlink ref="B29" location="'Cuadro I - 15'!A1" display="Superficie cultivada, producción y exportación de banano en la República, según mes. Año 2022" xr:uid="{019B854C-13F2-495B-AC39-D191F65A0D54}"/>
    <hyperlink ref="A31" location="'Cuadro I - 16'!A1" display="Cuadro I - 16" xr:uid="{EEE99FFF-23A2-4CAC-88D6-C582A8DD2E87}"/>
    <hyperlink ref="B31" location="'Cuadro I - 16'!A1" display="Superficie cultivada y producción de café oro en la República, según departamento.  Años Cafeteros 2021/2022" xr:uid="{816EF30D-A218-4AC0-89A7-10B0A9C1C708}"/>
    <hyperlink ref="A33" location="'Cuadro I - 17'!A1" display="Cuadro I - 17" xr:uid="{C5A2B5B0-D093-4CF1-BF97-029F15912CE8}"/>
    <hyperlink ref="B33" location="'Cuadro I - 17'!A1" display="Superficie y número de árboles sembrados de hule natural en la República, según departamento.   Año 2022" xr:uid="{6DF91265-0AAD-4CB2-BC65-A6BEEDF50B36}"/>
    <hyperlink ref="B73" location="Glosario!A1" display="Glosario" xr:uid="{7E440FAD-AFF1-4A64-9B18-B60A5E6D5ED0}"/>
    <hyperlink ref="A21" location="'Cuadro I - 8'!A1" display="Cuadro I - 8" xr:uid="{5BEC13E2-B816-46B5-8B75-BA930989262E}"/>
    <hyperlink ref="B21" location="'Cuadro I - 8'!A1" display="Existencias, producción, compras y movimiento del trigo importado en presentación grano, de los molinos de la República, según mes.   Año 2022" xr:uid="{6183A262-4C0F-48F0-8728-DD15321D53BD}"/>
    <hyperlink ref="B22" location="'Cuadro I - 9'!A1" display="Existencias, producción y movimiento de harina en la República, según mes.   Año 2022" xr:uid="{442C98D6-61C0-48D5-8371-C5ADA3B1E469}"/>
    <hyperlink ref="B23" location="'Cuadro I - 10'!A1" display="Existencias, producción y movimiento de semolina en la República, según mes.   Año 2022" xr:uid="{E0491750-B2BD-41A2-BD09-3320AE38F646}"/>
    <hyperlink ref="B24" location="'Cuadro I - 11'!A1" display="Existencias, producción y movimiento de afrecho en la República, según mes.   Año 2022" xr:uid="{DC7A0CB3-390E-4A04-85BB-06307B0FC1B1}"/>
    <hyperlink ref="B25" location="'Cuadro I - 12'!A1" display="Existencias, producción y movimiento de granillo en la República, según mes.   Año 2022" xr:uid="{9BB65E5D-7B26-4BB0-9769-2D20FCCEE8E8}"/>
    <hyperlink ref="B26" location="'Cuadro I - 13'!A1" display="Existencias, producción y movimiento de germen en la República, según mes.   Año 2022" xr:uid="{67907A63-11B5-49ED-B618-D98B194C4DCC}"/>
    <hyperlink ref="B27" location="'Cuadro I - 14'!A1" display="Productos obtenidos del trigo molido importado, en la República, según mes.   Año 2022" xr:uid="{F22D4D7C-7CDD-4B0C-9716-4C58A7BE9929}"/>
    <hyperlink ref="B19" location="'Cuadro I - 7'!A1" display="Arroz beneficiado en la república, según mes.  Año 2022" xr:uid="{6D3BE413-A0D4-4B74-8E56-9E939F495F06}"/>
    <hyperlink ref="B18" location="'Cuadro I - 6'!A1" display="Movimiento de arroz en granza en los beneficios de la República, según mes. Año 2022" xr:uid="{CB104809-2011-4840-99CA-CAC969FE5D1C}"/>
    <hyperlink ref="B17" location="'Cuadro I - 5'!A1" display="Arroz en granza ingresado a los beneficos de la República por lugar de procedencia, según mes.  Año 2022" xr:uid="{2B4F9352-A7C5-4EE5-BC5C-E79156F9B5D8}"/>
    <hyperlink ref="A22:A27" location="'Cuadro I - 5'!A1" display="Cuadro I - 5" xr:uid="{63B00F7E-2E88-4E78-90CC-1EBFDDB8E13E}"/>
    <hyperlink ref="A22" location="'Cuadro I - 9'!A1" display="Cuadro I - 9" xr:uid="{018D4A5A-0693-4092-9081-88749C502762}"/>
    <hyperlink ref="A23" location="'Cuadro I - 10'!A1" display="Cuadro I - 10" xr:uid="{9965C36A-0B45-4436-89DD-AC00AAF043FD}"/>
    <hyperlink ref="A24" location="'Cuadro I - 11'!A1" display="Cuadro I - 11" xr:uid="{ED04D41A-DC8F-4A0F-A9E9-97B0BAF5B93D}"/>
    <hyperlink ref="A25" location="'Cuadro I - 12'!A1" display="Cuadro I - 12" xr:uid="{4B91791A-70FD-4F87-8FE4-9F09EEF90EC2}"/>
    <hyperlink ref="A26" location="'Cuadro I - 13'!A1" display="Cuadro I - 13" xr:uid="{31FC95FD-C8ED-4382-B449-87C742EE77B9}"/>
    <hyperlink ref="A27" location="'Cuadro I - 14'!A1" display="Cuadro I - 14" xr:uid="{4717D51B-A7D8-44B6-B60C-C7E69A7C0158}"/>
    <hyperlink ref="A17:A19" location="'Cuadro I - 4'!A1" display="Cuadro I - 4" xr:uid="{CEF2B577-FB5F-4AA0-A4E0-726C64112C2E}"/>
    <hyperlink ref="A17" location="'Cuadro I - 5'!A1" display="Cuadro I - 5" xr:uid="{AC454A4B-72E9-43EC-A8DE-5C761EF77D77}"/>
    <hyperlink ref="A18" location="'Cuadro I - 6'!A1" display="Cuadro I - 6" xr:uid="{4A24E175-8F8D-47A3-87AF-F735DE1781E9}"/>
    <hyperlink ref="A19" location="'Cuadro I - 7'!A1" display="Cuadro I - 7" xr:uid="{3423430F-0C05-4CF9-A7A0-7C379160A1D1}"/>
    <hyperlink ref="A65" location="'Cuadro IV - 1'!A1" display="Cuadro  IV -  4.1" xr:uid="{F84ED47F-DDCF-42D0-8DFD-9DFC18C5F431}"/>
    <hyperlink ref="B65" location="'Cuadro IV - 1'!A1" display="Concentrados para alimento animal en la República por las existencias, producción, compras, consumo propio, ventas y pérdidas por almacenamiento en los establecimientos productores de alimento animal según mes.   Año 2022" xr:uid="{8626F98F-0964-427E-AB91-7F1A9624D3C0}"/>
    <hyperlink ref="A66" location="'Cuadro IV - 2'!A1" display="Cuadro  IV -  4.2" xr:uid="{BB8464FB-543A-4BE0-A51A-B6DD420D04BC}"/>
    <hyperlink ref="A67" location="'Cuadro IV - 3'!A1" display="Cuadro  IV -  4.3" xr:uid="{E73E4F1B-62BD-4AE7-A097-7B615C6118D2}"/>
    <hyperlink ref="A68" location="'Cuadro IV - 4'!A1" display="Cuadro  IV -  4.4" xr:uid="{D0E771C4-750C-43AF-AB7B-34031E96DD6C}"/>
    <hyperlink ref="A69" location="'Cuadro IV - 5'!A1" display="Cuadro  IV -  4.5" xr:uid="{FEAFEEFA-CB9F-4D2A-B46C-456EB286D94E}"/>
    <hyperlink ref="A70" location="'Cuadro IV - 6'!A1" display="Cuadro  IV -  4.6" xr:uid="{CDDBE8E1-AE3B-44A0-A78D-08802D4B7E00}"/>
    <hyperlink ref="A71" location="'Cuadro IV - 7'!A1" display="Cuadro  IV -  4.7" xr:uid="{FFE27947-97FF-406A-BD18-778E1060E0EB}"/>
    <hyperlink ref="B66" location="'Cuadro IV - 2'!A1" display="Maíz en grano importado por las existencias, disponibilidad de ingresos y utilización en los establecimientos productores de alimento animal, según mes.   Año 2022" xr:uid="{094C931F-8B32-4DD1-A509-3B61B65CD2E3}"/>
    <hyperlink ref="B67" location="'Cuadro IV - 3'!A1" display="Salvadillo importado por las existencias, disponibilidad de ingresos y utilización de lo procesado en los establecimientos productores de alimento animal, según mes.   Año 2022" xr:uid="{BE26C958-4685-44FB-94E4-525DD3B97131}"/>
    <hyperlink ref="B68" location="'Cuadro IV - 4'!A1" display="Soya en grano importado por las existencias, disponibilidad de ingresos y utilización de lo procesado en los establecimientos productores de alimento animal, según mes.   Año 2022" xr:uid="{EAD19D4E-962D-44D2-8E31-83B9D26D6B6A}"/>
    <hyperlink ref="B69" location="'Cuadro IV - 5'!A1" display="Melaza de caña de azúcar importada por las existencias, disponibilidad de ingresos y utilización en los establecimientos productores de alimento animal, según mes.   Año 2022" xr:uid="{5DB765F0-F56C-415D-B946-71C41AA5A3F0}"/>
    <hyperlink ref="B70" location="'Cuadro IV - 6'!A1" display="Grasa animal importada por las existencias, disponibilidad de ingresos y utilización en los establecimientos productores de alimento animal, según mes.   Año 2022" xr:uid="{47257B63-F508-4B6E-858B-D01125F0A63D}"/>
    <hyperlink ref="B71" location="'Cuadro IV - 7'!A1" display="Insumos importados utilizados para la elaboración de alimento animal, en la República, según mes.   Año 2022" xr:uid="{E520D24C-B8A2-49E2-ADD1-658690D42187}"/>
    <hyperlink ref="A37" location="'Cuadro II - 1'!A1" display="Cuadro II - 1" xr:uid="{6F531646-E7C0-4986-9659-5064421A835E}"/>
    <hyperlink ref="B37" location="'Cuadro II - 1'!A1" display="Destace de cabezas de ganado en la República por clase y sexo, según tipo de carne y departamento .   Año 2022" xr:uid="{65A7E62F-2D68-420F-AD03-D3FACA5515FC}"/>
    <hyperlink ref="A38" location="'Cuadro II - 2'!A1" display="Cuadro II - 2" xr:uid="{974FDCA6-B96B-4E1E-B606-13218864E3BC}"/>
    <hyperlink ref="B38" location="'Cuadro II - 2'!A1" display="Destace de cabezas de ganado en la República por clase y sexo, según tipo de carne y mes.   Año 2022" xr:uid="{04D290A7-4BE4-4FD1-BFC6-8D86F0F770F8}"/>
    <hyperlink ref="A41" location="'Cuadro II - 3'!A1" display="Cuadro II - 3" xr:uid="{D7BDC64E-11C3-48C5-91B1-C8F1384201B4}"/>
    <hyperlink ref="B41" location="'Cuadro II - 3'!A1" display="Destace de ganado bovino en la República por número de cabezas, valor, peso vivo promedio, peso total, producción de carne en canal, vísceras, cuero, sangre y desperdicio, según sexo, tipo de carne y departamento.   Año 2022" xr:uid="{865AB3D7-7F45-4D2B-A899-C11DD7867752}"/>
    <hyperlink ref="A42" location="'Cuadro II - 4'!A1" display="Cuadro II - 4" xr:uid="{587A1510-D4B5-44F2-B4F8-0F53373596F6}"/>
    <hyperlink ref="B42" location="'Cuadro II - 4'!A1" display="Destace de ganado bovino en la República por número de cabezas, valor, peso vivo promedio, peso total, producción de carne en canal, vísceras, cuero, sangre y desperdicio, según sexo, tipo de carne y mes.    Año 2022" xr:uid="{515B6241-D4AF-49EE-97C5-D1A9687C7EEC}"/>
    <hyperlink ref="A43" location="'Cuadro II - 5'!A1" display="Cuadro II - 5" xr:uid="{9553E97B-4425-438A-B3DB-CC02BD6D942D}"/>
    <hyperlink ref="B43" location="'Cuadro II - 5'!A1" display="Destace de ganado bovino en la República por sexo, número de cabezas, valor y producción de carne en canal.   Periodo 2013 - 2022" xr:uid="{D4E67A4E-4F6F-4BA9-9BBC-96D08178F413}"/>
    <hyperlink ref="A45" location="'Cuadro II - 6'!A1" display="Cuadro II - 6" xr:uid="{2FAC0246-2CDF-46D0-9C0F-6074312528C3}"/>
    <hyperlink ref="B45" location="'Cuadro II - 6'!A1" display="Destace de ganado porcino en la República por número de cabezas, valor, peso vivo promedio, peso total, producción de carne en canal, vísceras, cuero, sangre y desperdicio, según sexo, tipo de carne y departamento.   Año 2022" xr:uid="{732718B2-101A-4C96-AE9B-04D2BEF02B01}"/>
    <hyperlink ref="A46" location="'Cuadro II - 7'!A1" display="Cuadro II - 7" xr:uid="{4DC46AF5-5743-4879-9733-77D70A290C21}"/>
    <hyperlink ref="B46" location="'Cuadro II - 7'!A1" display="Destace de ganado porcino en la República por número de cabezas, valor, peso vivo promedio, peso total, producción de carne en canal, vísceras, cuero, sangre y desperdicio, según sexo, tipo de carne y mes.   Año 2022" xr:uid="{852D1930-4D54-47EB-B6A2-9C3100324E20}"/>
    <hyperlink ref="A47" location="'Cuadro II - 8'!A1" display="Cuadro II - 8" xr:uid="{C0005CD0-88C5-4D8C-81F5-954674970A53}"/>
    <hyperlink ref="B47" location="'Cuadro II - 8'!A1" display="Destace de ganado porcino en la República por sexo, número de cabezas, valor2, peso total del número de cabezas, producción de carne en canal y vísceras.   Periodo 2013 - 2022" xr:uid="{455DC15E-208F-4DA6-B093-2C61F5D7E106}"/>
    <hyperlink ref="A50" location="'Cuadro II - 9'!A1" display="Cuadro II - 9" xr:uid="{481CF01A-3367-4D45-88C8-622D84699602}"/>
    <hyperlink ref="B50" location="'Cuadro II - 9'!A1" display="Destace de ganado ovino en la República para consumo interno por número de cabezas, valor, peso vivo promedio, peso total, producción de carne en canal, vísceras, cuero, sangre y desperdicio, según sexo y departamento.   Año 2022" xr:uid="{C02F4214-3B27-4992-87AD-CFAAD72D25AA}"/>
    <hyperlink ref="A51" location="'Cuadro II - 10'!A1" display="Cuadro II - 10" xr:uid="{7335EC37-B5EA-432B-8738-D1BE1FC59809}"/>
    <hyperlink ref="B51" location="'Cuadro II - 10'!A1" display="Destace de ganado ovino en la República para consumo interno por número de cabezas, valor, peso vivo promedio, peso total, producción de carne en canal, vísceras, cuero, sangre y desperdicio, según sexo y me.   Año 2022" xr:uid="{59F973CF-E57F-420C-B853-0713FFFCF274}"/>
    <hyperlink ref="A52" location="'Cuadro II - 11'!A1" display="Cuadro II - 11" xr:uid="{907D6C25-4E76-4B5C-AA53-C2DDC0D945A9}"/>
    <hyperlink ref="B52" location="'Cuadro II - 11'!A1" display="Destace de ganado ovino en la República por sexo, número de cabezas, valor, peso total del número de cabezas, producción de carne en canal y vísceras.   Periodo 2013 - 2022" xr:uid="{3DD2A386-4908-46EF-AE67-F905CA35AC6D}"/>
    <hyperlink ref="A54" location="'Cuadro II - 12'!A1" display="Cuadro II - 12" xr:uid="{B7981261-92D1-4825-A038-E1F8BB074838}"/>
    <hyperlink ref="B54" location="'Cuadro II - 12'!A1" display="Destace de ganado caprino en la República para consumo interno por número de cabezas, valor, peso vivo promedio, peso total, producción de carne en canal, vísceras, cuero, sangre y desperdicio, según y departamento.   Año 2022" xr:uid="{74C200E6-67EF-4ED2-B374-15E51E5815C6}"/>
    <hyperlink ref="A55" location="'Cuadro II - 13'!A1" display="Cuadro II - 13" xr:uid="{35651982-4D22-4FBC-9A85-116770F91AC6}"/>
    <hyperlink ref="B55" location="'Cuadro II - 13'!A1" display="Destace de ganado caprino en la República para consumo interno por número de cabezas, valor, peso vivo promedio, peso total, producción de carne en canal, vísceras, cuero, sangre y desperdicio, según sexo y mes.   Año 2022" xr:uid="{C0CC133F-2939-4346-A144-5B17F698D2C6}"/>
    <hyperlink ref="A56" location="'Cuadro II - 14'!A1" display="Cuadro II - 14" xr:uid="{A9878C17-5EFF-48F9-9093-37B4C0C65EFD}"/>
    <hyperlink ref="B56" location="'Cuadro II - 14'!A1" display="Destace de ganado caprino en la República por sexo, número de cabezas, valor, peso total del número de cabezas, producción de carne en canal y vísceras.   Periodo 2013 - 2022" xr:uid="{58CE315F-657A-4A59-9872-C45565A407B5}"/>
    <hyperlink ref="A60" location="'Cuadro III - 3.1'!A1" display="Cuadro III - 3.1" xr:uid="{9EF06E30-EB64-424A-BFA5-927AE3917F64}"/>
    <hyperlink ref="B60" location="'Cuadro III - 3.1'!A1" display="Leche fresca entera: productos y sub-productos en las pasteurizadoras de la república según mes. Año 2022" xr:uid="{5B54569A-8DC2-49D9-AF0A-4529ABDD0B5D}"/>
    <hyperlink ref="A61" location="'Cuadro III - 3.2'!A1" display="Cuadro III - 3.2" xr:uid="{B36DB5DB-6610-4236-B7E6-FB351954F032}"/>
    <hyperlink ref="B61" location="'Cuadro III - 3.2'!A1" display="Sub-productos lácteos obtenidos en las pasteurizadoras en la república según mes. Año 2022" xr:uid="{80948FB4-0637-4BD4-9C7F-A2DB0DA916C4}"/>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53"/>
  <sheetViews>
    <sheetView showGridLines="0" workbookViewId="0"/>
  </sheetViews>
  <sheetFormatPr baseColWidth="10" defaultRowHeight="12.75"/>
  <cols>
    <col min="1" max="1" width="23.7109375" customWidth="1"/>
    <col min="2" max="7" width="18.7109375" customWidth="1"/>
    <col min="8" max="8" width="12.7109375" customWidth="1"/>
    <col min="9" max="9" width="14.5703125" customWidth="1"/>
    <col min="10" max="10" width="15.7109375" customWidth="1"/>
    <col min="249" max="249" width="19.7109375" customWidth="1"/>
    <col min="250" max="258" width="12.28515625" customWidth="1"/>
    <col min="505" max="505" width="19.7109375" customWidth="1"/>
    <col min="506" max="514" width="12.28515625" customWidth="1"/>
    <col min="761" max="761" width="19.7109375" customWidth="1"/>
    <col min="762" max="770" width="12.28515625" customWidth="1"/>
    <col min="1017" max="1017" width="19.7109375" customWidth="1"/>
    <col min="1018" max="1026" width="12.28515625" customWidth="1"/>
    <col min="1273" max="1273" width="19.7109375" customWidth="1"/>
    <col min="1274" max="1282" width="12.28515625" customWidth="1"/>
    <col min="1529" max="1529" width="19.7109375" customWidth="1"/>
    <col min="1530" max="1538" width="12.28515625" customWidth="1"/>
    <col min="1785" max="1785" width="19.7109375" customWidth="1"/>
    <col min="1786" max="1794" width="12.28515625" customWidth="1"/>
    <col min="2041" max="2041" width="19.7109375" customWidth="1"/>
    <col min="2042" max="2050" width="12.28515625" customWidth="1"/>
    <col min="2297" max="2297" width="19.7109375" customWidth="1"/>
    <col min="2298" max="2306" width="12.28515625" customWidth="1"/>
    <col min="2553" max="2553" width="19.7109375" customWidth="1"/>
    <col min="2554" max="2562" width="12.28515625" customWidth="1"/>
    <col min="2809" max="2809" width="19.7109375" customWidth="1"/>
    <col min="2810" max="2818" width="12.28515625" customWidth="1"/>
    <col min="3065" max="3065" width="19.7109375" customWidth="1"/>
    <col min="3066" max="3074" width="12.28515625" customWidth="1"/>
    <col min="3321" max="3321" width="19.7109375" customWidth="1"/>
    <col min="3322" max="3330" width="12.28515625" customWidth="1"/>
    <col min="3577" max="3577" width="19.7109375" customWidth="1"/>
    <col min="3578" max="3586" width="12.28515625" customWidth="1"/>
    <col min="3833" max="3833" width="19.7109375" customWidth="1"/>
    <col min="3834" max="3842" width="12.28515625" customWidth="1"/>
    <col min="4089" max="4089" width="19.7109375" customWidth="1"/>
    <col min="4090" max="4098" width="12.28515625" customWidth="1"/>
    <col min="4345" max="4345" width="19.7109375" customWidth="1"/>
    <col min="4346" max="4354" width="12.28515625" customWidth="1"/>
    <col min="4601" max="4601" width="19.7109375" customWidth="1"/>
    <col min="4602" max="4610" width="12.28515625" customWidth="1"/>
    <col min="4857" max="4857" width="19.7109375" customWidth="1"/>
    <col min="4858" max="4866" width="12.28515625" customWidth="1"/>
    <col min="5113" max="5113" width="19.7109375" customWidth="1"/>
    <col min="5114" max="5122" width="12.28515625" customWidth="1"/>
    <col min="5369" max="5369" width="19.7109375" customWidth="1"/>
    <col min="5370" max="5378" width="12.28515625" customWidth="1"/>
    <col min="5625" max="5625" width="19.7109375" customWidth="1"/>
    <col min="5626" max="5634" width="12.28515625" customWidth="1"/>
    <col min="5881" max="5881" width="19.7109375" customWidth="1"/>
    <col min="5882" max="5890" width="12.28515625" customWidth="1"/>
    <col min="6137" max="6137" width="19.7109375" customWidth="1"/>
    <col min="6138" max="6146" width="12.28515625" customWidth="1"/>
    <col min="6393" max="6393" width="19.7109375" customWidth="1"/>
    <col min="6394" max="6402" width="12.28515625" customWidth="1"/>
    <col min="6649" max="6649" width="19.7109375" customWidth="1"/>
    <col min="6650" max="6658" width="12.28515625" customWidth="1"/>
    <col min="6905" max="6905" width="19.7109375" customWidth="1"/>
    <col min="6906" max="6914" width="12.28515625" customWidth="1"/>
    <col min="7161" max="7161" width="19.7109375" customWidth="1"/>
    <col min="7162" max="7170" width="12.28515625" customWidth="1"/>
    <col min="7417" max="7417" width="19.7109375" customWidth="1"/>
    <col min="7418" max="7426" width="12.28515625" customWidth="1"/>
    <col min="7673" max="7673" width="19.7109375" customWidth="1"/>
    <col min="7674" max="7682" width="12.28515625" customWidth="1"/>
    <col min="7929" max="7929" width="19.7109375" customWidth="1"/>
    <col min="7930" max="7938" width="12.28515625" customWidth="1"/>
    <col min="8185" max="8185" width="19.7109375" customWidth="1"/>
    <col min="8186" max="8194" width="12.28515625" customWidth="1"/>
    <col min="8441" max="8441" width="19.7109375" customWidth="1"/>
    <col min="8442" max="8450" width="12.28515625" customWidth="1"/>
    <col min="8697" max="8697" width="19.7109375" customWidth="1"/>
    <col min="8698" max="8706" width="12.28515625" customWidth="1"/>
    <col min="8953" max="8953" width="19.7109375" customWidth="1"/>
    <col min="8954" max="8962" width="12.28515625" customWidth="1"/>
    <col min="9209" max="9209" width="19.7109375" customWidth="1"/>
    <col min="9210" max="9218" width="12.28515625" customWidth="1"/>
    <col min="9465" max="9465" width="19.7109375" customWidth="1"/>
    <col min="9466" max="9474" width="12.28515625" customWidth="1"/>
    <col min="9721" max="9721" width="19.7109375" customWidth="1"/>
    <col min="9722" max="9730" width="12.28515625" customWidth="1"/>
    <col min="9977" max="9977" width="19.7109375" customWidth="1"/>
    <col min="9978" max="9986" width="12.28515625" customWidth="1"/>
    <col min="10233" max="10233" width="19.7109375" customWidth="1"/>
    <col min="10234" max="10242" width="12.28515625" customWidth="1"/>
    <col min="10489" max="10489" width="19.7109375" customWidth="1"/>
    <col min="10490" max="10498" width="12.28515625" customWidth="1"/>
    <col min="10745" max="10745" width="19.7109375" customWidth="1"/>
    <col min="10746" max="10754" width="12.28515625" customWidth="1"/>
    <col min="11001" max="11001" width="19.7109375" customWidth="1"/>
    <col min="11002" max="11010" width="12.28515625" customWidth="1"/>
    <col min="11257" max="11257" width="19.7109375" customWidth="1"/>
    <col min="11258" max="11266" width="12.28515625" customWidth="1"/>
    <col min="11513" max="11513" width="19.7109375" customWidth="1"/>
    <col min="11514" max="11522" width="12.28515625" customWidth="1"/>
    <col min="11769" max="11769" width="19.7109375" customWidth="1"/>
    <col min="11770" max="11778" width="12.28515625" customWidth="1"/>
    <col min="12025" max="12025" width="19.7109375" customWidth="1"/>
    <col min="12026" max="12034" width="12.28515625" customWidth="1"/>
    <col min="12281" max="12281" width="19.7109375" customWidth="1"/>
    <col min="12282" max="12290" width="12.28515625" customWidth="1"/>
    <col min="12537" max="12537" width="19.7109375" customWidth="1"/>
    <col min="12538" max="12546" width="12.28515625" customWidth="1"/>
    <col min="12793" max="12793" width="19.7109375" customWidth="1"/>
    <col min="12794" max="12802" width="12.28515625" customWidth="1"/>
    <col min="13049" max="13049" width="19.7109375" customWidth="1"/>
    <col min="13050" max="13058" width="12.28515625" customWidth="1"/>
    <col min="13305" max="13305" width="19.7109375" customWidth="1"/>
    <col min="13306" max="13314" width="12.28515625" customWidth="1"/>
    <col min="13561" max="13561" width="19.7109375" customWidth="1"/>
    <col min="13562" max="13570" width="12.28515625" customWidth="1"/>
    <col min="13817" max="13817" width="19.7109375" customWidth="1"/>
    <col min="13818" max="13826" width="12.28515625" customWidth="1"/>
    <col min="14073" max="14073" width="19.7109375" customWidth="1"/>
    <col min="14074" max="14082" width="12.28515625" customWidth="1"/>
    <col min="14329" max="14329" width="19.7109375" customWidth="1"/>
    <col min="14330" max="14338" width="12.28515625" customWidth="1"/>
    <col min="14585" max="14585" width="19.7109375" customWidth="1"/>
    <col min="14586" max="14594" width="12.28515625" customWidth="1"/>
    <col min="14841" max="14841" width="19.7109375" customWidth="1"/>
    <col min="14842" max="14850" width="12.28515625" customWidth="1"/>
    <col min="15097" max="15097" width="19.7109375" customWidth="1"/>
    <col min="15098" max="15106" width="12.28515625" customWidth="1"/>
    <col min="15353" max="15353" width="19.7109375" customWidth="1"/>
    <col min="15354" max="15362" width="12.28515625" customWidth="1"/>
    <col min="15609" max="15609" width="19.7109375" customWidth="1"/>
    <col min="15610" max="15618" width="12.28515625" customWidth="1"/>
    <col min="15865" max="15865" width="19.7109375" customWidth="1"/>
    <col min="15866" max="15874" width="12.28515625" customWidth="1"/>
    <col min="16121" max="16121" width="19.7109375" customWidth="1"/>
    <col min="16122" max="16130" width="12.28515625" customWidth="1"/>
  </cols>
  <sheetData>
    <row r="1" spans="1:14" s="34" customFormat="1" ht="45" customHeight="1">
      <c r="A1" s="18" t="s">
        <v>101</v>
      </c>
      <c r="H1" s="35" t="s">
        <v>1</v>
      </c>
    </row>
    <row r="2" spans="1:14" s="34" customFormat="1" ht="21.75" customHeight="1">
      <c r="A2" s="345" t="s">
        <v>232</v>
      </c>
      <c r="B2" s="345"/>
      <c r="C2" s="345"/>
      <c r="D2" s="345"/>
      <c r="E2" s="345"/>
      <c r="F2" s="345"/>
      <c r="G2" s="345"/>
      <c r="J2" s="7"/>
      <c r="K2" s="7"/>
      <c r="L2" s="7"/>
      <c r="M2" s="7"/>
      <c r="N2" s="17"/>
    </row>
    <row r="3" spans="1:14" s="34" customFormat="1" ht="21.75" customHeight="1">
      <c r="A3" s="345" t="s">
        <v>352</v>
      </c>
      <c r="B3" s="345"/>
      <c r="C3" s="345"/>
      <c r="D3" s="345"/>
      <c r="E3" s="345"/>
      <c r="F3" s="345"/>
      <c r="G3" s="345"/>
      <c r="J3" s="7"/>
      <c r="K3" s="81"/>
      <c r="L3" s="81"/>
      <c r="M3" s="81"/>
      <c r="N3" s="17"/>
    </row>
    <row r="4" spans="1:14" s="34" customFormat="1" ht="21.75" customHeight="1">
      <c r="A4" s="345" t="s">
        <v>93</v>
      </c>
      <c r="B4" s="345"/>
      <c r="C4" s="345"/>
      <c r="D4" s="345"/>
      <c r="E4" s="345"/>
      <c r="F4" s="345"/>
      <c r="G4" s="345"/>
      <c r="J4" s="7"/>
      <c r="K4" s="81"/>
      <c r="L4" s="81"/>
      <c r="M4" s="81"/>
      <c r="N4" s="17"/>
    </row>
    <row r="5" spans="1:14" s="34" customFormat="1" ht="30" customHeight="1">
      <c r="A5" s="346" t="s">
        <v>287</v>
      </c>
      <c r="B5" s="346"/>
      <c r="C5" s="346"/>
      <c r="D5" s="346"/>
      <c r="E5" s="346"/>
      <c r="F5" s="346"/>
      <c r="G5" s="346"/>
      <c r="J5" s="7"/>
      <c r="K5" s="81"/>
      <c r="L5" s="81"/>
      <c r="M5" s="81"/>
      <c r="N5" s="17"/>
    </row>
    <row r="6" spans="1:14" s="34" customFormat="1" ht="30" customHeight="1">
      <c r="A6" s="348" t="s">
        <v>103</v>
      </c>
      <c r="B6" s="348" t="s">
        <v>2</v>
      </c>
      <c r="C6" s="352" t="s">
        <v>71</v>
      </c>
      <c r="D6" s="355"/>
      <c r="E6" s="355"/>
      <c r="F6" s="353"/>
      <c r="G6" s="348" t="s">
        <v>353</v>
      </c>
      <c r="J6" s="7"/>
      <c r="K6" s="7"/>
      <c r="L6" s="7"/>
      <c r="M6" s="7"/>
      <c r="N6" s="7"/>
    </row>
    <row r="7" spans="1:14" s="34" customFormat="1" ht="30" customHeight="1">
      <c r="A7" s="348"/>
      <c r="B7" s="348"/>
      <c r="C7" s="97" t="s">
        <v>2</v>
      </c>
      <c r="D7" s="97" t="s">
        <v>18</v>
      </c>
      <c r="E7" s="139" t="s">
        <v>20</v>
      </c>
      <c r="F7" s="97" t="s">
        <v>24</v>
      </c>
      <c r="G7" s="348"/>
      <c r="J7" s="7"/>
      <c r="K7" s="7"/>
      <c r="L7" s="7"/>
      <c r="M7" s="7"/>
      <c r="N7" s="7"/>
    </row>
    <row r="8" spans="1:14" s="34" customFormat="1" ht="21.75" customHeight="1">
      <c r="A8" s="301" t="s">
        <v>2</v>
      </c>
      <c r="B8" s="306">
        <v>2174476.34</v>
      </c>
      <c r="C8" s="306">
        <v>124212.57</v>
      </c>
      <c r="D8" s="308">
        <v>46067.71</v>
      </c>
      <c r="E8" s="308">
        <v>23634.67</v>
      </c>
      <c r="F8" s="308">
        <v>54510.19</v>
      </c>
      <c r="G8" s="306">
        <v>2050263.77</v>
      </c>
      <c r="H8" s="142"/>
      <c r="J8" s="7"/>
      <c r="K8" s="7"/>
      <c r="L8" s="7"/>
      <c r="M8" s="7"/>
      <c r="N8" s="7"/>
    </row>
    <row r="9" spans="1:14" ht="21.75" customHeight="1">
      <c r="A9" s="149" t="s">
        <v>25</v>
      </c>
      <c r="B9" s="98">
        <v>159758.43</v>
      </c>
      <c r="C9" s="98">
        <v>1391.43</v>
      </c>
      <c r="D9" s="87">
        <v>0</v>
      </c>
      <c r="E9" s="87">
        <v>0</v>
      </c>
      <c r="F9" s="87">
        <v>1391.43</v>
      </c>
      <c r="G9" s="98">
        <v>158367</v>
      </c>
      <c r="H9" s="142"/>
      <c r="I9" s="144"/>
      <c r="J9" s="7"/>
      <c r="K9" s="7"/>
      <c r="L9" s="7"/>
      <c r="M9" s="7"/>
      <c r="N9" s="7"/>
    </row>
    <row r="10" spans="1:14" ht="18" customHeight="1">
      <c r="A10" s="118" t="s">
        <v>26</v>
      </c>
      <c r="B10" s="98">
        <v>299529.90999999997</v>
      </c>
      <c r="C10" s="98">
        <v>6715.46</v>
      </c>
      <c r="D10" s="87">
        <v>3650</v>
      </c>
      <c r="E10" s="87">
        <v>2457</v>
      </c>
      <c r="F10" s="87">
        <v>608.46</v>
      </c>
      <c r="G10" s="98">
        <v>292814.44999999995</v>
      </c>
      <c r="H10" s="142"/>
      <c r="I10" s="144"/>
      <c r="J10" s="7"/>
      <c r="K10" s="7"/>
      <c r="L10" s="7"/>
      <c r="M10" s="7"/>
      <c r="N10" s="7"/>
    </row>
    <row r="11" spans="1:14" ht="18" customHeight="1">
      <c r="A11" s="118" t="s">
        <v>27</v>
      </c>
      <c r="B11" s="98">
        <v>99644.51</v>
      </c>
      <c r="C11" s="98">
        <v>3253</v>
      </c>
      <c r="D11" s="87">
        <v>3253</v>
      </c>
      <c r="E11" s="87">
        <v>0</v>
      </c>
      <c r="F11" s="87">
        <v>0</v>
      </c>
      <c r="G11" s="98">
        <v>96391.51</v>
      </c>
      <c r="H11" s="142"/>
      <c r="I11" s="144"/>
      <c r="J11" s="7"/>
      <c r="K11" s="7"/>
      <c r="L11" s="7"/>
      <c r="M11" s="7"/>
      <c r="N11" s="7"/>
    </row>
    <row r="12" spans="1:14" ht="18" customHeight="1">
      <c r="A12" s="118" t="s">
        <v>28</v>
      </c>
      <c r="B12" s="98">
        <v>228380.2</v>
      </c>
      <c r="C12" s="98">
        <v>3650</v>
      </c>
      <c r="D12" s="87">
        <v>3650</v>
      </c>
      <c r="E12" s="87">
        <v>0</v>
      </c>
      <c r="F12" s="87">
        <v>0</v>
      </c>
      <c r="G12" s="98">
        <v>224730.2</v>
      </c>
      <c r="H12" s="142"/>
      <c r="I12" s="144"/>
      <c r="J12" s="7"/>
      <c r="K12" s="7"/>
      <c r="L12" s="7"/>
      <c r="M12" s="7"/>
      <c r="N12" s="7"/>
    </row>
    <row r="13" spans="1:14" ht="18" customHeight="1">
      <c r="A13" s="118" t="s">
        <v>29</v>
      </c>
      <c r="B13" s="98">
        <v>187406.56</v>
      </c>
      <c r="C13" s="98">
        <v>4130</v>
      </c>
      <c r="D13" s="87">
        <v>4130</v>
      </c>
      <c r="E13" s="87">
        <v>0</v>
      </c>
      <c r="F13" s="87">
        <v>0</v>
      </c>
      <c r="G13" s="98">
        <v>183276.56</v>
      </c>
      <c r="H13" s="142"/>
      <c r="I13" s="144"/>
      <c r="J13" s="7"/>
      <c r="K13" s="7"/>
      <c r="L13" s="7"/>
      <c r="M13" s="7"/>
      <c r="N13" s="7"/>
    </row>
    <row r="14" spans="1:14" ht="18" customHeight="1">
      <c r="A14" s="118" t="s">
        <v>30</v>
      </c>
      <c r="B14" s="98">
        <v>159662.25</v>
      </c>
      <c r="C14" s="98">
        <v>7319</v>
      </c>
      <c r="D14" s="87">
        <v>4844</v>
      </c>
      <c r="E14" s="87">
        <v>0</v>
      </c>
      <c r="F14" s="87">
        <v>2475</v>
      </c>
      <c r="G14" s="98">
        <v>152343.25</v>
      </c>
      <c r="H14" s="142"/>
      <c r="I14" s="144"/>
      <c r="J14" s="7"/>
      <c r="K14" s="7"/>
      <c r="L14" s="7"/>
      <c r="M14" s="7"/>
      <c r="N14" s="7"/>
    </row>
    <row r="15" spans="1:14" ht="18" customHeight="1">
      <c r="A15" s="118" t="s">
        <v>31</v>
      </c>
      <c r="B15" s="98">
        <v>114052.51999999999</v>
      </c>
      <c r="C15" s="98">
        <v>5594</v>
      </c>
      <c r="D15" s="87">
        <v>5594</v>
      </c>
      <c r="E15" s="87">
        <v>0</v>
      </c>
      <c r="F15" s="87">
        <v>0</v>
      </c>
      <c r="G15" s="98">
        <v>108458.51999999999</v>
      </c>
      <c r="H15" s="142"/>
      <c r="I15" s="144"/>
      <c r="J15" s="7"/>
      <c r="K15" s="7"/>
      <c r="L15" s="7"/>
      <c r="M15" s="7"/>
      <c r="N15" s="7"/>
    </row>
    <row r="16" spans="1:14" ht="18" customHeight="1">
      <c r="A16" s="118" t="s">
        <v>32</v>
      </c>
      <c r="B16" s="98">
        <v>123161.29</v>
      </c>
      <c r="C16" s="98">
        <v>4513.58</v>
      </c>
      <c r="D16" s="87">
        <v>2773</v>
      </c>
      <c r="E16" s="87">
        <v>0</v>
      </c>
      <c r="F16" s="87">
        <v>1740.58</v>
      </c>
      <c r="G16" s="98">
        <v>118647.71</v>
      </c>
      <c r="H16" s="142"/>
      <c r="I16" s="144"/>
      <c r="J16" s="7"/>
      <c r="K16" s="7"/>
      <c r="L16" s="7"/>
      <c r="M16" s="7"/>
      <c r="N16" s="7"/>
    </row>
    <row r="17" spans="1:14" ht="18" customHeight="1">
      <c r="A17" s="118" t="s">
        <v>33</v>
      </c>
      <c r="B17" s="98">
        <v>235953.45</v>
      </c>
      <c r="C17" s="98">
        <v>3100</v>
      </c>
      <c r="D17" s="87">
        <v>3100</v>
      </c>
      <c r="E17" s="87">
        <v>0</v>
      </c>
      <c r="F17" s="87">
        <v>0</v>
      </c>
      <c r="G17" s="98">
        <v>232853.45</v>
      </c>
      <c r="H17" s="142"/>
      <c r="I17" s="144"/>
      <c r="J17" s="7"/>
      <c r="K17" s="7"/>
      <c r="L17" s="7"/>
      <c r="M17" s="7"/>
      <c r="N17" s="7"/>
    </row>
    <row r="18" spans="1:14" ht="18" customHeight="1">
      <c r="A18" s="118" t="s">
        <v>34</v>
      </c>
      <c r="B18" s="98">
        <v>245140.05000000002</v>
      </c>
      <c r="C18" s="98">
        <v>42515.479999999996</v>
      </c>
      <c r="D18" s="87">
        <v>5523.71</v>
      </c>
      <c r="E18" s="87">
        <v>21177.67</v>
      </c>
      <c r="F18" s="87">
        <v>15814.1</v>
      </c>
      <c r="G18" s="98">
        <v>202624.57</v>
      </c>
      <c r="H18" s="142"/>
      <c r="I18" s="144"/>
      <c r="J18" s="7"/>
    </row>
    <row r="19" spans="1:14" ht="18" customHeight="1">
      <c r="A19" s="118" t="s">
        <v>35</v>
      </c>
      <c r="B19" s="98">
        <v>104487.65</v>
      </c>
      <c r="C19" s="98">
        <v>23295.62</v>
      </c>
      <c r="D19" s="87">
        <v>2724</v>
      </c>
      <c r="E19" s="87">
        <v>0</v>
      </c>
      <c r="F19" s="87">
        <v>20571.62</v>
      </c>
      <c r="G19" s="98">
        <v>81192.03</v>
      </c>
      <c r="H19" s="142"/>
      <c r="I19" s="144"/>
      <c r="J19" s="7"/>
    </row>
    <row r="20" spans="1:14" ht="18" customHeight="1">
      <c r="A20" s="118" t="s">
        <v>36</v>
      </c>
      <c r="B20" s="98">
        <v>217299.52</v>
      </c>
      <c r="C20" s="98">
        <v>18735</v>
      </c>
      <c r="D20" s="87">
        <v>6826</v>
      </c>
      <c r="E20" s="87">
        <v>0</v>
      </c>
      <c r="F20" s="87">
        <v>11909</v>
      </c>
      <c r="G20" s="146">
        <v>198564.52</v>
      </c>
      <c r="J20" s="7"/>
    </row>
    <row r="21" spans="1:14" ht="12.75" customHeight="1">
      <c r="A21" s="42" t="s">
        <v>354</v>
      </c>
      <c r="J21" s="7"/>
    </row>
    <row r="22" spans="1:14" ht="15.75">
      <c r="J22" s="7"/>
    </row>
    <row r="23" spans="1:14" ht="15.75">
      <c r="B23" s="6"/>
      <c r="J23" s="7"/>
    </row>
    <row r="24" spans="1:14" ht="15.75">
      <c r="J24" s="7"/>
    </row>
    <row r="25" spans="1:14" ht="15.75">
      <c r="J25" s="7"/>
    </row>
    <row r="26" spans="1:14" ht="15.75">
      <c r="J26" s="7"/>
    </row>
    <row r="27" spans="1:14" ht="15.75">
      <c r="J27" s="7"/>
    </row>
    <row r="28" spans="1:14" ht="15.75">
      <c r="J28" s="7"/>
    </row>
    <row r="29" spans="1:14" ht="15.75">
      <c r="J29" s="7"/>
    </row>
    <row r="30" spans="1:14" ht="15.75">
      <c r="J30" s="7"/>
    </row>
    <row r="31" spans="1:14" ht="15.75">
      <c r="J31" s="7"/>
    </row>
    <row r="32" spans="1:14" ht="15.75">
      <c r="J32" s="7"/>
    </row>
    <row r="33" spans="10:10" ht="15.75">
      <c r="J33" s="7"/>
    </row>
    <row r="34" spans="10:10" ht="15.75">
      <c r="J34" s="7"/>
    </row>
    <row r="35" spans="10:10" ht="15.75">
      <c r="J35" s="7"/>
    </row>
    <row r="36" spans="10:10" ht="15.75">
      <c r="J36" s="7"/>
    </row>
    <row r="37" spans="10:10" ht="15.75">
      <c r="J37" s="7"/>
    </row>
    <row r="38" spans="10:10" ht="15.75">
      <c r="J38" s="7"/>
    </row>
    <row r="39" spans="10:10" ht="15.75">
      <c r="J39" s="7"/>
    </row>
    <row r="40" spans="10:10" ht="15.75">
      <c r="J40" s="7"/>
    </row>
    <row r="41" spans="10:10" ht="15.75">
      <c r="J41" s="7"/>
    </row>
    <row r="42" spans="10:10" ht="15.75">
      <c r="J42" s="7"/>
    </row>
    <row r="43" spans="10:10" ht="15.75">
      <c r="J43" s="7"/>
    </row>
    <row r="44" spans="10:10" ht="15.75">
      <c r="J44" s="7"/>
    </row>
    <row r="45" spans="10:10" ht="15.75">
      <c r="J45" s="7"/>
    </row>
    <row r="46" spans="10:10" ht="15.75">
      <c r="J46" s="7"/>
    </row>
    <row r="47" spans="10:10" ht="15.75">
      <c r="J47" s="7"/>
    </row>
    <row r="48" spans="10:10" ht="15.75">
      <c r="J48" s="7"/>
    </row>
    <row r="49" spans="10:10" ht="15.75">
      <c r="J49" s="7"/>
    </row>
    <row r="50" spans="10:10" ht="15.75">
      <c r="J50" s="7"/>
    </row>
    <row r="51" spans="10:10" ht="15.75">
      <c r="J51" s="7"/>
    </row>
    <row r="52" spans="10:10" ht="15.75">
      <c r="J52" s="7"/>
    </row>
    <row r="53" spans="10:10" ht="15.75">
      <c r="J53" s="7"/>
    </row>
  </sheetData>
  <mergeCells count="8">
    <mergeCell ref="A6:A7"/>
    <mergeCell ref="B6:B7"/>
    <mergeCell ref="C6:F6"/>
    <mergeCell ref="G6:G7"/>
    <mergeCell ref="A2:G2"/>
    <mergeCell ref="A3:G3"/>
    <mergeCell ref="A4:G4"/>
    <mergeCell ref="A5:G5"/>
  </mergeCells>
  <hyperlinks>
    <hyperlink ref="H1" location="Índice!A1" display="Regresar"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2"/>
  <sheetViews>
    <sheetView showGridLines="0" workbookViewId="0"/>
  </sheetViews>
  <sheetFormatPr baseColWidth="10" defaultRowHeight="15.75"/>
  <cols>
    <col min="1" max="1" width="23.7109375" style="34" customWidth="1"/>
    <col min="2" max="5" width="18.7109375" style="34" customWidth="1"/>
    <col min="6" max="6" width="18.5703125" style="34" customWidth="1"/>
    <col min="7" max="7" width="16.42578125" style="34" customWidth="1"/>
    <col min="8" max="244" width="11.42578125" style="34"/>
    <col min="245" max="245" width="19.7109375" style="34" customWidth="1"/>
    <col min="246" max="254" width="12.28515625" style="34" customWidth="1"/>
    <col min="255" max="500" width="11.42578125" style="34"/>
    <col min="501" max="501" width="19.7109375" style="34" customWidth="1"/>
    <col min="502" max="510" width="12.28515625" style="34" customWidth="1"/>
    <col min="511" max="756" width="11.42578125" style="34"/>
    <col min="757" max="757" width="19.7109375" style="34" customWidth="1"/>
    <col min="758" max="766" width="12.28515625" style="34" customWidth="1"/>
    <col min="767" max="1012" width="11.42578125" style="34"/>
    <col min="1013" max="1013" width="19.7109375" style="34" customWidth="1"/>
    <col min="1014" max="1022" width="12.28515625" style="34" customWidth="1"/>
    <col min="1023" max="1268" width="11.42578125" style="34"/>
    <col min="1269" max="1269" width="19.7109375" style="34" customWidth="1"/>
    <col min="1270" max="1278" width="12.28515625" style="34" customWidth="1"/>
    <col min="1279" max="1524" width="11.42578125" style="34"/>
    <col min="1525" max="1525" width="19.7109375" style="34" customWidth="1"/>
    <col min="1526" max="1534" width="12.28515625" style="34" customWidth="1"/>
    <col min="1535" max="1780" width="11.42578125" style="34"/>
    <col min="1781" max="1781" width="19.7109375" style="34" customWidth="1"/>
    <col min="1782" max="1790" width="12.28515625" style="34" customWidth="1"/>
    <col min="1791" max="2036" width="11.42578125" style="34"/>
    <col min="2037" max="2037" width="19.7109375" style="34" customWidth="1"/>
    <col min="2038" max="2046" width="12.28515625" style="34" customWidth="1"/>
    <col min="2047" max="2292" width="11.42578125" style="34"/>
    <col min="2293" max="2293" width="19.7109375" style="34" customWidth="1"/>
    <col min="2294" max="2302" width="12.28515625" style="34" customWidth="1"/>
    <col min="2303" max="2548" width="11.42578125" style="34"/>
    <col min="2549" max="2549" width="19.7109375" style="34" customWidth="1"/>
    <col min="2550" max="2558" width="12.28515625" style="34" customWidth="1"/>
    <col min="2559" max="2804" width="11.42578125" style="34"/>
    <col min="2805" max="2805" width="19.7109375" style="34" customWidth="1"/>
    <col min="2806" max="2814" width="12.28515625" style="34" customWidth="1"/>
    <col min="2815" max="3060" width="11.42578125" style="34"/>
    <col min="3061" max="3061" width="19.7109375" style="34" customWidth="1"/>
    <col min="3062" max="3070" width="12.28515625" style="34" customWidth="1"/>
    <col min="3071" max="3316" width="11.42578125" style="34"/>
    <col min="3317" max="3317" width="19.7109375" style="34" customWidth="1"/>
    <col min="3318" max="3326" width="12.28515625" style="34" customWidth="1"/>
    <col min="3327" max="3572" width="11.42578125" style="34"/>
    <col min="3573" max="3573" width="19.7109375" style="34" customWidth="1"/>
    <col min="3574" max="3582" width="12.28515625" style="34" customWidth="1"/>
    <col min="3583" max="3828" width="11.42578125" style="34"/>
    <col min="3829" max="3829" width="19.7109375" style="34" customWidth="1"/>
    <col min="3830" max="3838" width="12.28515625" style="34" customWidth="1"/>
    <col min="3839" max="4084" width="11.42578125" style="34"/>
    <col min="4085" max="4085" width="19.7109375" style="34" customWidth="1"/>
    <col min="4086" max="4094" width="12.28515625" style="34" customWidth="1"/>
    <col min="4095" max="4340" width="11.42578125" style="34"/>
    <col min="4341" max="4341" width="19.7109375" style="34" customWidth="1"/>
    <col min="4342" max="4350" width="12.28515625" style="34" customWidth="1"/>
    <col min="4351" max="4596" width="11.42578125" style="34"/>
    <col min="4597" max="4597" width="19.7109375" style="34" customWidth="1"/>
    <col min="4598" max="4606" width="12.28515625" style="34" customWidth="1"/>
    <col min="4607" max="4852" width="11.42578125" style="34"/>
    <col min="4853" max="4853" width="19.7109375" style="34" customWidth="1"/>
    <col min="4854" max="4862" width="12.28515625" style="34" customWidth="1"/>
    <col min="4863" max="5108" width="11.42578125" style="34"/>
    <col min="5109" max="5109" width="19.7109375" style="34" customWidth="1"/>
    <col min="5110" max="5118" width="12.28515625" style="34" customWidth="1"/>
    <col min="5119" max="5364" width="11.42578125" style="34"/>
    <col min="5365" max="5365" width="19.7109375" style="34" customWidth="1"/>
    <col min="5366" max="5374" width="12.28515625" style="34" customWidth="1"/>
    <col min="5375" max="5620" width="11.42578125" style="34"/>
    <col min="5621" max="5621" width="19.7109375" style="34" customWidth="1"/>
    <col min="5622" max="5630" width="12.28515625" style="34" customWidth="1"/>
    <col min="5631" max="5876" width="11.42578125" style="34"/>
    <col min="5877" max="5877" width="19.7109375" style="34" customWidth="1"/>
    <col min="5878" max="5886" width="12.28515625" style="34" customWidth="1"/>
    <col min="5887" max="6132" width="11.42578125" style="34"/>
    <col min="6133" max="6133" width="19.7109375" style="34" customWidth="1"/>
    <col min="6134" max="6142" width="12.28515625" style="34" customWidth="1"/>
    <col min="6143" max="6388" width="11.42578125" style="34"/>
    <col min="6389" max="6389" width="19.7109375" style="34" customWidth="1"/>
    <col min="6390" max="6398" width="12.28515625" style="34" customWidth="1"/>
    <col min="6399" max="6644" width="11.42578125" style="34"/>
    <col min="6645" max="6645" width="19.7109375" style="34" customWidth="1"/>
    <col min="6646" max="6654" width="12.28515625" style="34" customWidth="1"/>
    <col min="6655" max="6900" width="11.42578125" style="34"/>
    <col min="6901" max="6901" width="19.7109375" style="34" customWidth="1"/>
    <col min="6902" max="6910" width="12.28515625" style="34" customWidth="1"/>
    <col min="6911" max="7156" width="11.42578125" style="34"/>
    <col min="7157" max="7157" width="19.7109375" style="34" customWidth="1"/>
    <col min="7158" max="7166" width="12.28515625" style="34" customWidth="1"/>
    <col min="7167" max="7412" width="11.42578125" style="34"/>
    <col min="7413" max="7413" width="19.7109375" style="34" customWidth="1"/>
    <col min="7414" max="7422" width="12.28515625" style="34" customWidth="1"/>
    <col min="7423" max="7668" width="11.42578125" style="34"/>
    <col min="7669" max="7669" width="19.7109375" style="34" customWidth="1"/>
    <col min="7670" max="7678" width="12.28515625" style="34" customWidth="1"/>
    <col min="7679" max="7924" width="11.42578125" style="34"/>
    <col min="7925" max="7925" width="19.7109375" style="34" customWidth="1"/>
    <col min="7926" max="7934" width="12.28515625" style="34" customWidth="1"/>
    <col min="7935" max="8180" width="11.42578125" style="34"/>
    <col min="8181" max="8181" width="19.7109375" style="34" customWidth="1"/>
    <col min="8182" max="8190" width="12.28515625" style="34" customWidth="1"/>
    <col min="8191" max="8436" width="11.42578125" style="34"/>
    <col min="8437" max="8437" width="19.7109375" style="34" customWidth="1"/>
    <col min="8438" max="8446" width="12.28515625" style="34" customWidth="1"/>
    <col min="8447" max="8692" width="11.42578125" style="34"/>
    <col min="8693" max="8693" width="19.7109375" style="34" customWidth="1"/>
    <col min="8694" max="8702" width="12.28515625" style="34" customWidth="1"/>
    <col min="8703" max="8948" width="11.42578125" style="34"/>
    <col min="8949" max="8949" width="19.7109375" style="34" customWidth="1"/>
    <col min="8950" max="8958" width="12.28515625" style="34" customWidth="1"/>
    <col min="8959" max="9204" width="11.42578125" style="34"/>
    <col min="9205" max="9205" width="19.7109375" style="34" customWidth="1"/>
    <col min="9206" max="9214" width="12.28515625" style="34" customWidth="1"/>
    <col min="9215" max="9460" width="11.42578125" style="34"/>
    <col min="9461" max="9461" width="19.7109375" style="34" customWidth="1"/>
    <col min="9462" max="9470" width="12.28515625" style="34" customWidth="1"/>
    <col min="9471" max="9716" width="11.42578125" style="34"/>
    <col min="9717" max="9717" width="19.7109375" style="34" customWidth="1"/>
    <col min="9718" max="9726" width="12.28515625" style="34" customWidth="1"/>
    <col min="9727" max="9972" width="11.42578125" style="34"/>
    <col min="9973" max="9973" width="19.7109375" style="34" customWidth="1"/>
    <col min="9974" max="9982" width="12.28515625" style="34" customWidth="1"/>
    <col min="9983" max="10228" width="11.42578125" style="34"/>
    <col min="10229" max="10229" width="19.7109375" style="34" customWidth="1"/>
    <col min="10230" max="10238" width="12.28515625" style="34" customWidth="1"/>
    <col min="10239" max="10484" width="11.42578125" style="34"/>
    <col min="10485" max="10485" width="19.7109375" style="34" customWidth="1"/>
    <col min="10486" max="10494" width="12.28515625" style="34" customWidth="1"/>
    <col min="10495" max="10740" width="11.42578125" style="34"/>
    <col min="10741" max="10741" width="19.7109375" style="34" customWidth="1"/>
    <col min="10742" max="10750" width="12.28515625" style="34" customWidth="1"/>
    <col min="10751" max="10996" width="11.42578125" style="34"/>
    <col min="10997" max="10997" width="19.7109375" style="34" customWidth="1"/>
    <col min="10998" max="11006" width="12.28515625" style="34" customWidth="1"/>
    <col min="11007" max="11252" width="11.42578125" style="34"/>
    <col min="11253" max="11253" width="19.7109375" style="34" customWidth="1"/>
    <col min="11254" max="11262" width="12.28515625" style="34" customWidth="1"/>
    <col min="11263" max="11508" width="11.42578125" style="34"/>
    <col min="11509" max="11509" width="19.7109375" style="34" customWidth="1"/>
    <col min="11510" max="11518" width="12.28515625" style="34" customWidth="1"/>
    <col min="11519" max="11764" width="11.42578125" style="34"/>
    <col min="11765" max="11765" width="19.7109375" style="34" customWidth="1"/>
    <col min="11766" max="11774" width="12.28515625" style="34" customWidth="1"/>
    <col min="11775" max="12020" width="11.42578125" style="34"/>
    <col min="12021" max="12021" width="19.7109375" style="34" customWidth="1"/>
    <col min="12022" max="12030" width="12.28515625" style="34" customWidth="1"/>
    <col min="12031" max="12276" width="11.42578125" style="34"/>
    <col min="12277" max="12277" width="19.7109375" style="34" customWidth="1"/>
    <col min="12278" max="12286" width="12.28515625" style="34" customWidth="1"/>
    <col min="12287" max="12532" width="11.42578125" style="34"/>
    <col min="12533" max="12533" width="19.7109375" style="34" customWidth="1"/>
    <col min="12534" max="12542" width="12.28515625" style="34" customWidth="1"/>
    <col min="12543" max="12788" width="11.42578125" style="34"/>
    <col min="12789" max="12789" width="19.7109375" style="34" customWidth="1"/>
    <col min="12790" max="12798" width="12.28515625" style="34" customWidth="1"/>
    <col min="12799" max="13044" width="11.42578125" style="34"/>
    <col min="13045" max="13045" width="19.7109375" style="34" customWidth="1"/>
    <col min="13046" max="13054" width="12.28515625" style="34" customWidth="1"/>
    <col min="13055" max="13300" width="11.42578125" style="34"/>
    <col min="13301" max="13301" width="19.7109375" style="34" customWidth="1"/>
    <col min="13302" max="13310" width="12.28515625" style="34" customWidth="1"/>
    <col min="13311" max="13556" width="11.42578125" style="34"/>
    <col min="13557" max="13557" width="19.7109375" style="34" customWidth="1"/>
    <col min="13558" max="13566" width="12.28515625" style="34" customWidth="1"/>
    <col min="13567" max="13812" width="11.42578125" style="34"/>
    <col min="13813" max="13813" width="19.7109375" style="34" customWidth="1"/>
    <col min="13814" max="13822" width="12.28515625" style="34" customWidth="1"/>
    <col min="13823" max="14068" width="11.42578125" style="34"/>
    <col min="14069" max="14069" width="19.7109375" style="34" customWidth="1"/>
    <col min="14070" max="14078" width="12.28515625" style="34" customWidth="1"/>
    <col min="14079" max="14324" width="11.42578125" style="34"/>
    <col min="14325" max="14325" width="19.7109375" style="34" customWidth="1"/>
    <col min="14326" max="14334" width="12.28515625" style="34" customWidth="1"/>
    <col min="14335" max="14580" width="11.42578125" style="34"/>
    <col min="14581" max="14581" width="19.7109375" style="34" customWidth="1"/>
    <col min="14582" max="14590" width="12.28515625" style="34" customWidth="1"/>
    <col min="14591" max="14836" width="11.42578125" style="34"/>
    <col min="14837" max="14837" width="19.7109375" style="34" customWidth="1"/>
    <col min="14838" max="14846" width="12.28515625" style="34" customWidth="1"/>
    <col min="14847" max="15092" width="11.42578125" style="34"/>
    <col min="15093" max="15093" width="19.7109375" style="34" customWidth="1"/>
    <col min="15094" max="15102" width="12.28515625" style="34" customWidth="1"/>
    <col min="15103" max="15348" width="11.42578125" style="34"/>
    <col min="15349" max="15349" width="19.7109375" style="34" customWidth="1"/>
    <col min="15350" max="15358" width="12.28515625" style="34" customWidth="1"/>
    <col min="15359" max="15604" width="11.42578125" style="34"/>
    <col min="15605" max="15605" width="19.7109375" style="34" customWidth="1"/>
    <col min="15606" max="15614" width="12.28515625" style="34" customWidth="1"/>
    <col min="15615" max="15860" width="11.42578125" style="34"/>
    <col min="15861" max="15861" width="19.7109375" style="34" customWidth="1"/>
    <col min="15862" max="15870" width="12.28515625" style="34" customWidth="1"/>
    <col min="15871" max="16116" width="11.42578125" style="34"/>
    <col min="16117" max="16117" width="19.7109375" style="34" customWidth="1"/>
    <col min="16118" max="16126" width="12.28515625" style="34" customWidth="1"/>
    <col min="16127" max="16384" width="11.42578125" style="34"/>
  </cols>
  <sheetData>
    <row r="1" spans="1:10" ht="45" customHeight="1">
      <c r="A1" s="18" t="s">
        <v>101</v>
      </c>
      <c r="G1" s="35" t="s">
        <v>1</v>
      </c>
    </row>
    <row r="2" spans="1:10" ht="21.75" customHeight="1">
      <c r="A2" s="345" t="s">
        <v>233</v>
      </c>
      <c r="B2" s="345"/>
      <c r="C2" s="345"/>
      <c r="D2" s="345"/>
      <c r="E2" s="345"/>
      <c r="F2" s="345"/>
      <c r="H2" s="7"/>
      <c r="I2" s="7"/>
      <c r="J2" s="17"/>
    </row>
    <row r="3" spans="1:10" ht="21.75" customHeight="1">
      <c r="A3" s="345" t="s">
        <v>391</v>
      </c>
      <c r="B3" s="345"/>
      <c r="C3" s="345"/>
      <c r="D3" s="345"/>
      <c r="E3" s="345"/>
      <c r="F3" s="345"/>
      <c r="H3" s="81"/>
      <c r="I3" s="81"/>
      <c r="J3" s="17"/>
    </row>
    <row r="4" spans="1:10" ht="21.75" customHeight="1">
      <c r="A4" s="345" t="s">
        <v>93</v>
      </c>
      <c r="B4" s="345"/>
      <c r="C4" s="345"/>
      <c r="D4" s="345"/>
      <c r="E4" s="345"/>
      <c r="F4" s="345"/>
      <c r="H4" s="81"/>
      <c r="I4" s="81"/>
      <c r="J4" s="17"/>
    </row>
    <row r="5" spans="1:10" ht="30" customHeight="1">
      <c r="A5" s="356" t="s">
        <v>287</v>
      </c>
      <c r="B5" s="356"/>
      <c r="C5" s="356"/>
      <c r="D5" s="356"/>
      <c r="E5" s="356"/>
      <c r="F5" s="356"/>
      <c r="H5" s="7"/>
      <c r="I5" s="7"/>
      <c r="J5" s="7"/>
    </row>
    <row r="6" spans="1:10" ht="30" customHeight="1">
      <c r="A6" s="348" t="s">
        <v>390</v>
      </c>
      <c r="B6" s="348" t="s">
        <v>553</v>
      </c>
      <c r="C6" s="348" t="s">
        <v>355</v>
      </c>
      <c r="D6" s="357" t="s">
        <v>356</v>
      </c>
      <c r="E6" s="359" t="s">
        <v>243</v>
      </c>
      <c r="F6" s="348" t="s">
        <v>556</v>
      </c>
      <c r="H6" s="7"/>
      <c r="I6" s="7"/>
      <c r="J6" s="7"/>
    </row>
    <row r="7" spans="1:10" ht="30" customHeight="1">
      <c r="A7" s="348"/>
      <c r="B7" s="348"/>
      <c r="C7" s="348"/>
      <c r="D7" s="358"/>
      <c r="E7" s="360"/>
      <c r="F7" s="348"/>
      <c r="H7" s="7"/>
      <c r="I7" s="7"/>
      <c r="J7" s="7"/>
    </row>
    <row r="8" spans="1:10" ht="21.75" customHeight="1">
      <c r="A8" s="301" t="s">
        <v>2</v>
      </c>
      <c r="B8" s="306">
        <v>171727</v>
      </c>
      <c r="C8" s="306">
        <v>2174576.36</v>
      </c>
      <c r="D8" s="309">
        <v>2097612.5299999998</v>
      </c>
      <c r="E8" s="308">
        <v>1166.3100000000002</v>
      </c>
      <c r="F8" s="302">
        <v>247524.52000000008</v>
      </c>
      <c r="H8" s="7"/>
      <c r="I8" s="7"/>
      <c r="J8" s="7"/>
    </row>
    <row r="9" spans="1:10" ht="21.75" customHeight="1">
      <c r="A9" s="149" t="s">
        <v>25</v>
      </c>
      <c r="B9" s="309">
        <v>171726.85</v>
      </c>
      <c r="C9" s="98">
        <v>159758.43</v>
      </c>
      <c r="D9" s="98">
        <v>138701.4</v>
      </c>
      <c r="E9" s="143">
        <v>58</v>
      </c>
      <c r="F9" s="98">
        <v>192725.88</v>
      </c>
      <c r="H9" s="7"/>
      <c r="I9" s="7"/>
      <c r="J9" s="7"/>
    </row>
    <row r="10" spans="1:10" ht="18" customHeight="1">
      <c r="A10" s="118" t="s">
        <v>26</v>
      </c>
      <c r="B10" s="98">
        <v>192725.88</v>
      </c>
      <c r="C10" s="98">
        <v>299529.90999999997</v>
      </c>
      <c r="D10" s="98">
        <v>168037.11</v>
      </c>
      <c r="E10" s="143">
        <v>110</v>
      </c>
      <c r="F10" s="98">
        <v>324108.68000000005</v>
      </c>
      <c r="H10" s="7"/>
      <c r="I10" s="7"/>
      <c r="J10" s="7"/>
    </row>
    <row r="11" spans="1:10" ht="18" customHeight="1">
      <c r="A11" s="118" t="s">
        <v>27</v>
      </c>
      <c r="B11" s="98">
        <v>324108.68000000005</v>
      </c>
      <c r="C11" s="98">
        <v>99644.51</v>
      </c>
      <c r="D11" s="98">
        <v>214637.52</v>
      </c>
      <c r="E11" s="143">
        <v>171</v>
      </c>
      <c r="F11" s="98">
        <v>208944.67</v>
      </c>
      <c r="H11" s="7"/>
      <c r="I11" s="7"/>
      <c r="J11" s="7"/>
    </row>
    <row r="12" spans="1:10" ht="18" customHeight="1">
      <c r="A12" s="118" t="s">
        <v>28</v>
      </c>
      <c r="B12" s="98">
        <v>208944.66999999998</v>
      </c>
      <c r="C12" s="98">
        <v>228380.2</v>
      </c>
      <c r="D12" s="98">
        <v>158786.68</v>
      </c>
      <c r="E12" s="143">
        <v>77</v>
      </c>
      <c r="F12" s="98">
        <v>278461.19</v>
      </c>
      <c r="H12" s="7"/>
      <c r="I12" s="7"/>
      <c r="J12" s="7"/>
    </row>
    <row r="13" spans="1:10" ht="18" customHeight="1">
      <c r="A13" s="118" t="s">
        <v>29</v>
      </c>
      <c r="B13" s="98">
        <v>278461.19</v>
      </c>
      <c r="C13" s="98">
        <v>187406.56</v>
      </c>
      <c r="D13" s="98">
        <v>183056.47</v>
      </c>
      <c r="E13" s="143">
        <v>80</v>
      </c>
      <c r="F13" s="98">
        <v>282731.28000000003</v>
      </c>
      <c r="H13" s="7"/>
      <c r="I13" s="7"/>
      <c r="J13" s="7"/>
    </row>
    <row r="14" spans="1:10" ht="18" customHeight="1">
      <c r="A14" s="118" t="s">
        <v>30</v>
      </c>
      <c r="B14" s="98">
        <v>282731.28000000003</v>
      </c>
      <c r="C14" s="98">
        <v>159662.26999999999</v>
      </c>
      <c r="D14" s="98">
        <v>177089.18</v>
      </c>
      <c r="E14" s="143">
        <v>79</v>
      </c>
      <c r="F14" s="98">
        <v>265225.37</v>
      </c>
      <c r="H14" s="7"/>
      <c r="I14" s="7"/>
      <c r="J14" s="7"/>
    </row>
    <row r="15" spans="1:10" ht="18" customHeight="1">
      <c r="A15" s="118" t="s">
        <v>31</v>
      </c>
      <c r="B15" s="98">
        <v>265225.37</v>
      </c>
      <c r="C15" s="98">
        <v>114052.51999999999</v>
      </c>
      <c r="D15" s="98">
        <v>223295.09</v>
      </c>
      <c r="E15" s="143">
        <v>92</v>
      </c>
      <c r="F15" s="98">
        <v>155890.79999999999</v>
      </c>
      <c r="H15" s="7"/>
      <c r="I15" s="7"/>
      <c r="J15" s="7"/>
    </row>
    <row r="16" spans="1:10" ht="18" customHeight="1">
      <c r="A16" s="118" t="s">
        <v>32</v>
      </c>
      <c r="B16" s="98">
        <v>155890.79999999999</v>
      </c>
      <c r="C16" s="98">
        <v>123161.29</v>
      </c>
      <c r="D16" s="98">
        <v>161624.88</v>
      </c>
      <c r="E16" s="143">
        <v>87</v>
      </c>
      <c r="F16" s="98">
        <v>117340.20999999999</v>
      </c>
      <c r="H16" s="7"/>
      <c r="I16" s="7"/>
      <c r="J16" s="7"/>
    </row>
    <row r="17" spans="1:6" ht="18" customHeight="1">
      <c r="A17" s="118" t="s">
        <v>33</v>
      </c>
      <c r="B17" s="98">
        <v>117340.20999999999</v>
      </c>
      <c r="C17" s="98">
        <v>235953.45</v>
      </c>
      <c r="D17" s="98">
        <v>144046.88</v>
      </c>
      <c r="E17" s="143">
        <v>102</v>
      </c>
      <c r="F17" s="98">
        <v>209144.77999999997</v>
      </c>
    </row>
    <row r="18" spans="1:6" ht="18" customHeight="1">
      <c r="A18" s="118" t="s">
        <v>34</v>
      </c>
      <c r="B18" s="98">
        <v>209144.78</v>
      </c>
      <c r="C18" s="98">
        <v>245140.05000000002</v>
      </c>
      <c r="D18" s="98">
        <v>172080.72</v>
      </c>
      <c r="E18" s="143">
        <v>104.83</v>
      </c>
      <c r="F18" s="98">
        <v>282099.28000000003</v>
      </c>
    </row>
    <row r="19" spans="1:6" ht="18" customHeight="1">
      <c r="A19" s="118" t="s">
        <v>35</v>
      </c>
      <c r="B19" s="98">
        <v>282099.28000000003</v>
      </c>
      <c r="C19" s="98">
        <v>104587.65</v>
      </c>
      <c r="D19" s="98">
        <v>180987.44</v>
      </c>
      <c r="E19" s="143">
        <v>96.09</v>
      </c>
      <c r="F19" s="98">
        <v>205603.4</v>
      </c>
    </row>
    <row r="20" spans="1:6" ht="18" customHeight="1">
      <c r="A20" s="118" t="s">
        <v>36</v>
      </c>
      <c r="B20" s="98">
        <v>205603.4</v>
      </c>
      <c r="C20" s="98">
        <v>217299.52</v>
      </c>
      <c r="D20" s="98">
        <v>175269.16</v>
      </c>
      <c r="E20" s="143">
        <v>109.39</v>
      </c>
      <c r="F20" s="309">
        <v>247524.37</v>
      </c>
    </row>
    <row r="21" spans="1:6" ht="12.75" customHeight="1">
      <c r="A21" s="145" t="s">
        <v>354</v>
      </c>
    </row>
    <row r="22" spans="1:6" ht="12.75" customHeight="1">
      <c r="A22" s="46" t="s">
        <v>392</v>
      </c>
    </row>
  </sheetData>
  <mergeCells count="10">
    <mergeCell ref="A2:F2"/>
    <mergeCell ref="A3:F3"/>
    <mergeCell ref="A4:F4"/>
    <mergeCell ref="A5:F5"/>
    <mergeCell ref="A6:A7"/>
    <mergeCell ref="B6:B7"/>
    <mergeCell ref="C6:C7"/>
    <mergeCell ref="D6:D7"/>
    <mergeCell ref="E6:E7"/>
    <mergeCell ref="F6:F7"/>
  </mergeCells>
  <hyperlinks>
    <hyperlink ref="G1" location="Índice!A1" display="Regresar" xr:uid="{00000000-0004-0000-0A00-000000000000}"/>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3"/>
  <sheetViews>
    <sheetView showGridLines="0" workbookViewId="0"/>
  </sheetViews>
  <sheetFormatPr baseColWidth="10" defaultRowHeight="15.75"/>
  <cols>
    <col min="1" max="1" width="23.7109375" style="34" customWidth="1"/>
    <col min="2" max="11" width="18.7109375" style="34" customWidth="1"/>
    <col min="12" max="12" width="12.7109375" style="34" customWidth="1"/>
    <col min="13" max="247" width="11.42578125" style="34"/>
    <col min="248" max="248" width="19.7109375" style="34" customWidth="1"/>
    <col min="249" max="257" width="12.28515625" style="34" customWidth="1"/>
    <col min="258" max="503" width="11.42578125" style="34"/>
    <col min="504" max="504" width="19.7109375" style="34" customWidth="1"/>
    <col min="505" max="513" width="12.28515625" style="34" customWidth="1"/>
    <col min="514" max="759" width="11.42578125" style="34"/>
    <col min="760" max="760" width="19.7109375" style="34" customWidth="1"/>
    <col min="761" max="769" width="12.28515625" style="34" customWidth="1"/>
    <col min="770" max="1015" width="11.42578125" style="34"/>
    <col min="1016" max="1016" width="19.7109375" style="34" customWidth="1"/>
    <col min="1017" max="1025" width="12.28515625" style="34" customWidth="1"/>
    <col min="1026" max="1271" width="11.42578125" style="34"/>
    <col min="1272" max="1272" width="19.7109375" style="34" customWidth="1"/>
    <col min="1273" max="1281" width="12.28515625" style="34" customWidth="1"/>
    <col min="1282" max="1527" width="11.42578125" style="34"/>
    <col min="1528" max="1528" width="19.7109375" style="34" customWidth="1"/>
    <col min="1529" max="1537" width="12.28515625" style="34" customWidth="1"/>
    <col min="1538" max="1783" width="11.42578125" style="34"/>
    <col min="1784" max="1784" width="19.7109375" style="34" customWidth="1"/>
    <col min="1785" max="1793" width="12.28515625" style="34" customWidth="1"/>
    <col min="1794" max="2039" width="11.42578125" style="34"/>
    <col min="2040" max="2040" width="19.7109375" style="34" customWidth="1"/>
    <col min="2041" max="2049" width="12.28515625" style="34" customWidth="1"/>
    <col min="2050" max="2295" width="11.42578125" style="34"/>
    <col min="2296" max="2296" width="19.7109375" style="34" customWidth="1"/>
    <col min="2297" max="2305" width="12.28515625" style="34" customWidth="1"/>
    <col min="2306" max="2551" width="11.42578125" style="34"/>
    <col min="2552" max="2552" width="19.7109375" style="34" customWidth="1"/>
    <col min="2553" max="2561" width="12.28515625" style="34" customWidth="1"/>
    <col min="2562" max="2807" width="11.42578125" style="34"/>
    <col min="2808" max="2808" width="19.7109375" style="34" customWidth="1"/>
    <col min="2809" max="2817" width="12.28515625" style="34" customWidth="1"/>
    <col min="2818" max="3063" width="11.42578125" style="34"/>
    <col min="3064" max="3064" width="19.7109375" style="34" customWidth="1"/>
    <col min="3065" max="3073" width="12.28515625" style="34" customWidth="1"/>
    <col min="3074" max="3319" width="11.42578125" style="34"/>
    <col min="3320" max="3320" width="19.7109375" style="34" customWidth="1"/>
    <col min="3321" max="3329" width="12.28515625" style="34" customWidth="1"/>
    <col min="3330" max="3575" width="11.42578125" style="34"/>
    <col min="3576" max="3576" width="19.7109375" style="34" customWidth="1"/>
    <col min="3577" max="3585" width="12.28515625" style="34" customWidth="1"/>
    <col min="3586" max="3831" width="11.42578125" style="34"/>
    <col min="3832" max="3832" width="19.7109375" style="34" customWidth="1"/>
    <col min="3833" max="3841" width="12.28515625" style="34" customWidth="1"/>
    <col min="3842" max="4087" width="11.42578125" style="34"/>
    <col min="4088" max="4088" width="19.7109375" style="34" customWidth="1"/>
    <col min="4089" max="4097" width="12.28515625" style="34" customWidth="1"/>
    <col min="4098" max="4343" width="11.42578125" style="34"/>
    <col min="4344" max="4344" width="19.7109375" style="34" customWidth="1"/>
    <col min="4345" max="4353" width="12.28515625" style="34" customWidth="1"/>
    <col min="4354" max="4599" width="11.42578125" style="34"/>
    <col min="4600" max="4600" width="19.7109375" style="34" customWidth="1"/>
    <col min="4601" max="4609" width="12.28515625" style="34" customWidth="1"/>
    <col min="4610" max="4855" width="11.42578125" style="34"/>
    <col min="4856" max="4856" width="19.7109375" style="34" customWidth="1"/>
    <col min="4857" max="4865" width="12.28515625" style="34" customWidth="1"/>
    <col min="4866" max="5111" width="11.42578125" style="34"/>
    <col min="5112" max="5112" width="19.7109375" style="34" customWidth="1"/>
    <col min="5113" max="5121" width="12.28515625" style="34" customWidth="1"/>
    <col min="5122" max="5367" width="11.42578125" style="34"/>
    <col min="5368" max="5368" width="19.7109375" style="34" customWidth="1"/>
    <col min="5369" max="5377" width="12.28515625" style="34" customWidth="1"/>
    <col min="5378" max="5623" width="11.42578125" style="34"/>
    <col min="5624" max="5624" width="19.7109375" style="34" customWidth="1"/>
    <col min="5625" max="5633" width="12.28515625" style="34" customWidth="1"/>
    <col min="5634" max="5879" width="11.42578125" style="34"/>
    <col min="5880" max="5880" width="19.7109375" style="34" customWidth="1"/>
    <col min="5881" max="5889" width="12.28515625" style="34" customWidth="1"/>
    <col min="5890" max="6135" width="11.42578125" style="34"/>
    <col min="6136" max="6136" width="19.7109375" style="34" customWidth="1"/>
    <col min="6137" max="6145" width="12.28515625" style="34" customWidth="1"/>
    <col min="6146" max="6391" width="11.42578125" style="34"/>
    <col min="6392" max="6392" width="19.7109375" style="34" customWidth="1"/>
    <col min="6393" max="6401" width="12.28515625" style="34" customWidth="1"/>
    <col min="6402" max="6647" width="11.42578125" style="34"/>
    <col min="6648" max="6648" width="19.7109375" style="34" customWidth="1"/>
    <col min="6649" max="6657" width="12.28515625" style="34" customWidth="1"/>
    <col min="6658" max="6903" width="11.42578125" style="34"/>
    <col min="6904" max="6904" width="19.7109375" style="34" customWidth="1"/>
    <col min="6905" max="6913" width="12.28515625" style="34" customWidth="1"/>
    <col min="6914" max="7159" width="11.42578125" style="34"/>
    <col min="7160" max="7160" width="19.7109375" style="34" customWidth="1"/>
    <col min="7161" max="7169" width="12.28515625" style="34" customWidth="1"/>
    <col min="7170" max="7415" width="11.42578125" style="34"/>
    <col min="7416" max="7416" width="19.7109375" style="34" customWidth="1"/>
    <col min="7417" max="7425" width="12.28515625" style="34" customWidth="1"/>
    <col min="7426" max="7671" width="11.42578125" style="34"/>
    <col min="7672" max="7672" width="19.7109375" style="34" customWidth="1"/>
    <col min="7673" max="7681" width="12.28515625" style="34" customWidth="1"/>
    <col min="7682" max="7927" width="11.42578125" style="34"/>
    <col min="7928" max="7928" width="19.7109375" style="34" customWidth="1"/>
    <col min="7929" max="7937" width="12.28515625" style="34" customWidth="1"/>
    <col min="7938" max="8183" width="11.42578125" style="34"/>
    <col min="8184" max="8184" width="19.7109375" style="34" customWidth="1"/>
    <col min="8185" max="8193" width="12.28515625" style="34" customWidth="1"/>
    <col min="8194" max="8439" width="11.42578125" style="34"/>
    <col min="8440" max="8440" width="19.7109375" style="34" customWidth="1"/>
    <col min="8441" max="8449" width="12.28515625" style="34" customWidth="1"/>
    <col min="8450" max="8695" width="11.42578125" style="34"/>
    <col min="8696" max="8696" width="19.7109375" style="34" customWidth="1"/>
    <col min="8697" max="8705" width="12.28515625" style="34" customWidth="1"/>
    <col min="8706" max="8951" width="11.42578125" style="34"/>
    <col min="8952" max="8952" width="19.7109375" style="34" customWidth="1"/>
    <col min="8953" max="8961" width="12.28515625" style="34" customWidth="1"/>
    <col min="8962" max="9207" width="11.42578125" style="34"/>
    <col min="9208" max="9208" width="19.7109375" style="34" customWidth="1"/>
    <col min="9209" max="9217" width="12.28515625" style="34" customWidth="1"/>
    <col min="9218" max="9463" width="11.42578125" style="34"/>
    <col min="9464" max="9464" width="19.7109375" style="34" customWidth="1"/>
    <col min="9465" max="9473" width="12.28515625" style="34" customWidth="1"/>
    <col min="9474" max="9719" width="11.42578125" style="34"/>
    <col min="9720" max="9720" width="19.7109375" style="34" customWidth="1"/>
    <col min="9721" max="9729" width="12.28515625" style="34" customWidth="1"/>
    <col min="9730" max="9975" width="11.42578125" style="34"/>
    <col min="9976" max="9976" width="19.7109375" style="34" customWidth="1"/>
    <col min="9977" max="9985" width="12.28515625" style="34" customWidth="1"/>
    <col min="9986" max="10231" width="11.42578125" style="34"/>
    <col min="10232" max="10232" width="19.7109375" style="34" customWidth="1"/>
    <col min="10233" max="10241" width="12.28515625" style="34" customWidth="1"/>
    <col min="10242" max="10487" width="11.42578125" style="34"/>
    <col min="10488" max="10488" width="19.7109375" style="34" customWidth="1"/>
    <col min="10489" max="10497" width="12.28515625" style="34" customWidth="1"/>
    <col min="10498" max="10743" width="11.42578125" style="34"/>
    <col min="10744" max="10744" width="19.7109375" style="34" customWidth="1"/>
    <col min="10745" max="10753" width="12.28515625" style="34" customWidth="1"/>
    <col min="10754" max="10999" width="11.42578125" style="34"/>
    <col min="11000" max="11000" width="19.7109375" style="34" customWidth="1"/>
    <col min="11001" max="11009" width="12.28515625" style="34" customWidth="1"/>
    <col min="11010" max="11255" width="11.42578125" style="34"/>
    <col min="11256" max="11256" width="19.7109375" style="34" customWidth="1"/>
    <col min="11257" max="11265" width="12.28515625" style="34" customWidth="1"/>
    <col min="11266" max="11511" width="11.42578125" style="34"/>
    <col min="11512" max="11512" width="19.7109375" style="34" customWidth="1"/>
    <col min="11513" max="11521" width="12.28515625" style="34" customWidth="1"/>
    <col min="11522" max="11767" width="11.42578125" style="34"/>
    <col min="11768" max="11768" width="19.7109375" style="34" customWidth="1"/>
    <col min="11769" max="11777" width="12.28515625" style="34" customWidth="1"/>
    <col min="11778" max="12023" width="11.42578125" style="34"/>
    <col min="12024" max="12024" width="19.7109375" style="34" customWidth="1"/>
    <col min="12025" max="12033" width="12.28515625" style="34" customWidth="1"/>
    <col min="12034" max="12279" width="11.42578125" style="34"/>
    <col min="12280" max="12280" width="19.7109375" style="34" customWidth="1"/>
    <col min="12281" max="12289" width="12.28515625" style="34" customWidth="1"/>
    <col min="12290" max="12535" width="11.42578125" style="34"/>
    <col min="12536" max="12536" width="19.7109375" style="34" customWidth="1"/>
    <col min="12537" max="12545" width="12.28515625" style="34" customWidth="1"/>
    <col min="12546" max="12791" width="11.42578125" style="34"/>
    <col min="12792" max="12792" width="19.7109375" style="34" customWidth="1"/>
    <col min="12793" max="12801" width="12.28515625" style="34" customWidth="1"/>
    <col min="12802" max="13047" width="11.42578125" style="34"/>
    <col min="13048" max="13048" width="19.7109375" style="34" customWidth="1"/>
    <col min="13049" max="13057" width="12.28515625" style="34" customWidth="1"/>
    <col min="13058" max="13303" width="11.42578125" style="34"/>
    <col min="13304" max="13304" width="19.7109375" style="34" customWidth="1"/>
    <col min="13305" max="13313" width="12.28515625" style="34" customWidth="1"/>
    <col min="13314" max="13559" width="11.42578125" style="34"/>
    <col min="13560" max="13560" width="19.7109375" style="34" customWidth="1"/>
    <col min="13561" max="13569" width="12.28515625" style="34" customWidth="1"/>
    <col min="13570" max="13815" width="11.42578125" style="34"/>
    <col min="13816" max="13816" width="19.7109375" style="34" customWidth="1"/>
    <col min="13817" max="13825" width="12.28515625" style="34" customWidth="1"/>
    <col min="13826" max="14071" width="11.42578125" style="34"/>
    <col min="14072" max="14072" width="19.7109375" style="34" customWidth="1"/>
    <col min="14073" max="14081" width="12.28515625" style="34" customWidth="1"/>
    <col min="14082" max="14327" width="11.42578125" style="34"/>
    <col min="14328" max="14328" width="19.7109375" style="34" customWidth="1"/>
    <col min="14329" max="14337" width="12.28515625" style="34" customWidth="1"/>
    <col min="14338" max="14583" width="11.42578125" style="34"/>
    <col min="14584" max="14584" width="19.7109375" style="34" customWidth="1"/>
    <col min="14585" max="14593" width="12.28515625" style="34" customWidth="1"/>
    <col min="14594" max="14839" width="11.42578125" style="34"/>
    <col min="14840" max="14840" width="19.7109375" style="34" customWidth="1"/>
    <col min="14841" max="14849" width="12.28515625" style="34" customWidth="1"/>
    <col min="14850" max="15095" width="11.42578125" style="34"/>
    <col min="15096" max="15096" width="19.7109375" style="34" customWidth="1"/>
    <col min="15097" max="15105" width="12.28515625" style="34" customWidth="1"/>
    <col min="15106" max="15351" width="11.42578125" style="34"/>
    <col min="15352" max="15352" width="19.7109375" style="34" customWidth="1"/>
    <col min="15353" max="15361" width="12.28515625" style="34" customWidth="1"/>
    <col min="15362" max="15607" width="11.42578125" style="34"/>
    <col min="15608" max="15608" width="19.7109375" style="34" customWidth="1"/>
    <col min="15609" max="15617" width="12.28515625" style="34" customWidth="1"/>
    <col min="15618" max="15863" width="11.42578125" style="34"/>
    <col min="15864" max="15864" width="19.7109375" style="34" customWidth="1"/>
    <col min="15865" max="15873" width="12.28515625" style="34" customWidth="1"/>
    <col min="15874" max="16119" width="11.42578125" style="34"/>
    <col min="16120" max="16120" width="19.7109375" style="34" customWidth="1"/>
    <col min="16121" max="16129" width="12.28515625" style="34" customWidth="1"/>
    <col min="16130" max="16384" width="11.42578125" style="34"/>
  </cols>
  <sheetData>
    <row r="1" spans="1:13" ht="45" customHeight="1">
      <c r="A1" s="18" t="s">
        <v>101</v>
      </c>
      <c r="L1" s="35" t="s">
        <v>1</v>
      </c>
    </row>
    <row r="2" spans="1:13" ht="21.75" customHeight="1">
      <c r="A2" s="345" t="s">
        <v>235</v>
      </c>
      <c r="B2" s="345"/>
      <c r="C2" s="345"/>
      <c r="D2" s="345"/>
      <c r="E2" s="345"/>
      <c r="F2" s="345"/>
      <c r="G2" s="345"/>
      <c r="H2" s="345"/>
      <c r="I2" s="345"/>
      <c r="J2" s="345"/>
      <c r="K2" s="345"/>
      <c r="L2" s="17"/>
      <c r="M2" s="17"/>
    </row>
    <row r="3" spans="1:13" ht="21.75" customHeight="1">
      <c r="A3" s="345" t="s">
        <v>572</v>
      </c>
      <c r="B3" s="345"/>
      <c r="C3" s="345"/>
      <c r="D3" s="345"/>
      <c r="E3" s="345"/>
      <c r="F3" s="345"/>
      <c r="G3" s="345"/>
      <c r="H3" s="345"/>
      <c r="I3" s="345"/>
      <c r="J3" s="345"/>
      <c r="K3" s="345"/>
      <c r="L3" s="7"/>
      <c r="M3" s="17"/>
    </row>
    <row r="4" spans="1:13" ht="21.75" customHeight="1">
      <c r="A4" s="345" t="s">
        <v>93</v>
      </c>
      <c r="B4" s="345"/>
      <c r="C4" s="345"/>
      <c r="D4" s="345"/>
      <c r="E4" s="345"/>
      <c r="F4" s="345"/>
      <c r="G4" s="345"/>
      <c r="H4" s="345"/>
      <c r="I4" s="345"/>
      <c r="J4" s="345"/>
      <c r="K4" s="345"/>
      <c r="L4" s="7"/>
      <c r="M4" s="17"/>
    </row>
    <row r="5" spans="1:13" ht="30" customHeight="1">
      <c r="A5" s="356" t="s">
        <v>287</v>
      </c>
      <c r="B5" s="356"/>
      <c r="C5" s="356"/>
      <c r="D5" s="356"/>
      <c r="E5" s="356"/>
      <c r="F5" s="356"/>
      <c r="G5" s="356"/>
      <c r="H5" s="356"/>
      <c r="I5" s="356"/>
      <c r="J5" s="356"/>
      <c r="K5" s="356"/>
      <c r="M5" s="7"/>
    </row>
    <row r="6" spans="1:13" ht="30" customHeight="1">
      <c r="A6" s="348" t="s">
        <v>103</v>
      </c>
      <c r="B6" s="348" t="s">
        <v>357</v>
      </c>
      <c r="C6" s="352" t="s">
        <v>116</v>
      </c>
      <c r="D6" s="355"/>
      <c r="E6" s="355"/>
      <c r="F6" s="355"/>
      <c r="G6" s="355"/>
      <c r="H6" s="355"/>
      <c r="I6" s="355"/>
      <c r="J6" s="355"/>
      <c r="K6" s="349" t="s">
        <v>358</v>
      </c>
      <c r="M6" s="7"/>
    </row>
    <row r="7" spans="1:13" ht="30" customHeight="1">
      <c r="A7" s="348"/>
      <c r="B7" s="348"/>
      <c r="C7" s="349" t="s">
        <v>2</v>
      </c>
      <c r="D7" s="360" t="s">
        <v>359</v>
      </c>
      <c r="E7" s="360"/>
      <c r="F7" s="360"/>
      <c r="G7" s="358" t="s">
        <v>360</v>
      </c>
      <c r="H7" s="361"/>
      <c r="I7" s="361"/>
      <c r="J7" s="361"/>
      <c r="K7" s="362"/>
      <c r="M7" s="7"/>
    </row>
    <row r="8" spans="1:13" ht="30" customHeight="1">
      <c r="A8" s="348"/>
      <c r="B8" s="348"/>
      <c r="C8" s="350"/>
      <c r="D8" s="140" t="s">
        <v>361</v>
      </c>
      <c r="E8" s="102" t="s">
        <v>362</v>
      </c>
      <c r="F8" s="102" t="s">
        <v>363</v>
      </c>
      <c r="G8" s="97" t="s">
        <v>361</v>
      </c>
      <c r="H8" s="97" t="s">
        <v>364</v>
      </c>
      <c r="I8" s="97" t="s">
        <v>365</v>
      </c>
      <c r="J8" s="141" t="s">
        <v>366</v>
      </c>
      <c r="K8" s="350"/>
      <c r="M8" s="7"/>
    </row>
    <row r="9" spans="1:13" ht="21.75" customHeight="1">
      <c r="A9" s="301" t="s">
        <v>2</v>
      </c>
      <c r="B9" s="306">
        <v>2097612.5270000002</v>
      </c>
      <c r="C9" s="306">
        <v>2088613.9700000002</v>
      </c>
      <c r="D9" s="306">
        <v>1271785.6700000002</v>
      </c>
      <c r="E9" s="306">
        <v>847997.67000000016</v>
      </c>
      <c r="F9" s="303">
        <v>423788</v>
      </c>
      <c r="G9" s="303">
        <v>816828.3</v>
      </c>
      <c r="H9" s="303">
        <v>247163.18999999997</v>
      </c>
      <c r="I9" s="303">
        <v>164356.94999999998</v>
      </c>
      <c r="J9" s="303">
        <v>405308.16000000003</v>
      </c>
      <c r="K9" s="304">
        <v>8998.5569999999989</v>
      </c>
      <c r="M9" s="7"/>
    </row>
    <row r="10" spans="1:13" ht="21.75" customHeight="1">
      <c r="A10" s="149" t="s">
        <v>25</v>
      </c>
      <c r="B10" s="115">
        <v>138701.40000000002</v>
      </c>
      <c r="C10" s="115">
        <v>138496.09000000003</v>
      </c>
      <c r="D10" s="98">
        <v>83982.420000000013</v>
      </c>
      <c r="E10" s="98">
        <v>57344.420000000006</v>
      </c>
      <c r="F10" s="99">
        <v>26638</v>
      </c>
      <c r="G10" s="111">
        <v>54513.67</v>
      </c>
      <c r="H10" s="99">
        <v>16754.079999999998</v>
      </c>
      <c r="I10" s="99">
        <v>10362.199999999999</v>
      </c>
      <c r="J10" s="99">
        <v>27397.39</v>
      </c>
      <c r="K10" s="143">
        <v>205.31</v>
      </c>
      <c r="M10" s="7"/>
    </row>
    <row r="11" spans="1:13" ht="18" customHeight="1">
      <c r="A11" s="118" t="s">
        <v>26</v>
      </c>
      <c r="B11" s="115">
        <v>168037.11000000002</v>
      </c>
      <c r="C11" s="115">
        <v>167604.23000000001</v>
      </c>
      <c r="D11" s="98">
        <v>102126.08</v>
      </c>
      <c r="E11" s="98">
        <v>69480.08</v>
      </c>
      <c r="F11" s="99">
        <v>32646</v>
      </c>
      <c r="G11" s="111">
        <v>65478.15</v>
      </c>
      <c r="H11" s="99">
        <v>19523.68</v>
      </c>
      <c r="I11" s="99">
        <v>12857.15</v>
      </c>
      <c r="J11" s="99">
        <v>33097.32</v>
      </c>
      <c r="K11" s="143">
        <v>432.88</v>
      </c>
      <c r="M11" s="7"/>
    </row>
    <row r="12" spans="1:13" ht="18" customHeight="1">
      <c r="A12" s="118" t="s">
        <v>27</v>
      </c>
      <c r="B12" s="115">
        <v>214637.52000000002</v>
      </c>
      <c r="C12" s="115">
        <v>213961.99000000002</v>
      </c>
      <c r="D12" s="98">
        <v>132974.27000000002</v>
      </c>
      <c r="E12" s="98">
        <v>89628.27</v>
      </c>
      <c r="F12" s="99">
        <v>43346</v>
      </c>
      <c r="G12" s="111">
        <v>80987.72</v>
      </c>
      <c r="H12" s="99">
        <v>23991.43</v>
      </c>
      <c r="I12" s="99">
        <v>16000.31</v>
      </c>
      <c r="J12" s="99">
        <v>40995.979999999996</v>
      </c>
      <c r="K12" s="143">
        <v>675.53</v>
      </c>
      <c r="M12" s="7"/>
    </row>
    <row r="13" spans="1:13" ht="18" customHeight="1">
      <c r="A13" s="118" t="s">
        <v>28</v>
      </c>
      <c r="B13" s="115">
        <v>158786.67000000001</v>
      </c>
      <c r="C13" s="115">
        <v>158204.46000000002</v>
      </c>
      <c r="D13" s="98">
        <v>95470.11</v>
      </c>
      <c r="E13" s="98">
        <v>65876.11</v>
      </c>
      <c r="F13" s="99">
        <v>29594</v>
      </c>
      <c r="G13" s="111">
        <v>62734.350000000006</v>
      </c>
      <c r="H13" s="99">
        <v>19024.68</v>
      </c>
      <c r="I13" s="99">
        <v>13183.980000000001</v>
      </c>
      <c r="J13" s="99">
        <v>30525.69</v>
      </c>
      <c r="K13" s="143">
        <v>582.21</v>
      </c>
      <c r="M13" s="7"/>
    </row>
    <row r="14" spans="1:13" ht="18" customHeight="1">
      <c r="A14" s="118" t="s">
        <v>29</v>
      </c>
      <c r="B14" s="115">
        <v>183056.47</v>
      </c>
      <c r="C14" s="115">
        <v>182406.11000000002</v>
      </c>
      <c r="D14" s="98">
        <v>113647.38</v>
      </c>
      <c r="E14" s="98">
        <v>74311.38</v>
      </c>
      <c r="F14" s="99">
        <v>39336</v>
      </c>
      <c r="G14" s="111">
        <v>68758.73000000001</v>
      </c>
      <c r="H14" s="99">
        <v>19845.330000000002</v>
      </c>
      <c r="I14" s="99">
        <v>13885.349999999999</v>
      </c>
      <c r="J14" s="99">
        <v>35028.050000000003</v>
      </c>
      <c r="K14" s="143">
        <v>650.36</v>
      </c>
      <c r="M14" s="7"/>
    </row>
    <row r="15" spans="1:13" ht="18" customHeight="1">
      <c r="A15" s="118" t="s">
        <v>30</v>
      </c>
      <c r="B15" s="115">
        <v>177089.18000000002</v>
      </c>
      <c r="C15" s="115">
        <v>176435.64</v>
      </c>
      <c r="D15" s="98">
        <v>109050.48</v>
      </c>
      <c r="E15" s="98">
        <v>77564.479999999996</v>
      </c>
      <c r="F15" s="99">
        <v>31486</v>
      </c>
      <c r="G15" s="111">
        <v>67385.16</v>
      </c>
      <c r="H15" s="99">
        <v>19266.48</v>
      </c>
      <c r="I15" s="99">
        <v>14009.710000000001</v>
      </c>
      <c r="J15" s="99">
        <v>34108.97</v>
      </c>
      <c r="K15" s="143">
        <v>653.54</v>
      </c>
      <c r="M15" s="7"/>
    </row>
    <row r="16" spans="1:13" ht="18" customHeight="1">
      <c r="A16" s="118" t="s">
        <v>31</v>
      </c>
      <c r="B16" s="115">
        <v>223295.09</v>
      </c>
      <c r="C16" s="115">
        <v>222502.05</v>
      </c>
      <c r="D16" s="98">
        <v>132779.4</v>
      </c>
      <c r="E16" s="98">
        <v>87323.4</v>
      </c>
      <c r="F16" s="99">
        <v>45456</v>
      </c>
      <c r="G16" s="111">
        <v>89722.65</v>
      </c>
      <c r="H16" s="99">
        <v>26077.07</v>
      </c>
      <c r="I16" s="99">
        <v>19793.62</v>
      </c>
      <c r="J16" s="99">
        <v>43851.96</v>
      </c>
      <c r="K16" s="143">
        <v>793.04</v>
      </c>
      <c r="M16" s="7"/>
    </row>
    <row r="17" spans="1:13" ht="18" customHeight="1">
      <c r="A17" s="118" t="s">
        <v>32</v>
      </c>
      <c r="B17" s="115">
        <v>161624.87999999998</v>
      </c>
      <c r="C17" s="115">
        <v>161216.72999999998</v>
      </c>
      <c r="D17" s="98">
        <v>98268.78</v>
      </c>
      <c r="E17" s="98">
        <v>55523.78</v>
      </c>
      <c r="F17" s="99">
        <v>42745</v>
      </c>
      <c r="G17" s="111">
        <v>62947.95</v>
      </c>
      <c r="H17" s="99">
        <v>18467.03</v>
      </c>
      <c r="I17" s="99">
        <v>13857.710000000001</v>
      </c>
      <c r="J17" s="99">
        <v>30623.21</v>
      </c>
      <c r="K17" s="143">
        <v>408.15</v>
      </c>
      <c r="M17" s="7"/>
    </row>
    <row r="18" spans="1:13" ht="18" customHeight="1">
      <c r="A18" s="118" t="s">
        <v>33</v>
      </c>
      <c r="B18" s="115">
        <v>144046.87999999998</v>
      </c>
      <c r="C18" s="115">
        <v>143357.85999999999</v>
      </c>
      <c r="D18" s="98">
        <v>86139.17</v>
      </c>
      <c r="E18" s="98">
        <v>58044.17</v>
      </c>
      <c r="F18" s="99">
        <v>28095</v>
      </c>
      <c r="G18" s="111">
        <v>57218.69</v>
      </c>
      <c r="H18" s="99">
        <v>17209.080000000002</v>
      </c>
      <c r="I18" s="99">
        <v>12073.25</v>
      </c>
      <c r="J18" s="99">
        <v>27936.36</v>
      </c>
      <c r="K18" s="143">
        <v>689.02</v>
      </c>
    </row>
    <row r="19" spans="1:13" ht="18" customHeight="1">
      <c r="A19" s="118" t="s">
        <v>34</v>
      </c>
      <c r="B19" s="115">
        <v>172080.72000000003</v>
      </c>
      <c r="C19" s="115">
        <v>170529.97000000003</v>
      </c>
      <c r="D19" s="98">
        <v>100605.04000000001</v>
      </c>
      <c r="E19" s="98">
        <v>76604.040000000008</v>
      </c>
      <c r="F19" s="99">
        <v>24001</v>
      </c>
      <c r="G19" s="111">
        <v>69924.930000000008</v>
      </c>
      <c r="H19" s="99">
        <v>24432.800000000003</v>
      </c>
      <c r="I19" s="99">
        <v>13390.55</v>
      </c>
      <c r="J19" s="99">
        <v>32101.58</v>
      </c>
      <c r="K19" s="143">
        <v>1550.75</v>
      </c>
    </row>
    <row r="20" spans="1:13" ht="18" customHeight="1">
      <c r="A20" s="118" t="s">
        <v>35</v>
      </c>
      <c r="B20" s="115">
        <v>180987.44700000001</v>
      </c>
      <c r="C20" s="115">
        <v>179681.45</v>
      </c>
      <c r="D20" s="98">
        <v>110353.77</v>
      </c>
      <c r="E20" s="98">
        <v>73815.77</v>
      </c>
      <c r="F20" s="99">
        <v>36538</v>
      </c>
      <c r="G20" s="111">
        <v>69327.679999999993</v>
      </c>
      <c r="H20" s="99">
        <v>21834.38</v>
      </c>
      <c r="I20" s="99">
        <v>13170.589999999998</v>
      </c>
      <c r="J20" s="99">
        <v>34322.71</v>
      </c>
      <c r="K20" s="143">
        <v>1305.9969999999998</v>
      </c>
    </row>
    <row r="21" spans="1:13" ht="18" customHeight="1">
      <c r="A21" s="118" t="s">
        <v>36</v>
      </c>
      <c r="B21" s="115">
        <v>175269.15999999997</v>
      </c>
      <c r="C21" s="115">
        <v>174217.38999999998</v>
      </c>
      <c r="D21" s="98">
        <v>106388.76999999999</v>
      </c>
      <c r="E21" s="98">
        <v>62481.77</v>
      </c>
      <c r="F21" s="99">
        <v>43907</v>
      </c>
      <c r="G21" s="111">
        <v>67828.62</v>
      </c>
      <c r="H21" s="99">
        <v>20737.150000000001</v>
      </c>
      <c r="I21" s="99">
        <v>11772.529999999999</v>
      </c>
      <c r="J21" s="99">
        <v>35318.94</v>
      </c>
      <c r="K21" s="143">
        <v>1051.7700000000002</v>
      </c>
    </row>
    <row r="22" spans="1:13" ht="12.75" customHeight="1">
      <c r="A22" s="145" t="s">
        <v>354</v>
      </c>
    </row>
    <row r="23" spans="1:13">
      <c r="A23" s="46"/>
    </row>
  </sheetData>
  <mergeCells count="11">
    <mergeCell ref="A2:K2"/>
    <mergeCell ref="A3:K3"/>
    <mergeCell ref="A4:K4"/>
    <mergeCell ref="C7:C8"/>
    <mergeCell ref="D7:F7"/>
    <mergeCell ref="G7:J7"/>
    <mergeCell ref="A5:K5"/>
    <mergeCell ref="A6:A8"/>
    <mergeCell ref="B6:B8"/>
    <mergeCell ref="C6:J6"/>
    <mergeCell ref="K6:K8"/>
  </mergeCells>
  <hyperlinks>
    <hyperlink ref="L1" location="Índice!A1" display="Regresar" xr:uid="{00000000-0004-0000-0B00-00000000000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3"/>
  <sheetViews>
    <sheetView showGridLines="0" zoomScaleNormal="100" workbookViewId="0"/>
  </sheetViews>
  <sheetFormatPr baseColWidth="10" defaultRowHeight="12.75"/>
  <cols>
    <col min="1" max="1" width="23.7109375" customWidth="1"/>
    <col min="2" max="7" width="18.7109375" customWidth="1"/>
    <col min="8" max="9" width="12.7109375" customWidth="1"/>
    <col min="246" max="246" width="19.7109375" customWidth="1"/>
    <col min="247" max="255" width="12.28515625" customWidth="1"/>
    <col min="502" max="502" width="19.7109375" customWidth="1"/>
    <col min="503" max="511" width="12.28515625" customWidth="1"/>
    <col min="758" max="758" width="19.7109375" customWidth="1"/>
    <col min="759" max="767" width="12.28515625" customWidth="1"/>
    <col min="1014" max="1014" width="19.7109375" customWidth="1"/>
    <col min="1015" max="1023" width="12.28515625" customWidth="1"/>
    <col min="1270" max="1270" width="19.7109375" customWidth="1"/>
    <col min="1271" max="1279" width="12.28515625" customWidth="1"/>
    <col min="1526" max="1526" width="19.7109375" customWidth="1"/>
    <col min="1527" max="1535" width="12.28515625" customWidth="1"/>
    <col min="1782" max="1782" width="19.7109375" customWidth="1"/>
    <col min="1783" max="1791" width="12.28515625" customWidth="1"/>
    <col min="2038" max="2038" width="19.7109375" customWidth="1"/>
    <col min="2039" max="2047" width="12.28515625" customWidth="1"/>
    <col min="2294" max="2294" width="19.7109375" customWidth="1"/>
    <col min="2295" max="2303" width="12.28515625" customWidth="1"/>
    <col min="2550" max="2550" width="19.7109375" customWidth="1"/>
    <col min="2551" max="2559" width="12.28515625" customWidth="1"/>
    <col min="2806" max="2806" width="19.7109375" customWidth="1"/>
    <col min="2807" max="2815" width="12.28515625" customWidth="1"/>
    <col min="3062" max="3062" width="19.7109375" customWidth="1"/>
    <col min="3063" max="3071" width="12.28515625" customWidth="1"/>
    <col min="3318" max="3318" width="19.7109375" customWidth="1"/>
    <col min="3319" max="3327" width="12.28515625" customWidth="1"/>
    <col min="3574" max="3574" width="19.7109375" customWidth="1"/>
    <col min="3575" max="3583" width="12.28515625" customWidth="1"/>
    <col min="3830" max="3830" width="19.7109375" customWidth="1"/>
    <col min="3831" max="3839" width="12.28515625" customWidth="1"/>
    <col min="4086" max="4086" width="19.7109375" customWidth="1"/>
    <col min="4087" max="4095" width="12.28515625" customWidth="1"/>
    <col min="4342" max="4342" width="19.7109375" customWidth="1"/>
    <col min="4343" max="4351" width="12.28515625" customWidth="1"/>
    <col min="4598" max="4598" width="19.7109375" customWidth="1"/>
    <col min="4599" max="4607" width="12.28515625" customWidth="1"/>
    <col min="4854" max="4854" width="19.7109375" customWidth="1"/>
    <col min="4855" max="4863" width="12.28515625" customWidth="1"/>
    <col min="5110" max="5110" width="19.7109375" customWidth="1"/>
    <col min="5111" max="5119" width="12.28515625" customWidth="1"/>
    <col min="5366" max="5366" width="19.7109375" customWidth="1"/>
    <col min="5367" max="5375" width="12.28515625" customWidth="1"/>
    <col min="5622" max="5622" width="19.7109375" customWidth="1"/>
    <col min="5623" max="5631" width="12.28515625" customWidth="1"/>
    <col min="5878" max="5878" width="19.7109375" customWidth="1"/>
    <col min="5879" max="5887" width="12.28515625" customWidth="1"/>
    <col min="6134" max="6134" width="19.7109375" customWidth="1"/>
    <col min="6135" max="6143" width="12.28515625" customWidth="1"/>
    <col min="6390" max="6390" width="19.7109375" customWidth="1"/>
    <col min="6391" max="6399" width="12.28515625" customWidth="1"/>
    <col min="6646" max="6646" width="19.7109375" customWidth="1"/>
    <col min="6647" max="6655" width="12.28515625" customWidth="1"/>
    <col min="6902" max="6902" width="19.7109375" customWidth="1"/>
    <col min="6903" max="6911" width="12.28515625" customWidth="1"/>
    <col min="7158" max="7158" width="19.7109375" customWidth="1"/>
    <col min="7159" max="7167" width="12.28515625" customWidth="1"/>
    <col min="7414" max="7414" width="19.7109375" customWidth="1"/>
    <col min="7415" max="7423" width="12.28515625" customWidth="1"/>
    <col min="7670" max="7670" width="19.7109375" customWidth="1"/>
    <col min="7671" max="7679" width="12.28515625" customWidth="1"/>
    <col min="7926" max="7926" width="19.7109375" customWidth="1"/>
    <col min="7927" max="7935" width="12.28515625" customWidth="1"/>
    <col min="8182" max="8182" width="19.7109375" customWidth="1"/>
    <col min="8183" max="8191" width="12.28515625" customWidth="1"/>
    <col min="8438" max="8438" width="19.7109375" customWidth="1"/>
    <col min="8439" max="8447" width="12.28515625" customWidth="1"/>
    <col min="8694" max="8694" width="19.7109375" customWidth="1"/>
    <col min="8695" max="8703" width="12.28515625" customWidth="1"/>
    <col min="8950" max="8950" width="19.7109375" customWidth="1"/>
    <col min="8951" max="8959" width="12.28515625" customWidth="1"/>
    <col min="9206" max="9206" width="19.7109375" customWidth="1"/>
    <col min="9207" max="9215" width="12.28515625" customWidth="1"/>
    <col min="9462" max="9462" width="19.7109375" customWidth="1"/>
    <col min="9463" max="9471" width="12.28515625" customWidth="1"/>
    <col min="9718" max="9718" width="19.7109375" customWidth="1"/>
    <col min="9719" max="9727" width="12.28515625" customWidth="1"/>
    <col min="9974" max="9974" width="19.7109375" customWidth="1"/>
    <col min="9975" max="9983" width="12.28515625" customWidth="1"/>
    <col min="10230" max="10230" width="19.7109375" customWidth="1"/>
    <col min="10231" max="10239" width="12.28515625" customWidth="1"/>
    <col min="10486" max="10486" width="19.7109375" customWidth="1"/>
    <col min="10487" max="10495" width="12.28515625" customWidth="1"/>
    <col min="10742" max="10742" width="19.7109375" customWidth="1"/>
    <col min="10743" max="10751" width="12.28515625" customWidth="1"/>
    <col min="10998" max="10998" width="19.7109375" customWidth="1"/>
    <col min="10999" max="11007" width="12.28515625" customWidth="1"/>
    <col min="11254" max="11254" width="19.7109375" customWidth="1"/>
    <col min="11255" max="11263" width="12.28515625" customWidth="1"/>
    <col min="11510" max="11510" width="19.7109375" customWidth="1"/>
    <col min="11511" max="11519" width="12.28515625" customWidth="1"/>
    <col min="11766" max="11766" width="19.7109375" customWidth="1"/>
    <col min="11767" max="11775" width="12.28515625" customWidth="1"/>
    <col min="12022" max="12022" width="19.7109375" customWidth="1"/>
    <col min="12023" max="12031" width="12.28515625" customWidth="1"/>
    <col min="12278" max="12278" width="19.7109375" customWidth="1"/>
    <col min="12279" max="12287" width="12.28515625" customWidth="1"/>
    <col min="12534" max="12534" width="19.7109375" customWidth="1"/>
    <col min="12535" max="12543" width="12.28515625" customWidth="1"/>
    <col min="12790" max="12790" width="19.7109375" customWidth="1"/>
    <col min="12791" max="12799" width="12.28515625" customWidth="1"/>
    <col min="13046" max="13046" width="19.7109375" customWidth="1"/>
    <col min="13047" max="13055" width="12.28515625" customWidth="1"/>
    <col min="13302" max="13302" width="19.7109375" customWidth="1"/>
    <col min="13303" max="13311" width="12.28515625" customWidth="1"/>
    <col min="13558" max="13558" width="19.7109375" customWidth="1"/>
    <col min="13559" max="13567" width="12.28515625" customWidth="1"/>
    <col min="13814" max="13814" width="19.7109375" customWidth="1"/>
    <col min="13815" max="13823" width="12.28515625" customWidth="1"/>
    <col min="14070" max="14070" width="19.7109375" customWidth="1"/>
    <col min="14071" max="14079" width="12.28515625" customWidth="1"/>
    <col min="14326" max="14326" width="19.7109375" customWidth="1"/>
    <col min="14327" max="14335" width="12.28515625" customWidth="1"/>
    <col min="14582" max="14582" width="19.7109375" customWidth="1"/>
    <col min="14583" max="14591" width="12.28515625" customWidth="1"/>
    <col min="14838" max="14838" width="19.7109375" customWidth="1"/>
    <col min="14839" max="14847" width="12.28515625" customWidth="1"/>
    <col min="15094" max="15094" width="19.7109375" customWidth="1"/>
    <col min="15095" max="15103" width="12.28515625" customWidth="1"/>
    <col min="15350" max="15350" width="19.7109375" customWidth="1"/>
    <col min="15351" max="15359" width="12.28515625" customWidth="1"/>
    <col min="15606" max="15606" width="19.7109375" customWidth="1"/>
    <col min="15607" max="15615" width="12.28515625" customWidth="1"/>
    <col min="15862" max="15862" width="19.7109375" customWidth="1"/>
    <col min="15863" max="15871" width="12.28515625" customWidth="1"/>
    <col min="16118" max="16118" width="19.7109375" customWidth="1"/>
    <col min="16119" max="16127" width="12.28515625" customWidth="1"/>
  </cols>
  <sheetData>
    <row r="1" spans="1:11" s="34" customFormat="1" ht="45" customHeight="1">
      <c r="A1" s="18" t="s">
        <v>101</v>
      </c>
      <c r="H1" s="35" t="s">
        <v>1</v>
      </c>
    </row>
    <row r="2" spans="1:11" s="34" customFormat="1" ht="21.75" customHeight="1">
      <c r="A2" s="345" t="s">
        <v>236</v>
      </c>
      <c r="B2" s="345"/>
      <c r="C2" s="345"/>
      <c r="D2" s="345"/>
      <c r="E2" s="345"/>
      <c r="F2" s="345"/>
      <c r="G2" s="345"/>
      <c r="J2" s="345"/>
      <c r="K2" s="351"/>
    </row>
    <row r="3" spans="1:11" s="34" customFormat="1" ht="21.75" customHeight="1">
      <c r="A3" s="345" t="s">
        <v>254</v>
      </c>
      <c r="B3" s="345"/>
      <c r="C3" s="345"/>
      <c r="D3" s="345"/>
      <c r="E3" s="345"/>
      <c r="F3" s="345"/>
      <c r="G3" s="345"/>
      <c r="J3" s="81"/>
      <c r="K3" s="17"/>
    </row>
    <row r="4" spans="1:11" s="34" customFormat="1" ht="21.75" customHeight="1">
      <c r="A4" s="345" t="s">
        <v>241</v>
      </c>
      <c r="B4" s="345"/>
      <c r="C4" s="345"/>
      <c r="D4" s="345"/>
      <c r="E4" s="345"/>
      <c r="F4" s="345"/>
      <c r="G4" s="345"/>
      <c r="J4" s="81"/>
      <c r="K4" s="17"/>
    </row>
    <row r="5" spans="1:11" s="34" customFormat="1" ht="21.75" customHeight="1">
      <c r="A5" s="345" t="s">
        <v>93</v>
      </c>
      <c r="B5" s="345"/>
      <c r="C5" s="345"/>
      <c r="D5" s="345"/>
      <c r="E5" s="345"/>
      <c r="F5" s="345"/>
      <c r="G5" s="345"/>
      <c r="J5" s="81"/>
      <c r="K5" s="17"/>
    </row>
    <row r="6" spans="1:11" s="34" customFormat="1" ht="30" customHeight="1">
      <c r="A6" s="346" t="s">
        <v>287</v>
      </c>
      <c r="B6" s="346"/>
      <c r="C6" s="346"/>
      <c r="D6" s="346"/>
      <c r="E6" s="346"/>
      <c r="F6" s="346"/>
      <c r="G6" s="346"/>
      <c r="J6" s="81"/>
      <c r="K6" s="17"/>
    </row>
    <row r="7" spans="1:11" s="34" customFormat="1" ht="30" customHeight="1">
      <c r="A7" s="348" t="s">
        <v>103</v>
      </c>
      <c r="B7" s="348" t="s">
        <v>553</v>
      </c>
      <c r="C7" s="348" t="s">
        <v>116</v>
      </c>
      <c r="D7" s="357" t="s">
        <v>288</v>
      </c>
      <c r="E7" s="352" t="s">
        <v>289</v>
      </c>
      <c r="F7" s="353"/>
      <c r="G7" s="348" t="s">
        <v>556</v>
      </c>
      <c r="J7" s="7"/>
      <c r="K7" s="7"/>
    </row>
    <row r="8" spans="1:11" s="34" customFormat="1" ht="30" customHeight="1">
      <c r="A8" s="348"/>
      <c r="B8" s="348"/>
      <c r="C8" s="348"/>
      <c r="D8" s="358"/>
      <c r="E8" s="97" t="s">
        <v>242</v>
      </c>
      <c r="F8" s="97" t="s">
        <v>243</v>
      </c>
      <c r="G8" s="348"/>
      <c r="J8" s="7"/>
      <c r="K8" s="7"/>
    </row>
    <row r="9" spans="1:11" s="34" customFormat="1" ht="21.75" customHeight="1">
      <c r="A9" s="298" t="s">
        <v>2</v>
      </c>
      <c r="B9" s="310">
        <v>2132067.2999999998</v>
      </c>
      <c r="C9" s="310">
        <v>12890440.039999999</v>
      </c>
      <c r="D9" s="311">
        <v>12363620.98</v>
      </c>
      <c r="E9" s="312">
        <v>591303.92999999993</v>
      </c>
      <c r="F9" s="312">
        <v>12096.009999999998</v>
      </c>
      <c r="G9" s="300">
        <v>2055487.45</v>
      </c>
      <c r="J9" s="7"/>
      <c r="K9" s="7"/>
    </row>
    <row r="10" spans="1:11" ht="21.75" customHeight="1">
      <c r="A10" s="150" t="s">
        <v>25</v>
      </c>
      <c r="B10" s="311">
        <v>2132067.2999999998</v>
      </c>
      <c r="C10" s="55">
        <v>683579.08</v>
      </c>
      <c r="D10" s="55">
        <v>1072989.96</v>
      </c>
      <c r="E10" s="83">
        <v>85248.37</v>
      </c>
      <c r="F10" s="83">
        <v>790.04</v>
      </c>
      <c r="G10" s="55">
        <v>1656618.0100000002</v>
      </c>
      <c r="H10" s="34"/>
      <c r="J10" s="7"/>
      <c r="K10" s="7"/>
    </row>
    <row r="11" spans="1:11" ht="18" customHeight="1">
      <c r="A11" s="147" t="s">
        <v>26</v>
      </c>
      <c r="B11" s="55">
        <v>1656618.0100000002</v>
      </c>
      <c r="C11" s="55">
        <v>979614.17999999993</v>
      </c>
      <c r="D11" s="55">
        <v>1081969.3600000001</v>
      </c>
      <c r="E11" s="83">
        <v>97950.98</v>
      </c>
      <c r="F11" s="83">
        <v>2559.8200000000002</v>
      </c>
      <c r="G11" s="55">
        <v>1453752.0299999998</v>
      </c>
      <c r="H11" s="34"/>
      <c r="J11" s="7"/>
      <c r="K11" s="7"/>
    </row>
    <row r="12" spans="1:11" ht="18" customHeight="1">
      <c r="A12" s="147" t="s">
        <v>27</v>
      </c>
      <c r="B12" s="55">
        <v>1453752.03</v>
      </c>
      <c r="C12" s="55">
        <v>1650019.9600000002</v>
      </c>
      <c r="D12" s="55">
        <v>1197516.45</v>
      </c>
      <c r="E12" s="83">
        <v>102456.45</v>
      </c>
      <c r="F12" s="83">
        <v>180.22</v>
      </c>
      <c r="G12" s="55">
        <v>1803618.87</v>
      </c>
      <c r="J12" s="7"/>
      <c r="K12" s="7"/>
    </row>
    <row r="13" spans="1:11" ht="18" customHeight="1">
      <c r="A13" s="147" t="s">
        <v>28</v>
      </c>
      <c r="B13" s="55">
        <v>1803618.8800000001</v>
      </c>
      <c r="C13" s="55">
        <v>594769.68999999994</v>
      </c>
      <c r="D13" s="55">
        <v>990163.43</v>
      </c>
      <c r="E13" s="83">
        <v>81034.12</v>
      </c>
      <c r="F13" s="83">
        <v>1018.3</v>
      </c>
      <c r="G13" s="55">
        <v>1326172.72</v>
      </c>
      <c r="J13" s="7"/>
      <c r="K13" s="7"/>
    </row>
    <row r="14" spans="1:11" ht="18" customHeight="1">
      <c r="A14" s="147" t="s">
        <v>29</v>
      </c>
      <c r="B14" s="55">
        <v>1326172.72</v>
      </c>
      <c r="C14" s="55">
        <v>1976941.1500000001</v>
      </c>
      <c r="D14" s="55">
        <v>1002903.5599999999</v>
      </c>
      <c r="E14" s="83">
        <v>91209.98</v>
      </c>
      <c r="F14" s="83">
        <v>909.15</v>
      </c>
      <c r="G14" s="55">
        <v>2208091.1800000002</v>
      </c>
      <c r="J14" s="7"/>
      <c r="K14" s="7"/>
    </row>
    <row r="15" spans="1:11" ht="18" customHeight="1">
      <c r="A15" s="147" t="s">
        <v>30</v>
      </c>
      <c r="B15" s="55">
        <v>2208091.1800000002</v>
      </c>
      <c r="C15" s="55">
        <v>289317.84999999998</v>
      </c>
      <c r="D15" s="55">
        <v>1070121.1400000001</v>
      </c>
      <c r="E15" s="83">
        <v>17048.53</v>
      </c>
      <c r="F15" s="83">
        <v>1356.13</v>
      </c>
      <c r="G15" s="55">
        <v>1408883.2299999997</v>
      </c>
      <c r="J15" s="7"/>
      <c r="K15" s="7"/>
    </row>
    <row r="16" spans="1:11" ht="18" customHeight="1">
      <c r="A16" s="147" t="s">
        <v>31</v>
      </c>
      <c r="B16" s="55">
        <v>1408883.24</v>
      </c>
      <c r="C16" s="55">
        <v>1436432.2400000002</v>
      </c>
      <c r="D16" s="55">
        <v>1021328.24</v>
      </c>
      <c r="E16" s="83">
        <v>6007.41</v>
      </c>
      <c r="F16" s="83">
        <v>14.12</v>
      </c>
      <c r="G16" s="55">
        <v>1817965.7100000002</v>
      </c>
      <c r="J16" s="7"/>
      <c r="K16" s="7"/>
    </row>
    <row r="17" spans="1:11" ht="18" customHeight="1">
      <c r="A17" s="147" t="s">
        <v>32</v>
      </c>
      <c r="B17" s="55">
        <v>1817965.7100000002</v>
      </c>
      <c r="C17" s="55">
        <v>1233939.6099999999</v>
      </c>
      <c r="D17" s="55">
        <v>1023620.06</v>
      </c>
      <c r="E17" s="83">
        <v>5377.92</v>
      </c>
      <c r="F17" s="83">
        <v>1084.8499999999999</v>
      </c>
      <c r="G17" s="55">
        <v>2021822.49</v>
      </c>
      <c r="J17" s="7"/>
      <c r="K17" s="7"/>
    </row>
    <row r="18" spans="1:11" ht="18" customHeight="1">
      <c r="A18" s="147" t="s">
        <v>33</v>
      </c>
      <c r="B18" s="55">
        <v>2021822.49</v>
      </c>
      <c r="C18" s="55">
        <v>1307631.78</v>
      </c>
      <c r="D18" s="55">
        <v>977482.94</v>
      </c>
      <c r="E18" s="83">
        <v>31585.85</v>
      </c>
      <c r="F18" s="83">
        <v>880.65</v>
      </c>
      <c r="G18" s="55">
        <v>2319504.83</v>
      </c>
      <c r="J18" s="7"/>
      <c r="K18" s="7"/>
    </row>
    <row r="19" spans="1:11" ht="18" customHeight="1">
      <c r="A19" s="147" t="s">
        <v>34</v>
      </c>
      <c r="B19" s="55">
        <v>2319504.84</v>
      </c>
      <c r="C19" s="55">
        <v>679795.39999999991</v>
      </c>
      <c r="D19" s="55">
        <v>956517</v>
      </c>
      <c r="E19" s="83">
        <v>23915.85</v>
      </c>
      <c r="F19" s="83">
        <v>821.02</v>
      </c>
      <c r="G19" s="55">
        <v>2018046.3699999999</v>
      </c>
    </row>
    <row r="20" spans="1:11" ht="18" customHeight="1">
      <c r="A20" s="147" t="s">
        <v>35</v>
      </c>
      <c r="B20" s="55">
        <v>2018046.37</v>
      </c>
      <c r="C20" s="55">
        <v>1381918.78</v>
      </c>
      <c r="D20" s="55">
        <v>970480.55</v>
      </c>
      <c r="E20" s="83">
        <v>33551.19</v>
      </c>
      <c r="F20" s="83">
        <v>1584.67</v>
      </c>
      <c r="G20" s="55">
        <v>2394348.7400000002</v>
      </c>
    </row>
    <row r="21" spans="1:11" ht="18" customHeight="1">
      <c r="A21" s="147" t="s">
        <v>36</v>
      </c>
      <c r="B21" s="55">
        <v>2394348.7400000002</v>
      </c>
      <c r="C21" s="55">
        <v>676480.32000000007</v>
      </c>
      <c r="D21" s="55">
        <v>998528.29</v>
      </c>
      <c r="E21" s="83">
        <v>15917.28</v>
      </c>
      <c r="F21" s="83">
        <v>897.04</v>
      </c>
      <c r="G21" s="311">
        <v>2055486.4500000002</v>
      </c>
    </row>
    <row r="22" spans="1:11">
      <c r="A22" s="42" t="s">
        <v>244</v>
      </c>
    </row>
    <row r="23" spans="1:11" ht="12.75" customHeight="1">
      <c r="A23" s="46"/>
    </row>
  </sheetData>
  <mergeCells count="12">
    <mergeCell ref="A6:G6"/>
    <mergeCell ref="J2:K2"/>
    <mergeCell ref="A2:G2"/>
    <mergeCell ref="A3:G3"/>
    <mergeCell ref="A4:G4"/>
    <mergeCell ref="A5:G5"/>
    <mergeCell ref="G7:G8"/>
    <mergeCell ref="A7:A8"/>
    <mergeCell ref="B7:B8"/>
    <mergeCell ref="C7:C8"/>
    <mergeCell ref="D7:D8"/>
    <mergeCell ref="E7:F7"/>
  </mergeCells>
  <hyperlinks>
    <hyperlink ref="H1" location="Índice!A1" display="Regresar"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showGridLines="0" zoomScaleNormal="100" workbookViewId="0"/>
  </sheetViews>
  <sheetFormatPr baseColWidth="10" defaultRowHeight="15.75"/>
  <cols>
    <col min="1" max="1" width="23.7109375" style="34" customWidth="1"/>
    <col min="2" max="5" width="18.7109375" style="34" customWidth="1"/>
    <col min="6" max="6" width="18.5703125" style="34" customWidth="1"/>
    <col min="7" max="7" width="12.7109375" style="34" customWidth="1"/>
    <col min="8" max="245" width="11.42578125" style="34"/>
    <col min="246" max="246" width="19.7109375" style="34" customWidth="1"/>
    <col min="247" max="255" width="12.28515625" style="34" customWidth="1"/>
    <col min="256" max="501" width="11.42578125" style="34"/>
    <col min="502" max="502" width="19.7109375" style="34" customWidth="1"/>
    <col min="503" max="511" width="12.28515625" style="34" customWidth="1"/>
    <col min="512" max="757" width="11.42578125" style="34"/>
    <col min="758" max="758" width="19.7109375" style="34" customWidth="1"/>
    <col min="759" max="767" width="12.28515625" style="34" customWidth="1"/>
    <col min="768" max="1013" width="11.42578125" style="34"/>
    <col min="1014" max="1014" width="19.7109375" style="34" customWidth="1"/>
    <col min="1015" max="1023" width="12.28515625" style="34" customWidth="1"/>
    <col min="1024" max="1269" width="11.42578125" style="34"/>
    <col min="1270" max="1270" width="19.7109375" style="34" customWidth="1"/>
    <col min="1271" max="1279" width="12.28515625" style="34" customWidth="1"/>
    <col min="1280" max="1525" width="11.42578125" style="34"/>
    <col min="1526" max="1526" width="19.7109375" style="34" customWidth="1"/>
    <col min="1527" max="1535" width="12.28515625" style="34" customWidth="1"/>
    <col min="1536" max="1781" width="11.42578125" style="34"/>
    <col min="1782" max="1782" width="19.7109375" style="34" customWidth="1"/>
    <col min="1783" max="1791" width="12.28515625" style="34" customWidth="1"/>
    <col min="1792" max="2037" width="11.42578125" style="34"/>
    <col min="2038" max="2038" width="19.7109375" style="34" customWidth="1"/>
    <col min="2039" max="2047" width="12.28515625" style="34" customWidth="1"/>
    <col min="2048" max="2293" width="11.42578125" style="34"/>
    <col min="2294" max="2294" width="19.7109375" style="34" customWidth="1"/>
    <col min="2295" max="2303" width="12.28515625" style="34" customWidth="1"/>
    <col min="2304" max="2549" width="11.42578125" style="34"/>
    <col min="2550" max="2550" width="19.7109375" style="34" customWidth="1"/>
    <col min="2551" max="2559" width="12.28515625" style="34" customWidth="1"/>
    <col min="2560" max="2805" width="11.42578125" style="34"/>
    <col min="2806" max="2806" width="19.7109375" style="34" customWidth="1"/>
    <col min="2807" max="2815" width="12.28515625" style="34" customWidth="1"/>
    <col min="2816" max="3061" width="11.42578125" style="34"/>
    <col min="3062" max="3062" width="19.7109375" style="34" customWidth="1"/>
    <col min="3063" max="3071" width="12.28515625" style="34" customWidth="1"/>
    <col min="3072" max="3317" width="11.42578125" style="34"/>
    <col min="3318" max="3318" width="19.7109375" style="34" customWidth="1"/>
    <col min="3319" max="3327" width="12.28515625" style="34" customWidth="1"/>
    <col min="3328" max="3573" width="11.42578125" style="34"/>
    <col min="3574" max="3574" width="19.7109375" style="34" customWidth="1"/>
    <col min="3575" max="3583" width="12.28515625" style="34" customWidth="1"/>
    <col min="3584" max="3829" width="11.42578125" style="34"/>
    <col min="3830" max="3830" width="19.7109375" style="34" customWidth="1"/>
    <col min="3831" max="3839" width="12.28515625" style="34" customWidth="1"/>
    <col min="3840" max="4085" width="11.42578125" style="34"/>
    <col min="4086" max="4086" width="19.7109375" style="34" customWidth="1"/>
    <col min="4087" max="4095" width="12.28515625" style="34" customWidth="1"/>
    <col min="4096" max="4341" width="11.42578125" style="34"/>
    <col min="4342" max="4342" width="19.7109375" style="34" customWidth="1"/>
    <col min="4343" max="4351" width="12.28515625" style="34" customWidth="1"/>
    <col min="4352" max="4597" width="11.42578125" style="34"/>
    <col min="4598" max="4598" width="19.7109375" style="34" customWidth="1"/>
    <col min="4599" max="4607" width="12.28515625" style="34" customWidth="1"/>
    <col min="4608" max="4853" width="11.42578125" style="34"/>
    <col min="4854" max="4854" width="19.7109375" style="34" customWidth="1"/>
    <col min="4855" max="4863" width="12.28515625" style="34" customWidth="1"/>
    <col min="4864" max="5109" width="11.42578125" style="34"/>
    <col min="5110" max="5110" width="19.7109375" style="34" customWidth="1"/>
    <col min="5111" max="5119" width="12.28515625" style="34" customWidth="1"/>
    <col min="5120" max="5365" width="11.42578125" style="34"/>
    <col min="5366" max="5366" width="19.7109375" style="34" customWidth="1"/>
    <col min="5367" max="5375" width="12.28515625" style="34" customWidth="1"/>
    <col min="5376" max="5621" width="11.42578125" style="34"/>
    <col min="5622" max="5622" width="19.7109375" style="34" customWidth="1"/>
    <col min="5623" max="5631" width="12.28515625" style="34" customWidth="1"/>
    <col min="5632" max="5877" width="11.42578125" style="34"/>
    <col min="5878" max="5878" width="19.7109375" style="34" customWidth="1"/>
    <col min="5879" max="5887" width="12.28515625" style="34" customWidth="1"/>
    <col min="5888" max="6133" width="11.42578125" style="34"/>
    <col min="6134" max="6134" width="19.7109375" style="34" customWidth="1"/>
    <col min="6135" max="6143" width="12.28515625" style="34" customWidth="1"/>
    <col min="6144" max="6389" width="11.42578125" style="34"/>
    <col min="6390" max="6390" width="19.7109375" style="34" customWidth="1"/>
    <col min="6391" max="6399" width="12.28515625" style="34" customWidth="1"/>
    <col min="6400" max="6645" width="11.42578125" style="34"/>
    <col min="6646" max="6646" width="19.7109375" style="34" customWidth="1"/>
    <col min="6647" max="6655" width="12.28515625" style="34" customWidth="1"/>
    <col min="6656" max="6901" width="11.42578125" style="34"/>
    <col min="6902" max="6902" width="19.7109375" style="34" customWidth="1"/>
    <col min="6903" max="6911" width="12.28515625" style="34" customWidth="1"/>
    <col min="6912" max="7157" width="11.42578125" style="34"/>
    <col min="7158" max="7158" width="19.7109375" style="34" customWidth="1"/>
    <col min="7159" max="7167" width="12.28515625" style="34" customWidth="1"/>
    <col min="7168" max="7413" width="11.42578125" style="34"/>
    <col min="7414" max="7414" width="19.7109375" style="34" customWidth="1"/>
    <col min="7415" max="7423" width="12.28515625" style="34" customWidth="1"/>
    <col min="7424" max="7669" width="11.42578125" style="34"/>
    <col min="7670" max="7670" width="19.7109375" style="34" customWidth="1"/>
    <col min="7671" max="7679" width="12.28515625" style="34" customWidth="1"/>
    <col min="7680" max="7925" width="11.42578125" style="34"/>
    <col min="7926" max="7926" width="19.7109375" style="34" customWidth="1"/>
    <col min="7927" max="7935" width="12.28515625" style="34" customWidth="1"/>
    <col min="7936" max="8181" width="11.42578125" style="34"/>
    <col min="8182" max="8182" width="19.7109375" style="34" customWidth="1"/>
    <col min="8183" max="8191" width="12.28515625" style="34" customWidth="1"/>
    <col min="8192" max="8437" width="11.42578125" style="34"/>
    <col min="8438" max="8438" width="19.7109375" style="34" customWidth="1"/>
    <col min="8439" max="8447" width="12.28515625" style="34" customWidth="1"/>
    <col min="8448" max="8693" width="11.42578125" style="34"/>
    <col min="8694" max="8694" width="19.7109375" style="34" customWidth="1"/>
    <col min="8695" max="8703" width="12.28515625" style="34" customWidth="1"/>
    <col min="8704" max="8949" width="11.42578125" style="34"/>
    <col min="8950" max="8950" width="19.7109375" style="34" customWidth="1"/>
    <col min="8951" max="8959" width="12.28515625" style="34" customWidth="1"/>
    <col min="8960" max="9205" width="11.42578125" style="34"/>
    <col min="9206" max="9206" width="19.7109375" style="34" customWidth="1"/>
    <col min="9207" max="9215" width="12.28515625" style="34" customWidth="1"/>
    <col min="9216" max="9461" width="11.42578125" style="34"/>
    <col min="9462" max="9462" width="19.7109375" style="34" customWidth="1"/>
    <col min="9463" max="9471" width="12.28515625" style="34" customWidth="1"/>
    <col min="9472" max="9717" width="11.42578125" style="34"/>
    <col min="9718" max="9718" width="19.7109375" style="34" customWidth="1"/>
    <col min="9719" max="9727" width="12.28515625" style="34" customWidth="1"/>
    <col min="9728" max="9973" width="11.42578125" style="34"/>
    <col min="9974" max="9974" width="19.7109375" style="34" customWidth="1"/>
    <col min="9975" max="9983" width="12.28515625" style="34" customWidth="1"/>
    <col min="9984" max="10229" width="11.42578125" style="34"/>
    <col min="10230" max="10230" width="19.7109375" style="34" customWidth="1"/>
    <col min="10231" max="10239" width="12.28515625" style="34" customWidth="1"/>
    <col min="10240" max="10485" width="11.42578125" style="34"/>
    <col min="10486" max="10486" width="19.7109375" style="34" customWidth="1"/>
    <col min="10487" max="10495" width="12.28515625" style="34" customWidth="1"/>
    <col min="10496" max="10741" width="11.42578125" style="34"/>
    <col min="10742" max="10742" width="19.7109375" style="34" customWidth="1"/>
    <col min="10743" max="10751" width="12.28515625" style="34" customWidth="1"/>
    <col min="10752" max="10997" width="11.42578125" style="34"/>
    <col min="10998" max="10998" width="19.7109375" style="34" customWidth="1"/>
    <col min="10999" max="11007" width="12.28515625" style="34" customWidth="1"/>
    <col min="11008" max="11253" width="11.42578125" style="34"/>
    <col min="11254" max="11254" width="19.7109375" style="34" customWidth="1"/>
    <col min="11255" max="11263" width="12.28515625" style="34" customWidth="1"/>
    <col min="11264" max="11509" width="11.42578125" style="34"/>
    <col min="11510" max="11510" width="19.7109375" style="34" customWidth="1"/>
    <col min="11511" max="11519" width="12.28515625" style="34" customWidth="1"/>
    <col min="11520" max="11765" width="11.42578125" style="34"/>
    <col min="11766" max="11766" width="19.7109375" style="34" customWidth="1"/>
    <col min="11767" max="11775" width="12.28515625" style="34" customWidth="1"/>
    <col min="11776" max="12021" width="11.42578125" style="34"/>
    <col min="12022" max="12022" width="19.7109375" style="34" customWidth="1"/>
    <col min="12023" max="12031" width="12.28515625" style="34" customWidth="1"/>
    <col min="12032" max="12277" width="11.42578125" style="34"/>
    <col min="12278" max="12278" width="19.7109375" style="34" customWidth="1"/>
    <col min="12279" max="12287" width="12.28515625" style="34" customWidth="1"/>
    <col min="12288" max="12533" width="11.42578125" style="34"/>
    <col min="12534" max="12534" width="19.7109375" style="34" customWidth="1"/>
    <col min="12535" max="12543" width="12.28515625" style="34" customWidth="1"/>
    <col min="12544" max="12789" width="11.42578125" style="34"/>
    <col min="12790" max="12790" width="19.7109375" style="34" customWidth="1"/>
    <col min="12791" max="12799" width="12.28515625" style="34" customWidth="1"/>
    <col min="12800" max="13045" width="11.42578125" style="34"/>
    <col min="13046" max="13046" width="19.7109375" style="34" customWidth="1"/>
    <col min="13047" max="13055" width="12.28515625" style="34" customWidth="1"/>
    <col min="13056" max="13301" width="11.42578125" style="34"/>
    <col min="13302" max="13302" width="19.7109375" style="34" customWidth="1"/>
    <col min="13303" max="13311" width="12.28515625" style="34" customWidth="1"/>
    <col min="13312" max="13557" width="11.42578125" style="34"/>
    <col min="13558" max="13558" width="19.7109375" style="34" customWidth="1"/>
    <col min="13559" max="13567" width="12.28515625" style="34" customWidth="1"/>
    <col min="13568" max="13813" width="11.42578125" style="34"/>
    <col min="13814" max="13814" width="19.7109375" style="34" customWidth="1"/>
    <col min="13815" max="13823" width="12.28515625" style="34" customWidth="1"/>
    <col min="13824" max="14069" width="11.42578125" style="34"/>
    <col min="14070" max="14070" width="19.7109375" style="34" customWidth="1"/>
    <col min="14071" max="14079" width="12.28515625" style="34" customWidth="1"/>
    <col min="14080" max="14325" width="11.42578125" style="34"/>
    <col min="14326" max="14326" width="19.7109375" style="34" customWidth="1"/>
    <col min="14327" max="14335" width="12.28515625" style="34" customWidth="1"/>
    <col min="14336" max="14581" width="11.42578125" style="34"/>
    <col min="14582" max="14582" width="19.7109375" style="34" customWidth="1"/>
    <col min="14583" max="14591" width="12.28515625" style="34" customWidth="1"/>
    <col min="14592" max="14837" width="11.42578125" style="34"/>
    <col min="14838" max="14838" width="19.7109375" style="34" customWidth="1"/>
    <col min="14839" max="14847" width="12.28515625" style="34" customWidth="1"/>
    <col min="14848" max="15093" width="11.42578125" style="34"/>
    <col min="15094" max="15094" width="19.7109375" style="34" customWidth="1"/>
    <col min="15095" max="15103" width="12.28515625" style="34" customWidth="1"/>
    <col min="15104" max="15349" width="11.42578125" style="34"/>
    <col min="15350" max="15350" width="19.7109375" style="34" customWidth="1"/>
    <col min="15351" max="15359" width="12.28515625" style="34" customWidth="1"/>
    <col min="15360" max="15605" width="11.42578125" style="34"/>
    <col min="15606" max="15606" width="19.7109375" style="34" customWidth="1"/>
    <col min="15607" max="15615" width="12.28515625" style="34" customWidth="1"/>
    <col min="15616" max="15861" width="11.42578125" style="34"/>
    <col min="15862" max="15862" width="19.7109375" style="34" customWidth="1"/>
    <col min="15863" max="15871" width="12.28515625" style="34" customWidth="1"/>
    <col min="15872" max="16117" width="11.42578125" style="34"/>
    <col min="16118" max="16118" width="19.7109375" style="34" customWidth="1"/>
    <col min="16119" max="16127" width="12.28515625" style="34" customWidth="1"/>
    <col min="16128" max="16384" width="11.42578125" style="34"/>
  </cols>
  <sheetData>
    <row r="1" spans="1:11" ht="45" customHeight="1">
      <c r="A1" s="18" t="s">
        <v>101</v>
      </c>
      <c r="G1" s="35" t="s">
        <v>1</v>
      </c>
    </row>
    <row r="2" spans="1:11" ht="21.75" customHeight="1">
      <c r="A2" s="345" t="s">
        <v>237</v>
      </c>
      <c r="B2" s="345"/>
      <c r="C2" s="345"/>
      <c r="D2" s="345"/>
      <c r="E2" s="345"/>
      <c r="F2" s="345"/>
      <c r="H2" s="345"/>
      <c r="I2" s="345"/>
      <c r="J2" s="345"/>
      <c r="K2" s="351"/>
    </row>
    <row r="3" spans="1:11" ht="21.75" customHeight="1">
      <c r="A3" s="345" t="s">
        <v>573</v>
      </c>
      <c r="B3" s="345"/>
      <c r="C3" s="345"/>
      <c r="D3" s="345"/>
      <c r="E3" s="345"/>
      <c r="F3" s="345"/>
      <c r="H3" s="81"/>
      <c r="I3" s="81"/>
      <c r="J3" s="81"/>
      <c r="K3" s="17"/>
    </row>
    <row r="4" spans="1:11" ht="21.75" customHeight="1">
      <c r="A4" s="345" t="s">
        <v>93</v>
      </c>
      <c r="B4" s="345"/>
      <c r="C4" s="345"/>
      <c r="D4" s="345"/>
      <c r="E4" s="345"/>
      <c r="F4" s="345"/>
      <c r="H4" s="81"/>
      <c r="I4" s="81"/>
      <c r="J4" s="81"/>
      <c r="K4" s="17"/>
    </row>
    <row r="5" spans="1:11" ht="30" customHeight="1">
      <c r="A5" s="356" t="s">
        <v>287</v>
      </c>
      <c r="B5" s="356"/>
      <c r="C5" s="356"/>
      <c r="D5" s="356"/>
      <c r="E5" s="356"/>
      <c r="F5" s="356"/>
      <c r="H5" s="81"/>
      <c r="I5" s="81"/>
      <c r="J5" s="81"/>
      <c r="K5" s="17"/>
    </row>
    <row r="6" spans="1:11" ht="30" customHeight="1">
      <c r="A6" s="348" t="s">
        <v>390</v>
      </c>
      <c r="B6" s="348" t="s">
        <v>553</v>
      </c>
      <c r="C6" s="348" t="s">
        <v>116</v>
      </c>
      <c r="D6" s="357" t="s">
        <v>288</v>
      </c>
      <c r="E6" s="82" t="s">
        <v>289</v>
      </c>
      <c r="F6" s="348" t="s">
        <v>556</v>
      </c>
      <c r="H6" s="7"/>
      <c r="I6" s="7"/>
      <c r="J6" s="7"/>
      <c r="K6" s="7"/>
    </row>
    <row r="7" spans="1:11" ht="30" customHeight="1">
      <c r="A7" s="348"/>
      <c r="B7" s="348"/>
      <c r="C7" s="348"/>
      <c r="D7" s="358"/>
      <c r="E7" s="97" t="s">
        <v>242</v>
      </c>
      <c r="F7" s="348"/>
      <c r="H7" s="7"/>
      <c r="I7" s="7"/>
      <c r="J7" s="7"/>
      <c r="K7" s="7"/>
    </row>
    <row r="8" spans="1:11" ht="21.75" customHeight="1">
      <c r="A8" s="298" t="s">
        <v>2</v>
      </c>
      <c r="B8" s="310">
        <v>237983.52</v>
      </c>
      <c r="C8" s="310">
        <v>8355382.3500000015</v>
      </c>
      <c r="D8" s="313">
        <v>674721</v>
      </c>
      <c r="E8" s="310">
        <v>7690848.9500000002</v>
      </c>
      <c r="F8" s="300">
        <v>227798</v>
      </c>
      <c r="H8" s="7"/>
      <c r="I8" s="7"/>
      <c r="J8" s="7"/>
      <c r="K8" s="7"/>
    </row>
    <row r="9" spans="1:11" ht="21.75" customHeight="1">
      <c r="A9" s="150" t="s">
        <v>25</v>
      </c>
      <c r="B9" s="311">
        <v>237984.02</v>
      </c>
      <c r="C9" s="55">
        <v>729964.99</v>
      </c>
      <c r="D9" s="83">
        <v>69230.679999999993</v>
      </c>
      <c r="E9" s="55">
        <v>633843.46</v>
      </c>
      <c r="F9" s="55">
        <v>264874.87</v>
      </c>
      <c r="H9" s="7"/>
      <c r="I9" s="7"/>
      <c r="J9" s="7"/>
      <c r="K9" s="7"/>
    </row>
    <row r="10" spans="1:11" ht="18" customHeight="1">
      <c r="A10" s="147" t="s">
        <v>26</v>
      </c>
      <c r="B10" s="55">
        <v>264874.87</v>
      </c>
      <c r="C10" s="55">
        <v>750631.13</v>
      </c>
      <c r="D10" s="83">
        <v>51204.6</v>
      </c>
      <c r="E10" s="55">
        <v>729803.41</v>
      </c>
      <c r="F10" s="55">
        <v>234497.98999999996</v>
      </c>
      <c r="H10" s="7"/>
      <c r="I10" s="7"/>
      <c r="J10" s="7"/>
      <c r="K10" s="7"/>
    </row>
    <row r="11" spans="1:11" ht="18" customHeight="1">
      <c r="A11" s="147" t="s">
        <v>27</v>
      </c>
      <c r="B11" s="55">
        <v>234497.99</v>
      </c>
      <c r="C11" s="55">
        <v>825384.83</v>
      </c>
      <c r="D11" s="83">
        <v>74193.429999999993</v>
      </c>
      <c r="E11" s="55">
        <v>755434.32</v>
      </c>
      <c r="F11" s="55">
        <v>230255.07</v>
      </c>
      <c r="H11" s="7"/>
      <c r="I11" s="7"/>
      <c r="J11" s="7"/>
      <c r="K11" s="7"/>
    </row>
    <row r="12" spans="1:11" ht="18" customHeight="1">
      <c r="A12" s="147" t="s">
        <v>28</v>
      </c>
      <c r="B12" s="55">
        <v>230255.07</v>
      </c>
      <c r="C12" s="55">
        <v>661810.93999999994</v>
      </c>
      <c r="D12" s="83">
        <v>61190.91</v>
      </c>
      <c r="E12" s="55">
        <v>590990.88</v>
      </c>
      <c r="F12" s="55">
        <v>239884.22</v>
      </c>
      <c r="H12" s="7"/>
      <c r="I12" s="7"/>
      <c r="J12" s="7"/>
      <c r="K12" s="7"/>
    </row>
    <row r="13" spans="1:11" ht="18" customHeight="1">
      <c r="A13" s="147" t="s">
        <v>29</v>
      </c>
      <c r="B13" s="55">
        <v>239884.22</v>
      </c>
      <c r="C13" s="55">
        <v>644016.87</v>
      </c>
      <c r="D13" s="83">
        <v>48380.67</v>
      </c>
      <c r="E13" s="55">
        <v>605729.36</v>
      </c>
      <c r="F13" s="55">
        <v>229791.06000000006</v>
      </c>
      <c r="H13" s="7"/>
      <c r="I13" s="7"/>
      <c r="J13" s="7"/>
      <c r="K13" s="7"/>
    </row>
    <row r="14" spans="1:11" ht="18" customHeight="1">
      <c r="A14" s="147" t="s">
        <v>30</v>
      </c>
      <c r="B14" s="55">
        <v>229791.06</v>
      </c>
      <c r="C14" s="55">
        <v>718519.92999999993</v>
      </c>
      <c r="D14" s="83">
        <v>45808.22</v>
      </c>
      <c r="E14" s="55">
        <v>679103.78</v>
      </c>
      <c r="F14" s="55">
        <v>223400.67999999993</v>
      </c>
      <c r="H14" s="7"/>
      <c r="I14" s="7"/>
      <c r="J14" s="7"/>
      <c r="K14" s="7"/>
    </row>
    <row r="15" spans="1:11" ht="18" customHeight="1">
      <c r="A15" s="147" t="s">
        <v>31</v>
      </c>
      <c r="B15" s="55">
        <v>223400.68</v>
      </c>
      <c r="C15" s="55">
        <v>675638.54999999993</v>
      </c>
      <c r="D15" s="83">
        <v>75613.710000000006</v>
      </c>
      <c r="E15" s="55">
        <v>612427.09</v>
      </c>
      <c r="F15" s="55">
        <v>210998.43</v>
      </c>
      <c r="H15" s="7"/>
      <c r="I15" s="7"/>
      <c r="J15" s="7"/>
      <c r="K15" s="7"/>
    </row>
    <row r="16" spans="1:11" ht="18" customHeight="1">
      <c r="A16" s="147" t="s">
        <v>32</v>
      </c>
      <c r="B16" s="55">
        <v>210998.43</v>
      </c>
      <c r="C16" s="55">
        <v>691520.06</v>
      </c>
      <c r="D16" s="83">
        <v>53159.08</v>
      </c>
      <c r="E16" s="55">
        <v>607475.71</v>
      </c>
      <c r="F16" s="55">
        <v>241883.69999999995</v>
      </c>
      <c r="H16" s="7"/>
      <c r="I16" s="7"/>
      <c r="J16" s="7"/>
      <c r="K16" s="7"/>
    </row>
    <row r="17" spans="1:11" ht="18" customHeight="1">
      <c r="A17" s="147" t="s">
        <v>33</v>
      </c>
      <c r="B17" s="55">
        <v>241883.7</v>
      </c>
      <c r="C17" s="55">
        <v>670623.61</v>
      </c>
      <c r="D17" s="83">
        <v>35669.18</v>
      </c>
      <c r="E17" s="55">
        <v>618311.96</v>
      </c>
      <c r="F17" s="55">
        <v>258526.16999999998</v>
      </c>
      <c r="H17" s="7"/>
      <c r="I17" s="7"/>
      <c r="J17" s="7"/>
      <c r="K17" s="7"/>
    </row>
    <row r="18" spans="1:11" ht="18" customHeight="1">
      <c r="A18" s="147" t="s">
        <v>34</v>
      </c>
      <c r="B18" s="55">
        <v>258526.17</v>
      </c>
      <c r="C18" s="55">
        <v>654404.82000000007</v>
      </c>
      <c r="D18" s="83">
        <v>72271.17</v>
      </c>
      <c r="E18" s="55">
        <v>602824.90999999992</v>
      </c>
      <c r="F18" s="55">
        <v>237834.91000000003</v>
      </c>
    </row>
    <row r="19" spans="1:11" ht="18" customHeight="1">
      <c r="A19" s="147" t="s">
        <v>35</v>
      </c>
      <c r="B19" s="55">
        <v>237834.91</v>
      </c>
      <c r="C19" s="55">
        <v>652177.02</v>
      </c>
      <c r="D19" s="83">
        <v>44383.49</v>
      </c>
      <c r="E19" s="55">
        <v>626455.87</v>
      </c>
      <c r="F19" s="55">
        <v>219172.57000000007</v>
      </c>
    </row>
    <row r="20" spans="1:11" ht="18" customHeight="1">
      <c r="A20" s="147" t="s">
        <v>36</v>
      </c>
      <c r="B20" s="55">
        <v>219172.57</v>
      </c>
      <c r="C20" s="55">
        <v>680689.6</v>
      </c>
      <c r="D20" s="83">
        <v>43615.86</v>
      </c>
      <c r="E20" s="55">
        <v>628448.19999999995</v>
      </c>
      <c r="F20" s="311">
        <v>227798.10999999993</v>
      </c>
    </row>
    <row r="21" spans="1:11" ht="12.75" customHeight="1">
      <c r="A21" s="42" t="s">
        <v>244</v>
      </c>
    </row>
    <row r="22" spans="1:11" ht="12.75" customHeight="1">
      <c r="A22" s="46" t="s">
        <v>393</v>
      </c>
    </row>
  </sheetData>
  <mergeCells count="10">
    <mergeCell ref="A2:F2"/>
    <mergeCell ref="H2:K2"/>
    <mergeCell ref="A3:F3"/>
    <mergeCell ref="A4:F4"/>
    <mergeCell ref="A6:A7"/>
    <mergeCell ref="B6:B7"/>
    <mergeCell ref="C6:C7"/>
    <mergeCell ref="D6:D7"/>
    <mergeCell ref="F6:F7"/>
    <mergeCell ref="A5:F5"/>
  </mergeCells>
  <hyperlinks>
    <hyperlink ref="G1" location="Índice!A1" display="Regresar" xr:uid="{00000000-0004-0000-0D00-00000000000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2"/>
  <sheetViews>
    <sheetView showGridLines="0" zoomScaleNormal="100" workbookViewId="0"/>
  </sheetViews>
  <sheetFormatPr baseColWidth="10" defaultRowHeight="15.75"/>
  <cols>
    <col min="1" max="1" width="23.7109375" style="34" customWidth="1"/>
    <col min="2" max="7" width="18.7109375" style="34" customWidth="1"/>
    <col min="8" max="8" width="12.7109375" style="34" customWidth="1"/>
    <col min="9" max="241" width="11.42578125" style="34"/>
    <col min="242" max="242" width="19.7109375" style="34" customWidth="1"/>
    <col min="243" max="251" width="12.28515625" style="34" customWidth="1"/>
    <col min="252" max="497" width="11.42578125" style="34"/>
    <col min="498" max="498" width="19.7109375" style="34" customWidth="1"/>
    <col min="499" max="507" width="12.28515625" style="34" customWidth="1"/>
    <col min="508" max="753" width="11.42578125" style="34"/>
    <col min="754" max="754" width="19.7109375" style="34" customWidth="1"/>
    <col min="755" max="763" width="12.28515625" style="34" customWidth="1"/>
    <col min="764" max="1009" width="11.42578125" style="34"/>
    <col min="1010" max="1010" width="19.7109375" style="34" customWidth="1"/>
    <col min="1011" max="1019" width="12.28515625" style="34" customWidth="1"/>
    <col min="1020" max="1265" width="11.42578125" style="34"/>
    <col min="1266" max="1266" width="19.7109375" style="34" customWidth="1"/>
    <col min="1267" max="1275" width="12.28515625" style="34" customWidth="1"/>
    <col min="1276" max="1521" width="11.42578125" style="34"/>
    <col min="1522" max="1522" width="19.7109375" style="34" customWidth="1"/>
    <col min="1523" max="1531" width="12.28515625" style="34" customWidth="1"/>
    <col min="1532" max="1777" width="11.42578125" style="34"/>
    <col min="1778" max="1778" width="19.7109375" style="34" customWidth="1"/>
    <col min="1779" max="1787" width="12.28515625" style="34" customWidth="1"/>
    <col min="1788" max="2033" width="11.42578125" style="34"/>
    <col min="2034" max="2034" width="19.7109375" style="34" customWidth="1"/>
    <col min="2035" max="2043" width="12.28515625" style="34" customWidth="1"/>
    <col min="2044" max="2289" width="11.42578125" style="34"/>
    <col min="2290" max="2290" width="19.7109375" style="34" customWidth="1"/>
    <col min="2291" max="2299" width="12.28515625" style="34" customWidth="1"/>
    <col min="2300" max="2545" width="11.42578125" style="34"/>
    <col min="2546" max="2546" width="19.7109375" style="34" customWidth="1"/>
    <col min="2547" max="2555" width="12.28515625" style="34" customWidth="1"/>
    <col min="2556" max="2801" width="11.42578125" style="34"/>
    <col min="2802" max="2802" width="19.7109375" style="34" customWidth="1"/>
    <col min="2803" max="2811" width="12.28515625" style="34" customWidth="1"/>
    <col min="2812" max="3057" width="11.42578125" style="34"/>
    <col min="3058" max="3058" width="19.7109375" style="34" customWidth="1"/>
    <col min="3059" max="3067" width="12.28515625" style="34" customWidth="1"/>
    <col min="3068" max="3313" width="11.42578125" style="34"/>
    <col min="3314" max="3314" width="19.7109375" style="34" customWidth="1"/>
    <col min="3315" max="3323" width="12.28515625" style="34" customWidth="1"/>
    <col min="3324" max="3569" width="11.42578125" style="34"/>
    <col min="3570" max="3570" width="19.7109375" style="34" customWidth="1"/>
    <col min="3571" max="3579" width="12.28515625" style="34" customWidth="1"/>
    <col min="3580" max="3825" width="11.42578125" style="34"/>
    <col min="3826" max="3826" width="19.7109375" style="34" customWidth="1"/>
    <col min="3827" max="3835" width="12.28515625" style="34" customWidth="1"/>
    <col min="3836" max="4081" width="11.42578125" style="34"/>
    <col min="4082" max="4082" width="19.7109375" style="34" customWidth="1"/>
    <col min="4083" max="4091" width="12.28515625" style="34" customWidth="1"/>
    <col min="4092" max="4337" width="11.42578125" style="34"/>
    <col min="4338" max="4338" width="19.7109375" style="34" customWidth="1"/>
    <col min="4339" max="4347" width="12.28515625" style="34" customWidth="1"/>
    <col min="4348" max="4593" width="11.42578125" style="34"/>
    <col min="4594" max="4594" width="19.7109375" style="34" customWidth="1"/>
    <col min="4595" max="4603" width="12.28515625" style="34" customWidth="1"/>
    <col min="4604" max="4849" width="11.42578125" style="34"/>
    <col min="4850" max="4850" width="19.7109375" style="34" customWidth="1"/>
    <col min="4851" max="4859" width="12.28515625" style="34" customWidth="1"/>
    <col min="4860" max="5105" width="11.42578125" style="34"/>
    <col min="5106" max="5106" width="19.7109375" style="34" customWidth="1"/>
    <col min="5107" max="5115" width="12.28515625" style="34" customWidth="1"/>
    <col min="5116" max="5361" width="11.42578125" style="34"/>
    <col min="5362" max="5362" width="19.7109375" style="34" customWidth="1"/>
    <col min="5363" max="5371" width="12.28515625" style="34" customWidth="1"/>
    <col min="5372" max="5617" width="11.42578125" style="34"/>
    <col min="5618" max="5618" width="19.7109375" style="34" customWidth="1"/>
    <col min="5619" max="5627" width="12.28515625" style="34" customWidth="1"/>
    <col min="5628" max="5873" width="11.42578125" style="34"/>
    <col min="5874" max="5874" width="19.7109375" style="34" customWidth="1"/>
    <col min="5875" max="5883" width="12.28515625" style="34" customWidth="1"/>
    <col min="5884" max="6129" width="11.42578125" style="34"/>
    <col min="6130" max="6130" width="19.7109375" style="34" customWidth="1"/>
    <col min="6131" max="6139" width="12.28515625" style="34" customWidth="1"/>
    <col min="6140" max="6385" width="11.42578125" style="34"/>
    <col min="6386" max="6386" width="19.7109375" style="34" customWidth="1"/>
    <col min="6387" max="6395" width="12.28515625" style="34" customWidth="1"/>
    <col min="6396" max="6641" width="11.42578125" style="34"/>
    <col min="6642" max="6642" width="19.7109375" style="34" customWidth="1"/>
    <col min="6643" max="6651" width="12.28515625" style="34" customWidth="1"/>
    <col min="6652" max="6897" width="11.42578125" style="34"/>
    <col min="6898" max="6898" width="19.7109375" style="34" customWidth="1"/>
    <col min="6899" max="6907" width="12.28515625" style="34" customWidth="1"/>
    <col min="6908" max="7153" width="11.42578125" style="34"/>
    <col min="7154" max="7154" width="19.7109375" style="34" customWidth="1"/>
    <col min="7155" max="7163" width="12.28515625" style="34" customWidth="1"/>
    <col min="7164" max="7409" width="11.42578125" style="34"/>
    <col min="7410" max="7410" width="19.7109375" style="34" customWidth="1"/>
    <col min="7411" max="7419" width="12.28515625" style="34" customWidth="1"/>
    <col min="7420" max="7665" width="11.42578125" style="34"/>
    <col min="7666" max="7666" width="19.7109375" style="34" customWidth="1"/>
    <col min="7667" max="7675" width="12.28515625" style="34" customWidth="1"/>
    <col min="7676" max="7921" width="11.42578125" style="34"/>
    <col min="7922" max="7922" width="19.7109375" style="34" customWidth="1"/>
    <col min="7923" max="7931" width="12.28515625" style="34" customWidth="1"/>
    <col min="7932" max="8177" width="11.42578125" style="34"/>
    <col min="8178" max="8178" width="19.7109375" style="34" customWidth="1"/>
    <col min="8179" max="8187" width="12.28515625" style="34" customWidth="1"/>
    <col min="8188" max="8433" width="11.42578125" style="34"/>
    <col min="8434" max="8434" width="19.7109375" style="34" customWidth="1"/>
    <col min="8435" max="8443" width="12.28515625" style="34" customWidth="1"/>
    <col min="8444" max="8689" width="11.42578125" style="34"/>
    <col min="8690" max="8690" width="19.7109375" style="34" customWidth="1"/>
    <col min="8691" max="8699" width="12.28515625" style="34" customWidth="1"/>
    <col min="8700" max="8945" width="11.42578125" style="34"/>
    <col min="8946" max="8946" width="19.7109375" style="34" customWidth="1"/>
    <col min="8947" max="8955" width="12.28515625" style="34" customWidth="1"/>
    <col min="8956" max="9201" width="11.42578125" style="34"/>
    <col min="9202" max="9202" width="19.7109375" style="34" customWidth="1"/>
    <col min="9203" max="9211" width="12.28515625" style="34" customWidth="1"/>
    <col min="9212" max="9457" width="11.42578125" style="34"/>
    <col min="9458" max="9458" width="19.7109375" style="34" customWidth="1"/>
    <col min="9459" max="9467" width="12.28515625" style="34" customWidth="1"/>
    <col min="9468" max="9713" width="11.42578125" style="34"/>
    <col min="9714" max="9714" width="19.7109375" style="34" customWidth="1"/>
    <col min="9715" max="9723" width="12.28515625" style="34" customWidth="1"/>
    <col min="9724" max="9969" width="11.42578125" style="34"/>
    <col min="9970" max="9970" width="19.7109375" style="34" customWidth="1"/>
    <col min="9971" max="9979" width="12.28515625" style="34" customWidth="1"/>
    <col min="9980" max="10225" width="11.42578125" style="34"/>
    <col min="10226" max="10226" width="19.7109375" style="34" customWidth="1"/>
    <col min="10227" max="10235" width="12.28515625" style="34" customWidth="1"/>
    <col min="10236" max="10481" width="11.42578125" style="34"/>
    <col min="10482" max="10482" width="19.7109375" style="34" customWidth="1"/>
    <col min="10483" max="10491" width="12.28515625" style="34" customWidth="1"/>
    <col min="10492" max="10737" width="11.42578125" style="34"/>
    <col min="10738" max="10738" width="19.7109375" style="34" customWidth="1"/>
    <col min="10739" max="10747" width="12.28515625" style="34" customWidth="1"/>
    <col min="10748" max="10993" width="11.42578125" style="34"/>
    <col min="10994" max="10994" width="19.7109375" style="34" customWidth="1"/>
    <col min="10995" max="11003" width="12.28515625" style="34" customWidth="1"/>
    <col min="11004" max="11249" width="11.42578125" style="34"/>
    <col min="11250" max="11250" width="19.7109375" style="34" customWidth="1"/>
    <col min="11251" max="11259" width="12.28515625" style="34" customWidth="1"/>
    <col min="11260" max="11505" width="11.42578125" style="34"/>
    <col min="11506" max="11506" width="19.7109375" style="34" customWidth="1"/>
    <col min="11507" max="11515" width="12.28515625" style="34" customWidth="1"/>
    <col min="11516" max="11761" width="11.42578125" style="34"/>
    <col min="11762" max="11762" width="19.7109375" style="34" customWidth="1"/>
    <col min="11763" max="11771" width="12.28515625" style="34" customWidth="1"/>
    <col min="11772" max="12017" width="11.42578125" style="34"/>
    <col min="12018" max="12018" width="19.7109375" style="34" customWidth="1"/>
    <col min="12019" max="12027" width="12.28515625" style="34" customWidth="1"/>
    <col min="12028" max="12273" width="11.42578125" style="34"/>
    <col min="12274" max="12274" width="19.7109375" style="34" customWidth="1"/>
    <col min="12275" max="12283" width="12.28515625" style="34" customWidth="1"/>
    <col min="12284" max="12529" width="11.42578125" style="34"/>
    <col min="12530" max="12530" width="19.7109375" style="34" customWidth="1"/>
    <col min="12531" max="12539" width="12.28515625" style="34" customWidth="1"/>
    <col min="12540" max="12785" width="11.42578125" style="34"/>
    <col min="12786" max="12786" width="19.7109375" style="34" customWidth="1"/>
    <col min="12787" max="12795" width="12.28515625" style="34" customWidth="1"/>
    <col min="12796" max="13041" width="11.42578125" style="34"/>
    <col min="13042" max="13042" width="19.7109375" style="34" customWidth="1"/>
    <col min="13043" max="13051" width="12.28515625" style="34" customWidth="1"/>
    <col min="13052" max="13297" width="11.42578125" style="34"/>
    <col min="13298" max="13298" width="19.7109375" style="34" customWidth="1"/>
    <col min="13299" max="13307" width="12.28515625" style="34" customWidth="1"/>
    <col min="13308" max="13553" width="11.42578125" style="34"/>
    <col min="13554" max="13554" width="19.7109375" style="34" customWidth="1"/>
    <col min="13555" max="13563" width="12.28515625" style="34" customWidth="1"/>
    <col min="13564" max="13809" width="11.42578125" style="34"/>
    <col min="13810" max="13810" width="19.7109375" style="34" customWidth="1"/>
    <col min="13811" max="13819" width="12.28515625" style="34" customWidth="1"/>
    <col min="13820" max="14065" width="11.42578125" style="34"/>
    <col min="14066" max="14066" width="19.7109375" style="34" customWidth="1"/>
    <col min="14067" max="14075" width="12.28515625" style="34" customWidth="1"/>
    <col min="14076" max="14321" width="11.42578125" style="34"/>
    <col min="14322" max="14322" width="19.7109375" style="34" customWidth="1"/>
    <col min="14323" max="14331" width="12.28515625" style="34" customWidth="1"/>
    <col min="14332" max="14577" width="11.42578125" style="34"/>
    <col min="14578" max="14578" width="19.7109375" style="34" customWidth="1"/>
    <col min="14579" max="14587" width="12.28515625" style="34" customWidth="1"/>
    <col min="14588" max="14833" width="11.42578125" style="34"/>
    <col min="14834" max="14834" width="19.7109375" style="34" customWidth="1"/>
    <col min="14835" max="14843" width="12.28515625" style="34" customWidth="1"/>
    <col min="14844" max="15089" width="11.42578125" style="34"/>
    <col min="15090" max="15090" width="19.7109375" style="34" customWidth="1"/>
    <col min="15091" max="15099" width="12.28515625" style="34" customWidth="1"/>
    <col min="15100" max="15345" width="11.42578125" style="34"/>
    <col min="15346" max="15346" width="19.7109375" style="34" customWidth="1"/>
    <col min="15347" max="15355" width="12.28515625" style="34" customWidth="1"/>
    <col min="15356" max="15601" width="11.42578125" style="34"/>
    <col min="15602" max="15602" width="19.7109375" style="34" customWidth="1"/>
    <col min="15603" max="15611" width="12.28515625" style="34" customWidth="1"/>
    <col min="15612" max="15857" width="11.42578125" style="34"/>
    <col min="15858" max="15858" width="19.7109375" style="34" customWidth="1"/>
    <col min="15859" max="15867" width="12.28515625" style="34" customWidth="1"/>
    <col min="15868" max="16113" width="11.42578125" style="34"/>
    <col min="16114" max="16114" width="19.7109375" style="34" customWidth="1"/>
    <col min="16115" max="16123" width="12.28515625" style="34" customWidth="1"/>
    <col min="16124" max="16384" width="11.42578125" style="34"/>
  </cols>
  <sheetData>
    <row r="1" spans="1:8" ht="45" customHeight="1">
      <c r="A1" s="18" t="s">
        <v>101</v>
      </c>
      <c r="H1" s="35" t="s">
        <v>1</v>
      </c>
    </row>
    <row r="2" spans="1:8" ht="21.75" customHeight="1">
      <c r="A2" s="345" t="s">
        <v>238</v>
      </c>
      <c r="B2" s="345"/>
      <c r="C2" s="345"/>
      <c r="D2" s="345"/>
      <c r="E2" s="345"/>
      <c r="F2" s="345"/>
      <c r="G2" s="345"/>
      <c r="H2" s="17"/>
    </row>
    <row r="3" spans="1:8" ht="21.75" customHeight="1">
      <c r="A3" s="345" t="s">
        <v>574</v>
      </c>
      <c r="B3" s="345"/>
      <c r="C3" s="345"/>
      <c r="D3" s="345"/>
      <c r="E3" s="345"/>
      <c r="F3" s="345"/>
      <c r="G3" s="345"/>
      <c r="H3" s="7"/>
    </row>
    <row r="4" spans="1:8" ht="21.75" customHeight="1">
      <c r="A4" s="345" t="s">
        <v>93</v>
      </c>
      <c r="B4" s="345"/>
      <c r="C4" s="345"/>
      <c r="D4" s="345"/>
      <c r="E4" s="345"/>
      <c r="F4" s="345"/>
      <c r="G4" s="345"/>
      <c r="H4" s="7"/>
    </row>
    <row r="5" spans="1:8" ht="30" customHeight="1">
      <c r="A5" s="346" t="s">
        <v>287</v>
      </c>
      <c r="B5" s="346"/>
      <c r="C5" s="346"/>
      <c r="D5" s="346"/>
      <c r="E5" s="346"/>
      <c r="F5" s="346"/>
      <c r="G5" s="346"/>
      <c r="H5" s="7"/>
    </row>
    <row r="6" spans="1:8" ht="30" customHeight="1">
      <c r="A6" s="348" t="s">
        <v>390</v>
      </c>
      <c r="B6" s="348" t="s">
        <v>553</v>
      </c>
      <c r="C6" s="348" t="s">
        <v>116</v>
      </c>
      <c r="D6" s="357" t="s">
        <v>288</v>
      </c>
      <c r="E6" s="352" t="s">
        <v>289</v>
      </c>
      <c r="F6" s="355"/>
      <c r="G6" s="348" t="s">
        <v>556</v>
      </c>
    </row>
    <row r="7" spans="1:8" ht="30" customHeight="1">
      <c r="A7" s="348"/>
      <c r="B7" s="348"/>
      <c r="C7" s="348"/>
      <c r="D7" s="358"/>
      <c r="E7" s="97" t="s">
        <v>242</v>
      </c>
      <c r="F7" s="97" t="s">
        <v>120</v>
      </c>
      <c r="G7" s="348"/>
    </row>
    <row r="8" spans="1:8" ht="21.75" customHeight="1">
      <c r="A8" s="298" t="s">
        <v>2</v>
      </c>
      <c r="B8" s="312">
        <v>18176.36</v>
      </c>
      <c r="C8" s="310">
        <v>2879206.5599999996</v>
      </c>
      <c r="D8" s="311">
        <v>1663628.5100000002</v>
      </c>
      <c r="E8" s="310">
        <v>1199410.75</v>
      </c>
      <c r="F8" s="314">
        <v>21011.83</v>
      </c>
      <c r="G8" s="299">
        <v>13332</v>
      </c>
    </row>
    <row r="9" spans="1:8" ht="21.75" customHeight="1">
      <c r="A9" s="150" t="s">
        <v>25</v>
      </c>
      <c r="B9" s="313">
        <v>18176.36</v>
      </c>
      <c r="C9" s="55">
        <v>248524.88999999998</v>
      </c>
      <c r="D9" s="55">
        <v>135815.29999999999</v>
      </c>
      <c r="E9" s="55">
        <v>107621.41</v>
      </c>
      <c r="F9" s="86">
        <v>2394.2600000000002</v>
      </c>
      <c r="G9" s="83">
        <v>20870.280000000006</v>
      </c>
    </row>
    <row r="10" spans="1:8" ht="18" customHeight="1">
      <c r="A10" s="147" t="s">
        <v>26</v>
      </c>
      <c r="B10" s="83">
        <v>20870.280000000002</v>
      </c>
      <c r="C10" s="55">
        <v>237175.26</v>
      </c>
      <c r="D10" s="55">
        <v>154506.64000000001</v>
      </c>
      <c r="E10" s="55">
        <v>81421.820000000007</v>
      </c>
      <c r="F10" s="86">
        <v>1595.09</v>
      </c>
      <c r="G10" s="83">
        <v>20521.989999999972</v>
      </c>
    </row>
    <row r="11" spans="1:8" ht="18" customHeight="1">
      <c r="A11" s="147" t="s">
        <v>27</v>
      </c>
      <c r="B11" s="83">
        <v>20521.989999999998</v>
      </c>
      <c r="C11" s="55">
        <v>268151.59999999998</v>
      </c>
      <c r="D11" s="55">
        <v>171252.3</v>
      </c>
      <c r="E11" s="55">
        <v>97188.13</v>
      </c>
      <c r="F11" s="86">
        <v>2024.71</v>
      </c>
      <c r="G11" s="83">
        <v>18208.450000000004</v>
      </c>
    </row>
    <row r="12" spans="1:8" ht="18" customHeight="1">
      <c r="A12" s="147" t="s">
        <v>28</v>
      </c>
      <c r="B12" s="83">
        <v>18208.45</v>
      </c>
      <c r="C12" s="55">
        <v>243465.99</v>
      </c>
      <c r="D12" s="55">
        <v>145719.64000000001</v>
      </c>
      <c r="E12" s="55">
        <v>100757.43</v>
      </c>
      <c r="F12" s="86">
        <v>1091.8599999999999</v>
      </c>
      <c r="G12" s="83">
        <v>14105.50999999998</v>
      </c>
    </row>
    <row r="13" spans="1:8" ht="18" customHeight="1">
      <c r="A13" s="147" t="s">
        <v>29</v>
      </c>
      <c r="B13" s="83">
        <v>14105.5</v>
      </c>
      <c r="C13" s="55">
        <v>268100.56</v>
      </c>
      <c r="D13" s="55">
        <v>139862.17000000001</v>
      </c>
      <c r="E13" s="55">
        <v>126974.68</v>
      </c>
      <c r="F13" s="86">
        <v>1434</v>
      </c>
      <c r="G13" s="83">
        <v>13935.209999999992</v>
      </c>
    </row>
    <row r="14" spans="1:8" ht="18" customHeight="1">
      <c r="A14" s="147" t="s">
        <v>30</v>
      </c>
      <c r="B14" s="83">
        <v>13935.21</v>
      </c>
      <c r="C14" s="55">
        <v>255852.14</v>
      </c>
      <c r="D14" s="55">
        <v>138183.79999999999</v>
      </c>
      <c r="E14" s="55">
        <v>111164.5</v>
      </c>
      <c r="F14" s="86">
        <v>1956.77</v>
      </c>
      <c r="G14" s="83">
        <v>18482.280000000017</v>
      </c>
    </row>
    <row r="15" spans="1:8" ht="18" customHeight="1">
      <c r="A15" s="147" t="s">
        <v>31</v>
      </c>
      <c r="B15" s="83">
        <v>18482.28</v>
      </c>
      <c r="C15" s="55">
        <v>253371.25</v>
      </c>
      <c r="D15" s="55">
        <v>136110</v>
      </c>
      <c r="E15" s="55">
        <v>113520.27</v>
      </c>
      <c r="F15" s="86">
        <v>1301.48</v>
      </c>
      <c r="G15" s="83">
        <v>20921.779999999995</v>
      </c>
    </row>
    <row r="16" spans="1:8" ht="18" customHeight="1">
      <c r="A16" s="147" t="s">
        <v>32</v>
      </c>
      <c r="B16" s="83">
        <v>20921.78</v>
      </c>
      <c r="C16" s="55">
        <v>225840.07</v>
      </c>
      <c r="D16" s="55">
        <v>124420.22</v>
      </c>
      <c r="E16" s="55">
        <v>101598.65</v>
      </c>
      <c r="F16" s="86">
        <v>93.16</v>
      </c>
      <c r="G16" s="83">
        <v>20649.820000000011</v>
      </c>
    </row>
    <row r="17" spans="1:7" ht="18" customHeight="1">
      <c r="A17" s="147" t="s">
        <v>33</v>
      </c>
      <c r="B17" s="83">
        <v>20649.810000000001</v>
      </c>
      <c r="C17" s="55">
        <v>217029.34999999998</v>
      </c>
      <c r="D17" s="55">
        <v>129961.7</v>
      </c>
      <c r="E17" s="55">
        <v>83707.710000000006</v>
      </c>
      <c r="F17" s="86">
        <v>3484.02</v>
      </c>
      <c r="G17" s="83">
        <v>20525.729999999985</v>
      </c>
    </row>
    <row r="18" spans="1:7" ht="18" customHeight="1">
      <c r="A18" s="147" t="s">
        <v>34</v>
      </c>
      <c r="B18" s="83">
        <v>20525.73</v>
      </c>
      <c r="C18" s="55">
        <v>211199.71000000002</v>
      </c>
      <c r="D18" s="55">
        <v>130055.8</v>
      </c>
      <c r="E18" s="55">
        <v>83033.17</v>
      </c>
      <c r="F18" s="86">
        <v>1400.89</v>
      </c>
      <c r="G18" s="83">
        <v>17235.580000000002</v>
      </c>
    </row>
    <row r="19" spans="1:7" ht="18" customHeight="1">
      <c r="A19" s="147" t="s">
        <v>35</v>
      </c>
      <c r="B19" s="83">
        <v>17235.580000000002</v>
      </c>
      <c r="C19" s="55">
        <v>222806.16999999998</v>
      </c>
      <c r="D19" s="55">
        <v>127908.09</v>
      </c>
      <c r="E19" s="55">
        <v>97760.34</v>
      </c>
      <c r="F19" s="86">
        <v>1801.59</v>
      </c>
      <c r="G19" s="83">
        <v>12571.730000000007</v>
      </c>
    </row>
    <row r="20" spans="1:7" ht="18" customHeight="1">
      <c r="A20" s="147" t="s">
        <v>36</v>
      </c>
      <c r="B20" s="83">
        <v>12571.73</v>
      </c>
      <c r="C20" s="55">
        <v>227689.57</v>
      </c>
      <c r="D20" s="55">
        <v>129832.85</v>
      </c>
      <c r="E20" s="55">
        <v>94662.64</v>
      </c>
      <c r="F20" s="86">
        <v>2434</v>
      </c>
      <c r="G20" s="313">
        <v>13331.809999999998</v>
      </c>
    </row>
    <row r="21" spans="1:7" ht="12.75" customHeight="1">
      <c r="A21" s="42" t="s">
        <v>244</v>
      </c>
    </row>
    <row r="22" spans="1:7" ht="12.75" customHeight="1">
      <c r="A22" s="46" t="s">
        <v>394</v>
      </c>
    </row>
  </sheetData>
  <mergeCells count="10">
    <mergeCell ref="A2:G2"/>
    <mergeCell ref="A3:G3"/>
    <mergeCell ref="A4:G4"/>
    <mergeCell ref="A6:A7"/>
    <mergeCell ref="B6:B7"/>
    <mergeCell ref="C6:C7"/>
    <mergeCell ref="D6:D7"/>
    <mergeCell ref="E6:F6"/>
    <mergeCell ref="G6:G7"/>
    <mergeCell ref="A5:G5"/>
  </mergeCells>
  <hyperlinks>
    <hyperlink ref="H1" location="Índice!A1" display="Regresar" xr:uid="{00000000-0004-0000-0E00-000000000000}"/>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2"/>
  <sheetViews>
    <sheetView showGridLines="0" zoomScaleNormal="100" workbookViewId="0"/>
  </sheetViews>
  <sheetFormatPr baseColWidth="10" defaultRowHeight="15.75"/>
  <cols>
    <col min="1" max="1" width="23.7109375" style="34" customWidth="1"/>
    <col min="2" max="5" width="18.7109375" style="34" customWidth="1"/>
    <col min="6" max="6" width="12.7109375" style="34" hidden="1" customWidth="1"/>
    <col min="7" max="241" width="11.42578125" style="34"/>
    <col min="242" max="242" width="19.7109375" style="34" customWidth="1"/>
    <col min="243" max="251" width="12.28515625" style="34" customWidth="1"/>
    <col min="252" max="497" width="11.42578125" style="34"/>
    <col min="498" max="498" width="19.7109375" style="34" customWidth="1"/>
    <col min="499" max="507" width="12.28515625" style="34" customWidth="1"/>
    <col min="508" max="753" width="11.42578125" style="34"/>
    <col min="754" max="754" width="19.7109375" style="34" customWidth="1"/>
    <col min="755" max="763" width="12.28515625" style="34" customWidth="1"/>
    <col min="764" max="1009" width="11.42578125" style="34"/>
    <col min="1010" max="1010" width="19.7109375" style="34" customWidth="1"/>
    <col min="1011" max="1019" width="12.28515625" style="34" customWidth="1"/>
    <col min="1020" max="1265" width="11.42578125" style="34"/>
    <col min="1266" max="1266" width="19.7109375" style="34" customWidth="1"/>
    <col min="1267" max="1275" width="12.28515625" style="34" customWidth="1"/>
    <col min="1276" max="1521" width="11.42578125" style="34"/>
    <col min="1522" max="1522" width="19.7109375" style="34" customWidth="1"/>
    <col min="1523" max="1531" width="12.28515625" style="34" customWidth="1"/>
    <col min="1532" max="1777" width="11.42578125" style="34"/>
    <col min="1778" max="1778" width="19.7109375" style="34" customWidth="1"/>
    <col min="1779" max="1787" width="12.28515625" style="34" customWidth="1"/>
    <col min="1788" max="2033" width="11.42578125" style="34"/>
    <col min="2034" max="2034" width="19.7109375" style="34" customWidth="1"/>
    <col min="2035" max="2043" width="12.28515625" style="34" customWidth="1"/>
    <col min="2044" max="2289" width="11.42578125" style="34"/>
    <col min="2290" max="2290" width="19.7109375" style="34" customWidth="1"/>
    <col min="2291" max="2299" width="12.28515625" style="34" customWidth="1"/>
    <col min="2300" max="2545" width="11.42578125" style="34"/>
    <col min="2546" max="2546" width="19.7109375" style="34" customWidth="1"/>
    <col min="2547" max="2555" width="12.28515625" style="34" customWidth="1"/>
    <col min="2556" max="2801" width="11.42578125" style="34"/>
    <col min="2802" max="2802" width="19.7109375" style="34" customWidth="1"/>
    <col min="2803" max="2811" width="12.28515625" style="34" customWidth="1"/>
    <col min="2812" max="3057" width="11.42578125" style="34"/>
    <col min="3058" max="3058" width="19.7109375" style="34" customWidth="1"/>
    <col min="3059" max="3067" width="12.28515625" style="34" customWidth="1"/>
    <col min="3068" max="3313" width="11.42578125" style="34"/>
    <col min="3314" max="3314" width="19.7109375" style="34" customWidth="1"/>
    <col min="3315" max="3323" width="12.28515625" style="34" customWidth="1"/>
    <col min="3324" max="3569" width="11.42578125" style="34"/>
    <col min="3570" max="3570" width="19.7109375" style="34" customWidth="1"/>
    <col min="3571" max="3579" width="12.28515625" style="34" customWidth="1"/>
    <col min="3580" max="3825" width="11.42578125" style="34"/>
    <col min="3826" max="3826" width="19.7109375" style="34" customWidth="1"/>
    <col min="3827" max="3835" width="12.28515625" style="34" customWidth="1"/>
    <col min="3836" max="4081" width="11.42578125" style="34"/>
    <col min="4082" max="4082" width="19.7109375" style="34" customWidth="1"/>
    <col min="4083" max="4091" width="12.28515625" style="34" customWidth="1"/>
    <col min="4092" max="4337" width="11.42578125" style="34"/>
    <col min="4338" max="4338" width="19.7109375" style="34" customWidth="1"/>
    <col min="4339" max="4347" width="12.28515625" style="34" customWidth="1"/>
    <col min="4348" max="4593" width="11.42578125" style="34"/>
    <col min="4594" max="4594" width="19.7109375" style="34" customWidth="1"/>
    <col min="4595" max="4603" width="12.28515625" style="34" customWidth="1"/>
    <col min="4604" max="4849" width="11.42578125" style="34"/>
    <col min="4850" max="4850" width="19.7109375" style="34" customWidth="1"/>
    <col min="4851" max="4859" width="12.28515625" style="34" customWidth="1"/>
    <col min="4860" max="5105" width="11.42578125" style="34"/>
    <col min="5106" max="5106" width="19.7109375" style="34" customWidth="1"/>
    <col min="5107" max="5115" width="12.28515625" style="34" customWidth="1"/>
    <col min="5116" max="5361" width="11.42578125" style="34"/>
    <col min="5362" max="5362" width="19.7109375" style="34" customWidth="1"/>
    <col min="5363" max="5371" width="12.28515625" style="34" customWidth="1"/>
    <col min="5372" max="5617" width="11.42578125" style="34"/>
    <col min="5618" max="5618" width="19.7109375" style="34" customWidth="1"/>
    <col min="5619" max="5627" width="12.28515625" style="34" customWidth="1"/>
    <col min="5628" max="5873" width="11.42578125" style="34"/>
    <col min="5874" max="5874" width="19.7109375" style="34" customWidth="1"/>
    <col min="5875" max="5883" width="12.28515625" style="34" customWidth="1"/>
    <col min="5884" max="6129" width="11.42578125" style="34"/>
    <col min="6130" max="6130" width="19.7109375" style="34" customWidth="1"/>
    <col min="6131" max="6139" width="12.28515625" style="34" customWidth="1"/>
    <col min="6140" max="6385" width="11.42578125" style="34"/>
    <col min="6386" max="6386" width="19.7109375" style="34" customWidth="1"/>
    <col min="6387" max="6395" width="12.28515625" style="34" customWidth="1"/>
    <col min="6396" max="6641" width="11.42578125" style="34"/>
    <col min="6642" max="6642" width="19.7109375" style="34" customWidth="1"/>
    <col min="6643" max="6651" width="12.28515625" style="34" customWidth="1"/>
    <col min="6652" max="6897" width="11.42578125" style="34"/>
    <col min="6898" max="6898" width="19.7109375" style="34" customWidth="1"/>
    <col min="6899" max="6907" width="12.28515625" style="34" customWidth="1"/>
    <col min="6908" max="7153" width="11.42578125" style="34"/>
    <col min="7154" max="7154" width="19.7109375" style="34" customWidth="1"/>
    <col min="7155" max="7163" width="12.28515625" style="34" customWidth="1"/>
    <col min="7164" max="7409" width="11.42578125" style="34"/>
    <col min="7410" max="7410" width="19.7109375" style="34" customWidth="1"/>
    <col min="7411" max="7419" width="12.28515625" style="34" customWidth="1"/>
    <col min="7420" max="7665" width="11.42578125" style="34"/>
    <col min="7666" max="7666" width="19.7109375" style="34" customWidth="1"/>
    <col min="7667" max="7675" width="12.28515625" style="34" customWidth="1"/>
    <col min="7676" max="7921" width="11.42578125" style="34"/>
    <col min="7922" max="7922" width="19.7109375" style="34" customWidth="1"/>
    <col min="7923" max="7931" width="12.28515625" style="34" customWidth="1"/>
    <col min="7932" max="8177" width="11.42578125" style="34"/>
    <col min="8178" max="8178" width="19.7109375" style="34" customWidth="1"/>
    <col min="8179" max="8187" width="12.28515625" style="34" customWidth="1"/>
    <col min="8188" max="8433" width="11.42578125" style="34"/>
    <col min="8434" max="8434" width="19.7109375" style="34" customWidth="1"/>
    <col min="8435" max="8443" width="12.28515625" style="34" customWidth="1"/>
    <col min="8444" max="8689" width="11.42578125" style="34"/>
    <col min="8690" max="8690" width="19.7109375" style="34" customWidth="1"/>
    <col min="8691" max="8699" width="12.28515625" style="34" customWidth="1"/>
    <col min="8700" max="8945" width="11.42578125" style="34"/>
    <col min="8946" max="8946" width="19.7109375" style="34" customWidth="1"/>
    <col min="8947" max="8955" width="12.28515625" style="34" customWidth="1"/>
    <col min="8956" max="9201" width="11.42578125" style="34"/>
    <col min="9202" max="9202" width="19.7109375" style="34" customWidth="1"/>
    <col min="9203" max="9211" width="12.28515625" style="34" customWidth="1"/>
    <col min="9212" max="9457" width="11.42578125" style="34"/>
    <col min="9458" max="9458" width="19.7109375" style="34" customWidth="1"/>
    <col min="9459" max="9467" width="12.28515625" style="34" customWidth="1"/>
    <col min="9468" max="9713" width="11.42578125" style="34"/>
    <col min="9714" max="9714" width="19.7109375" style="34" customWidth="1"/>
    <col min="9715" max="9723" width="12.28515625" style="34" customWidth="1"/>
    <col min="9724" max="9969" width="11.42578125" style="34"/>
    <col min="9970" max="9970" width="19.7109375" style="34" customWidth="1"/>
    <col min="9971" max="9979" width="12.28515625" style="34" customWidth="1"/>
    <col min="9980" max="10225" width="11.42578125" style="34"/>
    <col min="10226" max="10226" width="19.7109375" style="34" customWidth="1"/>
    <col min="10227" max="10235" width="12.28515625" style="34" customWidth="1"/>
    <col min="10236" max="10481" width="11.42578125" style="34"/>
    <col min="10482" max="10482" width="19.7109375" style="34" customWidth="1"/>
    <col min="10483" max="10491" width="12.28515625" style="34" customWidth="1"/>
    <col min="10492" max="10737" width="11.42578125" style="34"/>
    <col min="10738" max="10738" width="19.7109375" style="34" customWidth="1"/>
    <col min="10739" max="10747" width="12.28515625" style="34" customWidth="1"/>
    <col min="10748" max="10993" width="11.42578125" style="34"/>
    <col min="10994" max="10994" width="19.7109375" style="34" customWidth="1"/>
    <col min="10995" max="11003" width="12.28515625" style="34" customWidth="1"/>
    <col min="11004" max="11249" width="11.42578125" style="34"/>
    <col min="11250" max="11250" width="19.7109375" style="34" customWidth="1"/>
    <col min="11251" max="11259" width="12.28515625" style="34" customWidth="1"/>
    <col min="11260" max="11505" width="11.42578125" style="34"/>
    <col min="11506" max="11506" width="19.7109375" style="34" customWidth="1"/>
    <col min="11507" max="11515" width="12.28515625" style="34" customWidth="1"/>
    <col min="11516" max="11761" width="11.42578125" style="34"/>
    <col min="11762" max="11762" width="19.7109375" style="34" customWidth="1"/>
    <col min="11763" max="11771" width="12.28515625" style="34" customWidth="1"/>
    <col min="11772" max="12017" width="11.42578125" style="34"/>
    <col min="12018" max="12018" width="19.7109375" style="34" customWidth="1"/>
    <col min="12019" max="12027" width="12.28515625" style="34" customWidth="1"/>
    <col min="12028" max="12273" width="11.42578125" style="34"/>
    <col min="12274" max="12274" width="19.7109375" style="34" customWidth="1"/>
    <col min="12275" max="12283" width="12.28515625" style="34" customWidth="1"/>
    <col min="12284" max="12529" width="11.42578125" style="34"/>
    <col min="12530" max="12530" width="19.7109375" style="34" customWidth="1"/>
    <col min="12531" max="12539" width="12.28515625" style="34" customWidth="1"/>
    <col min="12540" max="12785" width="11.42578125" style="34"/>
    <col min="12786" max="12786" width="19.7109375" style="34" customWidth="1"/>
    <col min="12787" max="12795" width="12.28515625" style="34" customWidth="1"/>
    <col min="12796" max="13041" width="11.42578125" style="34"/>
    <col min="13042" max="13042" width="19.7109375" style="34" customWidth="1"/>
    <col min="13043" max="13051" width="12.28515625" style="34" customWidth="1"/>
    <col min="13052" max="13297" width="11.42578125" style="34"/>
    <col min="13298" max="13298" width="19.7109375" style="34" customWidth="1"/>
    <col min="13299" max="13307" width="12.28515625" style="34" customWidth="1"/>
    <col min="13308" max="13553" width="11.42578125" style="34"/>
    <col min="13554" max="13554" width="19.7109375" style="34" customWidth="1"/>
    <col min="13555" max="13563" width="12.28515625" style="34" customWidth="1"/>
    <col min="13564" max="13809" width="11.42578125" style="34"/>
    <col min="13810" max="13810" width="19.7109375" style="34" customWidth="1"/>
    <col min="13811" max="13819" width="12.28515625" style="34" customWidth="1"/>
    <col min="13820" max="14065" width="11.42578125" style="34"/>
    <col min="14066" max="14066" width="19.7109375" style="34" customWidth="1"/>
    <col min="14067" max="14075" width="12.28515625" style="34" customWidth="1"/>
    <col min="14076" max="14321" width="11.42578125" style="34"/>
    <col min="14322" max="14322" width="19.7109375" style="34" customWidth="1"/>
    <col min="14323" max="14331" width="12.28515625" style="34" customWidth="1"/>
    <col min="14332" max="14577" width="11.42578125" style="34"/>
    <col min="14578" max="14578" width="19.7109375" style="34" customWidth="1"/>
    <col min="14579" max="14587" width="12.28515625" style="34" customWidth="1"/>
    <col min="14588" max="14833" width="11.42578125" style="34"/>
    <col min="14834" max="14834" width="19.7109375" style="34" customWidth="1"/>
    <col min="14835" max="14843" width="12.28515625" style="34" customWidth="1"/>
    <col min="14844" max="15089" width="11.42578125" style="34"/>
    <col min="15090" max="15090" width="19.7109375" style="34" customWidth="1"/>
    <col min="15091" max="15099" width="12.28515625" style="34" customWidth="1"/>
    <col min="15100" max="15345" width="11.42578125" style="34"/>
    <col min="15346" max="15346" width="19.7109375" style="34" customWidth="1"/>
    <col min="15347" max="15355" width="12.28515625" style="34" customWidth="1"/>
    <col min="15356" max="15601" width="11.42578125" style="34"/>
    <col min="15602" max="15602" width="19.7109375" style="34" customWidth="1"/>
    <col min="15603" max="15611" width="12.28515625" style="34" customWidth="1"/>
    <col min="15612" max="15857" width="11.42578125" style="34"/>
    <col min="15858" max="15858" width="19.7109375" style="34" customWidth="1"/>
    <col min="15859" max="15867" width="12.28515625" style="34" customWidth="1"/>
    <col min="15868" max="16113" width="11.42578125" style="34"/>
    <col min="16114" max="16114" width="19.7109375" style="34" customWidth="1"/>
    <col min="16115" max="16123" width="12.28515625" style="34" customWidth="1"/>
    <col min="16124" max="16384" width="11.42578125" style="34"/>
  </cols>
  <sheetData>
    <row r="1" spans="1:7" ht="45" customHeight="1">
      <c r="A1" s="18" t="s">
        <v>101</v>
      </c>
      <c r="F1" s="35" t="s">
        <v>1</v>
      </c>
    </row>
    <row r="2" spans="1:7" ht="21.75" customHeight="1">
      <c r="A2" s="345" t="s">
        <v>239</v>
      </c>
      <c r="B2" s="345"/>
      <c r="C2" s="345"/>
      <c r="D2" s="345"/>
      <c r="E2" s="345"/>
      <c r="G2" s="17"/>
    </row>
    <row r="3" spans="1:7" ht="21.75" customHeight="1">
      <c r="A3" s="345" t="s">
        <v>575</v>
      </c>
      <c r="B3" s="345"/>
      <c r="C3" s="345"/>
      <c r="D3" s="345"/>
      <c r="E3" s="345"/>
      <c r="G3" s="17"/>
    </row>
    <row r="4" spans="1:7" ht="21.75" customHeight="1">
      <c r="A4" s="345" t="s">
        <v>93</v>
      </c>
      <c r="B4" s="345"/>
      <c r="C4" s="345"/>
      <c r="D4" s="345"/>
      <c r="E4" s="345"/>
      <c r="G4" s="17"/>
    </row>
    <row r="5" spans="1:7" ht="30" customHeight="1">
      <c r="A5" s="356" t="s">
        <v>287</v>
      </c>
      <c r="B5" s="356"/>
      <c r="C5" s="356"/>
      <c r="D5" s="356"/>
      <c r="E5" s="356"/>
      <c r="G5" s="17"/>
    </row>
    <row r="6" spans="1:7" ht="30" customHeight="1">
      <c r="A6" s="348" t="s">
        <v>390</v>
      </c>
      <c r="B6" s="348" t="s">
        <v>553</v>
      </c>
      <c r="C6" s="348" t="s">
        <v>116</v>
      </c>
      <c r="D6" s="82" t="s">
        <v>289</v>
      </c>
      <c r="E6" s="348" t="s">
        <v>556</v>
      </c>
      <c r="G6" s="7"/>
    </row>
    <row r="7" spans="1:7" ht="30" customHeight="1">
      <c r="A7" s="348"/>
      <c r="B7" s="348"/>
      <c r="C7" s="348"/>
      <c r="D7" s="97" t="s">
        <v>242</v>
      </c>
      <c r="E7" s="348"/>
      <c r="G7" s="7"/>
    </row>
    <row r="8" spans="1:7" ht="21.75" customHeight="1">
      <c r="A8" s="298" t="s">
        <v>2</v>
      </c>
      <c r="B8" s="312">
        <v>5609.5</v>
      </c>
      <c r="C8" s="312">
        <v>570263.87000000011</v>
      </c>
      <c r="D8" s="312">
        <v>567350.37000000011</v>
      </c>
      <c r="E8" s="299">
        <v>8523</v>
      </c>
      <c r="G8" s="7"/>
    </row>
    <row r="9" spans="1:7" ht="21.75" customHeight="1">
      <c r="A9" s="150" t="s">
        <v>25</v>
      </c>
      <c r="B9" s="313">
        <v>5609.5</v>
      </c>
      <c r="C9" s="83">
        <v>45296</v>
      </c>
      <c r="D9" s="83">
        <v>40320</v>
      </c>
      <c r="E9" s="83">
        <v>10585.5</v>
      </c>
      <c r="G9" s="7"/>
    </row>
    <row r="10" spans="1:7" ht="18" customHeight="1">
      <c r="A10" s="147" t="s">
        <v>26</v>
      </c>
      <c r="B10" s="83">
        <v>10585.5</v>
      </c>
      <c r="C10" s="83">
        <v>49591.16</v>
      </c>
      <c r="D10" s="83">
        <v>45199.16</v>
      </c>
      <c r="E10" s="83">
        <v>14977.5</v>
      </c>
      <c r="G10" s="7"/>
    </row>
    <row r="11" spans="1:7" ht="18" customHeight="1">
      <c r="A11" s="147" t="s">
        <v>27</v>
      </c>
      <c r="B11" s="83">
        <v>14977.5</v>
      </c>
      <c r="C11" s="83">
        <v>52158.770000000004</v>
      </c>
      <c r="D11" s="83">
        <v>64338.15</v>
      </c>
      <c r="E11" s="83">
        <v>2798.12</v>
      </c>
      <c r="G11" s="7"/>
    </row>
    <row r="12" spans="1:7" ht="18" customHeight="1">
      <c r="A12" s="147" t="s">
        <v>28</v>
      </c>
      <c r="B12" s="83">
        <v>2798.12</v>
      </c>
      <c r="C12" s="83">
        <v>40596.009999999995</v>
      </c>
      <c r="D12" s="83">
        <v>40944.130000000005</v>
      </c>
      <c r="E12" s="83">
        <v>2450</v>
      </c>
      <c r="G12" s="7"/>
    </row>
    <row r="13" spans="1:7" ht="18" customHeight="1">
      <c r="A13" s="147" t="s">
        <v>29</v>
      </c>
      <c r="B13" s="83">
        <v>2450</v>
      </c>
      <c r="C13" s="83">
        <v>40963.58</v>
      </c>
      <c r="D13" s="83">
        <v>42570.080000000002</v>
      </c>
      <c r="E13" s="83">
        <v>843.5</v>
      </c>
      <c r="G13" s="7"/>
    </row>
    <row r="14" spans="1:7" ht="18" customHeight="1">
      <c r="A14" s="147" t="s">
        <v>30</v>
      </c>
      <c r="B14" s="83">
        <v>843.5</v>
      </c>
      <c r="C14" s="83">
        <v>52074.060000000005</v>
      </c>
      <c r="D14" s="83">
        <v>47737.06</v>
      </c>
      <c r="E14" s="83">
        <v>5180.5000000000018</v>
      </c>
      <c r="G14" s="7"/>
    </row>
    <row r="15" spans="1:7" ht="18" customHeight="1">
      <c r="A15" s="147" t="s">
        <v>31</v>
      </c>
      <c r="B15" s="83">
        <v>5180.5</v>
      </c>
      <c r="C15" s="83">
        <v>46613.39</v>
      </c>
      <c r="D15" s="83">
        <v>40841.39</v>
      </c>
      <c r="E15" s="83">
        <v>10952.5</v>
      </c>
      <c r="G15" s="7"/>
    </row>
    <row r="16" spans="1:7" ht="18" customHeight="1">
      <c r="A16" s="147" t="s">
        <v>32</v>
      </c>
      <c r="B16" s="83">
        <v>10952.5</v>
      </c>
      <c r="C16" s="83">
        <v>60713.47</v>
      </c>
      <c r="D16" s="83">
        <v>55358.97</v>
      </c>
      <c r="E16" s="83">
        <v>16307</v>
      </c>
      <c r="G16" s="7"/>
    </row>
    <row r="17" spans="1:7" ht="18" customHeight="1">
      <c r="A17" s="147" t="s">
        <v>33</v>
      </c>
      <c r="B17" s="83">
        <v>16307</v>
      </c>
      <c r="C17" s="83">
        <v>43526.79</v>
      </c>
      <c r="D17" s="83">
        <v>40529.79</v>
      </c>
      <c r="E17" s="83">
        <v>19304</v>
      </c>
      <c r="G17" s="7"/>
    </row>
    <row r="18" spans="1:7" ht="18" customHeight="1">
      <c r="A18" s="147" t="s">
        <v>34</v>
      </c>
      <c r="B18" s="83">
        <v>19304</v>
      </c>
      <c r="C18" s="83">
        <v>44161.64</v>
      </c>
      <c r="D18" s="83">
        <v>61568.639999999999</v>
      </c>
      <c r="E18" s="83">
        <v>1897</v>
      </c>
    </row>
    <row r="19" spans="1:7" ht="18" customHeight="1">
      <c r="A19" s="147" t="s">
        <v>35</v>
      </c>
      <c r="B19" s="83">
        <v>1897</v>
      </c>
      <c r="C19" s="83">
        <v>47511</v>
      </c>
      <c r="D19" s="83">
        <v>44312</v>
      </c>
      <c r="E19" s="83">
        <v>5096</v>
      </c>
    </row>
    <row r="20" spans="1:7" ht="18" customHeight="1">
      <c r="A20" s="147" t="s">
        <v>36</v>
      </c>
      <c r="B20" s="83">
        <v>5096</v>
      </c>
      <c r="C20" s="83">
        <v>47058</v>
      </c>
      <c r="D20" s="83">
        <v>43631</v>
      </c>
      <c r="E20" s="313">
        <v>8523</v>
      </c>
    </row>
    <row r="21" spans="1:7" ht="12.75" customHeight="1">
      <c r="A21" s="42" t="s">
        <v>244</v>
      </c>
    </row>
    <row r="22" spans="1:7" ht="12.75" customHeight="1">
      <c r="A22" s="46" t="s">
        <v>395</v>
      </c>
    </row>
  </sheetData>
  <mergeCells count="8">
    <mergeCell ref="A2:E2"/>
    <mergeCell ref="A3:E3"/>
    <mergeCell ref="A4:E4"/>
    <mergeCell ref="A6:A7"/>
    <mergeCell ref="B6:B7"/>
    <mergeCell ref="C6:C7"/>
    <mergeCell ref="E6:E7"/>
    <mergeCell ref="A5:E5"/>
  </mergeCells>
  <hyperlinks>
    <hyperlink ref="F1" location="Índice!A1" display="Regresar"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1"/>
  <sheetViews>
    <sheetView showGridLines="0" zoomScaleNormal="100" workbookViewId="0"/>
  </sheetViews>
  <sheetFormatPr baseColWidth="10" defaultRowHeight="15.75"/>
  <cols>
    <col min="1" max="1" width="23.7109375" style="34" customWidth="1"/>
    <col min="2" max="8" width="18.7109375" style="34" customWidth="1"/>
    <col min="9" max="9" width="12.7109375" style="34" customWidth="1"/>
    <col min="10" max="246" width="11.42578125" style="34"/>
    <col min="247" max="247" width="19.7109375" style="34" customWidth="1"/>
    <col min="248" max="256" width="12.28515625" style="34" customWidth="1"/>
    <col min="257" max="502" width="11.42578125" style="34"/>
    <col min="503" max="503" width="19.7109375" style="34" customWidth="1"/>
    <col min="504" max="512" width="12.28515625" style="34" customWidth="1"/>
    <col min="513" max="758" width="11.42578125" style="34"/>
    <col min="759" max="759" width="19.7109375" style="34" customWidth="1"/>
    <col min="760" max="768" width="12.28515625" style="34" customWidth="1"/>
    <col min="769" max="1014" width="11.42578125" style="34"/>
    <col min="1015" max="1015" width="19.7109375" style="34" customWidth="1"/>
    <col min="1016" max="1024" width="12.28515625" style="34" customWidth="1"/>
    <col min="1025" max="1270" width="11.42578125" style="34"/>
    <col min="1271" max="1271" width="19.7109375" style="34" customWidth="1"/>
    <col min="1272" max="1280" width="12.28515625" style="34" customWidth="1"/>
    <col min="1281" max="1526" width="11.42578125" style="34"/>
    <col min="1527" max="1527" width="19.7109375" style="34" customWidth="1"/>
    <col min="1528" max="1536" width="12.28515625" style="34" customWidth="1"/>
    <col min="1537" max="1782" width="11.42578125" style="34"/>
    <col min="1783" max="1783" width="19.7109375" style="34" customWidth="1"/>
    <col min="1784" max="1792" width="12.28515625" style="34" customWidth="1"/>
    <col min="1793" max="2038" width="11.42578125" style="34"/>
    <col min="2039" max="2039" width="19.7109375" style="34" customWidth="1"/>
    <col min="2040" max="2048" width="12.28515625" style="34" customWidth="1"/>
    <col min="2049" max="2294" width="11.42578125" style="34"/>
    <col min="2295" max="2295" width="19.7109375" style="34" customWidth="1"/>
    <col min="2296" max="2304" width="12.28515625" style="34" customWidth="1"/>
    <col min="2305" max="2550" width="11.42578125" style="34"/>
    <col min="2551" max="2551" width="19.7109375" style="34" customWidth="1"/>
    <col min="2552" max="2560" width="12.28515625" style="34" customWidth="1"/>
    <col min="2561" max="2806" width="11.42578125" style="34"/>
    <col min="2807" max="2807" width="19.7109375" style="34" customWidth="1"/>
    <col min="2808" max="2816" width="12.28515625" style="34" customWidth="1"/>
    <col min="2817" max="3062" width="11.42578125" style="34"/>
    <col min="3063" max="3063" width="19.7109375" style="34" customWidth="1"/>
    <col min="3064" max="3072" width="12.28515625" style="34" customWidth="1"/>
    <col min="3073" max="3318" width="11.42578125" style="34"/>
    <col min="3319" max="3319" width="19.7109375" style="34" customWidth="1"/>
    <col min="3320" max="3328" width="12.28515625" style="34" customWidth="1"/>
    <col min="3329" max="3574" width="11.42578125" style="34"/>
    <col min="3575" max="3575" width="19.7109375" style="34" customWidth="1"/>
    <col min="3576" max="3584" width="12.28515625" style="34" customWidth="1"/>
    <col min="3585" max="3830" width="11.42578125" style="34"/>
    <col min="3831" max="3831" width="19.7109375" style="34" customWidth="1"/>
    <col min="3832" max="3840" width="12.28515625" style="34" customWidth="1"/>
    <col min="3841" max="4086" width="11.42578125" style="34"/>
    <col min="4087" max="4087" width="19.7109375" style="34" customWidth="1"/>
    <col min="4088" max="4096" width="12.28515625" style="34" customWidth="1"/>
    <col min="4097" max="4342" width="11.42578125" style="34"/>
    <col min="4343" max="4343" width="19.7109375" style="34" customWidth="1"/>
    <col min="4344" max="4352" width="12.28515625" style="34" customWidth="1"/>
    <col min="4353" max="4598" width="11.42578125" style="34"/>
    <col min="4599" max="4599" width="19.7109375" style="34" customWidth="1"/>
    <col min="4600" max="4608" width="12.28515625" style="34" customWidth="1"/>
    <col min="4609" max="4854" width="11.42578125" style="34"/>
    <col min="4855" max="4855" width="19.7109375" style="34" customWidth="1"/>
    <col min="4856" max="4864" width="12.28515625" style="34" customWidth="1"/>
    <col min="4865" max="5110" width="11.42578125" style="34"/>
    <col min="5111" max="5111" width="19.7109375" style="34" customWidth="1"/>
    <col min="5112" max="5120" width="12.28515625" style="34" customWidth="1"/>
    <col min="5121" max="5366" width="11.42578125" style="34"/>
    <col min="5367" max="5367" width="19.7109375" style="34" customWidth="1"/>
    <col min="5368" max="5376" width="12.28515625" style="34" customWidth="1"/>
    <col min="5377" max="5622" width="11.42578125" style="34"/>
    <col min="5623" max="5623" width="19.7109375" style="34" customWidth="1"/>
    <col min="5624" max="5632" width="12.28515625" style="34" customWidth="1"/>
    <col min="5633" max="5878" width="11.42578125" style="34"/>
    <col min="5879" max="5879" width="19.7109375" style="34" customWidth="1"/>
    <col min="5880" max="5888" width="12.28515625" style="34" customWidth="1"/>
    <col min="5889" max="6134" width="11.42578125" style="34"/>
    <col min="6135" max="6135" width="19.7109375" style="34" customWidth="1"/>
    <col min="6136" max="6144" width="12.28515625" style="34" customWidth="1"/>
    <col min="6145" max="6390" width="11.42578125" style="34"/>
    <col min="6391" max="6391" width="19.7109375" style="34" customWidth="1"/>
    <col min="6392" max="6400" width="12.28515625" style="34" customWidth="1"/>
    <col min="6401" max="6646" width="11.42578125" style="34"/>
    <col min="6647" max="6647" width="19.7109375" style="34" customWidth="1"/>
    <col min="6648" max="6656" width="12.28515625" style="34" customWidth="1"/>
    <col min="6657" max="6902" width="11.42578125" style="34"/>
    <col min="6903" max="6903" width="19.7109375" style="34" customWidth="1"/>
    <col min="6904" max="6912" width="12.28515625" style="34" customWidth="1"/>
    <col min="6913" max="7158" width="11.42578125" style="34"/>
    <col min="7159" max="7159" width="19.7109375" style="34" customWidth="1"/>
    <col min="7160" max="7168" width="12.28515625" style="34" customWidth="1"/>
    <col min="7169" max="7414" width="11.42578125" style="34"/>
    <col min="7415" max="7415" width="19.7109375" style="34" customWidth="1"/>
    <col min="7416" max="7424" width="12.28515625" style="34" customWidth="1"/>
    <col min="7425" max="7670" width="11.42578125" style="34"/>
    <col min="7671" max="7671" width="19.7109375" style="34" customWidth="1"/>
    <col min="7672" max="7680" width="12.28515625" style="34" customWidth="1"/>
    <col min="7681" max="7926" width="11.42578125" style="34"/>
    <col min="7927" max="7927" width="19.7109375" style="34" customWidth="1"/>
    <col min="7928" max="7936" width="12.28515625" style="34" customWidth="1"/>
    <col min="7937" max="8182" width="11.42578125" style="34"/>
    <col min="8183" max="8183" width="19.7109375" style="34" customWidth="1"/>
    <col min="8184" max="8192" width="12.28515625" style="34" customWidth="1"/>
    <col min="8193" max="8438" width="11.42578125" style="34"/>
    <col min="8439" max="8439" width="19.7109375" style="34" customWidth="1"/>
    <col min="8440" max="8448" width="12.28515625" style="34" customWidth="1"/>
    <col min="8449" max="8694" width="11.42578125" style="34"/>
    <col min="8695" max="8695" width="19.7109375" style="34" customWidth="1"/>
    <col min="8696" max="8704" width="12.28515625" style="34" customWidth="1"/>
    <col min="8705" max="8950" width="11.42578125" style="34"/>
    <col min="8951" max="8951" width="19.7109375" style="34" customWidth="1"/>
    <col min="8952" max="8960" width="12.28515625" style="34" customWidth="1"/>
    <col min="8961" max="9206" width="11.42578125" style="34"/>
    <col min="9207" max="9207" width="19.7109375" style="34" customWidth="1"/>
    <col min="9208" max="9216" width="12.28515625" style="34" customWidth="1"/>
    <col min="9217" max="9462" width="11.42578125" style="34"/>
    <col min="9463" max="9463" width="19.7109375" style="34" customWidth="1"/>
    <col min="9464" max="9472" width="12.28515625" style="34" customWidth="1"/>
    <col min="9473" max="9718" width="11.42578125" style="34"/>
    <col min="9719" max="9719" width="19.7109375" style="34" customWidth="1"/>
    <col min="9720" max="9728" width="12.28515625" style="34" customWidth="1"/>
    <col min="9729" max="9974" width="11.42578125" style="34"/>
    <col min="9975" max="9975" width="19.7109375" style="34" customWidth="1"/>
    <col min="9976" max="9984" width="12.28515625" style="34" customWidth="1"/>
    <col min="9985" max="10230" width="11.42578125" style="34"/>
    <col min="10231" max="10231" width="19.7109375" style="34" customWidth="1"/>
    <col min="10232" max="10240" width="12.28515625" style="34" customWidth="1"/>
    <col min="10241" max="10486" width="11.42578125" style="34"/>
    <col min="10487" max="10487" width="19.7109375" style="34" customWidth="1"/>
    <col min="10488" max="10496" width="12.28515625" style="34" customWidth="1"/>
    <col min="10497" max="10742" width="11.42578125" style="34"/>
    <col min="10743" max="10743" width="19.7109375" style="34" customWidth="1"/>
    <col min="10744" max="10752" width="12.28515625" style="34" customWidth="1"/>
    <col min="10753" max="10998" width="11.42578125" style="34"/>
    <col min="10999" max="10999" width="19.7109375" style="34" customWidth="1"/>
    <col min="11000" max="11008" width="12.28515625" style="34" customWidth="1"/>
    <col min="11009" max="11254" width="11.42578125" style="34"/>
    <col min="11255" max="11255" width="19.7109375" style="34" customWidth="1"/>
    <col min="11256" max="11264" width="12.28515625" style="34" customWidth="1"/>
    <col min="11265" max="11510" width="11.42578125" style="34"/>
    <col min="11511" max="11511" width="19.7109375" style="34" customWidth="1"/>
    <col min="11512" max="11520" width="12.28515625" style="34" customWidth="1"/>
    <col min="11521" max="11766" width="11.42578125" style="34"/>
    <col min="11767" max="11767" width="19.7109375" style="34" customWidth="1"/>
    <col min="11768" max="11776" width="12.28515625" style="34" customWidth="1"/>
    <col min="11777" max="12022" width="11.42578125" style="34"/>
    <col min="12023" max="12023" width="19.7109375" style="34" customWidth="1"/>
    <col min="12024" max="12032" width="12.28515625" style="34" customWidth="1"/>
    <col min="12033" max="12278" width="11.42578125" style="34"/>
    <col min="12279" max="12279" width="19.7109375" style="34" customWidth="1"/>
    <col min="12280" max="12288" width="12.28515625" style="34" customWidth="1"/>
    <col min="12289" max="12534" width="11.42578125" style="34"/>
    <col min="12535" max="12535" width="19.7109375" style="34" customWidth="1"/>
    <col min="12536" max="12544" width="12.28515625" style="34" customWidth="1"/>
    <col min="12545" max="12790" width="11.42578125" style="34"/>
    <col min="12791" max="12791" width="19.7109375" style="34" customWidth="1"/>
    <col min="12792" max="12800" width="12.28515625" style="34" customWidth="1"/>
    <col min="12801" max="13046" width="11.42578125" style="34"/>
    <col min="13047" max="13047" width="19.7109375" style="34" customWidth="1"/>
    <col min="13048" max="13056" width="12.28515625" style="34" customWidth="1"/>
    <col min="13057" max="13302" width="11.42578125" style="34"/>
    <col min="13303" max="13303" width="19.7109375" style="34" customWidth="1"/>
    <col min="13304" max="13312" width="12.28515625" style="34" customWidth="1"/>
    <col min="13313" max="13558" width="11.42578125" style="34"/>
    <col min="13559" max="13559" width="19.7109375" style="34" customWidth="1"/>
    <col min="13560" max="13568" width="12.28515625" style="34" customWidth="1"/>
    <col min="13569" max="13814" width="11.42578125" style="34"/>
    <col min="13815" max="13815" width="19.7109375" style="34" customWidth="1"/>
    <col min="13816" max="13824" width="12.28515625" style="34" customWidth="1"/>
    <col min="13825" max="14070" width="11.42578125" style="34"/>
    <col min="14071" max="14071" width="19.7109375" style="34" customWidth="1"/>
    <col min="14072" max="14080" width="12.28515625" style="34" customWidth="1"/>
    <col min="14081" max="14326" width="11.42578125" style="34"/>
    <col min="14327" max="14327" width="19.7109375" style="34" customWidth="1"/>
    <col min="14328" max="14336" width="12.28515625" style="34" customWidth="1"/>
    <col min="14337" max="14582" width="11.42578125" style="34"/>
    <col min="14583" max="14583" width="19.7109375" style="34" customWidth="1"/>
    <col min="14584" max="14592" width="12.28515625" style="34" customWidth="1"/>
    <col min="14593" max="14838" width="11.42578125" style="34"/>
    <col min="14839" max="14839" width="19.7109375" style="34" customWidth="1"/>
    <col min="14840" max="14848" width="12.28515625" style="34" customWidth="1"/>
    <col min="14849" max="15094" width="11.42578125" style="34"/>
    <col min="15095" max="15095" width="19.7109375" style="34" customWidth="1"/>
    <col min="15096" max="15104" width="12.28515625" style="34" customWidth="1"/>
    <col min="15105" max="15350" width="11.42578125" style="34"/>
    <col min="15351" max="15351" width="19.7109375" style="34" customWidth="1"/>
    <col min="15352" max="15360" width="12.28515625" style="34" customWidth="1"/>
    <col min="15361" max="15606" width="11.42578125" style="34"/>
    <col min="15607" max="15607" width="19.7109375" style="34" customWidth="1"/>
    <col min="15608" max="15616" width="12.28515625" style="34" customWidth="1"/>
    <col min="15617" max="15862" width="11.42578125" style="34"/>
    <col min="15863" max="15863" width="19.7109375" style="34" customWidth="1"/>
    <col min="15864" max="15872" width="12.28515625" style="34" customWidth="1"/>
    <col min="15873" max="16118" width="11.42578125" style="34"/>
    <col min="16119" max="16119" width="19.7109375" style="34" customWidth="1"/>
    <col min="16120" max="16128" width="12.28515625" style="34" customWidth="1"/>
    <col min="16129" max="16384" width="11.42578125" style="34"/>
  </cols>
  <sheetData>
    <row r="1" spans="1:12" ht="45" customHeight="1">
      <c r="A1" s="18" t="s">
        <v>101</v>
      </c>
      <c r="I1" s="35" t="s">
        <v>1</v>
      </c>
    </row>
    <row r="2" spans="1:12" ht="21.75" customHeight="1">
      <c r="A2" s="345" t="s">
        <v>255</v>
      </c>
      <c r="B2" s="345"/>
      <c r="C2" s="345"/>
      <c r="D2" s="345"/>
      <c r="E2" s="345"/>
      <c r="F2" s="345"/>
      <c r="G2" s="345"/>
      <c r="H2" s="345"/>
      <c r="J2" s="345"/>
      <c r="K2" s="345"/>
      <c r="L2" s="351"/>
    </row>
    <row r="3" spans="1:12" ht="21.75" customHeight="1">
      <c r="A3" s="345" t="s">
        <v>576</v>
      </c>
      <c r="B3" s="345"/>
      <c r="C3" s="345"/>
      <c r="D3" s="345"/>
      <c r="E3" s="345"/>
      <c r="F3" s="345"/>
      <c r="G3" s="345"/>
      <c r="H3" s="345"/>
      <c r="J3" s="81"/>
      <c r="K3" s="81"/>
      <c r="L3" s="17"/>
    </row>
    <row r="4" spans="1:12" ht="21.75" customHeight="1">
      <c r="A4" s="345" t="s">
        <v>93</v>
      </c>
      <c r="B4" s="345"/>
      <c r="C4" s="345"/>
      <c r="D4" s="345"/>
      <c r="E4" s="345"/>
      <c r="F4" s="345"/>
      <c r="G4" s="345"/>
      <c r="H4" s="345"/>
      <c r="J4" s="81"/>
      <c r="K4" s="81"/>
      <c r="L4" s="17"/>
    </row>
    <row r="5" spans="1:12" ht="30" customHeight="1">
      <c r="A5" s="356" t="s">
        <v>287</v>
      </c>
      <c r="B5" s="356"/>
      <c r="C5" s="356"/>
      <c r="D5" s="356"/>
      <c r="E5" s="356"/>
      <c r="F5" s="356"/>
      <c r="G5" s="356"/>
      <c r="H5" s="356"/>
      <c r="J5" s="81"/>
      <c r="K5" s="81"/>
      <c r="L5" s="17"/>
    </row>
    <row r="6" spans="1:12" ht="30" customHeight="1">
      <c r="A6" s="348" t="s">
        <v>103</v>
      </c>
      <c r="B6" s="348" t="s">
        <v>553</v>
      </c>
      <c r="C6" s="348" t="s">
        <v>116</v>
      </c>
      <c r="D6" s="357" t="s">
        <v>288</v>
      </c>
      <c r="E6" s="352" t="s">
        <v>289</v>
      </c>
      <c r="F6" s="355"/>
      <c r="G6" s="353"/>
      <c r="H6" s="348" t="s">
        <v>556</v>
      </c>
      <c r="J6" s="7"/>
      <c r="K6" s="7"/>
      <c r="L6" s="7"/>
    </row>
    <row r="7" spans="1:12" ht="30" customHeight="1">
      <c r="A7" s="348"/>
      <c r="B7" s="348"/>
      <c r="C7" s="348"/>
      <c r="D7" s="358"/>
      <c r="E7" s="97" t="s">
        <v>242</v>
      </c>
      <c r="F7" s="97" t="s">
        <v>120</v>
      </c>
      <c r="G7" s="97" t="s">
        <v>243</v>
      </c>
      <c r="H7" s="348"/>
      <c r="J7" s="7"/>
      <c r="K7" s="7"/>
      <c r="L7" s="7"/>
    </row>
    <row r="8" spans="1:12" ht="21.75" customHeight="1">
      <c r="A8" s="298" t="s">
        <v>2</v>
      </c>
      <c r="B8" s="312">
        <v>1856</v>
      </c>
      <c r="C8" s="312">
        <v>547503.05000000005</v>
      </c>
      <c r="D8" s="313">
        <v>38578.28</v>
      </c>
      <c r="E8" s="312">
        <v>23310.42</v>
      </c>
      <c r="F8" s="312">
        <v>477766.65</v>
      </c>
      <c r="G8" s="312">
        <v>5191.1000000000004</v>
      </c>
      <c r="H8" s="299">
        <v>4512</v>
      </c>
      <c r="J8" s="7"/>
      <c r="K8" s="7"/>
      <c r="L8" s="7"/>
    </row>
    <row r="9" spans="1:12" ht="21.75" customHeight="1">
      <c r="A9" s="150" t="s">
        <v>25</v>
      </c>
      <c r="B9" s="313">
        <v>1855.57</v>
      </c>
      <c r="C9" s="83">
        <v>48029.37</v>
      </c>
      <c r="D9" s="83">
        <v>2568</v>
      </c>
      <c r="E9" s="83">
        <v>1970.36</v>
      </c>
      <c r="F9" s="86">
        <v>38538.57</v>
      </c>
      <c r="G9" s="86">
        <v>574.11</v>
      </c>
      <c r="H9" s="83">
        <v>6233.9000000000033</v>
      </c>
      <c r="J9" s="7"/>
      <c r="K9" s="7"/>
      <c r="L9" s="7"/>
    </row>
    <row r="10" spans="1:12" ht="18" customHeight="1">
      <c r="A10" s="147" t="s">
        <v>26</v>
      </c>
      <c r="B10" s="83">
        <v>6233.9</v>
      </c>
      <c r="C10" s="83">
        <v>43204.47</v>
      </c>
      <c r="D10" s="83">
        <v>2504</v>
      </c>
      <c r="E10" s="83">
        <v>1883.09</v>
      </c>
      <c r="F10" s="86">
        <v>40943.160000000003</v>
      </c>
      <c r="G10" s="86">
        <v>102.98</v>
      </c>
      <c r="H10" s="83">
        <v>4005.139999999999</v>
      </c>
      <c r="J10" s="7"/>
      <c r="K10" s="7"/>
      <c r="L10" s="7"/>
    </row>
    <row r="11" spans="1:12" ht="18" customHeight="1">
      <c r="A11" s="147" t="s">
        <v>27</v>
      </c>
      <c r="B11" s="83">
        <v>4005.1499999999996</v>
      </c>
      <c r="C11" s="83">
        <v>50528.83</v>
      </c>
      <c r="D11" s="83">
        <v>2480</v>
      </c>
      <c r="E11" s="83">
        <v>1759.77</v>
      </c>
      <c r="F11" s="86">
        <v>47086.44</v>
      </c>
      <c r="G11" s="86">
        <v>83.57</v>
      </c>
      <c r="H11" s="83">
        <v>3124.2000000000007</v>
      </c>
      <c r="J11" s="7"/>
      <c r="K11" s="7"/>
      <c r="L11" s="7"/>
    </row>
    <row r="12" spans="1:12" ht="18" customHeight="1">
      <c r="A12" s="147" t="s">
        <v>28</v>
      </c>
      <c r="B12" s="83">
        <v>3124.21</v>
      </c>
      <c r="C12" s="83">
        <v>43285.71</v>
      </c>
      <c r="D12" s="83">
        <v>2842</v>
      </c>
      <c r="E12" s="83">
        <v>2150.9499999999998</v>
      </c>
      <c r="F12" s="86">
        <v>36745.699999999997</v>
      </c>
      <c r="G12" s="86">
        <v>292.22000000000003</v>
      </c>
      <c r="H12" s="83">
        <v>4379.05</v>
      </c>
      <c r="J12" s="7"/>
      <c r="K12" s="7"/>
      <c r="L12" s="7"/>
    </row>
    <row r="13" spans="1:12" ht="18" customHeight="1">
      <c r="A13" s="147" t="s">
        <v>29</v>
      </c>
      <c r="B13" s="83">
        <v>4379.05</v>
      </c>
      <c r="C13" s="83">
        <v>48787.91</v>
      </c>
      <c r="D13" s="83">
        <v>2283</v>
      </c>
      <c r="E13" s="83">
        <v>1575.61</v>
      </c>
      <c r="F13" s="86">
        <v>44759</v>
      </c>
      <c r="G13" s="86">
        <v>129.37</v>
      </c>
      <c r="H13" s="83">
        <v>4419.9800000000032</v>
      </c>
      <c r="J13" s="7"/>
      <c r="K13" s="7"/>
      <c r="L13" s="7"/>
    </row>
    <row r="14" spans="1:12" ht="18" customHeight="1">
      <c r="A14" s="147" t="s">
        <v>30</v>
      </c>
      <c r="B14" s="83">
        <v>4419.9799999999996</v>
      </c>
      <c r="C14" s="83">
        <v>42478.47</v>
      </c>
      <c r="D14" s="83">
        <v>1903.39</v>
      </c>
      <c r="E14" s="83">
        <v>2197.62</v>
      </c>
      <c r="F14" s="86">
        <v>38947.31</v>
      </c>
      <c r="G14" s="86">
        <v>135.38999999999999</v>
      </c>
      <c r="H14" s="83">
        <v>3714.7399999999961</v>
      </c>
      <c r="J14" s="7"/>
      <c r="K14" s="7"/>
      <c r="L14" s="7"/>
    </row>
    <row r="15" spans="1:12" ht="18" customHeight="1">
      <c r="A15" s="147" t="s">
        <v>31</v>
      </c>
      <c r="B15" s="83">
        <v>3714.74</v>
      </c>
      <c r="C15" s="83">
        <v>44648.270000000004</v>
      </c>
      <c r="D15" s="83">
        <v>2609.02</v>
      </c>
      <c r="E15" s="83">
        <v>2169.23</v>
      </c>
      <c r="F15" s="86">
        <v>40583.520000000004</v>
      </c>
      <c r="G15" s="86">
        <v>61.67</v>
      </c>
      <c r="H15" s="83">
        <v>2939.5700000000006</v>
      </c>
      <c r="I15" s="85"/>
      <c r="J15" s="7"/>
      <c r="K15" s="7"/>
      <c r="L15" s="7"/>
    </row>
    <row r="16" spans="1:12" ht="18" customHeight="1">
      <c r="A16" s="147" t="s">
        <v>32</v>
      </c>
      <c r="B16" s="83">
        <v>2939.5699999999997</v>
      </c>
      <c r="C16" s="83">
        <v>44854.81</v>
      </c>
      <c r="D16" s="83">
        <v>3666.48</v>
      </c>
      <c r="E16" s="83">
        <v>2058.61</v>
      </c>
      <c r="F16" s="86">
        <v>37241.600000000006</v>
      </c>
      <c r="G16" s="86">
        <v>689.96</v>
      </c>
      <c r="H16" s="83">
        <v>4137.7299999999987</v>
      </c>
      <c r="I16" s="85"/>
      <c r="J16" s="7"/>
      <c r="K16" s="7"/>
      <c r="L16" s="7"/>
    </row>
    <row r="17" spans="1:12" ht="18" customHeight="1">
      <c r="A17" s="147" t="s">
        <v>33</v>
      </c>
      <c r="B17" s="83">
        <v>4137.7299999999996</v>
      </c>
      <c r="C17" s="83">
        <v>45531.09</v>
      </c>
      <c r="D17" s="83">
        <v>4036.81</v>
      </c>
      <c r="E17" s="83">
        <v>1853.6</v>
      </c>
      <c r="F17" s="86">
        <v>39136.18</v>
      </c>
      <c r="G17" s="86">
        <v>1034.5</v>
      </c>
      <c r="H17" s="83">
        <v>3607.7299999999973</v>
      </c>
      <c r="I17" s="85"/>
      <c r="J17" s="7"/>
      <c r="K17" s="7"/>
      <c r="L17" s="7"/>
    </row>
    <row r="18" spans="1:12" ht="18" customHeight="1">
      <c r="A18" s="147" t="s">
        <v>34</v>
      </c>
      <c r="B18" s="83">
        <v>3607.7300000000005</v>
      </c>
      <c r="C18" s="83">
        <v>45902.19</v>
      </c>
      <c r="D18" s="83">
        <v>4448.82</v>
      </c>
      <c r="E18" s="83">
        <v>2126.36</v>
      </c>
      <c r="F18" s="86">
        <v>38020.35</v>
      </c>
      <c r="G18" s="86">
        <v>450.81</v>
      </c>
      <c r="H18" s="83">
        <v>4463.5799999999981</v>
      </c>
      <c r="I18" s="85"/>
    </row>
    <row r="19" spans="1:12" ht="18" customHeight="1">
      <c r="A19" s="147" t="s">
        <v>35</v>
      </c>
      <c r="B19" s="83">
        <v>4463.58</v>
      </c>
      <c r="C19" s="83">
        <v>46989.06</v>
      </c>
      <c r="D19" s="83">
        <v>4482.76</v>
      </c>
      <c r="E19" s="83">
        <v>1484.61</v>
      </c>
      <c r="F19" s="86">
        <v>38711.08</v>
      </c>
      <c r="G19" s="86">
        <v>1593.85</v>
      </c>
      <c r="H19" s="83">
        <v>5180.3400000000011</v>
      </c>
      <c r="I19" s="85"/>
    </row>
    <row r="20" spans="1:12" ht="18" customHeight="1">
      <c r="A20" s="147" t="s">
        <v>36</v>
      </c>
      <c r="B20" s="83">
        <v>5180.34</v>
      </c>
      <c r="C20" s="83">
        <v>43262.869999999995</v>
      </c>
      <c r="D20" s="83">
        <v>4754</v>
      </c>
      <c r="E20" s="83">
        <v>2080.61</v>
      </c>
      <c r="F20" s="86">
        <v>37053.74</v>
      </c>
      <c r="G20" s="86">
        <v>42.67</v>
      </c>
      <c r="H20" s="313">
        <v>4512.1899999999951</v>
      </c>
      <c r="I20" s="85"/>
    </row>
    <row r="21" spans="1:12" ht="12.75" customHeight="1">
      <c r="A21" s="42" t="s">
        <v>244</v>
      </c>
    </row>
  </sheetData>
  <mergeCells count="11">
    <mergeCell ref="A2:H2"/>
    <mergeCell ref="J2:L2"/>
    <mergeCell ref="A3:H3"/>
    <mergeCell ref="A4:H4"/>
    <mergeCell ref="A6:A7"/>
    <mergeCell ref="B6:B7"/>
    <mergeCell ref="C6:C7"/>
    <mergeCell ref="D6:D7"/>
    <mergeCell ref="E6:G6"/>
    <mergeCell ref="H6:H7"/>
    <mergeCell ref="A5:H5"/>
  </mergeCells>
  <hyperlinks>
    <hyperlink ref="I1" location="Índice!A1" display="Regresar" xr:uid="{00000000-0004-0000-1000-000000000000}"/>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2"/>
  <sheetViews>
    <sheetView showGridLines="0" zoomScaleNormal="100" workbookViewId="0"/>
  </sheetViews>
  <sheetFormatPr baseColWidth="10" defaultRowHeight="15.75"/>
  <cols>
    <col min="1" max="1" width="23.7109375" style="34" customWidth="1"/>
    <col min="2" max="5" width="18.7109375" style="34" customWidth="1"/>
    <col min="6" max="6" width="12.7109375" style="34" customWidth="1"/>
    <col min="7" max="243" width="11.42578125" style="34"/>
    <col min="244" max="244" width="19.7109375" style="34" customWidth="1"/>
    <col min="245" max="253" width="12.28515625" style="34" customWidth="1"/>
    <col min="254" max="499" width="11.42578125" style="34"/>
    <col min="500" max="500" width="19.7109375" style="34" customWidth="1"/>
    <col min="501" max="509" width="12.28515625" style="34" customWidth="1"/>
    <col min="510" max="755" width="11.42578125" style="34"/>
    <col min="756" max="756" width="19.7109375" style="34" customWidth="1"/>
    <col min="757" max="765" width="12.28515625" style="34" customWidth="1"/>
    <col min="766" max="1011" width="11.42578125" style="34"/>
    <col min="1012" max="1012" width="19.7109375" style="34" customWidth="1"/>
    <col min="1013" max="1021" width="12.28515625" style="34" customWidth="1"/>
    <col min="1022" max="1267" width="11.42578125" style="34"/>
    <col min="1268" max="1268" width="19.7109375" style="34" customWidth="1"/>
    <col min="1269" max="1277" width="12.28515625" style="34" customWidth="1"/>
    <col min="1278" max="1523" width="11.42578125" style="34"/>
    <col min="1524" max="1524" width="19.7109375" style="34" customWidth="1"/>
    <col min="1525" max="1533" width="12.28515625" style="34" customWidth="1"/>
    <col min="1534" max="1779" width="11.42578125" style="34"/>
    <col min="1780" max="1780" width="19.7109375" style="34" customWidth="1"/>
    <col min="1781" max="1789" width="12.28515625" style="34" customWidth="1"/>
    <col min="1790" max="2035" width="11.42578125" style="34"/>
    <col min="2036" max="2036" width="19.7109375" style="34" customWidth="1"/>
    <col min="2037" max="2045" width="12.28515625" style="34" customWidth="1"/>
    <col min="2046" max="2291" width="11.42578125" style="34"/>
    <col min="2292" max="2292" width="19.7109375" style="34" customWidth="1"/>
    <col min="2293" max="2301" width="12.28515625" style="34" customWidth="1"/>
    <col min="2302" max="2547" width="11.42578125" style="34"/>
    <col min="2548" max="2548" width="19.7109375" style="34" customWidth="1"/>
    <col min="2549" max="2557" width="12.28515625" style="34" customWidth="1"/>
    <col min="2558" max="2803" width="11.42578125" style="34"/>
    <col min="2804" max="2804" width="19.7109375" style="34" customWidth="1"/>
    <col min="2805" max="2813" width="12.28515625" style="34" customWidth="1"/>
    <col min="2814" max="3059" width="11.42578125" style="34"/>
    <col min="3060" max="3060" width="19.7109375" style="34" customWidth="1"/>
    <col min="3061" max="3069" width="12.28515625" style="34" customWidth="1"/>
    <col min="3070" max="3315" width="11.42578125" style="34"/>
    <col min="3316" max="3316" width="19.7109375" style="34" customWidth="1"/>
    <col min="3317" max="3325" width="12.28515625" style="34" customWidth="1"/>
    <col min="3326" max="3571" width="11.42578125" style="34"/>
    <col min="3572" max="3572" width="19.7109375" style="34" customWidth="1"/>
    <col min="3573" max="3581" width="12.28515625" style="34" customWidth="1"/>
    <col min="3582" max="3827" width="11.42578125" style="34"/>
    <col min="3828" max="3828" width="19.7109375" style="34" customWidth="1"/>
    <col min="3829" max="3837" width="12.28515625" style="34" customWidth="1"/>
    <col min="3838" max="4083" width="11.42578125" style="34"/>
    <col min="4084" max="4084" width="19.7109375" style="34" customWidth="1"/>
    <col min="4085" max="4093" width="12.28515625" style="34" customWidth="1"/>
    <col min="4094" max="4339" width="11.42578125" style="34"/>
    <col min="4340" max="4340" width="19.7109375" style="34" customWidth="1"/>
    <col min="4341" max="4349" width="12.28515625" style="34" customWidth="1"/>
    <col min="4350" max="4595" width="11.42578125" style="34"/>
    <col min="4596" max="4596" width="19.7109375" style="34" customWidth="1"/>
    <col min="4597" max="4605" width="12.28515625" style="34" customWidth="1"/>
    <col min="4606" max="4851" width="11.42578125" style="34"/>
    <col min="4852" max="4852" width="19.7109375" style="34" customWidth="1"/>
    <col min="4853" max="4861" width="12.28515625" style="34" customWidth="1"/>
    <col min="4862" max="5107" width="11.42578125" style="34"/>
    <col min="5108" max="5108" width="19.7109375" style="34" customWidth="1"/>
    <col min="5109" max="5117" width="12.28515625" style="34" customWidth="1"/>
    <col min="5118" max="5363" width="11.42578125" style="34"/>
    <col min="5364" max="5364" width="19.7109375" style="34" customWidth="1"/>
    <col min="5365" max="5373" width="12.28515625" style="34" customWidth="1"/>
    <col min="5374" max="5619" width="11.42578125" style="34"/>
    <col min="5620" max="5620" width="19.7109375" style="34" customWidth="1"/>
    <col min="5621" max="5629" width="12.28515625" style="34" customWidth="1"/>
    <col min="5630" max="5875" width="11.42578125" style="34"/>
    <col min="5876" max="5876" width="19.7109375" style="34" customWidth="1"/>
    <col min="5877" max="5885" width="12.28515625" style="34" customWidth="1"/>
    <col min="5886" max="6131" width="11.42578125" style="34"/>
    <col min="6132" max="6132" width="19.7109375" style="34" customWidth="1"/>
    <col min="6133" max="6141" width="12.28515625" style="34" customWidth="1"/>
    <col min="6142" max="6387" width="11.42578125" style="34"/>
    <col min="6388" max="6388" width="19.7109375" style="34" customWidth="1"/>
    <col min="6389" max="6397" width="12.28515625" style="34" customWidth="1"/>
    <col min="6398" max="6643" width="11.42578125" style="34"/>
    <col min="6644" max="6644" width="19.7109375" style="34" customWidth="1"/>
    <col min="6645" max="6653" width="12.28515625" style="34" customWidth="1"/>
    <col min="6654" max="6899" width="11.42578125" style="34"/>
    <col min="6900" max="6900" width="19.7109375" style="34" customWidth="1"/>
    <col min="6901" max="6909" width="12.28515625" style="34" customWidth="1"/>
    <col min="6910" max="7155" width="11.42578125" style="34"/>
    <col min="7156" max="7156" width="19.7109375" style="34" customWidth="1"/>
    <col min="7157" max="7165" width="12.28515625" style="34" customWidth="1"/>
    <col min="7166" max="7411" width="11.42578125" style="34"/>
    <col min="7412" max="7412" width="19.7109375" style="34" customWidth="1"/>
    <col min="7413" max="7421" width="12.28515625" style="34" customWidth="1"/>
    <col min="7422" max="7667" width="11.42578125" style="34"/>
    <col min="7668" max="7668" width="19.7109375" style="34" customWidth="1"/>
    <col min="7669" max="7677" width="12.28515625" style="34" customWidth="1"/>
    <col min="7678" max="7923" width="11.42578125" style="34"/>
    <col min="7924" max="7924" width="19.7109375" style="34" customWidth="1"/>
    <col min="7925" max="7933" width="12.28515625" style="34" customWidth="1"/>
    <col min="7934" max="8179" width="11.42578125" style="34"/>
    <col min="8180" max="8180" width="19.7109375" style="34" customWidth="1"/>
    <col min="8181" max="8189" width="12.28515625" style="34" customWidth="1"/>
    <col min="8190" max="8435" width="11.42578125" style="34"/>
    <col min="8436" max="8436" width="19.7109375" style="34" customWidth="1"/>
    <col min="8437" max="8445" width="12.28515625" style="34" customWidth="1"/>
    <col min="8446" max="8691" width="11.42578125" style="34"/>
    <col min="8692" max="8692" width="19.7109375" style="34" customWidth="1"/>
    <col min="8693" max="8701" width="12.28515625" style="34" customWidth="1"/>
    <col min="8702" max="8947" width="11.42578125" style="34"/>
    <col min="8948" max="8948" width="19.7109375" style="34" customWidth="1"/>
    <col min="8949" max="8957" width="12.28515625" style="34" customWidth="1"/>
    <col min="8958" max="9203" width="11.42578125" style="34"/>
    <col min="9204" max="9204" width="19.7109375" style="34" customWidth="1"/>
    <col min="9205" max="9213" width="12.28515625" style="34" customWidth="1"/>
    <col min="9214" max="9459" width="11.42578125" style="34"/>
    <col min="9460" max="9460" width="19.7109375" style="34" customWidth="1"/>
    <col min="9461" max="9469" width="12.28515625" style="34" customWidth="1"/>
    <col min="9470" max="9715" width="11.42578125" style="34"/>
    <col min="9716" max="9716" width="19.7109375" style="34" customWidth="1"/>
    <col min="9717" max="9725" width="12.28515625" style="34" customWidth="1"/>
    <col min="9726" max="9971" width="11.42578125" style="34"/>
    <col min="9972" max="9972" width="19.7109375" style="34" customWidth="1"/>
    <col min="9973" max="9981" width="12.28515625" style="34" customWidth="1"/>
    <col min="9982" max="10227" width="11.42578125" style="34"/>
    <col min="10228" max="10228" width="19.7109375" style="34" customWidth="1"/>
    <col min="10229" max="10237" width="12.28515625" style="34" customWidth="1"/>
    <col min="10238" max="10483" width="11.42578125" style="34"/>
    <col min="10484" max="10484" width="19.7109375" style="34" customWidth="1"/>
    <col min="10485" max="10493" width="12.28515625" style="34" customWidth="1"/>
    <col min="10494" max="10739" width="11.42578125" style="34"/>
    <col min="10740" max="10740" width="19.7109375" style="34" customWidth="1"/>
    <col min="10741" max="10749" width="12.28515625" style="34" customWidth="1"/>
    <col min="10750" max="10995" width="11.42578125" style="34"/>
    <col min="10996" max="10996" width="19.7109375" style="34" customWidth="1"/>
    <col min="10997" max="11005" width="12.28515625" style="34" customWidth="1"/>
    <col min="11006" max="11251" width="11.42578125" style="34"/>
    <col min="11252" max="11252" width="19.7109375" style="34" customWidth="1"/>
    <col min="11253" max="11261" width="12.28515625" style="34" customWidth="1"/>
    <col min="11262" max="11507" width="11.42578125" style="34"/>
    <col min="11508" max="11508" width="19.7109375" style="34" customWidth="1"/>
    <col min="11509" max="11517" width="12.28515625" style="34" customWidth="1"/>
    <col min="11518" max="11763" width="11.42578125" style="34"/>
    <col min="11764" max="11764" width="19.7109375" style="34" customWidth="1"/>
    <col min="11765" max="11773" width="12.28515625" style="34" customWidth="1"/>
    <col min="11774" max="12019" width="11.42578125" style="34"/>
    <col min="12020" max="12020" width="19.7109375" style="34" customWidth="1"/>
    <col min="12021" max="12029" width="12.28515625" style="34" customWidth="1"/>
    <col min="12030" max="12275" width="11.42578125" style="34"/>
    <col min="12276" max="12276" width="19.7109375" style="34" customWidth="1"/>
    <col min="12277" max="12285" width="12.28515625" style="34" customWidth="1"/>
    <col min="12286" max="12531" width="11.42578125" style="34"/>
    <col min="12532" max="12532" width="19.7109375" style="34" customWidth="1"/>
    <col min="12533" max="12541" width="12.28515625" style="34" customWidth="1"/>
    <col min="12542" max="12787" width="11.42578125" style="34"/>
    <col min="12788" max="12788" width="19.7109375" style="34" customWidth="1"/>
    <col min="12789" max="12797" width="12.28515625" style="34" customWidth="1"/>
    <col min="12798" max="13043" width="11.42578125" style="34"/>
    <col min="13044" max="13044" width="19.7109375" style="34" customWidth="1"/>
    <col min="13045" max="13053" width="12.28515625" style="34" customWidth="1"/>
    <col min="13054" max="13299" width="11.42578125" style="34"/>
    <col min="13300" max="13300" width="19.7109375" style="34" customWidth="1"/>
    <col min="13301" max="13309" width="12.28515625" style="34" customWidth="1"/>
    <col min="13310" max="13555" width="11.42578125" style="34"/>
    <col min="13556" max="13556" width="19.7109375" style="34" customWidth="1"/>
    <col min="13557" max="13565" width="12.28515625" style="34" customWidth="1"/>
    <col min="13566" max="13811" width="11.42578125" style="34"/>
    <col min="13812" max="13812" width="19.7109375" style="34" customWidth="1"/>
    <col min="13813" max="13821" width="12.28515625" style="34" customWidth="1"/>
    <col min="13822" max="14067" width="11.42578125" style="34"/>
    <col min="14068" max="14068" width="19.7109375" style="34" customWidth="1"/>
    <col min="14069" max="14077" width="12.28515625" style="34" customWidth="1"/>
    <col min="14078" max="14323" width="11.42578125" style="34"/>
    <col min="14324" max="14324" width="19.7109375" style="34" customWidth="1"/>
    <col min="14325" max="14333" width="12.28515625" style="34" customWidth="1"/>
    <col min="14334" max="14579" width="11.42578125" style="34"/>
    <col min="14580" max="14580" width="19.7109375" style="34" customWidth="1"/>
    <col min="14581" max="14589" width="12.28515625" style="34" customWidth="1"/>
    <col min="14590" max="14835" width="11.42578125" style="34"/>
    <col min="14836" max="14836" width="19.7109375" style="34" customWidth="1"/>
    <col min="14837" max="14845" width="12.28515625" style="34" customWidth="1"/>
    <col min="14846" max="15091" width="11.42578125" style="34"/>
    <col min="15092" max="15092" width="19.7109375" style="34" customWidth="1"/>
    <col min="15093" max="15101" width="12.28515625" style="34" customWidth="1"/>
    <col min="15102" max="15347" width="11.42578125" style="34"/>
    <col min="15348" max="15348" width="19.7109375" style="34" customWidth="1"/>
    <col min="15349" max="15357" width="12.28515625" style="34" customWidth="1"/>
    <col min="15358" max="15603" width="11.42578125" style="34"/>
    <col min="15604" max="15604" width="19.7109375" style="34" customWidth="1"/>
    <col min="15605" max="15613" width="12.28515625" style="34" customWidth="1"/>
    <col min="15614" max="15859" width="11.42578125" style="34"/>
    <col min="15860" max="15860" width="19.7109375" style="34" customWidth="1"/>
    <col min="15861" max="15869" width="12.28515625" style="34" customWidth="1"/>
    <col min="15870" max="16115" width="11.42578125" style="34"/>
    <col min="16116" max="16116" width="19.7109375" style="34" customWidth="1"/>
    <col min="16117" max="16125" width="12.28515625" style="34" customWidth="1"/>
    <col min="16126" max="16384" width="11.42578125" style="34"/>
  </cols>
  <sheetData>
    <row r="1" spans="1:9" ht="45" customHeight="1">
      <c r="A1" s="18" t="s">
        <v>101</v>
      </c>
      <c r="F1" s="35" t="s">
        <v>1</v>
      </c>
    </row>
    <row r="2" spans="1:9" ht="21.75" customHeight="1">
      <c r="A2" s="345" t="s">
        <v>256</v>
      </c>
      <c r="B2" s="345"/>
      <c r="C2" s="345"/>
      <c r="D2" s="345"/>
      <c r="E2" s="345"/>
      <c r="G2" s="345"/>
      <c r="H2" s="345"/>
      <c r="I2" s="351"/>
    </row>
    <row r="3" spans="1:9" ht="21.75" customHeight="1">
      <c r="A3" s="345" t="s">
        <v>577</v>
      </c>
      <c r="B3" s="345"/>
      <c r="C3" s="345"/>
      <c r="D3" s="345"/>
      <c r="E3" s="345"/>
      <c r="G3" s="81"/>
      <c r="H3" s="81"/>
      <c r="I3" s="17"/>
    </row>
    <row r="4" spans="1:9" ht="21.75" customHeight="1">
      <c r="A4" s="345" t="s">
        <v>93</v>
      </c>
      <c r="B4" s="345"/>
      <c r="C4" s="345"/>
      <c r="D4" s="345"/>
      <c r="E4" s="345"/>
      <c r="G4" s="81"/>
      <c r="H4" s="81"/>
      <c r="I4" s="17"/>
    </row>
    <row r="5" spans="1:9" ht="30" customHeight="1">
      <c r="A5" s="356" t="s">
        <v>287</v>
      </c>
      <c r="B5" s="356"/>
      <c r="C5" s="356"/>
      <c r="D5" s="356"/>
      <c r="E5" s="356"/>
      <c r="G5" s="81"/>
      <c r="H5" s="81"/>
      <c r="I5" s="17"/>
    </row>
    <row r="6" spans="1:9" ht="30" customHeight="1">
      <c r="A6" s="348" t="s">
        <v>390</v>
      </c>
      <c r="B6" s="348" t="s">
        <v>553</v>
      </c>
      <c r="C6" s="348" t="s">
        <v>116</v>
      </c>
      <c r="D6" s="82" t="s">
        <v>289</v>
      </c>
      <c r="E6" s="348" t="s">
        <v>556</v>
      </c>
      <c r="G6" s="7"/>
      <c r="H6" s="7"/>
      <c r="I6" s="7"/>
    </row>
    <row r="7" spans="1:9" ht="30" customHeight="1">
      <c r="A7" s="348"/>
      <c r="B7" s="348"/>
      <c r="C7" s="348"/>
      <c r="D7" s="97" t="s">
        <v>242</v>
      </c>
      <c r="E7" s="348"/>
      <c r="G7" s="7"/>
      <c r="H7" s="7"/>
      <c r="I7" s="7"/>
    </row>
    <row r="8" spans="1:9" ht="21.75" customHeight="1">
      <c r="A8" s="298" t="s">
        <v>2</v>
      </c>
      <c r="B8" s="315">
        <v>172</v>
      </c>
      <c r="C8" s="312">
        <v>12483.31</v>
      </c>
      <c r="D8" s="312">
        <v>12284.32</v>
      </c>
      <c r="E8" s="316">
        <v>371</v>
      </c>
      <c r="G8" s="7"/>
      <c r="H8" s="7"/>
      <c r="I8" s="7"/>
    </row>
    <row r="9" spans="1:9" ht="21.75" customHeight="1">
      <c r="A9" s="150" t="s">
        <v>25</v>
      </c>
      <c r="B9" s="317">
        <v>172</v>
      </c>
      <c r="C9" s="83">
        <v>1174.7</v>
      </c>
      <c r="D9" s="83">
        <v>1019</v>
      </c>
      <c r="E9" s="84">
        <v>327.70000000000005</v>
      </c>
      <c r="G9" s="7"/>
      <c r="H9" s="7"/>
      <c r="I9" s="7"/>
    </row>
    <row r="10" spans="1:9" ht="18" customHeight="1">
      <c r="A10" s="147" t="s">
        <v>26</v>
      </c>
      <c r="B10" s="84">
        <v>327.7</v>
      </c>
      <c r="C10" s="83">
        <v>1334.05</v>
      </c>
      <c r="D10" s="83">
        <v>1244.1400000000001</v>
      </c>
      <c r="E10" s="84">
        <v>417.6099999999999</v>
      </c>
      <c r="G10" s="7"/>
      <c r="H10" s="7"/>
      <c r="I10" s="7"/>
    </row>
    <row r="11" spans="1:9" ht="18" customHeight="1">
      <c r="A11" s="147" t="s">
        <v>27</v>
      </c>
      <c r="B11" s="84">
        <v>417.61</v>
      </c>
      <c r="C11" s="83">
        <v>1292.3900000000001</v>
      </c>
      <c r="D11" s="83">
        <v>1609</v>
      </c>
      <c r="E11" s="84">
        <v>101</v>
      </c>
      <c r="G11" s="7"/>
      <c r="H11" s="7"/>
      <c r="I11" s="7"/>
    </row>
    <row r="12" spans="1:9" ht="18" customHeight="1">
      <c r="A12" s="147" t="s">
        <v>28</v>
      </c>
      <c r="B12" s="84">
        <v>101</v>
      </c>
      <c r="C12" s="83">
        <v>1004.78</v>
      </c>
      <c r="D12" s="83">
        <v>938.78</v>
      </c>
      <c r="E12" s="84">
        <v>167</v>
      </c>
      <c r="G12" s="7"/>
      <c r="H12" s="7"/>
      <c r="I12" s="7"/>
    </row>
    <row r="13" spans="1:9" ht="18" customHeight="1">
      <c r="A13" s="147" t="s">
        <v>29</v>
      </c>
      <c r="B13" s="84">
        <v>167</v>
      </c>
      <c r="C13" s="83">
        <v>1035.3900000000001</v>
      </c>
      <c r="D13" s="83">
        <v>1031</v>
      </c>
      <c r="E13" s="84">
        <v>171.3900000000001</v>
      </c>
      <c r="G13" s="7"/>
      <c r="H13" s="7"/>
      <c r="I13" s="7"/>
    </row>
    <row r="14" spans="1:9" ht="18" customHeight="1">
      <c r="A14" s="147" t="s">
        <v>30</v>
      </c>
      <c r="B14" s="84">
        <v>171.39</v>
      </c>
      <c r="C14" s="83">
        <v>1196.53</v>
      </c>
      <c r="D14" s="83">
        <v>993.66</v>
      </c>
      <c r="E14" s="84">
        <v>374.2600000000001</v>
      </c>
      <c r="G14" s="7"/>
      <c r="H14" s="7"/>
      <c r="I14" s="7"/>
    </row>
    <row r="15" spans="1:9" ht="18" customHeight="1">
      <c r="A15" s="147" t="s">
        <v>31</v>
      </c>
      <c r="B15" s="84">
        <v>374.26</v>
      </c>
      <c r="C15" s="83">
        <v>1056.78</v>
      </c>
      <c r="D15" s="83">
        <v>1109</v>
      </c>
      <c r="E15" s="84">
        <v>322.03999999999996</v>
      </c>
      <c r="G15" s="7"/>
      <c r="H15" s="7"/>
      <c r="I15" s="7"/>
    </row>
    <row r="16" spans="1:9" ht="18" customHeight="1">
      <c r="A16" s="147" t="s">
        <v>32</v>
      </c>
      <c r="B16" s="84">
        <v>322.04000000000002</v>
      </c>
      <c r="C16" s="83">
        <v>691.65</v>
      </c>
      <c r="D16" s="83">
        <v>805</v>
      </c>
      <c r="E16" s="84">
        <v>208.69000000000005</v>
      </c>
      <c r="G16" s="7"/>
      <c r="H16" s="7"/>
      <c r="I16" s="7"/>
    </row>
    <row r="17" spans="1:9" ht="18" customHeight="1">
      <c r="A17" s="147" t="s">
        <v>33</v>
      </c>
      <c r="B17" s="84">
        <v>208.7</v>
      </c>
      <c r="C17" s="83">
        <v>772.1</v>
      </c>
      <c r="D17" s="83">
        <v>697.73</v>
      </c>
      <c r="E17" s="84">
        <v>283.06999999999994</v>
      </c>
      <c r="G17" s="7"/>
      <c r="H17" s="7"/>
      <c r="I17" s="7"/>
    </row>
    <row r="18" spans="1:9" ht="18" customHeight="1">
      <c r="A18" s="147" t="s">
        <v>34</v>
      </c>
      <c r="B18" s="84">
        <v>283.07</v>
      </c>
      <c r="C18" s="83">
        <v>848.64</v>
      </c>
      <c r="D18" s="83">
        <v>845.01</v>
      </c>
      <c r="E18" s="84">
        <v>286.70000000000005</v>
      </c>
    </row>
    <row r="19" spans="1:9" ht="18" customHeight="1">
      <c r="A19" s="147" t="s">
        <v>35</v>
      </c>
      <c r="B19" s="84">
        <v>286.7</v>
      </c>
      <c r="C19" s="83">
        <v>997.3</v>
      </c>
      <c r="D19" s="83">
        <v>1068</v>
      </c>
      <c r="E19" s="84">
        <v>216</v>
      </c>
    </row>
    <row r="20" spans="1:9" ht="18" customHeight="1">
      <c r="A20" s="147" t="s">
        <v>36</v>
      </c>
      <c r="B20" s="84">
        <v>216</v>
      </c>
      <c r="C20" s="83">
        <v>1079</v>
      </c>
      <c r="D20" s="83">
        <v>924</v>
      </c>
      <c r="E20" s="317">
        <v>371</v>
      </c>
    </row>
    <row r="21" spans="1:9" ht="12.75" customHeight="1">
      <c r="A21" s="42" t="s">
        <v>244</v>
      </c>
    </row>
    <row r="22" spans="1:9" ht="12.75" customHeight="1">
      <c r="A22" s="46" t="s">
        <v>396</v>
      </c>
    </row>
  </sheetData>
  <mergeCells count="9">
    <mergeCell ref="A2:E2"/>
    <mergeCell ref="G2:I2"/>
    <mergeCell ref="A3:E3"/>
    <mergeCell ref="A4:E4"/>
    <mergeCell ref="A6:A7"/>
    <mergeCell ref="B6:B7"/>
    <mergeCell ref="C6:C7"/>
    <mergeCell ref="E6:E7"/>
    <mergeCell ref="A5:E5"/>
  </mergeCells>
  <hyperlinks>
    <hyperlink ref="F1" location="Índice!A1" display="Regresar" xr:uid="{00000000-0004-0000-1100-000000000000}"/>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25"/>
  <sheetViews>
    <sheetView showGridLines="0" zoomScaleNormal="100" workbookViewId="0"/>
  </sheetViews>
  <sheetFormatPr baseColWidth="10" defaultRowHeight="15.75"/>
  <cols>
    <col min="1" max="1" width="23.7109375" style="34" customWidth="1"/>
    <col min="2" max="7" width="18.7109375" style="34" customWidth="1"/>
    <col min="8" max="8" width="12.7109375" style="34" customWidth="1"/>
    <col min="9" max="244" width="11.42578125" style="34"/>
    <col min="245" max="245" width="19.7109375" style="34" customWidth="1"/>
    <col min="246" max="254" width="12.28515625" style="34" customWidth="1"/>
    <col min="255" max="500" width="11.42578125" style="34"/>
    <col min="501" max="501" width="19.7109375" style="34" customWidth="1"/>
    <col min="502" max="510" width="12.28515625" style="34" customWidth="1"/>
    <col min="511" max="756" width="11.42578125" style="34"/>
    <col min="757" max="757" width="19.7109375" style="34" customWidth="1"/>
    <col min="758" max="766" width="12.28515625" style="34" customWidth="1"/>
    <col min="767" max="1012" width="11.42578125" style="34"/>
    <col min="1013" max="1013" width="19.7109375" style="34" customWidth="1"/>
    <col min="1014" max="1022" width="12.28515625" style="34" customWidth="1"/>
    <col min="1023" max="1268" width="11.42578125" style="34"/>
    <col min="1269" max="1269" width="19.7109375" style="34" customWidth="1"/>
    <col min="1270" max="1278" width="12.28515625" style="34" customWidth="1"/>
    <col min="1279" max="1524" width="11.42578125" style="34"/>
    <col min="1525" max="1525" width="19.7109375" style="34" customWidth="1"/>
    <col min="1526" max="1534" width="12.28515625" style="34" customWidth="1"/>
    <col min="1535" max="1780" width="11.42578125" style="34"/>
    <col min="1781" max="1781" width="19.7109375" style="34" customWidth="1"/>
    <col min="1782" max="1790" width="12.28515625" style="34" customWidth="1"/>
    <col min="1791" max="2036" width="11.42578125" style="34"/>
    <col min="2037" max="2037" width="19.7109375" style="34" customWidth="1"/>
    <col min="2038" max="2046" width="12.28515625" style="34" customWidth="1"/>
    <col min="2047" max="2292" width="11.42578125" style="34"/>
    <col min="2293" max="2293" width="19.7109375" style="34" customWidth="1"/>
    <col min="2294" max="2302" width="12.28515625" style="34" customWidth="1"/>
    <col min="2303" max="2548" width="11.42578125" style="34"/>
    <col min="2549" max="2549" width="19.7109375" style="34" customWidth="1"/>
    <col min="2550" max="2558" width="12.28515625" style="34" customWidth="1"/>
    <col min="2559" max="2804" width="11.42578125" style="34"/>
    <col min="2805" max="2805" width="19.7109375" style="34" customWidth="1"/>
    <col min="2806" max="2814" width="12.28515625" style="34" customWidth="1"/>
    <col min="2815" max="3060" width="11.42578125" style="34"/>
    <col min="3061" max="3061" width="19.7109375" style="34" customWidth="1"/>
    <col min="3062" max="3070" width="12.28515625" style="34" customWidth="1"/>
    <col min="3071" max="3316" width="11.42578125" style="34"/>
    <col min="3317" max="3317" width="19.7109375" style="34" customWidth="1"/>
    <col min="3318" max="3326" width="12.28515625" style="34" customWidth="1"/>
    <col min="3327" max="3572" width="11.42578125" style="34"/>
    <col min="3573" max="3573" width="19.7109375" style="34" customWidth="1"/>
    <col min="3574" max="3582" width="12.28515625" style="34" customWidth="1"/>
    <col min="3583" max="3828" width="11.42578125" style="34"/>
    <col min="3829" max="3829" width="19.7109375" style="34" customWidth="1"/>
    <col min="3830" max="3838" width="12.28515625" style="34" customWidth="1"/>
    <col min="3839" max="4084" width="11.42578125" style="34"/>
    <col min="4085" max="4085" width="19.7109375" style="34" customWidth="1"/>
    <col min="4086" max="4094" width="12.28515625" style="34" customWidth="1"/>
    <col min="4095" max="4340" width="11.42578125" style="34"/>
    <col min="4341" max="4341" width="19.7109375" style="34" customWidth="1"/>
    <col min="4342" max="4350" width="12.28515625" style="34" customWidth="1"/>
    <col min="4351" max="4596" width="11.42578125" style="34"/>
    <col min="4597" max="4597" width="19.7109375" style="34" customWidth="1"/>
    <col min="4598" max="4606" width="12.28515625" style="34" customWidth="1"/>
    <col min="4607" max="4852" width="11.42578125" style="34"/>
    <col min="4853" max="4853" width="19.7109375" style="34" customWidth="1"/>
    <col min="4854" max="4862" width="12.28515625" style="34" customWidth="1"/>
    <col min="4863" max="5108" width="11.42578125" style="34"/>
    <col min="5109" max="5109" width="19.7109375" style="34" customWidth="1"/>
    <col min="5110" max="5118" width="12.28515625" style="34" customWidth="1"/>
    <col min="5119" max="5364" width="11.42578125" style="34"/>
    <col min="5365" max="5365" width="19.7109375" style="34" customWidth="1"/>
    <col min="5366" max="5374" width="12.28515625" style="34" customWidth="1"/>
    <col min="5375" max="5620" width="11.42578125" style="34"/>
    <col min="5621" max="5621" width="19.7109375" style="34" customWidth="1"/>
    <col min="5622" max="5630" width="12.28515625" style="34" customWidth="1"/>
    <col min="5631" max="5876" width="11.42578125" style="34"/>
    <col min="5877" max="5877" width="19.7109375" style="34" customWidth="1"/>
    <col min="5878" max="5886" width="12.28515625" style="34" customWidth="1"/>
    <col min="5887" max="6132" width="11.42578125" style="34"/>
    <col min="6133" max="6133" width="19.7109375" style="34" customWidth="1"/>
    <col min="6134" max="6142" width="12.28515625" style="34" customWidth="1"/>
    <col min="6143" max="6388" width="11.42578125" style="34"/>
    <col min="6389" max="6389" width="19.7109375" style="34" customWidth="1"/>
    <col min="6390" max="6398" width="12.28515625" style="34" customWidth="1"/>
    <col min="6399" max="6644" width="11.42578125" style="34"/>
    <col min="6645" max="6645" width="19.7109375" style="34" customWidth="1"/>
    <col min="6646" max="6654" width="12.28515625" style="34" customWidth="1"/>
    <col min="6655" max="6900" width="11.42578125" style="34"/>
    <col min="6901" max="6901" width="19.7109375" style="34" customWidth="1"/>
    <col min="6902" max="6910" width="12.28515625" style="34" customWidth="1"/>
    <col min="6911" max="7156" width="11.42578125" style="34"/>
    <col min="7157" max="7157" width="19.7109375" style="34" customWidth="1"/>
    <col min="7158" max="7166" width="12.28515625" style="34" customWidth="1"/>
    <col min="7167" max="7412" width="11.42578125" style="34"/>
    <col min="7413" max="7413" width="19.7109375" style="34" customWidth="1"/>
    <col min="7414" max="7422" width="12.28515625" style="34" customWidth="1"/>
    <col min="7423" max="7668" width="11.42578125" style="34"/>
    <col min="7669" max="7669" width="19.7109375" style="34" customWidth="1"/>
    <col min="7670" max="7678" width="12.28515625" style="34" customWidth="1"/>
    <col min="7679" max="7924" width="11.42578125" style="34"/>
    <col min="7925" max="7925" width="19.7109375" style="34" customWidth="1"/>
    <col min="7926" max="7934" width="12.28515625" style="34" customWidth="1"/>
    <col min="7935" max="8180" width="11.42578125" style="34"/>
    <col min="8181" max="8181" width="19.7109375" style="34" customWidth="1"/>
    <col min="8182" max="8190" width="12.28515625" style="34" customWidth="1"/>
    <col min="8191" max="8436" width="11.42578125" style="34"/>
    <col min="8437" max="8437" width="19.7109375" style="34" customWidth="1"/>
    <col min="8438" max="8446" width="12.28515625" style="34" customWidth="1"/>
    <col min="8447" max="8692" width="11.42578125" style="34"/>
    <col min="8693" max="8693" width="19.7109375" style="34" customWidth="1"/>
    <col min="8694" max="8702" width="12.28515625" style="34" customWidth="1"/>
    <col min="8703" max="8948" width="11.42578125" style="34"/>
    <col min="8949" max="8949" width="19.7109375" style="34" customWidth="1"/>
    <col min="8950" max="8958" width="12.28515625" style="34" customWidth="1"/>
    <col min="8959" max="9204" width="11.42578125" style="34"/>
    <col min="9205" max="9205" width="19.7109375" style="34" customWidth="1"/>
    <col min="9206" max="9214" width="12.28515625" style="34" customWidth="1"/>
    <col min="9215" max="9460" width="11.42578125" style="34"/>
    <col min="9461" max="9461" width="19.7109375" style="34" customWidth="1"/>
    <col min="9462" max="9470" width="12.28515625" style="34" customWidth="1"/>
    <col min="9471" max="9716" width="11.42578125" style="34"/>
    <col min="9717" max="9717" width="19.7109375" style="34" customWidth="1"/>
    <col min="9718" max="9726" width="12.28515625" style="34" customWidth="1"/>
    <col min="9727" max="9972" width="11.42578125" style="34"/>
    <col min="9973" max="9973" width="19.7109375" style="34" customWidth="1"/>
    <col min="9974" max="9982" width="12.28515625" style="34" customWidth="1"/>
    <col min="9983" max="10228" width="11.42578125" style="34"/>
    <col min="10229" max="10229" width="19.7109375" style="34" customWidth="1"/>
    <col min="10230" max="10238" width="12.28515625" style="34" customWidth="1"/>
    <col min="10239" max="10484" width="11.42578125" style="34"/>
    <col min="10485" max="10485" width="19.7109375" style="34" customWidth="1"/>
    <col min="10486" max="10494" width="12.28515625" style="34" customWidth="1"/>
    <col min="10495" max="10740" width="11.42578125" style="34"/>
    <col min="10741" max="10741" width="19.7109375" style="34" customWidth="1"/>
    <col min="10742" max="10750" width="12.28515625" style="34" customWidth="1"/>
    <col min="10751" max="10996" width="11.42578125" style="34"/>
    <col min="10997" max="10997" width="19.7109375" style="34" customWidth="1"/>
    <col min="10998" max="11006" width="12.28515625" style="34" customWidth="1"/>
    <col min="11007" max="11252" width="11.42578125" style="34"/>
    <col min="11253" max="11253" width="19.7109375" style="34" customWidth="1"/>
    <col min="11254" max="11262" width="12.28515625" style="34" customWidth="1"/>
    <col min="11263" max="11508" width="11.42578125" style="34"/>
    <col min="11509" max="11509" width="19.7109375" style="34" customWidth="1"/>
    <col min="11510" max="11518" width="12.28515625" style="34" customWidth="1"/>
    <col min="11519" max="11764" width="11.42578125" style="34"/>
    <col min="11765" max="11765" width="19.7109375" style="34" customWidth="1"/>
    <col min="11766" max="11774" width="12.28515625" style="34" customWidth="1"/>
    <col min="11775" max="12020" width="11.42578125" style="34"/>
    <col min="12021" max="12021" width="19.7109375" style="34" customWidth="1"/>
    <col min="12022" max="12030" width="12.28515625" style="34" customWidth="1"/>
    <col min="12031" max="12276" width="11.42578125" style="34"/>
    <col min="12277" max="12277" width="19.7109375" style="34" customWidth="1"/>
    <col min="12278" max="12286" width="12.28515625" style="34" customWidth="1"/>
    <col min="12287" max="12532" width="11.42578125" style="34"/>
    <col min="12533" max="12533" width="19.7109375" style="34" customWidth="1"/>
    <col min="12534" max="12542" width="12.28515625" style="34" customWidth="1"/>
    <col min="12543" max="12788" width="11.42578125" style="34"/>
    <col min="12789" max="12789" width="19.7109375" style="34" customWidth="1"/>
    <col min="12790" max="12798" width="12.28515625" style="34" customWidth="1"/>
    <col min="12799" max="13044" width="11.42578125" style="34"/>
    <col min="13045" max="13045" width="19.7109375" style="34" customWidth="1"/>
    <col min="13046" max="13054" width="12.28515625" style="34" customWidth="1"/>
    <col min="13055" max="13300" width="11.42578125" style="34"/>
    <col min="13301" max="13301" width="19.7109375" style="34" customWidth="1"/>
    <col min="13302" max="13310" width="12.28515625" style="34" customWidth="1"/>
    <col min="13311" max="13556" width="11.42578125" style="34"/>
    <col min="13557" max="13557" width="19.7109375" style="34" customWidth="1"/>
    <col min="13558" max="13566" width="12.28515625" style="34" customWidth="1"/>
    <col min="13567" max="13812" width="11.42578125" style="34"/>
    <col min="13813" max="13813" width="19.7109375" style="34" customWidth="1"/>
    <col min="13814" max="13822" width="12.28515625" style="34" customWidth="1"/>
    <col min="13823" max="14068" width="11.42578125" style="34"/>
    <col min="14069" max="14069" width="19.7109375" style="34" customWidth="1"/>
    <col min="14070" max="14078" width="12.28515625" style="34" customWidth="1"/>
    <col min="14079" max="14324" width="11.42578125" style="34"/>
    <col min="14325" max="14325" width="19.7109375" style="34" customWidth="1"/>
    <col min="14326" max="14334" width="12.28515625" style="34" customWidth="1"/>
    <col min="14335" max="14580" width="11.42578125" style="34"/>
    <col min="14581" max="14581" width="19.7109375" style="34" customWidth="1"/>
    <col min="14582" max="14590" width="12.28515625" style="34" customWidth="1"/>
    <col min="14591" max="14836" width="11.42578125" style="34"/>
    <col min="14837" max="14837" width="19.7109375" style="34" customWidth="1"/>
    <col min="14838" max="14846" width="12.28515625" style="34" customWidth="1"/>
    <col min="14847" max="15092" width="11.42578125" style="34"/>
    <col min="15093" max="15093" width="19.7109375" style="34" customWidth="1"/>
    <col min="15094" max="15102" width="12.28515625" style="34" customWidth="1"/>
    <col min="15103" max="15348" width="11.42578125" style="34"/>
    <col min="15349" max="15349" width="19.7109375" style="34" customWidth="1"/>
    <col min="15350" max="15358" width="12.28515625" style="34" customWidth="1"/>
    <col min="15359" max="15604" width="11.42578125" style="34"/>
    <col min="15605" max="15605" width="19.7109375" style="34" customWidth="1"/>
    <col min="15606" max="15614" width="12.28515625" style="34" customWidth="1"/>
    <col min="15615" max="15860" width="11.42578125" style="34"/>
    <col min="15861" max="15861" width="19.7109375" style="34" customWidth="1"/>
    <col min="15862" max="15870" width="12.28515625" style="34" customWidth="1"/>
    <col min="15871" max="16116" width="11.42578125" style="34"/>
    <col min="16117" max="16117" width="19.7109375" style="34" customWidth="1"/>
    <col min="16118" max="16126" width="12.28515625" style="34" customWidth="1"/>
    <col min="16127" max="16384" width="11.42578125" style="34"/>
  </cols>
  <sheetData>
    <row r="1" spans="1:10" ht="45" customHeight="1">
      <c r="A1" s="18" t="s">
        <v>101</v>
      </c>
      <c r="H1" s="35" t="s">
        <v>1</v>
      </c>
    </row>
    <row r="2" spans="1:10" ht="21.75" customHeight="1">
      <c r="A2" s="345" t="s">
        <v>257</v>
      </c>
      <c r="B2" s="345"/>
      <c r="C2" s="345"/>
      <c r="D2" s="345"/>
      <c r="E2" s="345"/>
      <c r="F2" s="345"/>
      <c r="G2" s="345"/>
      <c r="I2" s="345"/>
      <c r="J2" s="351"/>
    </row>
    <row r="3" spans="1:10" ht="21.75" customHeight="1">
      <c r="A3" s="345" t="s">
        <v>578</v>
      </c>
      <c r="B3" s="345"/>
      <c r="C3" s="345"/>
      <c r="D3" s="345"/>
      <c r="E3" s="345"/>
      <c r="F3" s="345"/>
      <c r="G3" s="345"/>
      <c r="I3" s="81"/>
      <c r="J3" s="17"/>
    </row>
    <row r="4" spans="1:10" ht="21.75" customHeight="1">
      <c r="A4" s="345" t="s">
        <v>93</v>
      </c>
      <c r="B4" s="345"/>
      <c r="C4" s="345"/>
      <c r="D4" s="345"/>
      <c r="E4" s="345"/>
      <c r="F4" s="345"/>
      <c r="G4" s="345"/>
      <c r="I4" s="81"/>
      <c r="J4" s="17"/>
    </row>
    <row r="5" spans="1:10" ht="30" customHeight="1">
      <c r="A5" s="346" t="s">
        <v>287</v>
      </c>
      <c r="B5" s="346"/>
      <c r="C5" s="346"/>
      <c r="D5" s="346"/>
      <c r="E5" s="346"/>
      <c r="F5" s="346"/>
      <c r="G5" s="346"/>
      <c r="I5" s="81"/>
      <c r="J5" s="17"/>
    </row>
    <row r="6" spans="1:10" ht="30" customHeight="1">
      <c r="A6" s="97" t="s">
        <v>103</v>
      </c>
      <c r="B6" s="97" t="s">
        <v>2</v>
      </c>
      <c r="C6" s="97" t="s">
        <v>250</v>
      </c>
      <c r="D6" s="97" t="s">
        <v>203</v>
      </c>
      <c r="E6" s="97" t="s">
        <v>251</v>
      </c>
      <c r="F6" s="97" t="s">
        <v>217</v>
      </c>
      <c r="G6" s="97" t="s">
        <v>252</v>
      </c>
      <c r="I6" s="7"/>
      <c r="J6" s="7"/>
    </row>
    <row r="7" spans="1:10" ht="21.75" customHeight="1">
      <c r="A7" s="298" t="s">
        <v>2</v>
      </c>
      <c r="B7" s="300">
        <v>12364839.170000002</v>
      </c>
      <c r="C7" s="318">
        <v>8355382.3500000015</v>
      </c>
      <c r="D7" s="318">
        <v>2879206.5599999996</v>
      </c>
      <c r="E7" s="318">
        <v>570263.87000000011</v>
      </c>
      <c r="F7" s="318">
        <v>547503.05000000005</v>
      </c>
      <c r="G7" s="314">
        <v>12483.31</v>
      </c>
      <c r="I7" s="7"/>
      <c r="J7" s="7"/>
    </row>
    <row r="8" spans="1:10" ht="21.75" customHeight="1">
      <c r="A8" s="150" t="s">
        <v>25</v>
      </c>
      <c r="B8" s="55">
        <v>1072989.96</v>
      </c>
      <c r="C8" s="54">
        <v>729964.99</v>
      </c>
      <c r="D8" s="54">
        <v>248524.88999999998</v>
      </c>
      <c r="E8" s="54">
        <v>45296</v>
      </c>
      <c r="F8" s="54">
        <v>48029.37</v>
      </c>
      <c r="G8" s="86">
        <v>1174.7</v>
      </c>
      <c r="I8" s="7"/>
      <c r="J8" s="7"/>
    </row>
    <row r="9" spans="1:10" ht="18" customHeight="1">
      <c r="A9" s="147" t="s">
        <v>26</v>
      </c>
      <c r="B9" s="55">
        <v>1081936.05</v>
      </c>
      <c r="C9" s="54">
        <v>750631.13</v>
      </c>
      <c r="D9" s="54">
        <v>237175.26</v>
      </c>
      <c r="E9" s="54">
        <v>49591.16</v>
      </c>
      <c r="F9" s="54">
        <v>43204.47</v>
      </c>
      <c r="G9" s="86">
        <v>1334.05</v>
      </c>
      <c r="I9" s="7"/>
      <c r="J9" s="7"/>
    </row>
    <row r="10" spans="1:10" ht="18" customHeight="1">
      <c r="A10" s="147" t="s">
        <v>27</v>
      </c>
      <c r="B10" s="55">
        <v>1197516.45</v>
      </c>
      <c r="C10" s="54">
        <v>825384.83</v>
      </c>
      <c r="D10" s="54">
        <v>268151.59999999998</v>
      </c>
      <c r="E10" s="54">
        <v>52158.770000000004</v>
      </c>
      <c r="F10" s="54">
        <v>50528.83</v>
      </c>
      <c r="G10" s="86">
        <v>1292.3900000000001</v>
      </c>
      <c r="I10" s="7"/>
      <c r="J10" s="7"/>
    </row>
    <row r="11" spans="1:10" ht="18" customHeight="1">
      <c r="A11" s="147" t="s">
        <v>28</v>
      </c>
      <c r="B11" s="55">
        <v>990163.43</v>
      </c>
      <c r="C11" s="54">
        <v>661810.93999999994</v>
      </c>
      <c r="D11" s="54">
        <v>243465.99</v>
      </c>
      <c r="E11" s="54">
        <v>40596.009999999995</v>
      </c>
      <c r="F11" s="54">
        <v>43285.71</v>
      </c>
      <c r="G11" s="86">
        <v>1004.78</v>
      </c>
      <c r="I11" s="7"/>
      <c r="J11" s="7"/>
    </row>
    <row r="12" spans="1:10" ht="18" customHeight="1">
      <c r="A12" s="118" t="s">
        <v>29</v>
      </c>
      <c r="B12" s="98">
        <v>1002904.3099999999</v>
      </c>
      <c r="C12" s="99">
        <v>644016.87</v>
      </c>
      <c r="D12" s="99">
        <v>268100.56</v>
      </c>
      <c r="E12" s="99">
        <v>40963.58</v>
      </c>
      <c r="F12" s="99">
        <v>48787.91</v>
      </c>
      <c r="G12" s="87">
        <v>1035.3900000000001</v>
      </c>
      <c r="I12" s="7"/>
      <c r="J12" s="7"/>
    </row>
    <row r="13" spans="1:10" ht="18" customHeight="1">
      <c r="A13" s="118" t="s">
        <v>30</v>
      </c>
      <c r="B13" s="98">
        <v>1070121.1400000001</v>
      </c>
      <c r="C13" s="99">
        <v>718519.93</v>
      </c>
      <c r="D13" s="99">
        <v>255852.14</v>
      </c>
      <c r="E13" s="99">
        <v>52074.060000000005</v>
      </c>
      <c r="F13" s="99">
        <v>42478.47</v>
      </c>
      <c r="G13" s="87">
        <v>1196.53</v>
      </c>
      <c r="I13" s="7"/>
      <c r="J13" s="7"/>
    </row>
    <row r="14" spans="1:10" ht="18" customHeight="1">
      <c r="A14" s="118" t="s">
        <v>31</v>
      </c>
      <c r="B14" s="98">
        <v>1021328.24</v>
      </c>
      <c r="C14" s="99">
        <v>675638.54999999993</v>
      </c>
      <c r="D14" s="99">
        <v>253371.25</v>
      </c>
      <c r="E14" s="99">
        <v>46613.39</v>
      </c>
      <c r="F14" s="99">
        <v>44648.270000000004</v>
      </c>
      <c r="G14" s="87">
        <v>1056.78</v>
      </c>
      <c r="I14" s="7"/>
      <c r="J14" s="7"/>
    </row>
    <row r="15" spans="1:10" ht="18" customHeight="1">
      <c r="A15" s="118" t="s">
        <v>32</v>
      </c>
      <c r="B15" s="98">
        <v>1023620.06</v>
      </c>
      <c r="C15" s="99">
        <v>691520.06</v>
      </c>
      <c r="D15" s="99">
        <v>225840.07</v>
      </c>
      <c r="E15" s="99">
        <v>60713.47</v>
      </c>
      <c r="F15" s="99">
        <v>44854.81</v>
      </c>
      <c r="G15" s="87">
        <v>691.65</v>
      </c>
      <c r="I15" s="7"/>
      <c r="J15" s="7"/>
    </row>
    <row r="16" spans="1:10" ht="18" customHeight="1">
      <c r="A16" s="118" t="s">
        <v>33</v>
      </c>
      <c r="B16" s="98">
        <v>977482.94</v>
      </c>
      <c r="C16" s="99">
        <v>670623.61</v>
      </c>
      <c r="D16" s="99">
        <v>217029.34999999998</v>
      </c>
      <c r="E16" s="99">
        <v>43526.79</v>
      </c>
      <c r="F16" s="99">
        <v>45531.09</v>
      </c>
      <c r="G16" s="87">
        <v>772.1</v>
      </c>
      <c r="I16" s="7"/>
      <c r="J16" s="7"/>
    </row>
    <row r="17" spans="1:7" ht="18" customHeight="1">
      <c r="A17" s="118" t="s">
        <v>34</v>
      </c>
      <c r="B17" s="98">
        <v>956517</v>
      </c>
      <c r="C17" s="99">
        <v>654404.82000000007</v>
      </c>
      <c r="D17" s="99">
        <v>211199.71000000002</v>
      </c>
      <c r="E17" s="99">
        <v>44161.64</v>
      </c>
      <c r="F17" s="99">
        <v>45902.19</v>
      </c>
      <c r="G17" s="87">
        <v>848.64</v>
      </c>
    </row>
    <row r="18" spans="1:7" ht="18" customHeight="1">
      <c r="A18" s="118" t="s">
        <v>35</v>
      </c>
      <c r="B18" s="98">
        <v>970480.55</v>
      </c>
      <c r="C18" s="99">
        <v>652177.02</v>
      </c>
      <c r="D18" s="99">
        <v>222806.16999999998</v>
      </c>
      <c r="E18" s="99">
        <v>47511</v>
      </c>
      <c r="F18" s="99">
        <v>46989.06</v>
      </c>
      <c r="G18" s="87">
        <v>997.3</v>
      </c>
    </row>
    <row r="19" spans="1:7" ht="18" customHeight="1">
      <c r="A19" s="118" t="s">
        <v>36</v>
      </c>
      <c r="B19" s="98">
        <v>999779.04</v>
      </c>
      <c r="C19" s="99">
        <v>680689.6</v>
      </c>
      <c r="D19" s="99">
        <v>227689.57</v>
      </c>
      <c r="E19" s="99">
        <v>47058</v>
      </c>
      <c r="F19" s="99">
        <v>43262.869999999995</v>
      </c>
      <c r="G19" s="87">
        <v>1079</v>
      </c>
    </row>
    <row r="20" spans="1:7" ht="12.75" customHeight="1">
      <c r="A20" s="42" t="s">
        <v>244</v>
      </c>
    </row>
    <row r="21" spans="1:7">
      <c r="A21" s="46"/>
    </row>
    <row r="25" spans="1:7">
      <c r="D25" s="34" t="s">
        <v>253</v>
      </c>
    </row>
  </sheetData>
  <mergeCells count="5">
    <mergeCell ref="A2:G2"/>
    <mergeCell ref="I2:J2"/>
    <mergeCell ref="A3:G3"/>
    <mergeCell ref="A4:G4"/>
    <mergeCell ref="A5:G5"/>
  </mergeCells>
  <hyperlinks>
    <hyperlink ref="H1" location="Índice!A1" display="Regresar" xr:uid="{00000000-0004-0000-12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showGridLines="0" workbookViewId="0"/>
  </sheetViews>
  <sheetFormatPr baseColWidth="10" defaultRowHeight="15.75"/>
  <cols>
    <col min="1" max="1" width="135.7109375" style="8" customWidth="1"/>
    <col min="2" max="16384" width="11.42578125" style="17"/>
  </cols>
  <sheetData>
    <row r="1" spans="1:4" ht="18" customHeight="1">
      <c r="A1" s="103"/>
      <c r="B1" s="20" t="s">
        <v>1</v>
      </c>
      <c r="D1" s="19"/>
    </row>
    <row r="2" spans="1:4" ht="54" customHeight="1">
      <c r="A2" s="159" t="s">
        <v>38</v>
      </c>
      <c r="D2" s="19"/>
    </row>
    <row r="3" spans="1:4" ht="18" customHeight="1">
      <c r="A3" s="31" t="s">
        <v>43</v>
      </c>
      <c r="D3" s="32"/>
    </row>
    <row r="4" spans="1:4" ht="18" customHeight="1">
      <c r="A4" s="30" t="s">
        <v>39</v>
      </c>
      <c r="D4" s="19"/>
    </row>
    <row r="5" spans="1:4" ht="36" customHeight="1">
      <c r="A5" s="31" t="s">
        <v>44</v>
      </c>
      <c r="D5" s="32"/>
    </row>
    <row r="6" spans="1:4" ht="18" customHeight="1">
      <c r="A6" s="30" t="s">
        <v>40</v>
      </c>
      <c r="D6" s="19"/>
    </row>
    <row r="7" spans="1:4" ht="36" customHeight="1">
      <c r="A7" s="31" t="s">
        <v>45</v>
      </c>
      <c r="D7" s="32"/>
    </row>
    <row r="8" spans="1:4" ht="18" customHeight="1">
      <c r="A8" s="30" t="s">
        <v>46</v>
      </c>
      <c r="D8" s="19"/>
    </row>
    <row r="9" spans="1:4" ht="36" customHeight="1">
      <c r="A9" s="31" t="s">
        <v>47</v>
      </c>
      <c r="D9" s="32"/>
    </row>
    <row r="10" spans="1:4" ht="18" customHeight="1">
      <c r="A10" s="30" t="s">
        <v>48</v>
      </c>
      <c r="D10" s="19"/>
    </row>
    <row r="11" spans="1:4" ht="36" customHeight="1">
      <c r="A11" s="31" t="s">
        <v>49</v>
      </c>
      <c r="D11" s="32"/>
    </row>
    <row r="12" spans="1:4" ht="18" customHeight="1">
      <c r="A12" s="30" t="s">
        <v>56</v>
      </c>
      <c r="D12" s="19"/>
    </row>
    <row r="13" spans="1:4" ht="18" customHeight="1">
      <c r="A13" s="30" t="s">
        <v>50</v>
      </c>
      <c r="D13" s="19"/>
    </row>
    <row r="14" spans="1:4" ht="36" customHeight="1">
      <c r="A14" s="31" t="s">
        <v>58</v>
      </c>
      <c r="D14" s="32"/>
    </row>
    <row r="15" spans="1:4" ht="18" customHeight="1">
      <c r="A15" s="30" t="s">
        <v>57</v>
      </c>
      <c r="D15" s="19"/>
    </row>
    <row r="16" spans="1:4" ht="36" customHeight="1">
      <c r="A16" s="31" t="s">
        <v>604</v>
      </c>
      <c r="D16" s="32"/>
    </row>
    <row r="17" spans="1:4" ht="18" customHeight="1">
      <c r="A17" s="30" t="s">
        <v>59</v>
      </c>
      <c r="D17" s="19"/>
    </row>
    <row r="18" spans="1:4" ht="36" customHeight="1">
      <c r="A18" s="31" t="s">
        <v>605</v>
      </c>
      <c r="D18" s="32"/>
    </row>
    <row r="19" spans="1:4" ht="18" customHeight="1">
      <c r="A19" s="30" t="s">
        <v>88</v>
      </c>
      <c r="D19" s="19"/>
    </row>
    <row r="20" spans="1:4" ht="36" customHeight="1">
      <c r="A20" s="31" t="s">
        <v>51</v>
      </c>
      <c r="D20" s="19"/>
    </row>
    <row r="21" spans="1:4" ht="18" customHeight="1">
      <c r="A21" s="30" t="s">
        <v>606</v>
      </c>
      <c r="D21" s="19"/>
    </row>
    <row r="22" spans="1:4" ht="36" customHeight="1">
      <c r="A22" s="33" t="s">
        <v>52</v>
      </c>
      <c r="D22" s="19"/>
    </row>
    <row r="23" spans="1:4" ht="18" customHeight="1">
      <c r="A23" s="30" t="s">
        <v>89</v>
      </c>
      <c r="D23" s="19"/>
    </row>
    <row r="24" spans="1:4" ht="18" customHeight="1">
      <c r="A24" s="29" t="s">
        <v>53</v>
      </c>
      <c r="D24" s="19"/>
    </row>
    <row r="25" spans="1:4" ht="18" customHeight="1">
      <c r="A25" s="29" t="s">
        <v>60</v>
      </c>
      <c r="D25" s="19"/>
    </row>
    <row r="26" spans="1:4" ht="18" customHeight="1">
      <c r="A26" s="29" t="s">
        <v>54</v>
      </c>
      <c r="D26" s="19"/>
    </row>
    <row r="27" spans="1:4" ht="18" customHeight="1">
      <c r="A27" s="29" t="s">
        <v>90</v>
      </c>
      <c r="D27" s="19"/>
    </row>
    <row r="28" spans="1:4" ht="48" customHeight="1">
      <c r="A28" s="29" t="s">
        <v>55</v>
      </c>
      <c r="D28" s="19"/>
    </row>
    <row r="29" spans="1:4" ht="15.75" customHeight="1">
      <c r="A29" s="158"/>
    </row>
    <row r="30" spans="1:4" ht="15.75" customHeight="1">
      <c r="A30" s="17"/>
    </row>
    <row r="31" spans="1:4" ht="15.75" customHeight="1">
      <c r="A31" s="17"/>
    </row>
    <row r="32" spans="1:4">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row r="43" spans="1:1">
      <c r="A43" s="17"/>
    </row>
    <row r="44" spans="1:1">
      <c r="A44" s="17"/>
    </row>
    <row r="45" spans="1:1">
      <c r="A45" s="17"/>
    </row>
    <row r="46" spans="1:1">
      <c r="A46" s="17"/>
    </row>
    <row r="47" spans="1:1">
      <c r="A47" s="17"/>
    </row>
  </sheetData>
  <hyperlinks>
    <hyperlink ref="B1" location="Índice!A1" display="Regresar" xr:uid="{00000000-0004-0000-0100-000000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3"/>
  <sheetViews>
    <sheetView showGridLines="0" workbookViewId="0"/>
  </sheetViews>
  <sheetFormatPr baseColWidth="10" defaultRowHeight="15.75"/>
  <cols>
    <col min="1" max="1" width="23.7109375" style="34" customWidth="1"/>
    <col min="2" max="6" width="18.7109375" style="34" customWidth="1"/>
    <col min="7" max="8" width="12.7109375" style="34" customWidth="1"/>
    <col min="9" max="250" width="11.42578125" style="34"/>
    <col min="251" max="251" width="19.7109375" style="34" customWidth="1"/>
    <col min="252" max="254" width="20.7109375" style="34" customWidth="1"/>
    <col min="255" max="255" width="24" style="34" customWidth="1"/>
    <col min="256" max="257" width="12.7109375" style="34" customWidth="1"/>
    <col min="258" max="258" width="14.5703125" style="34" customWidth="1"/>
    <col min="259" max="260" width="13.85546875" style="34" bestFit="1" customWidth="1"/>
    <col min="261" max="506" width="11.42578125" style="34"/>
    <col min="507" max="507" width="19.7109375" style="34" customWidth="1"/>
    <col min="508" max="510" width="20.7109375" style="34" customWidth="1"/>
    <col min="511" max="511" width="24" style="34" customWidth="1"/>
    <col min="512" max="513" width="12.7109375" style="34" customWidth="1"/>
    <col min="514" max="514" width="14.5703125" style="34" customWidth="1"/>
    <col min="515" max="516" width="13.85546875" style="34" bestFit="1" customWidth="1"/>
    <col min="517" max="762" width="11.42578125" style="34"/>
    <col min="763" max="763" width="19.7109375" style="34" customWidth="1"/>
    <col min="764" max="766" width="20.7109375" style="34" customWidth="1"/>
    <col min="767" max="767" width="24" style="34" customWidth="1"/>
    <col min="768" max="769" width="12.7109375" style="34" customWidth="1"/>
    <col min="770" max="770" width="14.5703125" style="34" customWidth="1"/>
    <col min="771" max="772" width="13.85546875" style="34" bestFit="1" customWidth="1"/>
    <col min="773" max="1018" width="11.42578125" style="34"/>
    <col min="1019" max="1019" width="19.7109375" style="34" customWidth="1"/>
    <col min="1020" max="1022" width="20.7109375" style="34" customWidth="1"/>
    <col min="1023" max="1023" width="24" style="34" customWidth="1"/>
    <col min="1024" max="1025" width="12.7109375" style="34" customWidth="1"/>
    <col min="1026" max="1026" width="14.5703125" style="34" customWidth="1"/>
    <col min="1027" max="1028" width="13.85546875" style="34" bestFit="1" customWidth="1"/>
    <col min="1029" max="1274" width="11.42578125" style="34"/>
    <col min="1275" max="1275" width="19.7109375" style="34" customWidth="1"/>
    <col min="1276" max="1278" width="20.7109375" style="34" customWidth="1"/>
    <col min="1279" max="1279" width="24" style="34" customWidth="1"/>
    <col min="1280" max="1281" width="12.7109375" style="34" customWidth="1"/>
    <col min="1282" max="1282" width="14.5703125" style="34" customWidth="1"/>
    <col min="1283" max="1284" width="13.85546875" style="34" bestFit="1" customWidth="1"/>
    <col min="1285" max="1530" width="11.42578125" style="34"/>
    <col min="1531" max="1531" width="19.7109375" style="34" customWidth="1"/>
    <col min="1532" max="1534" width="20.7109375" style="34" customWidth="1"/>
    <col min="1535" max="1535" width="24" style="34" customWidth="1"/>
    <col min="1536" max="1537" width="12.7109375" style="34" customWidth="1"/>
    <col min="1538" max="1538" width="14.5703125" style="34" customWidth="1"/>
    <col min="1539" max="1540" width="13.85546875" style="34" bestFit="1" customWidth="1"/>
    <col min="1541" max="1786" width="11.42578125" style="34"/>
    <col min="1787" max="1787" width="19.7109375" style="34" customWidth="1"/>
    <col min="1788" max="1790" width="20.7109375" style="34" customWidth="1"/>
    <col min="1791" max="1791" width="24" style="34" customWidth="1"/>
    <col min="1792" max="1793" width="12.7109375" style="34" customWidth="1"/>
    <col min="1794" max="1794" width="14.5703125" style="34" customWidth="1"/>
    <col min="1795" max="1796" width="13.85546875" style="34" bestFit="1" customWidth="1"/>
    <col min="1797" max="2042" width="11.42578125" style="34"/>
    <col min="2043" max="2043" width="19.7109375" style="34" customWidth="1"/>
    <col min="2044" max="2046" width="20.7109375" style="34" customWidth="1"/>
    <col min="2047" max="2047" width="24" style="34" customWidth="1"/>
    <col min="2048" max="2049" width="12.7109375" style="34" customWidth="1"/>
    <col min="2050" max="2050" width="14.5703125" style="34" customWidth="1"/>
    <col min="2051" max="2052" width="13.85546875" style="34" bestFit="1" customWidth="1"/>
    <col min="2053" max="2298" width="11.42578125" style="34"/>
    <col min="2299" max="2299" width="19.7109375" style="34" customWidth="1"/>
    <col min="2300" max="2302" width="20.7109375" style="34" customWidth="1"/>
    <col min="2303" max="2303" width="24" style="34" customWidth="1"/>
    <col min="2304" max="2305" width="12.7109375" style="34" customWidth="1"/>
    <col min="2306" max="2306" width="14.5703125" style="34" customWidth="1"/>
    <col min="2307" max="2308" width="13.85546875" style="34" bestFit="1" customWidth="1"/>
    <col min="2309" max="2554" width="11.42578125" style="34"/>
    <col min="2555" max="2555" width="19.7109375" style="34" customWidth="1"/>
    <col min="2556" max="2558" width="20.7109375" style="34" customWidth="1"/>
    <col min="2559" max="2559" width="24" style="34" customWidth="1"/>
    <col min="2560" max="2561" width="12.7109375" style="34" customWidth="1"/>
    <col min="2562" max="2562" width="14.5703125" style="34" customWidth="1"/>
    <col min="2563" max="2564" width="13.85546875" style="34" bestFit="1" customWidth="1"/>
    <col min="2565" max="2810" width="11.42578125" style="34"/>
    <col min="2811" max="2811" width="19.7109375" style="34" customWidth="1"/>
    <col min="2812" max="2814" width="20.7109375" style="34" customWidth="1"/>
    <col min="2815" max="2815" width="24" style="34" customWidth="1"/>
    <col min="2816" max="2817" width="12.7109375" style="34" customWidth="1"/>
    <col min="2818" max="2818" width="14.5703125" style="34" customWidth="1"/>
    <col min="2819" max="2820" width="13.85546875" style="34" bestFit="1" customWidth="1"/>
    <col min="2821" max="3066" width="11.42578125" style="34"/>
    <col min="3067" max="3067" width="19.7109375" style="34" customWidth="1"/>
    <col min="3068" max="3070" width="20.7109375" style="34" customWidth="1"/>
    <col min="3071" max="3071" width="24" style="34" customWidth="1"/>
    <col min="3072" max="3073" width="12.7109375" style="34" customWidth="1"/>
    <col min="3074" max="3074" width="14.5703125" style="34" customWidth="1"/>
    <col min="3075" max="3076" width="13.85546875" style="34" bestFit="1" customWidth="1"/>
    <col min="3077" max="3322" width="11.42578125" style="34"/>
    <col min="3323" max="3323" width="19.7109375" style="34" customWidth="1"/>
    <col min="3324" max="3326" width="20.7109375" style="34" customWidth="1"/>
    <col min="3327" max="3327" width="24" style="34" customWidth="1"/>
    <col min="3328" max="3329" width="12.7109375" style="34" customWidth="1"/>
    <col min="3330" max="3330" width="14.5703125" style="34" customWidth="1"/>
    <col min="3331" max="3332" width="13.85546875" style="34" bestFit="1" customWidth="1"/>
    <col min="3333" max="3578" width="11.42578125" style="34"/>
    <col min="3579" max="3579" width="19.7109375" style="34" customWidth="1"/>
    <col min="3580" max="3582" width="20.7109375" style="34" customWidth="1"/>
    <col min="3583" max="3583" width="24" style="34" customWidth="1"/>
    <col min="3584" max="3585" width="12.7109375" style="34" customWidth="1"/>
    <col min="3586" max="3586" width="14.5703125" style="34" customWidth="1"/>
    <col min="3587" max="3588" width="13.85546875" style="34" bestFit="1" customWidth="1"/>
    <col min="3589" max="3834" width="11.42578125" style="34"/>
    <col min="3835" max="3835" width="19.7109375" style="34" customWidth="1"/>
    <col min="3836" max="3838" width="20.7109375" style="34" customWidth="1"/>
    <col min="3839" max="3839" width="24" style="34" customWidth="1"/>
    <col min="3840" max="3841" width="12.7109375" style="34" customWidth="1"/>
    <col min="3842" max="3842" width="14.5703125" style="34" customWidth="1"/>
    <col min="3843" max="3844" width="13.85546875" style="34" bestFit="1" customWidth="1"/>
    <col min="3845" max="4090" width="11.42578125" style="34"/>
    <col min="4091" max="4091" width="19.7109375" style="34" customWidth="1"/>
    <col min="4092" max="4094" width="20.7109375" style="34" customWidth="1"/>
    <col min="4095" max="4095" width="24" style="34" customWidth="1"/>
    <col min="4096" max="4097" width="12.7109375" style="34" customWidth="1"/>
    <col min="4098" max="4098" width="14.5703125" style="34" customWidth="1"/>
    <col min="4099" max="4100" width="13.85546875" style="34" bestFit="1" customWidth="1"/>
    <col min="4101" max="4346" width="11.42578125" style="34"/>
    <col min="4347" max="4347" width="19.7109375" style="34" customWidth="1"/>
    <col min="4348" max="4350" width="20.7109375" style="34" customWidth="1"/>
    <col min="4351" max="4351" width="24" style="34" customWidth="1"/>
    <col min="4352" max="4353" width="12.7109375" style="34" customWidth="1"/>
    <col min="4354" max="4354" width="14.5703125" style="34" customWidth="1"/>
    <col min="4355" max="4356" width="13.85546875" style="34" bestFit="1" customWidth="1"/>
    <col min="4357" max="4602" width="11.42578125" style="34"/>
    <col min="4603" max="4603" width="19.7109375" style="34" customWidth="1"/>
    <col min="4604" max="4606" width="20.7109375" style="34" customWidth="1"/>
    <col min="4607" max="4607" width="24" style="34" customWidth="1"/>
    <col min="4608" max="4609" width="12.7109375" style="34" customWidth="1"/>
    <col min="4610" max="4610" width="14.5703125" style="34" customWidth="1"/>
    <col min="4611" max="4612" width="13.85546875" style="34" bestFit="1" customWidth="1"/>
    <col min="4613" max="4858" width="11.42578125" style="34"/>
    <col min="4859" max="4859" width="19.7109375" style="34" customWidth="1"/>
    <col min="4860" max="4862" width="20.7109375" style="34" customWidth="1"/>
    <col min="4863" max="4863" width="24" style="34" customWidth="1"/>
    <col min="4864" max="4865" width="12.7109375" style="34" customWidth="1"/>
    <col min="4866" max="4866" width="14.5703125" style="34" customWidth="1"/>
    <col min="4867" max="4868" width="13.85546875" style="34" bestFit="1" customWidth="1"/>
    <col min="4869" max="5114" width="11.42578125" style="34"/>
    <col min="5115" max="5115" width="19.7109375" style="34" customWidth="1"/>
    <col min="5116" max="5118" width="20.7109375" style="34" customWidth="1"/>
    <col min="5119" max="5119" width="24" style="34" customWidth="1"/>
    <col min="5120" max="5121" width="12.7109375" style="34" customWidth="1"/>
    <col min="5122" max="5122" width="14.5703125" style="34" customWidth="1"/>
    <col min="5123" max="5124" width="13.85546875" style="34" bestFit="1" customWidth="1"/>
    <col min="5125" max="5370" width="11.42578125" style="34"/>
    <col min="5371" max="5371" width="19.7109375" style="34" customWidth="1"/>
    <col min="5372" max="5374" width="20.7109375" style="34" customWidth="1"/>
    <col min="5375" max="5375" width="24" style="34" customWidth="1"/>
    <col min="5376" max="5377" width="12.7109375" style="34" customWidth="1"/>
    <col min="5378" max="5378" width="14.5703125" style="34" customWidth="1"/>
    <col min="5379" max="5380" width="13.85546875" style="34" bestFit="1" customWidth="1"/>
    <col min="5381" max="5626" width="11.42578125" style="34"/>
    <col min="5627" max="5627" width="19.7109375" style="34" customWidth="1"/>
    <col min="5628" max="5630" width="20.7109375" style="34" customWidth="1"/>
    <col min="5631" max="5631" width="24" style="34" customWidth="1"/>
    <col min="5632" max="5633" width="12.7109375" style="34" customWidth="1"/>
    <col min="5634" max="5634" width="14.5703125" style="34" customWidth="1"/>
    <col min="5635" max="5636" width="13.85546875" style="34" bestFit="1" customWidth="1"/>
    <col min="5637" max="5882" width="11.42578125" style="34"/>
    <col min="5883" max="5883" width="19.7109375" style="34" customWidth="1"/>
    <col min="5884" max="5886" width="20.7109375" style="34" customWidth="1"/>
    <col min="5887" max="5887" width="24" style="34" customWidth="1"/>
    <col min="5888" max="5889" width="12.7109375" style="34" customWidth="1"/>
    <col min="5890" max="5890" width="14.5703125" style="34" customWidth="1"/>
    <col min="5891" max="5892" width="13.85546875" style="34" bestFit="1" customWidth="1"/>
    <col min="5893" max="6138" width="11.42578125" style="34"/>
    <col min="6139" max="6139" width="19.7109375" style="34" customWidth="1"/>
    <col min="6140" max="6142" width="20.7109375" style="34" customWidth="1"/>
    <col min="6143" max="6143" width="24" style="34" customWidth="1"/>
    <col min="6144" max="6145" width="12.7109375" style="34" customWidth="1"/>
    <col min="6146" max="6146" width="14.5703125" style="34" customWidth="1"/>
    <col min="6147" max="6148" width="13.85546875" style="34" bestFit="1" customWidth="1"/>
    <col min="6149" max="6394" width="11.42578125" style="34"/>
    <col min="6395" max="6395" width="19.7109375" style="34" customWidth="1"/>
    <col min="6396" max="6398" width="20.7109375" style="34" customWidth="1"/>
    <col min="6399" max="6399" width="24" style="34" customWidth="1"/>
    <col min="6400" max="6401" width="12.7109375" style="34" customWidth="1"/>
    <col min="6402" max="6402" width="14.5703125" style="34" customWidth="1"/>
    <col min="6403" max="6404" width="13.85546875" style="34" bestFit="1" customWidth="1"/>
    <col min="6405" max="6650" width="11.42578125" style="34"/>
    <col min="6651" max="6651" width="19.7109375" style="34" customWidth="1"/>
    <col min="6652" max="6654" width="20.7109375" style="34" customWidth="1"/>
    <col min="6655" max="6655" width="24" style="34" customWidth="1"/>
    <col min="6656" max="6657" width="12.7109375" style="34" customWidth="1"/>
    <col min="6658" max="6658" width="14.5703125" style="34" customWidth="1"/>
    <col min="6659" max="6660" width="13.85546875" style="34" bestFit="1" customWidth="1"/>
    <col min="6661" max="6906" width="11.42578125" style="34"/>
    <col min="6907" max="6907" width="19.7109375" style="34" customWidth="1"/>
    <col min="6908" max="6910" width="20.7109375" style="34" customWidth="1"/>
    <col min="6911" max="6911" width="24" style="34" customWidth="1"/>
    <col min="6912" max="6913" width="12.7109375" style="34" customWidth="1"/>
    <col min="6914" max="6914" width="14.5703125" style="34" customWidth="1"/>
    <col min="6915" max="6916" width="13.85546875" style="34" bestFit="1" customWidth="1"/>
    <col min="6917" max="7162" width="11.42578125" style="34"/>
    <col min="7163" max="7163" width="19.7109375" style="34" customWidth="1"/>
    <col min="7164" max="7166" width="20.7109375" style="34" customWidth="1"/>
    <col min="7167" max="7167" width="24" style="34" customWidth="1"/>
    <col min="7168" max="7169" width="12.7109375" style="34" customWidth="1"/>
    <col min="7170" max="7170" width="14.5703125" style="34" customWidth="1"/>
    <col min="7171" max="7172" width="13.85546875" style="34" bestFit="1" customWidth="1"/>
    <col min="7173" max="7418" width="11.42578125" style="34"/>
    <col min="7419" max="7419" width="19.7109375" style="34" customWidth="1"/>
    <col min="7420" max="7422" width="20.7109375" style="34" customWidth="1"/>
    <col min="7423" max="7423" width="24" style="34" customWidth="1"/>
    <col min="7424" max="7425" width="12.7109375" style="34" customWidth="1"/>
    <col min="7426" max="7426" width="14.5703125" style="34" customWidth="1"/>
    <col min="7427" max="7428" width="13.85546875" style="34" bestFit="1" customWidth="1"/>
    <col min="7429" max="7674" width="11.42578125" style="34"/>
    <col min="7675" max="7675" width="19.7109375" style="34" customWidth="1"/>
    <col min="7676" max="7678" width="20.7109375" style="34" customWidth="1"/>
    <col min="7679" max="7679" width="24" style="34" customWidth="1"/>
    <col min="7680" max="7681" width="12.7109375" style="34" customWidth="1"/>
    <col min="7682" max="7682" width="14.5703125" style="34" customWidth="1"/>
    <col min="7683" max="7684" width="13.85546875" style="34" bestFit="1" customWidth="1"/>
    <col min="7685" max="7930" width="11.42578125" style="34"/>
    <col min="7931" max="7931" width="19.7109375" style="34" customWidth="1"/>
    <col min="7932" max="7934" width="20.7109375" style="34" customWidth="1"/>
    <col min="7935" max="7935" width="24" style="34" customWidth="1"/>
    <col min="7936" max="7937" width="12.7109375" style="34" customWidth="1"/>
    <col min="7938" max="7938" width="14.5703125" style="34" customWidth="1"/>
    <col min="7939" max="7940" width="13.85546875" style="34" bestFit="1" customWidth="1"/>
    <col min="7941" max="8186" width="11.42578125" style="34"/>
    <col min="8187" max="8187" width="19.7109375" style="34" customWidth="1"/>
    <col min="8188" max="8190" width="20.7109375" style="34" customWidth="1"/>
    <col min="8191" max="8191" width="24" style="34" customWidth="1"/>
    <col min="8192" max="8193" width="12.7109375" style="34" customWidth="1"/>
    <col min="8194" max="8194" width="14.5703125" style="34" customWidth="1"/>
    <col min="8195" max="8196" width="13.85546875" style="34" bestFit="1" customWidth="1"/>
    <col min="8197" max="8442" width="11.42578125" style="34"/>
    <col min="8443" max="8443" width="19.7109375" style="34" customWidth="1"/>
    <col min="8444" max="8446" width="20.7109375" style="34" customWidth="1"/>
    <col min="8447" max="8447" width="24" style="34" customWidth="1"/>
    <col min="8448" max="8449" width="12.7109375" style="34" customWidth="1"/>
    <col min="8450" max="8450" width="14.5703125" style="34" customWidth="1"/>
    <col min="8451" max="8452" width="13.85546875" style="34" bestFit="1" customWidth="1"/>
    <col min="8453" max="8698" width="11.42578125" style="34"/>
    <col min="8699" max="8699" width="19.7109375" style="34" customWidth="1"/>
    <col min="8700" max="8702" width="20.7109375" style="34" customWidth="1"/>
    <col min="8703" max="8703" width="24" style="34" customWidth="1"/>
    <col min="8704" max="8705" width="12.7109375" style="34" customWidth="1"/>
    <col min="8706" max="8706" width="14.5703125" style="34" customWidth="1"/>
    <col min="8707" max="8708" width="13.85546875" style="34" bestFit="1" customWidth="1"/>
    <col min="8709" max="8954" width="11.42578125" style="34"/>
    <col min="8955" max="8955" width="19.7109375" style="34" customWidth="1"/>
    <col min="8956" max="8958" width="20.7109375" style="34" customWidth="1"/>
    <col min="8959" max="8959" width="24" style="34" customWidth="1"/>
    <col min="8960" max="8961" width="12.7109375" style="34" customWidth="1"/>
    <col min="8962" max="8962" width="14.5703125" style="34" customWidth="1"/>
    <col min="8963" max="8964" width="13.85546875" style="34" bestFit="1" customWidth="1"/>
    <col min="8965" max="9210" width="11.42578125" style="34"/>
    <col min="9211" max="9211" width="19.7109375" style="34" customWidth="1"/>
    <col min="9212" max="9214" width="20.7109375" style="34" customWidth="1"/>
    <col min="9215" max="9215" width="24" style="34" customWidth="1"/>
    <col min="9216" max="9217" width="12.7109375" style="34" customWidth="1"/>
    <col min="9218" max="9218" width="14.5703125" style="34" customWidth="1"/>
    <col min="9219" max="9220" width="13.85546875" style="34" bestFit="1" customWidth="1"/>
    <col min="9221" max="9466" width="11.42578125" style="34"/>
    <col min="9467" max="9467" width="19.7109375" style="34" customWidth="1"/>
    <col min="9468" max="9470" width="20.7109375" style="34" customWidth="1"/>
    <col min="9471" max="9471" width="24" style="34" customWidth="1"/>
    <col min="9472" max="9473" width="12.7109375" style="34" customWidth="1"/>
    <col min="9474" max="9474" width="14.5703125" style="34" customWidth="1"/>
    <col min="9475" max="9476" width="13.85546875" style="34" bestFit="1" customWidth="1"/>
    <col min="9477" max="9722" width="11.42578125" style="34"/>
    <col min="9723" max="9723" width="19.7109375" style="34" customWidth="1"/>
    <col min="9724" max="9726" width="20.7109375" style="34" customWidth="1"/>
    <col min="9727" max="9727" width="24" style="34" customWidth="1"/>
    <col min="9728" max="9729" width="12.7109375" style="34" customWidth="1"/>
    <col min="9730" max="9730" width="14.5703125" style="34" customWidth="1"/>
    <col min="9731" max="9732" width="13.85546875" style="34" bestFit="1" customWidth="1"/>
    <col min="9733" max="9978" width="11.42578125" style="34"/>
    <col min="9979" max="9979" width="19.7109375" style="34" customWidth="1"/>
    <col min="9980" max="9982" width="20.7109375" style="34" customWidth="1"/>
    <col min="9983" max="9983" width="24" style="34" customWidth="1"/>
    <col min="9984" max="9985" width="12.7109375" style="34" customWidth="1"/>
    <col min="9986" max="9986" width="14.5703125" style="34" customWidth="1"/>
    <col min="9987" max="9988" width="13.85546875" style="34" bestFit="1" customWidth="1"/>
    <col min="9989" max="10234" width="11.42578125" style="34"/>
    <col min="10235" max="10235" width="19.7109375" style="34" customWidth="1"/>
    <col min="10236" max="10238" width="20.7109375" style="34" customWidth="1"/>
    <col min="10239" max="10239" width="24" style="34" customWidth="1"/>
    <col min="10240" max="10241" width="12.7109375" style="34" customWidth="1"/>
    <col min="10242" max="10242" width="14.5703125" style="34" customWidth="1"/>
    <col min="10243" max="10244" width="13.85546875" style="34" bestFit="1" customWidth="1"/>
    <col min="10245" max="10490" width="11.42578125" style="34"/>
    <col min="10491" max="10491" width="19.7109375" style="34" customWidth="1"/>
    <col min="10492" max="10494" width="20.7109375" style="34" customWidth="1"/>
    <col min="10495" max="10495" width="24" style="34" customWidth="1"/>
    <col min="10496" max="10497" width="12.7109375" style="34" customWidth="1"/>
    <col min="10498" max="10498" width="14.5703125" style="34" customWidth="1"/>
    <col min="10499" max="10500" width="13.85546875" style="34" bestFit="1" customWidth="1"/>
    <col min="10501" max="10746" width="11.42578125" style="34"/>
    <col min="10747" max="10747" width="19.7109375" style="34" customWidth="1"/>
    <col min="10748" max="10750" width="20.7109375" style="34" customWidth="1"/>
    <col min="10751" max="10751" width="24" style="34" customWidth="1"/>
    <col min="10752" max="10753" width="12.7109375" style="34" customWidth="1"/>
    <col min="10754" max="10754" width="14.5703125" style="34" customWidth="1"/>
    <col min="10755" max="10756" width="13.85546875" style="34" bestFit="1" customWidth="1"/>
    <col min="10757" max="11002" width="11.42578125" style="34"/>
    <col min="11003" max="11003" width="19.7109375" style="34" customWidth="1"/>
    <col min="11004" max="11006" width="20.7109375" style="34" customWidth="1"/>
    <col min="11007" max="11007" width="24" style="34" customWidth="1"/>
    <col min="11008" max="11009" width="12.7109375" style="34" customWidth="1"/>
    <col min="11010" max="11010" width="14.5703125" style="34" customWidth="1"/>
    <col min="11011" max="11012" width="13.85546875" style="34" bestFit="1" customWidth="1"/>
    <col min="11013" max="11258" width="11.42578125" style="34"/>
    <col min="11259" max="11259" width="19.7109375" style="34" customWidth="1"/>
    <col min="11260" max="11262" width="20.7109375" style="34" customWidth="1"/>
    <col min="11263" max="11263" width="24" style="34" customWidth="1"/>
    <col min="11264" max="11265" width="12.7109375" style="34" customWidth="1"/>
    <col min="11266" max="11266" width="14.5703125" style="34" customWidth="1"/>
    <col min="11267" max="11268" width="13.85546875" style="34" bestFit="1" customWidth="1"/>
    <col min="11269" max="11514" width="11.42578125" style="34"/>
    <col min="11515" max="11515" width="19.7109375" style="34" customWidth="1"/>
    <col min="11516" max="11518" width="20.7109375" style="34" customWidth="1"/>
    <col min="11519" max="11519" width="24" style="34" customWidth="1"/>
    <col min="11520" max="11521" width="12.7109375" style="34" customWidth="1"/>
    <col min="11522" max="11522" width="14.5703125" style="34" customWidth="1"/>
    <col min="11523" max="11524" width="13.85546875" style="34" bestFit="1" customWidth="1"/>
    <col min="11525" max="11770" width="11.42578125" style="34"/>
    <col min="11771" max="11771" width="19.7109375" style="34" customWidth="1"/>
    <col min="11772" max="11774" width="20.7109375" style="34" customWidth="1"/>
    <col min="11775" max="11775" width="24" style="34" customWidth="1"/>
    <col min="11776" max="11777" width="12.7109375" style="34" customWidth="1"/>
    <col min="11778" max="11778" width="14.5703125" style="34" customWidth="1"/>
    <col min="11779" max="11780" width="13.85546875" style="34" bestFit="1" customWidth="1"/>
    <col min="11781" max="12026" width="11.42578125" style="34"/>
    <col min="12027" max="12027" width="19.7109375" style="34" customWidth="1"/>
    <col min="12028" max="12030" width="20.7109375" style="34" customWidth="1"/>
    <col min="12031" max="12031" width="24" style="34" customWidth="1"/>
    <col min="12032" max="12033" width="12.7109375" style="34" customWidth="1"/>
    <col min="12034" max="12034" width="14.5703125" style="34" customWidth="1"/>
    <col min="12035" max="12036" width="13.85546875" style="34" bestFit="1" customWidth="1"/>
    <col min="12037" max="12282" width="11.42578125" style="34"/>
    <col min="12283" max="12283" width="19.7109375" style="34" customWidth="1"/>
    <col min="12284" max="12286" width="20.7109375" style="34" customWidth="1"/>
    <col min="12287" max="12287" width="24" style="34" customWidth="1"/>
    <col min="12288" max="12289" width="12.7109375" style="34" customWidth="1"/>
    <col min="12290" max="12290" width="14.5703125" style="34" customWidth="1"/>
    <col min="12291" max="12292" width="13.85546875" style="34" bestFit="1" customWidth="1"/>
    <col min="12293" max="12538" width="11.42578125" style="34"/>
    <col min="12539" max="12539" width="19.7109375" style="34" customWidth="1"/>
    <col min="12540" max="12542" width="20.7109375" style="34" customWidth="1"/>
    <col min="12543" max="12543" width="24" style="34" customWidth="1"/>
    <col min="12544" max="12545" width="12.7109375" style="34" customWidth="1"/>
    <col min="12546" max="12546" width="14.5703125" style="34" customWidth="1"/>
    <col min="12547" max="12548" width="13.85546875" style="34" bestFit="1" customWidth="1"/>
    <col min="12549" max="12794" width="11.42578125" style="34"/>
    <col min="12795" max="12795" width="19.7109375" style="34" customWidth="1"/>
    <col min="12796" max="12798" width="20.7109375" style="34" customWidth="1"/>
    <col min="12799" max="12799" width="24" style="34" customWidth="1"/>
    <col min="12800" max="12801" width="12.7109375" style="34" customWidth="1"/>
    <col min="12802" max="12802" width="14.5703125" style="34" customWidth="1"/>
    <col min="12803" max="12804" width="13.85546875" style="34" bestFit="1" customWidth="1"/>
    <col min="12805" max="13050" width="11.42578125" style="34"/>
    <col min="13051" max="13051" width="19.7109375" style="34" customWidth="1"/>
    <col min="13052" max="13054" width="20.7109375" style="34" customWidth="1"/>
    <col min="13055" max="13055" width="24" style="34" customWidth="1"/>
    <col min="13056" max="13057" width="12.7109375" style="34" customWidth="1"/>
    <col min="13058" max="13058" width="14.5703125" style="34" customWidth="1"/>
    <col min="13059" max="13060" width="13.85546875" style="34" bestFit="1" customWidth="1"/>
    <col min="13061" max="13306" width="11.42578125" style="34"/>
    <col min="13307" max="13307" width="19.7109375" style="34" customWidth="1"/>
    <col min="13308" max="13310" width="20.7109375" style="34" customWidth="1"/>
    <col min="13311" max="13311" width="24" style="34" customWidth="1"/>
    <col min="13312" max="13313" width="12.7109375" style="34" customWidth="1"/>
    <col min="13314" max="13314" width="14.5703125" style="34" customWidth="1"/>
    <col min="13315" max="13316" width="13.85546875" style="34" bestFit="1" customWidth="1"/>
    <col min="13317" max="13562" width="11.42578125" style="34"/>
    <col min="13563" max="13563" width="19.7109375" style="34" customWidth="1"/>
    <col min="13564" max="13566" width="20.7109375" style="34" customWidth="1"/>
    <col min="13567" max="13567" width="24" style="34" customWidth="1"/>
    <col min="13568" max="13569" width="12.7109375" style="34" customWidth="1"/>
    <col min="13570" max="13570" width="14.5703125" style="34" customWidth="1"/>
    <col min="13571" max="13572" width="13.85546875" style="34" bestFit="1" customWidth="1"/>
    <col min="13573" max="13818" width="11.42578125" style="34"/>
    <col min="13819" max="13819" width="19.7109375" style="34" customWidth="1"/>
    <col min="13820" max="13822" width="20.7109375" style="34" customWidth="1"/>
    <col min="13823" max="13823" width="24" style="34" customWidth="1"/>
    <col min="13824" max="13825" width="12.7109375" style="34" customWidth="1"/>
    <col min="13826" max="13826" width="14.5703125" style="34" customWidth="1"/>
    <col min="13827" max="13828" width="13.85546875" style="34" bestFit="1" customWidth="1"/>
    <col min="13829" max="14074" width="11.42578125" style="34"/>
    <col min="14075" max="14075" width="19.7109375" style="34" customWidth="1"/>
    <col min="14076" max="14078" width="20.7109375" style="34" customWidth="1"/>
    <col min="14079" max="14079" width="24" style="34" customWidth="1"/>
    <col min="14080" max="14081" width="12.7109375" style="34" customWidth="1"/>
    <col min="14082" max="14082" width="14.5703125" style="34" customWidth="1"/>
    <col min="14083" max="14084" width="13.85546875" style="34" bestFit="1" customWidth="1"/>
    <col min="14085" max="14330" width="11.42578125" style="34"/>
    <col min="14331" max="14331" width="19.7109375" style="34" customWidth="1"/>
    <col min="14332" max="14334" width="20.7109375" style="34" customWidth="1"/>
    <col min="14335" max="14335" width="24" style="34" customWidth="1"/>
    <col min="14336" max="14337" width="12.7109375" style="34" customWidth="1"/>
    <col min="14338" max="14338" width="14.5703125" style="34" customWidth="1"/>
    <col min="14339" max="14340" width="13.85546875" style="34" bestFit="1" customWidth="1"/>
    <col min="14341" max="14586" width="11.42578125" style="34"/>
    <col min="14587" max="14587" width="19.7109375" style="34" customWidth="1"/>
    <col min="14588" max="14590" width="20.7109375" style="34" customWidth="1"/>
    <col min="14591" max="14591" width="24" style="34" customWidth="1"/>
    <col min="14592" max="14593" width="12.7109375" style="34" customWidth="1"/>
    <col min="14594" max="14594" width="14.5703125" style="34" customWidth="1"/>
    <col min="14595" max="14596" width="13.85546875" style="34" bestFit="1" customWidth="1"/>
    <col min="14597" max="14842" width="11.42578125" style="34"/>
    <col min="14843" max="14843" width="19.7109375" style="34" customWidth="1"/>
    <col min="14844" max="14846" width="20.7109375" style="34" customWidth="1"/>
    <col min="14847" max="14847" width="24" style="34" customWidth="1"/>
    <col min="14848" max="14849" width="12.7109375" style="34" customWidth="1"/>
    <col min="14850" max="14850" width="14.5703125" style="34" customWidth="1"/>
    <col min="14851" max="14852" width="13.85546875" style="34" bestFit="1" customWidth="1"/>
    <col min="14853" max="15098" width="11.42578125" style="34"/>
    <col min="15099" max="15099" width="19.7109375" style="34" customWidth="1"/>
    <col min="15100" max="15102" width="20.7109375" style="34" customWidth="1"/>
    <col min="15103" max="15103" width="24" style="34" customWidth="1"/>
    <col min="15104" max="15105" width="12.7109375" style="34" customWidth="1"/>
    <col min="15106" max="15106" width="14.5703125" style="34" customWidth="1"/>
    <col min="15107" max="15108" width="13.85546875" style="34" bestFit="1" customWidth="1"/>
    <col min="15109" max="15354" width="11.42578125" style="34"/>
    <col min="15355" max="15355" width="19.7109375" style="34" customWidth="1"/>
    <col min="15356" max="15358" width="20.7109375" style="34" customWidth="1"/>
    <col min="15359" max="15359" width="24" style="34" customWidth="1"/>
    <col min="15360" max="15361" width="12.7109375" style="34" customWidth="1"/>
    <col min="15362" max="15362" width="14.5703125" style="34" customWidth="1"/>
    <col min="15363" max="15364" width="13.85546875" style="34" bestFit="1" customWidth="1"/>
    <col min="15365" max="15610" width="11.42578125" style="34"/>
    <col min="15611" max="15611" width="19.7109375" style="34" customWidth="1"/>
    <col min="15612" max="15614" width="20.7109375" style="34" customWidth="1"/>
    <col min="15615" max="15615" width="24" style="34" customWidth="1"/>
    <col min="15616" max="15617" width="12.7109375" style="34" customWidth="1"/>
    <col min="15618" max="15618" width="14.5703125" style="34" customWidth="1"/>
    <col min="15619" max="15620" width="13.85546875" style="34" bestFit="1" customWidth="1"/>
    <col min="15621" max="15866" width="11.42578125" style="34"/>
    <col min="15867" max="15867" width="19.7109375" style="34" customWidth="1"/>
    <col min="15868" max="15870" width="20.7109375" style="34" customWidth="1"/>
    <col min="15871" max="15871" width="24" style="34" customWidth="1"/>
    <col min="15872" max="15873" width="12.7109375" style="34" customWidth="1"/>
    <col min="15874" max="15874" width="14.5703125" style="34" customWidth="1"/>
    <col min="15875" max="15876" width="13.85546875" style="34" bestFit="1" customWidth="1"/>
    <col min="15877" max="16122" width="11.42578125" style="34"/>
    <col min="16123" max="16123" width="19.7109375" style="34" customWidth="1"/>
    <col min="16124" max="16126" width="20.7109375" style="34" customWidth="1"/>
    <col min="16127" max="16127" width="24" style="34" customWidth="1"/>
    <col min="16128" max="16129" width="12.7109375" style="34" customWidth="1"/>
    <col min="16130" max="16130" width="14.5703125" style="34" customWidth="1"/>
    <col min="16131" max="16132" width="13.85546875" style="34" bestFit="1" customWidth="1"/>
    <col min="16133" max="16384" width="11.42578125" style="34"/>
  </cols>
  <sheetData>
    <row r="1" spans="1:9" ht="45" customHeight="1">
      <c r="A1" s="18" t="s">
        <v>101</v>
      </c>
      <c r="G1" s="35" t="s">
        <v>1</v>
      </c>
    </row>
    <row r="2" spans="1:9" ht="21.75" customHeight="1">
      <c r="A2" s="345" t="s">
        <v>269</v>
      </c>
      <c r="B2" s="345"/>
      <c r="C2" s="345"/>
      <c r="D2" s="345"/>
      <c r="E2" s="345"/>
      <c r="F2" s="345"/>
      <c r="G2" s="7"/>
    </row>
    <row r="3" spans="1:9" ht="21.75" customHeight="1">
      <c r="A3" s="345" t="s">
        <v>579</v>
      </c>
      <c r="B3" s="345"/>
      <c r="C3" s="345"/>
      <c r="D3" s="345"/>
      <c r="E3" s="345"/>
      <c r="F3" s="345"/>
      <c r="G3" s="7"/>
      <c r="H3" s="7"/>
    </row>
    <row r="4" spans="1:9" ht="30" customHeight="1">
      <c r="A4" s="346" t="s">
        <v>93</v>
      </c>
      <c r="B4" s="346"/>
      <c r="C4" s="346"/>
      <c r="D4" s="346"/>
      <c r="E4" s="346"/>
      <c r="F4" s="346"/>
      <c r="G4" s="7"/>
      <c r="H4" s="7"/>
    </row>
    <row r="5" spans="1:9" ht="21" customHeight="1">
      <c r="A5" s="354" t="s">
        <v>103</v>
      </c>
      <c r="B5" s="363" t="s">
        <v>420</v>
      </c>
      <c r="C5" s="363"/>
      <c r="D5" s="363"/>
      <c r="E5" s="349" t="s">
        <v>116</v>
      </c>
      <c r="F5" s="349" t="s">
        <v>119</v>
      </c>
      <c r="G5" s="17"/>
      <c r="H5" s="17"/>
      <c r="I5" s="17"/>
    </row>
    <row r="6" spans="1:9" ht="18" customHeight="1">
      <c r="A6" s="354"/>
      <c r="B6" s="360" t="s">
        <v>419</v>
      </c>
      <c r="C6" s="360"/>
      <c r="D6" s="360"/>
      <c r="E6" s="350"/>
      <c r="F6" s="350"/>
      <c r="G6" s="17"/>
      <c r="H6" s="17"/>
      <c r="I6" s="17"/>
    </row>
    <row r="7" spans="1:9" ht="30" customHeight="1">
      <c r="A7" s="354"/>
      <c r="B7" s="97" t="s">
        <v>129</v>
      </c>
      <c r="C7" s="97" t="s">
        <v>130</v>
      </c>
      <c r="D7" s="97" t="s">
        <v>131</v>
      </c>
      <c r="E7" s="364" t="s">
        <v>287</v>
      </c>
      <c r="F7" s="365"/>
      <c r="G7" s="37"/>
      <c r="H7" s="37"/>
      <c r="I7" s="37"/>
    </row>
    <row r="8" spans="1:9" ht="21.75" customHeight="1">
      <c r="A8" s="301" t="s">
        <v>2</v>
      </c>
      <c r="B8" s="319">
        <v>6292.32</v>
      </c>
      <c r="C8" s="319">
        <v>3684.58</v>
      </c>
      <c r="D8" s="319">
        <v>1608.79</v>
      </c>
      <c r="E8" s="302">
        <v>5981113.2149999999</v>
      </c>
      <c r="F8" s="302">
        <v>5759082.4050000003</v>
      </c>
      <c r="G8" s="38"/>
      <c r="H8" s="38"/>
    </row>
    <row r="9" spans="1:9" ht="21.75" customHeight="1">
      <c r="A9" s="118" t="s">
        <v>25</v>
      </c>
      <c r="B9" s="117">
        <v>6292.32</v>
      </c>
      <c r="C9" s="117">
        <v>3504.9799999999996</v>
      </c>
      <c r="D9" s="117">
        <v>1270.25</v>
      </c>
      <c r="E9" s="165">
        <v>489875.54499999998</v>
      </c>
      <c r="F9" s="165">
        <v>373013.62</v>
      </c>
      <c r="G9" s="62"/>
      <c r="H9" s="38"/>
    </row>
    <row r="10" spans="1:9" ht="18" customHeight="1">
      <c r="A10" s="118" t="s">
        <v>26</v>
      </c>
      <c r="B10" s="117">
        <v>6292.32</v>
      </c>
      <c r="C10" s="117">
        <v>3504.9799999999996</v>
      </c>
      <c r="D10" s="117">
        <v>1340</v>
      </c>
      <c r="E10" s="165">
        <v>475297.83999999997</v>
      </c>
      <c r="F10" s="165">
        <v>308335.03999999998</v>
      </c>
      <c r="G10" s="62"/>
      <c r="H10" s="38"/>
    </row>
    <row r="11" spans="1:9" ht="18" customHeight="1">
      <c r="A11" s="118" t="s">
        <v>27</v>
      </c>
      <c r="B11" s="117">
        <v>6292.32</v>
      </c>
      <c r="C11" s="117">
        <v>3553.12</v>
      </c>
      <c r="D11" s="117">
        <v>1388.3999999999999</v>
      </c>
      <c r="E11" s="165">
        <v>592989.76500000001</v>
      </c>
      <c r="F11" s="165">
        <v>610773.76000000001</v>
      </c>
      <c r="G11" s="62"/>
      <c r="H11" s="38"/>
    </row>
    <row r="12" spans="1:9" ht="18" customHeight="1">
      <c r="A12" s="118" t="s">
        <v>28</v>
      </c>
      <c r="B12" s="117">
        <v>6292.32</v>
      </c>
      <c r="C12" s="117">
        <v>3612.5</v>
      </c>
      <c r="D12" s="117">
        <v>1459.33</v>
      </c>
      <c r="E12" s="165">
        <v>410787.33499999996</v>
      </c>
      <c r="F12" s="165">
        <v>467160.51999999996</v>
      </c>
      <c r="G12" s="62"/>
      <c r="H12" s="38"/>
    </row>
    <row r="13" spans="1:9" ht="18" customHeight="1">
      <c r="A13" s="118" t="s">
        <v>29</v>
      </c>
      <c r="B13" s="117">
        <v>6292.32</v>
      </c>
      <c r="C13" s="319">
        <v>3684.58</v>
      </c>
      <c r="D13" s="117">
        <v>1466.19</v>
      </c>
      <c r="E13" s="165">
        <v>407660.72499999998</v>
      </c>
      <c r="F13" s="165">
        <v>591531.87</v>
      </c>
      <c r="G13" s="62"/>
      <c r="H13" s="38"/>
    </row>
    <row r="14" spans="1:9" ht="18" customHeight="1">
      <c r="A14" s="118" t="s">
        <v>30</v>
      </c>
      <c r="B14" s="117">
        <v>6292.32</v>
      </c>
      <c r="C14" s="117">
        <v>3566.16</v>
      </c>
      <c r="D14" s="117">
        <v>1604.8799999999997</v>
      </c>
      <c r="E14" s="165">
        <v>503940.31</v>
      </c>
      <c r="F14" s="165">
        <v>571993.255</v>
      </c>
      <c r="G14" s="62"/>
      <c r="H14" s="38"/>
    </row>
    <row r="15" spans="1:9" ht="18" customHeight="1">
      <c r="A15" s="118" t="s">
        <v>31</v>
      </c>
      <c r="B15" s="117">
        <v>6292.32</v>
      </c>
      <c r="C15" s="117">
        <v>3566.16</v>
      </c>
      <c r="D15" s="117">
        <v>1604.6100000000001</v>
      </c>
      <c r="E15" s="165">
        <v>513081.93</v>
      </c>
      <c r="F15" s="165">
        <v>350177.82999999996</v>
      </c>
      <c r="G15" s="62"/>
      <c r="H15" s="38"/>
    </row>
    <row r="16" spans="1:9" ht="18" customHeight="1">
      <c r="A16" s="118" t="s">
        <v>32</v>
      </c>
      <c r="B16" s="117">
        <v>6293.82</v>
      </c>
      <c r="C16" s="117">
        <v>3566.16</v>
      </c>
      <c r="D16" s="117">
        <v>1605.47</v>
      </c>
      <c r="E16" s="165">
        <v>582828.49</v>
      </c>
      <c r="F16" s="165">
        <v>358627.64499999996</v>
      </c>
      <c r="G16" s="63"/>
      <c r="H16" s="38"/>
    </row>
    <row r="17" spans="1:8" ht="18" customHeight="1">
      <c r="A17" s="118" t="s">
        <v>33</v>
      </c>
      <c r="B17" s="117">
        <v>6293.82</v>
      </c>
      <c r="C17" s="117">
        <v>3518.6899999999996</v>
      </c>
      <c r="D17" s="117">
        <v>1606.97</v>
      </c>
      <c r="E17" s="165">
        <v>707135.92999999993</v>
      </c>
      <c r="F17" s="165">
        <v>527454.625</v>
      </c>
      <c r="G17" s="63"/>
      <c r="H17" s="38"/>
    </row>
    <row r="18" spans="1:8" ht="18" customHeight="1">
      <c r="A18" s="118" t="s">
        <v>34</v>
      </c>
      <c r="B18" s="117">
        <v>6293.82</v>
      </c>
      <c r="C18" s="117">
        <v>3475.67</v>
      </c>
      <c r="D18" s="117">
        <v>1606.97</v>
      </c>
      <c r="E18" s="165">
        <v>449707.69500000001</v>
      </c>
      <c r="F18" s="165">
        <v>460386.88999999996</v>
      </c>
      <c r="G18" s="63"/>
      <c r="H18" s="38"/>
    </row>
    <row r="19" spans="1:8" ht="18" customHeight="1">
      <c r="A19" s="151" t="s">
        <v>35</v>
      </c>
      <c r="B19" s="117">
        <v>6296.369999999999</v>
      </c>
      <c r="C19" s="117">
        <v>3475.67</v>
      </c>
      <c r="D19" s="319">
        <v>1608.79</v>
      </c>
      <c r="E19" s="165">
        <v>395836.54499999998</v>
      </c>
      <c r="F19" s="165">
        <v>464825.315</v>
      </c>
      <c r="G19" s="63"/>
      <c r="H19" s="38"/>
    </row>
    <row r="20" spans="1:8" ht="18" customHeight="1">
      <c r="A20" s="151" t="s">
        <v>36</v>
      </c>
      <c r="B20" s="319">
        <v>6296.369999999999</v>
      </c>
      <c r="C20" s="117">
        <v>3475.67</v>
      </c>
      <c r="D20" s="117">
        <v>1606.2800000000002</v>
      </c>
      <c r="E20" s="165">
        <v>451971.10499999998</v>
      </c>
      <c r="F20" s="165">
        <v>674802.03499999992</v>
      </c>
      <c r="G20" s="63"/>
      <c r="H20" s="38"/>
    </row>
    <row r="21" spans="1:8" ht="12.75" customHeight="1">
      <c r="A21" s="42" t="s">
        <v>132</v>
      </c>
      <c r="B21" s="17"/>
      <c r="C21" s="17"/>
      <c r="D21" s="17"/>
      <c r="E21" s="17"/>
      <c r="F21" s="17"/>
    </row>
    <row r="22" spans="1:8" ht="12.75" customHeight="1">
      <c r="A22" s="46"/>
    </row>
    <row r="23" spans="1:8" ht="12.75" customHeight="1">
      <c r="A23" s="46"/>
    </row>
  </sheetData>
  <mergeCells count="9">
    <mergeCell ref="A2:F2"/>
    <mergeCell ref="A3:F3"/>
    <mergeCell ref="A4:F4"/>
    <mergeCell ref="A5:A7"/>
    <mergeCell ref="B5:D5"/>
    <mergeCell ref="E5:E6"/>
    <mergeCell ref="F5:F6"/>
    <mergeCell ref="B6:D6"/>
    <mergeCell ref="E7:F7"/>
  </mergeCells>
  <hyperlinks>
    <hyperlink ref="G1" location="Índice!A1" display="Regresar"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35"/>
  <sheetViews>
    <sheetView showGridLines="0" workbookViewId="0"/>
  </sheetViews>
  <sheetFormatPr baseColWidth="10" defaultRowHeight="15.75"/>
  <cols>
    <col min="1" max="1" width="23.7109375" style="34" customWidth="1"/>
    <col min="2" max="7" width="18.7109375" style="34" customWidth="1"/>
    <col min="8" max="9" width="12.7109375" style="34" customWidth="1"/>
    <col min="10" max="10" width="14.5703125" style="34" customWidth="1"/>
    <col min="11" max="12" width="13.85546875" style="34" bestFit="1" customWidth="1"/>
    <col min="13" max="13" width="14.42578125" style="34" customWidth="1"/>
    <col min="14" max="14" width="15.140625" style="34" customWidth="1"/>
    <col min="15" max="232" width="11.42578125" style="34"/>
    <col min="233" max="233" width="19.7109375" style="34" customWidth="1"/>
    <col min="234" max="236" width="20.7109375" style="34" customWidth="1"/>
    <col min="237" max="237" width="24" style="34" customWidth="1"/>
    <col min="238" max="239" width="12.7109375" style="34" customWidth="1"/>
    <col min="240" max="240" width="14.5703125" style="34" customWidth="1"/>
    <col min="241" max="242" width="13.85546875" style="34" bestFit="1" customWidth="1"/>
    <col min="243" max="488" width="11.42578125" style="34"/>
    <col min="489" max="489" width="19.7109375" style="34" customWidth="1"/>
    <col min="490" max="492" width="20.7109375" style="34" customWidth="1"/>
    <col min="493" max="493" width="24" style="34" customWidth="1"/>
    <col min="494" max="495" width="12.7109375" style="34" customWidth="1"/>
    <col min="496" max="496" width="14.5703125" style="34" customWidth="1"/>
    <col min="497" max="498" width="13.85546875" style="34" bestFit="1" customWidth="1"/>
    <col min="499" max="744" width="11.42578125" style="34"/>
    <col min="745" max="745" width="19.7109375" style="34" customWidth="1"/>
    <col min="746" max="748" width="20.7109375" style="34" customWidth="1"/>
    <col min="749" max="749" width="24" style="34" customWidth="1"/>
    <col min="750" max="751" width="12.7109375" style="34" customWidth="1"/>
    <col min="752" max="752" width="14.5703125" style="34" customWidth="1"/>
    <col min="753" max="754" width="13.85546875" style="34" bestFit="1" customWidth="1"/>
    <col min="755" max="1000" width="11.42578125" style="34"/>
    <col min="1001" max="1001" width="19.7109375" style="34" customWidth="1"/>
    <col min="1002" max="1004" width="20.7109375" style="34" customWidth="1"/>
    <col min="1005" max="1005" width="24" style="34" customWidth="1"/>
    <col min="1006" max="1007" width="12.7109375" style="34" customWidth="1"/>
    <col min="1008" max="1008" width="14.5703125" style="34" customWidth="1"/>
    <col min="1009" max="1010" width="13.85546875" style="34" bestFit="1" customWidth="1"/>
    <col min="1011" max="1256" width="11.42578125" style="34"/>
    <col min="1257" max="1257" width="19.7109375" style="34" customWidth="1"/>
    <col min="1258" max="1260" width="20.7109375" style="34" customWidth="1"/>
    <col min="1261" max="1261" width="24" style="34" customWidth="1"/>
    <col min="1262" max="1263" width="12.7109375" style="34" customWidth="1"/>
    <col min="1264" max="1264" width="14.5703125" style="34" customWidth="1"/>
    <col min="1265" max="1266" width="13.85546875" style="34" bestFit="1" customWidth="1"/>
    <col min="1267" max="1512" width="11.42578125" style="34"/>
    <col min="1513" max="1513" width="19.7109375" style="34" customWidth="1"/>
    <col min="1514" max="1516" width="20.7109375" style="34" customWidth="1"/>
    <col min="1517" max="1517" width="24" style="34" customWidth="1"/>
    <col min="1518" max="1519" width="12.7109375" style="34" customWidth="1"/>
    <col min="1520" max="1520" width="14.5703125" style="34" customWidth="1"/>
    <col min="1521" max="1522" width="13.85546875" style="34" bestFit="1" customWidth="1"/>
    <col min="1523" max="1768" width="11.42578125" style="34"/>
    <col min="1769" max="1769" width="19.7109375" style="34" customWidth="1"/>
    <col min="1770" max="1772" width="20.7109375" style="34" customWidth="1"/>
    <col min="1773" max="1773" width="24" style="34" customWidth="1"/>
    <col min="1774" max="1775" width="12.7109375" style="34" customWidth="1"/>
    <col min="1776" max="1776" width="14.5703125" style="34" customWidth="1"/>
    <col min="1777" max="1778" width="13.85546875" style="34" bestFit="1" customWidth="1"/>
    <col min="1779" max="2024" width="11.42578125" style="34"/>
    <col min="2025" max="2025" width="19.7109375" style="34" customWidth="1"/>
    <col min="2026" max="2028" width="20.7109375" style="34" customWidth="1"/>
    <col min="2029" max="2029" width="24" style="34" customWidth="1"/>
    <col min="2030" max="2031" width="12.7109375" style="34" customWidth="1"/>
    <col min="2032" max="2032" width="14.5703125" style="34" customWidth="1"/>
    <col min="2033" max="2034" width="13.85546875" style="34" bestFit="1" customWidth="1"/>
    <col min="2035" max="2280" width="11.42578125" style="34"/>
    <col min="2281" max="2281" width="19.7109375" style="34" customWidth="1"/>
    <col min="2282" max="2284" width="20.7109375" style="34" customWidth="1"/>
    <col min="2285" max="2285" width="24" style="34" customWidth="1"/>
    <col min="2286" max="2287" width="12.7109375" style="34" customWidth="1"/>
    <col min="2288" max="2288" width="14.5703125" style="34" customWidth="1"/>
    <col min="2289" max="2290" width="13.85546875" style="34" bestFit="1" customWidth="1"/>
    <col min="2291" max="2536" width="11.42578125" style="34"/>
    <col min="2537" max="2537" width="19.7109375" style="34" customWidth="1"/>
    <col min="2538" max="2540" width="20.7109375" style="34" customWidth="1"/>
    <col min="2541" max="2541" width="24" style="34" customWidth="1"/>
    <col min="2542" max="2543" width="12.7109375" style="34" customWidth="1"/>
    <col min="2544" max="2544" width="14.5703125" style="34" customWidth="1"/>
    <col min="2545" max="2546" width="13.85546875" style="34" bestFit="1" customWidth="1"/>
    <col min="2547" max="2792" width="11.42578125" style="34"/>
    <col min="2793" max="2793" width="19.7109375" style="34" customWidth="1"/>
    <col min="2794" max="2796" width="20.7109375" style="34" customWidth="1"/>
    <col min="2797" max="2797" width="24" style="34" customWidth="1"/>
    <col min="2798" max="2799" width="12.7109375" style="34" customWidth="1"/>
    <col min="2800" max="2800" width="14.5703125" style="34" customWidth="1"/>
    <col min="2801" max="2802" width="13.85546875" style="34" bestFit="1" customWidth="1"/>
    <col min="2803" max="3048" width="11.42578125" style="34"/>
    <col min="3049" max="3049" width="19.7109375" style="34" customWidth="1"/>
    <col min="3050" max="3052" width="20.7109375" style="34" customWidth="1"/>
    <col min="3053" max="3053" width="24" style="34" customWidth="1"/>
    <col min="3054" max="3055" width="12.7109375" style="34" customWidth="1"/>
    <col min="3056" max="3056" width="14.5703125" style="34" customWidth="1"/>
    <col min="3057" max="3058" width="13.85546875" style="34" bestFit="1" customWidth="1"/>
    <col min="3059" max="3304" width="11.42578125" style="34"/>
    <col min="3305" max="3305" width="19.7109375" style="34" customWidth="1"/>
    <col min="3306" max="3308" width="20.7109375" style="34" customWidth="1"/>
    <col min="3309" max="3309" width="24" style="34" customWidth="1"/>
    <col min="3310" max="3311" width="12.7109375" style="34" customWidth="1"/>
    <col min="3312" max="3312" width="14.5703125" style="34" customWidth="1"/>
    <col min="3313" max="3314" width="13.85546875" style="34" bestFit="1" customWidth="1"/>
    <col min="3315" max="3560" width="11.42578125" style="34"/>
    <col min="3561" max="3561" width="19.7109375" style="34" customWidth="1"/>
    <col min="3562" max="3564" width="20.7109375" style="34" customWidth="1"/>
    <col min="3565" max="3565" width="24" style="34" customWidth="1"/>
    <col min="3566" max="3567" width="12.7109375" style="34" customWidth="1"/>
    <col min="3568" max="3568" width="14.5703125" style="34" customWidth="1"/>
    <col min="3569" max="3570" width="13.85546875" style="34" bestFit="1" customWidth="1"/>
    <col min="3571" max="3816" width="11.42578125" style="34"/>
    <col min="3817" max="3817" width="19.7109375" style="34" customWidth="1"/>
    <col min="3818" max="3820" width="20.7109375" style="34" customWidth="1"/>
    <col min="3821" max="3821" width="24" style="34" customWidth="1"/>
    <col min="3822" max="3823" width="12.7109375" style="34" customWidth="1"/>
    <col min="3824" max="3824" width="14.5703125" style="34" customWidth="1"/>
    <col min="3825" max="3826" width="13.85546875" style="34" bestFit="1" customWidth="1"/>
    <col min="3827" max="4072" width="11.42578125" style="34"/>
    <col min="4073" max="4073" width="19.7109375" style="34" customWidth="1"/>
    <col min="4074" max="4076" width="20.7109375" style="34" customWidth="1"/>
    <col min="4077" max="4077" width="24" style="34" customWidth="1"/>
    <col min="4078" max="4079" width="12.7109375" style="34" customWidth="1"/>
    <col min="4080" max="4080" width="14.5703125" style="34" customWidth="1"/>
    <col min="4081" max="4082" width="13.85546875" style="34" bestFit="1" customWidth="1"/>
    <col min="4083" max="4328" width="11.42578125" style="34"/>
    <col min="4329" max="4329" width="19.7109375" style="34" customWidth="1"/>
    <col min="4330" max="4332" width="20.7109375" style="34" customWidth="1"/>
    <col min="4333" max="4333" width="24" style="34" customWidth="1"/>
    <col min="4334" max="4335" width="12.7109375" style="34" customWidth="1"/>
    <col min="4336" max="4336" width="14.5703125" style="34" customWidth="1"/>
    <col min="4337" max="4338" width="13.85546875" style="34" bestFit="1" customWidth="1"/>
    <col min="4339" max="4584" width="11.42578125" style="34"/>
    <col min="4585" max="4585" width="19.7109375" style="34" customWidth="1"/>
    <col min="4586" max="4588" width="20.7109375" style="34" customWidth="1"/>
    <col min="4589" max="4589" width="24" style="34" customWidth="1"/>
    <col min="4590" max="4591" width="12.7109375" style="34" customWidth="1"/>
    <col min="4592" max="4592" width="14.5703125" style="34" customWidth="1"/>
    <col min="4593" max="4594" width="13.85546875" style="34" bestFit="1" customWidth="1"/>
    <col min="4595" max="4840" width="11.42578125" style="34"/>
    <col min="4841" max="4841" width="19.7109375" style="34" customWidth="1"/>
    <col min="4842" max="4844" width="20.7109375" style="34" customWidth="1"/>
    <col min="4845" max="4845" width="24" style="34" customWidth="1"/>
    <col min="4846" max="4847" width="12.7109375" style="34" customWidth="1"/>
    <col min="4848" max="4848" width="14.5703125" style="34" customWidth="1"/>
    <col min="4849" max="4850" width="13.85546875" style="34" bestFit="1" customWidth="1"/>
    <col min="4851" max="5096" width="11.42578125" style="34"/>
    <col min="5097" max="5097" width="19.7109375" style="34" customWidth="1"/>
    <col min="5098" max="5100" width="20.7109375" style="34" customWidth="1"/>
    <col min="5101" max="5101" width="24" style="34" customWidth="1"/>
    <col min="5102" max="5103" width="12.7109375" style="34" customWidth="1"/>
    <col min="5104" max="5104" width="14.5703125" style="34" customWidth="1"/>
    <col min="5105" max="5106" width="13.85546875" style="34" bestFit="1" customWidth="1"/>
    <col min="5107" max="5352" width="11.42578125" style="34"/>
    <col min="5353" max="5353" width="19.7109375" style="34" customWidth="1"/>
    <col min="5354" max="5356" width="20.7109375" style="34" customWidth="1"/>
    <col min="5357" max="5357" width="24" style="34" customWidth="1"/>
    <col min="5358" max="5359" width="12.7109375" style="34" customWidth="1"/>
    <col min="5360" max="5360" width="14.5703125" style="34" customWidth="1"/>
    <col min="5361" max="5362" width="13.85546875" style="34" bestFit="1" customWidth="1"/>
    <col min="5363" max="5608" width="11.42578125" style="34"/>
    <col min="5609" max="5609" width="19.7109375" style="34" customWidth="1"/>
    <col min="5610" max="5612" width="20.7109375" style="34" customWidth="1"/>
    <col min="5613" max="5613" width="24" style="34" customWidth="1"/>
    <col min="5614" max="5615" width="12.7109375" style="34" customWidth="1"/>
    <col min="5616" max="5616" width="14.5703125" style="34" customWidth="1"/>
    <col min="5617" max="5618" width="13.85546875" style="34" bestFit="1" customWidth="1"/>
    <col min="5619" max="5864" width="11.42578125" style="34"/>
    <col min="5865" max="5865" width="19.7109375" style="34" customWidth="1"/>
    <col min="5866" max="5868" width="20.7109375" style="34" customWidth="1"/>
    <col min="5869" max="5869" width="24" style="34" customWidth="1"/>
    <col min="5870" max="5871" width="12.7109375" style="34" customWidth="1"/>
    <col min="5872" max="5872" width="14.5703125" style="34" customWidth="1"/>
    <col min="5873" max="5874" width="13.85546875" style="34" bestFit="1" customWidth="1"/>
    <col min="5875" max="6120" width="11.42578125" style="34"/>
    <col min="6121" max="6121" width="19.7109375" style="34" customWidth="1"/>
    <col min="6122" max="6124" width="20.7109375" style="34" customWidth="1"/>
    <col min="6125" max="6125" width="24" style="34" customWidth="1"/>
    <col min="6126" max="6127" width="12.7109375" style="34" customWidth="1"/>
    <col min="6128" max="6128" width="14.5703125" style="34" customWidth="1"/>
    <col min="6129" max="6130" width="13.85546875" style="34" bestFit="1" customWidth="1"/>
    <col min="6131" max="6376" width="11.42578125" style="34"/>
    <col min="6377" max="6377" width="19.7109375" style="34" customWidth="1"/>
    <col min="6378" max="6380" width="20.7109375" style="34" customWidth="1"/>
    <col min="6381" max="6381" width="24" style="34" customWidth="1"/>
    <col min="6382" max="6383" width="12.7109375" style="34" customWidth="1"/>
    <col min="6384" max="6384" width="14.5703125" style="34" customWidth="1"/>
    <col min="6385" max="6386" width="13.85546875" style="34" bestFit="1" customWidth="1"/>
    <col min="6387" max="6632" width="11.42578125" style="34"/>
    <col min="6633" max="6633" width="19.7109375" style="34" customWidth="1"/>
    <col min="6634" max="6636" width="20.7109375" style="34" customWidth="1"/>
    <col min="6637" max="6637" width="24" style="34" customWidth="1"/>
    <col min="6638" max="6639" width="12.7109375" style="34" customWidth="1"/>
    <col min="6640" max="6640" width="14.5703125" style="34" customWidth="1"/>
    <col min="6641" max="6642" width="13.85546875" style="34" bestFit="1" customWidth="1"/>
    <col min="6643" max="6888" width="11.42578125" style="34"/>
    <col min="6889" max="6889" width="19.7109375" style="34" customWidth="1"/>
    <col min="6890" max="6892" width="20.7109375" style="34" customWidth="1"/>
    <col min="6893" max="6893" width="24" style="34" customWidth="1"/>
    <col min="6894" max="6895" width="12.7109375" style="34" customWidth="1"/>
    <col min="6896" max="6896" width="14.5703125" style="34" customWidth="1"/>
    <col min="6897" max="6898" width="13.85546875" style="34" bestFit="1" customWidth="1"/>
    <col min="6899" max="7144" width="11.42578125" style="34"/>
    <col min="7145" max="7145" width="19.7109375" style="34" customWidth="1"/>
    <col min="7146" max="7148" width="20.7109375" style="34" customWidth="1"/>
    <col min="7149" max="7149" width="24" style="34" customWidth="1"/>
    <col min="7150" max="7151" width="12.7109375" style="34" customWidth="1"/>
    <col min="7152" max="7152" width="14.5703125" style="34" customWidth="1"/>
    <col min="7153" max="7154" width="13.85546875" style="34" bestFit="1" customWidth="1"/>
    <col min="7155" max="7400" width="11.42578125" style="34"/>
    <col min="7401" max="7401" width="19.7109375" style="34" customWidth="1"/>
    <col min="7402" max="7404" width="20.7109375" style="34" customWidth="1"/>
    <col min="7405" max="7405" width="24" style="34" customWidth="1"/>
    <col min="7406" max="7407" width="12.7109375" style="34" customWidth="1"/>
    <col min="7408" max="7408" width="14.5703125" style="34" customWidth="1"/>
    <col min="7409" max="7410" width="13.85546875" style="34" bestFit="1" customWidth="1"/>
    <col min="7411" max="7656" width="11.42578125" style="34"/>
    <col min="7657" max="7657" width="19.7109375" style="34" customWidth="1"/>
    <col min="7658" max="7660" width="20.7109375" style="34" customWidth="1"/>
    <col min="7661" max="7661" width="24" style="34" customWidth="1"/>
    <col min="7662" max="7663" width="12.7109375" style="34" customWidth="1"/>
    <col min="7664" max="7664" width="14.5703125" style="34" customWidth="1"/>
    <col min="7665" max="7666" width="13.85546875" style="34" bestFit="1" customWidth="1"/>
    <col min="7667" max="7912" width="11.42578125" style="34"/>
    <col min="7913" max="7913" width="19.7109375" style="34" customWidth="1"/>
    <col min="7914" max="7916" width="20.7109375" style="34" customWidth="1"/>
    <col min="7917" max="7917" width="24" style="34" customWidth="1"/>
    <col min="7918" max="7919" width="12.7109375" style="34" customWidth="1"/>
    <col min="7920" max="7920" width="14.5703125" style="34" customWidth="1"/>
    <col min="7921" max="7922" width="13.85546875" style="34" bestFit="1" customWidth="1"/>
    <col min="7923" max="8168" width="11.42578125" style="34"/>
    <col min="8169" max="8169" width="19.7109375" style="34" customWidth="1"/>
    <col min="8170" max="8172" width="20.7109375" style="34" customWidth="1"/>
    <col min="8173" max="8173" width="24" style="34" customWidth="1"/>
    <col min="8174" max="8175" width="12.7109375" style="34" customWidth="1"/>
    <col min="8176" max="8176" width="14.5703125" style="34" customWidth="1"/>
    <col min="8177" max="8178" width="13.85546875" style="34" bestFit="1" customWidth="1"/>
    <col min="8179" max="8424" width="11.42578125" style="34"/>
    <col min="8425" max="8425" width="19.7109375" style="34" customWidth="1"/>
    <col min="8426" max="8428" width="20.7109375" style="34" customWidth="1"/>
    <col min="8429" max="8429" width="24" style="34" customWidth="1"/>
    <col min="8430" max="8431" width="12.7109375" style="34" customWidth="1"/>
    <col min="8432" max="8432" width="14.5703125" style="34" customWidth="1"/>
    <col min="8433" max="8434" width="13.85546875" style="34" bestFit="1" customWidth="1"/>
    <col min="8435" max="8680" width="11.42578125" style="34"/>
    <col min="8681" max="8681" width="19.7109375" style="34" customWidth="1"/>
    <col min="8682" max="8684" width="20.7109375" style="34" customWidth="1"/>
    <col min="8685" max="8685" width="24" style="34" customWidth="1"/>
    <col min="8686" max="8687" width="12.7109375" style="34" customWidth="1"/>
    <col min="8688" max="8688" width="14.5703125" style="34" customWidth="1"/>
    <col min="8689" max="8690" width="13.85546875" style="34" bestFit="1" customWidth="1"/>
    <col min="8691" max="8936" width="11.42578125" style="34"/>
    <col min="8937" max="8937" width="19.7109375" style="34" customWidth="1"/>
    <col min="8938" max="8940" width="20.7109375" style="34" customWidth="1"/>
    <col min="8941" max="8941" width="24" style="34" customWidth="1"/>
    <col min="8942" max="8943" width="12.7109375" style="34" customWidth="1"/>
    <col min="8944" max="8944" width="14.5703125" style="34" customWidth="1"/>
    <col min="8945" max="8946" width="13.85546875" style="34" bestFit="1" customWidth="1"/>
    <col min="8947" max="9192" width="11.42578125" style="34"/>
    <col min="9193" max="9193" width="19.7109375" style="34" customWidth="1"/>
    <col min="9194" max="9196" width="20.7109375" style="34" customWidth="1"/>
    <col min="9197" max="9197" width="24" style="34" customWidth="1"/>
    <col min="9198" max="9199" width="12.7109375" style="34" customWidth="1"/>
    <col min="9200" max="9200" width="14.5703125" style="34" customWidth="1"/>
    <col min="9201" max="9202" width="13.85546875" style="34" bestFit="1" customWidth="1"/>
    <col min="9203" max="9448" width="11.42578125" style="34"/>
    <col min="9449" max="9449" width="19.7109375" style="34" customWidth="1"/>
    <col min="9450" max="9452" width="20.7109375" style="34" customWidth="1"/>
    <col min="9453" max="9453" width="24" style="34" customWidth="1"/>
    <col min="9454" max="9455" width="12.7109375" style="34" customWidth="1"/>
    <col min="9456" max="9456" width="14.5703125" style="34" customWidth="1"/>
    <col min="9457" max="9458" width="13.85546875" style="34" bestFit="1" customWidth="1"/>
    <col min="9459" max="9704" width="11.42578125" style="34"/>
    <col min="9705" max="9705" width="19.7109375" style="34" customWidth="1"/>
    <col min="9706" max="9708" width="20.7109375" style="34" customWidth="1"/>
    <col min="9709" max="9709" width="24" style="34" customWidth="1"/>
    <col min="9710" max="9711" width="12.7109375" style="34" customWidth="1"/>
    <col min="9712" max="9712" width="14.5703125" style="34" customWidth="1"/>
    <col min="9713" max="9714" width="13.85546875" style="34" bestFit="1" customWidth="1"/>
    <col min="9715" max="9960" width="11.42578125" style="34"/>
    <col min="9961" max="9961" width="19.7109375" style="34" customWidth="1"/>
    <col min="9962" max="9964" width="20.7109375" style="34" customWidth="1"/>
    <col min="9965" max="9965" width="24" style="34" customWidth="1"/>
    <col min="9966" max="9967" width="12.7109375" style="34" customWidth="1"/>
    <col min="9968" max="9968" width="14.5703125" style="34" customWidth="1"/>
    <col min="9969" max="9970" width="13.85546875" style="34" bestFit="1" customWidth="1"/>
    <col min="9971" max="10216" width="11.42578125" style="34"/>
    <col min="10217" max="10217" width="19.7109375" style="34" customWidth="1"/>
    <col min="10218" max="10220" width="20.7109375" style="34" customWidth="1"/>
    <col min="10221" max="10221" width="24" style="34" customWidth="1"/>
    <col min="10222" max="10223" width="12.7109375" style="34" customWidth="1"/>
    <col min="10224" max="10224" width="14.5703125" style="34" customWidth="1"/>
    <col min="10225" max="10226" width="13.85546875" style="34" bestFit="1" customWidth="1"/>
    <col min="10227" max="10472" width="11.42578125" style="34"/>
    <col min="10473" max="10473" width="19.7109375" style="34" customWidth="1"/>
    <col min="10474" max="10476" width="20.7109375" style="34" customWidth="1"/>
    <col min="10477" max="10477" width="24" style="34" customWidth="1"/>
    <col min="10478" max="10479" width="12.7109375" style="34" customWidth="1"/>
    <col min="10480" max="10480" width="14.5703125" style="34" customWidth="1"/>
    <col min="10481" max="10482" width="13.85546875" style="34" bestFit="1" customWidth="1"/>
    <col min="10483" max="10728" width="11.42578125" style="34"/>
    <col min="10729" max="10729" width="19.7109375" style="34" customWidth="1"/>
    <col min="10730" max="10732" width="20.7109375" style="34" customWidth="1"/>
    <col min="10733" max="10733" width="24" style="34" customWidth="1"/>
    <col min="10734" max="10735" width="12.7109375" style="34" customWidth="1"/>
    <col min="10736" max="10736" width="14.5703125" style="34" customWidth="1"/>
    <col min="10737" max="10738" width="13.85546875" style="34" bestFit="1" customWidth="1"/>
    <col min="10739" max="10984" width="11.42578125" style="34"/>
    <col min="10985" max="10985" width="19.7109375" style="34" customWidth="1"/>
    <col min="10986" max="10988" width="20.7109375" style="34" customWidth="1"/>
    <col min="10989" max="10989" width="24" style="34" customWidth="1"/>
    <col min="10990" max="10991" width="12.7109375" style="34" customWidth="1"/>
    <col min="10992" max="10992" width="14.5703125" style="34" customWidth="1"/>
    <col min="10993" max="10994" width="13.85546875" style="34" bestFit="1" customWidth="1"/>
    <col min="10995" max="11240" width="11.42578125" style="34"/>
    <col min="11241" max="11241" width="19.7109375" style="34" customWidth="1"/>
    <col min="11242" max="11244" width="20.7109375" style="34" customWidth="1"/>
    <col min="11245" max="11245" width="24" style="34" customWidth="1"/>
    <col min="11246" max="11247" width="12.7109375" style="34" customWidth="1"/>
    <col min="11248" max="11248" width="14.5703125" style="34" customWidth="1"/>
    <col min="11249" max="11250" width="13.85546875" style="34" bestFit="1" customWidth="1"/>
    <col min="11251" max="11496" width="11.42578125" style="34"/>
    <col min="11497" max="11497" width="19.7109375" style="34" customWidth="1"/>
    <col min="11498" max="11500" width="20.7109375" style="34" customWidth="1"/>
    <col min="11501" max="11501" width="24" style="34" customWidth="1"/>
    <col min="11502" max="11503" width="12.7109375" style="34" customWidth="1"/>
    <col min="11504" max="11504" width="14.5703125" style="34" customWidth="1"/>
    <col min="11505" max="11506" width="13.85546875" style="34" bestFit="1" customWidth="1"/>
    <col min="11507" max="11752" width="11.42578125" style="34"/>
    <col min="11753" max="11753" width="19.7109375" style="34" customWidth="1"/>
    <col min="11754" max="11756" width="20.7109375" style="34" customWidth="1"/>
    <col min="11757" max="11757" width="24" style="34" customWidth="1"/>
    <col min="11758" max="11759" width="12.7109375" style="34" customWidth="1"/>
    <col min="11760" max="11760" width="14.5703125" style="34" customWidth="1"/>
    <col min="11761" max="11762" width="13.85546875" style="34" bestFit="1" customWidth="1"/>
    <col min="11763" max="12008" width="11.42578125" style="34"/>
    <col min="12009" max="12009" width="19.7109375" style="34" customWidth="1"/>
    <col min="12010" max="12012" width="20.7109375" style="34" customWidth="1"/>
    <col min="12013" max="12013" width="24" style="34" customWidth="1"/>
    <col min="12014" max="12015" width="12.7109375" style="34" customWidth="1"/>
    <col min="12016" max="12016" width="14.5703125" style="34" customWidth="1"/>
    <col min="12017" max="12018" width="13.85546875" style="34" bestFit="1" customWidth="1"/>
    <col min="12019" max="12264" width="11.42578125" style="34"/>
    <col min="12265" max="12265" width="19.7109375" style="34" customWidth="1"/>
    <col min="12266" max="12268" width="20.7109375" style="34" customWidth="1"/>
    <col min="12269" max="12269" width="24" style="34" customWidth="1"/>
    <col min="12270" max="12271" width="12.7109375" style="34" customWidth="1"/>
    <col min="12272" max="12272" width="14.5703125" style="34" customWidth="1"/>
    <col min="12273" max="12274" width="13.85546875" style="34" bestFit="1" customWidth="1"/>
    <col min="12275" max="12520" width="11.42578125" style="34"/>
    <col min="12521" max="12521" width="19.7109375" style="34" customWidth="1"/>
    <col min="12522" max="12524" width="20.7109375" style="34" customWidth="1"/>
    <col min="12525" max="12525" width="24" style="34" customWidth="1"/>
    <col min="12526" max="12527" width="12.7109375" style="34" customWidth="1"/>
    <col min="12528" max="12528" width="14.5703125" style="34" customWidth="1"/>
    <col min="12529" max="12530" width="13.85546875" style="34" bestFit="1" customWidth="1"/>
    <col min="12531" max="12776" width="11.42578125" style="34"/>
    <col min="12777" max="12777" width="19.7109375" style="34" customWidth="1"/>
    <col min="12778" max="12780" width="20.7109375" style="34" customWidth="1"/>
    <col min="12781" max="12781" width="24" style="34" customWidth="1"/>
    <col min="12782" max="12783" width="12.7109375" style="34" customWidth="1"/>
    <col min="12784" max="12784" width="14.5703125" style="34" customWidth="1"/>
    <col min="12785" max="12786" width="13.85546875" style="34" bestFit="1" customWidth="1"/>
    <col min="12787" max="13032" width="11.42578125" style="34"/>
    <col min="13033" max="13033" width="19.7109375" style="34" customWidth="1"/>
    <col min="13034" max="13036" width="20.7109375" style="34" customWidth="1"/>
    <col min="13037" max="13037" width="24" style="34" customWidth="1"/>
    <col min="13038" max="13039" width="12.7109375" style="34" customWidth="1"/>
    <col min="13040" max="13040" width="14.5703125" style="34" customWidth="1"/>
    <col min="13041" max="13042" width="13.85546875" style="34" bestFit="1" customWidth="1"/>
    <col min="13043" max="13288" width="11.42578125" style="34"/>
    <col min="13289" max="13289" width="19.7109375" style="34" customWidth="1"/>
    <col min="13290" max="13292" width="20.7109375" style="34" customWidth="1"/>
    <col min="13293" max="13293" width="24" style="34" customWidth="1"/>
    <col min="13294" max="13295" width="12.7109375" style="34" customWidth="1"/>
    <col min="13296" max="13296" width="14.5703125" style="34" customWidth="1"/>
    <col min="13297" max="13298" width="13.85546875" style="34" bestFit="1" customWidth="1"/>
    <col min="13299" max="13544" width="11.42578125" style="34"/>
    <col min="13545" max="13545" width="19.7109375" style="34" customWidth="1"/>
    <col min="13546" max="13548" width="20.7109375" style="34" customWidth="1"/>
    <col min="13549" max="13549" width="24" style="34" customWidth="1"/>
    <col min="13550" max="13551" width="12.7109375" style="34" customWidth="1"/>
    <col min="13552" max="13552" width="14.5703125" style="34" customWidth="1"/>
    <col min="13553" max="13554" width="13.85546875" style="34" bestFit="1" customWidth="1"/>
    <col min="13555" max="13800" width="11.42578125" style="34"/>
    <col min="13801" max="13801" width="19.7109375" style="34" customWidth="1"/>
    <col min="13802" max="13804" width="20.7109375" style="34" customWidth="1"/>
    <col min="13805" max="13805" width="24" style="34" customWidth="1"/>
    <col min="13806" max="13807" width="12.7109375" style="34" customWidth="1"/>
    <col min="13808" max="13808" width="14.5703125" style="34" customWidth="1"/>
    <col min="13809" max="13810" width="13.85546875" style="34" bestFit="1" customWidth="1"/>
    <col min="13811" max="14056" width="11.42578125" style="34"/>
    <col min="14057" max="14057" width="19.7109375" style="34" customWidth="1"/>
    <col min="14058" max="14060" width="20.7109375" style="34" customWidth="1"/>
    <col min="14061" max="14061" width="24" style="34" customWidth="1"/>
    <col min="14062" max="14063" width="12.7109375" style="34" customWidth="1"/>
    <col min="14064" max="14064" width="14.5703125" style="34" customWidth="1"/>
    <col min="14065" max="14066" width="13.85546875" style="34" bestFit="1" customWidth="1"/>
    <col min="14067" max="14312" width="11.42578125" style="34"/>
    <col min="14313" max="14313" width="19.7109375" style="34" customWidth="1"/>
    <col min="14314" max="14316" width="20.7109375" style="34" customWidth="1"/>
    <col min="14317" max="14317" width="24" style="34" customWidth="1"/>
    <col min="14318" max="14319" width="12.7109375" style="34" customWidth="1"/>
    <col min="14320" max="14320" width="14.5703125" style="34" customWidth="1"/>
    <col min="14321" max="14322" width="13.85546875" style="34" bestFit="1" customWidth="1"/>
    <col min="14323" max="14568" width="11.42578125" style="34"/>
    <col min="14569" max="14569" width="19.7109375" style="34" customWidth="1"/>
    <col min="14570" max="14572" width="20.7109375" style="34" customWidth="1"/>
    <col min="14573" max="14573" width="24" style="34" customWidth="1"/>
    <col min="14574" max="14575" width="12.7109375" style="34" customWidth="1"/>
    <col min="14576" max="14576" width="14.5703125" style="34" customWidth="1"/>
    <col min="14577" max="14578" width="13.85546875" style="34" bestFit="1" customWidth="1"/>
    <col min="14579" max="14824" width="11.42578125" style="34"/>
    <col min="14825" max="14825" width="19.7109375" style="34" customWidth="1"/>
    <col min="14826" max="14828" width="20.7109375" style="34" customWidth="1"/>
    <col min="14829" max="14829" width="24" style="34" customWidth="1"/>
    <col min="14830" max="14831" width="12.7109375" style="34" customWidth="1"/>
    <col min="14832" max="14832" width="14.5703125" style="34" customWidth="1"/>
    <col min="14833" max="14834" width="13.85546875" style="34" bestFit="1" customWidth="1"/>
    <col min="14835" max="15080" width="11.42578125" style="34"/>
    <col min="15081" max="15081" width="19.7109375" style="34" customWidth="1"/>
    <col min="15082" max="15084" width="20.7109375" style="34" customWidth="1"/>
    <col min="15085" max="15085" width="24" style="34" customWidth="1"/>
    <col min="15086" max="15087" width="12.7109375" style="34" customWidth="1"/>
    <col min="15088" max="15088" width="14.5703125" style="34" customWidth="1"/>
    <col min="15089" max="15090" width="13.85546875" style="34" bestFit="1" customWidth="1"/>
    <col min="15091" max="15336" width="11.42578125" style="34"/>
    <col min="15337" max="15337" width="19.7109375" style="34" customWidth="1"/>
    <col min="15338" max="15340" width="20.7109375" style="34" customWidth="1"/>
    <col min="15341" max="15341" width="24" style="34" customWidth="1"/>
    <col min="15342" max="15343" width="12.7109375" style="34" customWidth="1"/>
    <col min="15344" max="15344" width="14.5703125" style="34" customWidth="1"/>
    <col min="15345" max="15346" width="13.85546875" style="34" bestFit="1" customWidth="1"/>
    <col min="15347" max="15592" width="11.42578125" style="34"/>
    <col min="15593" max="15593" width="19.7109375" style="34" customWidth="1"/>
    <col min="15594" max="15596" width="20.7109375" style="34" customWidth="1"/>
    <col min="15597" max="15597" width="24" style="34" customWidth="1"/>
    <col min="15598" max="15599" width="12.7109375" style="34" customWidth="1"/>
    <col min="15600" max="15600" width="14.5703125" style="34" customWidth="1"/>
    <col min="15601" max="15602" width="13.85546875" style="34" bestFit="1" customWidth="1"/>
    <col min="15603" max="15848" width="11.42578125" style="34"/>
    <col min="15849" max="15849" width="19.7109375" style="34" customWidth="1"/>
    <col min="15850" max="15852" width="20.7109375" style="34" customWidth="1"/>
    <col min="15853" max="15853" width="24" style="34" customWidth="1"/>
    <col min="15854" max="15855" width="12.7109375" style="34" customWidth="1"/>
    <col min="15856" max="15856" width="14.5703125" style="34" customWidth="1"/>
    <col min="15857" max="15858" width="13.85546875" style="34" bestFit="1" customWidth="1"/>
    <col min="15859" max="16104" width="11.42578125" style="34"/>
    <col min="16105" max="16105" width="19.7109375" style="34" customWidth="1"/>
    <col min="16106" max="16108" width="20.7109375" style="34" customWidth="1"/>
    <col min="16109" max="16109" width="24" style="34" customWidth="1"/>
    <col min="16110" max="16111" width="12.7109375" style="34" customWidth="1"/>
    <col min="16112" max="16112" width="14.5703125" style="34" customWidth="1"/>
    <col min="16113" max="16114" width="13.85546875" style="34" bestFit="1" customWidth="1"/>
    <col min="16115" max="16384" width="11.42578125" style="34"/>
  </cols>
  <sheetData>
    <row r="1" spans="1:17" ht="45" customHeight="1">
      <c r="A1" s="18" t="s">
        <v>101</v>
      </c>
      <c r="H1" s="35" t="s">
        <v>1</v>
      </c>
    </row>
    <row r="2" spans="1:17" ht="21.75" customHeight="1">
      <c r="A2" s="345" t="s">
        <v>270</v>
      </c>
      <c r="B2" s="345"/>
      <c r="C2" s="345"/>
      <c r="D2" s="345"/>
      <c r="E2" s="345"/>
      <c r="F2" s="345"/>
      <c r="G2" s="345"/>
      <c r="H2" s="7"/>
      <c r="Q2" s="1"/>
    </row>
    <row r="3" spans="1:17" ht="21.75" customHeight="1">
      <c r="A3" s="345" t="s">
        <v>580</v>
      </c>
      <c r="B3" s="345"/>
      <c r="C3" s="345"/>
      <c r="D3" s="345"/>
      <c r="E3" s="345"/>
      <c r="F3" s="345"/>
      <c r="G3" s="345"/>
      <c r="H3" s="7"/>
      <c r="I3" s="7"/>
      <c r="J3" s="10"/>
      <c r="K3" s="10"/>
      <c r="L3" s="10"/>
      <c r="M3" s="10"/>
      <c r="N3" s="10"/>
      <c r="O3" s="10"/>
      <c r="P3" s="10"/>
      <c r="Q3" s="3"/>
    </row>
    <row r="4" spans="1:17" ht="30" customHeight="1">
      <c r="A4" s="356" t="s">
        <v>133</v>
      </c>
      <c r="B4" s="356"/>
      <c r="C4" s="356"/>
      <c r="D4" s="356"/>
      <c r="E4" s="356"/>
      <c r="F4" s="356"/>
      <c r="G4" s="356"/>
      <c r="H4" s="7"/>
      <c r="I4" s="7"/>
      <c r="J4" s="10"/>
      <c r="K4" s="10"/>
      <c r="L4" s="10"/>
      <c r="M4" s="10"/>
      <c r="N4" s="10"/>
      <c r="O4" s="10"/>
      <c r="P4" s="10"/>
      <c r="Q4" s="1"/>
    </row>
    <row r="5" spans="1:17" ht="30" customHeight="1">
      <c r="A5" s="359" t="s">
        <v>296</v>
      </c>
      <c r="B5" s="352" t="s">
        <v>134</v>
      </c>
      <c r="C5" s="353"/>
      <c r="D5" s="352" t="s">
        <v>135</v>
      </c>
      <c r="E5" s="353"/>
      <c r="F5" s="352" t="s">
        <v>136</v>
      </c>
      <c r="G5" s="353"/>
      <c r="H5" s="17"/>
      <c r="I5" s="17"/>
      <c r="J5" s="10"/>
      <c r="K5" s="10"/>
      <c r="L5" s="10"/>
      <c r="M5" s="10"/>
      <c r="N5" s="10"/>
      <c r="O5" s="10"/>
      <c r="P5" s="10"/>
      <c r="Q5" s="1"/>
    </row>
    <row r="6" spans="1:17" ht="21" customHeight="1">
      <c r="A6" s="366"/>
      <c r="B6" s="43" t="s">
        <v>283</v>
      </c>
      <c r="C6" s="43" t="s">
        <v>116</v>
      </c>
      <c r="D6" s="43" t="s">
        <v>283</v>
      </c>
      <c r="E6" s="43" t="s">
        <v>116</v>
      </c>
      <c r="F6" s="43" t="s">
        <v>283</v>
      </c>
      <c r="G6" s="43" t="s">
        <v>116</v>
      </c>
      <c r="H6" s="37"/>
      <c r="I6" s="37"/>
      <c r="J6" s="64"/>
      <c r="K6" s="64"/>
      <c r="L6" s="64"/>
      <c r="M6" s="64"/>
      <c r="N6" s="64"/>
      <c r="O6" s="64"/>
      <c r="P6" s="64"/>
      <c r="Q6"/>
    </row>
    <row r="7" spans="1:17" ht="18" customHeight="1">
      <c r="A7" s="360"/>
      <c r="B7" s="102" t="s">
        <v>294</v>
      </c>
      <c r="C7" s="102" t="s">
        <v>287</v>
      </c>
      <c r="D7" s="102" t="s">
        <v>294</v>
      </c>
      <c r="E7" s="102" t="s">
        <v>287</v>
      </c>
      <c r="F7" s="102" t="s">
        <v>294</v>
      </c>
      <c r="G7" s="102" t="s">
        <v>287</v>
      </c>
      <c r="H7" s="38"/>
      <c r="I7" s="38"/>
      <c r="J7" s="64"/>
      <c r="K7" s="65"/>
      <c r="L7" s="65"/>
      <c r="M7" s="65"/>
      <c r="N7" s="65"/>
      <c r="O7" s="65"/>
      <c r="P7" s="65"/>
      <c r="Q7" s="64"/>
    </row>
    <row r="8" spans="1:17" ht="21.75" customHeight="1">
      <c r="A8" s="301" t="s">
        <v>2</v>
      </c>
      <c r="B8" s="302">
        <f t="shared" ref="B8:G8" si="0">SUM(B9:B28)</f>
        <v>431980.81200000009</v>
      </c>
      <c r="C8" s="302">
        <f t="shared" si="0"/>
        <v>4786864.4800000004</v>
      </c>
      <c r="D8" s="302">
        <f t="shared" si="0"/>
        <v>431980.81200000009</v>
      </c>
      <c r="E8" s="302">
        <f t="shared" si="0"/>
        <v>4733544</v>
      </c>
      <c r="F8" s="302">
        <f t="shared" si="0"/>
        <v>431980.81200000009</v>
      </c>
      <c r="G8" s="302">
        <f t="shared" si="0"/>
        <v>4269463</v>
      </c>
      <c r="H8" s="62"/>
      <c r="I8" s="38"/>
      <c r="J8" s="64"/>
      <c r="K8" s="65"/>
      <c r="L8" s="65"/>
      <c r="M8" s="65"/>
      <c r="N8" s="65"/>
      <c r="O8" s="65"/>
      <c r="P8" s="65"/>
      <c r="Q8" s="66"/>
    </row>
    <row r="9" spans="1:17" ht="21.75" customHeight="1">
      <c r="A9" s="152" t="s">
        <v>3</v>
      </c>
      <c r="B9" s="165">
        <v>19392.364800000003</v>
      </c>
      <c r="C9" s="165">
        <v>245320.31</v>
      </c>
      <c r="D9" s="165">
        <v>19392.364800000003</v>
      </c>
      <c r="E9" s="165">
        <v>245320</v>
      </c>
      <c r="F9" s="165">
        <f>'[1]Proc Café'!E7</f>
        <v>19392.364800000003</v>
      </c>
      <c r="G9" s="165">
        <f>'[1]Proc Café'!C7</f>
        <v>211388</v>
      </c>
      <c r="H9" s="62"/>
      <c r="I9" s="38"/>
      <c r="J9" s="67"/>
      <c r="K9" s="68"/>
      <c r="L9" s="68"/>
      <c r="M9" s="68"/>
      <c r="N9" s="68"/>
      <c r="O9" s="68"/>
      <c r="P9" s="68"/>
      <c r="Q9"/>
    </row>
    <row r="10" spans="1:17" ht="18" customHeight="1">
      <c r="A10" s="152" t="s">
        <v>4</v>
      </c>
      <c r="B10" s="165">
        <v>4748.8032000000003</v>
      </c>
      <c r="C10" s="165">
        <v>172761.26</v>
      </c>
      <c r="D10" s="165">
        <v>4748.8032000000003</v>
      </c>
      <c r="E10" s="165">
        <v>172761</v>
      </c>
      <c r="F10" s="165">
        <f>'[1]Proc Café'!E8</f>
        <v>4748.8032000000003</v>
      </c>
      <c r="G10" s="165">
        <f>'[1]Proc Café'!C8</f>
        <v>115868</v>
      </c>
      <c r="H10" s="62"/>
      <c r="I10" s="38"/>
      <c r="J10" s="69"/>
      <c r="K10" s="70"/>
      <c r="L10" s="70"/>
      <c r="M10" s="70"/>
      <c r="N10" s="70"/>
      <c r="O10" s="71"/>
      <c r="P10" s="71"/>
      <c r="Q10" s="72"/>
    </row>
    <row r="11" spans="1:17" ht="18" customHeight="1">
      <c r="A11" s="152" t="s">
        <v>5</v>
      </c>
      <c r="B11" s="165">
        <v>7951.550400000001</v>
      </c>
      <c r="C11" s="165">
        <v>128468.39</v>
      </c>
      <c r="D11" s="165">
        <v>7951.550400000001</v>
      </c>
      <c r="E11" s="165">
        <v>128468</v>
      </c>
      <c r="F11" s="165">
        <f>'[1]Proc Café'!E9</f>
        <v>7951.550400000001</v>
      </c>
      <c r="G11" s="165">
        <f>'[1]Proc Café'!C9</f>
        <v>106693</v>
      </c>
      <c r="H11" s="62"/>
      <c r="I11" s="38"/>
      <c r="J11" s="69"/>
      <c r="K11" s="70"/>
      <c r="L11" s="70"/>
      <c r="M11" s="70"/>
      <c r="N11" s="70"/>
      <c r="O11" s="71"/>
      <c r="P11" s="71"/>
      <c r="Q11" s="72"/>
    </row>
    <row r="12" spans="1:17" ht="18" customHeight="1">
      <c r="A12" s="152" t="s">
        <v>6</v>
      </c>
      <c r="B12" s="165">
        <v>40208.803200000002</v>
      </c>
      <c r="C12" s="165">
        <v>250910.42</v>
      </c>
      <c r="D12" s="165">
        <v>40208.803200000002</v>
      </c>
      <c r="E12" s="165">
        <v>250043</v>
      </c>
      <c r="F12" s="165">
        <f>'[1]Proc Café'!E10</f>
        <v>40208.803200000002</v>
      </c>
      <c r="G12" s="165">
        <f>'[1]Proc Café'!C10</f>
        <v>241812</v>
      </c>
      <c r="H12" s="62"/>
      <c r="I12" s="38"/>
      <c r="J12" s="69"/>
      <c r="K12" s="70"/>
      <c r="L12" s="70"/>
      <c r="M12" s="70"/>
      <c r="N12" s="70"/>
      <c r="O12" s="71"/>
      <c r="P12" s="71"/>
      <c r="Q12" s="73"/>
    </row>
    <row r="13" spans="1:17" ht="18" customHeight="1">
      <c r="A13" s="152" t="s">
        <v>7</v>
      </c>
      <c r="B13" s="165">
        <v>17995.2408</v>
      </c>
      <c r="C13" s="165">
        <v>132654.88</v>
      </c>
      <c r="D13" s="165">
        <v>17995.2408</v>
      </c>
      <c r="E13" s="165">
        <v>132654</v>
      </c>
      <c r="F13" s="165">
        <f>'[1]Proc Café'!E11</f>
        <v>17995.2408</v>
      </c>
      <c r="G13" s="165">
        <f>'[1]Proc Café'!C11</f>
        <v>134444</v>
      </c>
      <c r="H13" s="62"/>
      <c r="I13" s="38"/>
      <c r="J13" s="69"/>
      <c r="K13" s="70"/>
      <c r="L13" s="70"/>
      <c r="M13" s="70"/>
      <c r="N13" s="70"/>
      <c r="O13" s="71"/>
      <c r="P13" s="71"/>
      <c r="Q13" s="73"/>
    </row>
    <row r="14" spans="1:17" ht="18" customHeight="1">
      <c r="A14" s="152" t="s">
        <v>8</v>
      </c>
      <c r="B14" s="165">
        <v>81709.768800000005</v>
      </c>
      <c r="C14" s="165">
        <v>829449.17</v>
      </c>
      <c r="D14" s="165">
        <v>81709.768800000005</v>
      </c>
      <c r="E14" s="165">
        <v>738136</v>
      </c>
      <c r="F14" s="165">
        <f>'[1]Proc Café'!E12</f>
        <v>81709.768800000005</v>
      </c>
      <c r="G14" s="165">
        <f>'[1]Proc Café'!C12</f>
        <v>775221</v>
      </c>
      <c r="H14" s="62"/>
      <c r="I14" s="38"/>
      <c r="J14" s="69"/>
      <c r="K14" s="70"/>
      <c r="L14" s="70"/>
      <c r="M14" s="70"/>
      <c r="N14" s="70"/>
      <c r="O14" s="71"/>
      <c r="P14" s="71"/>
      <c r="Q14" s="73"/>
    </row>
    <row r="15" spans="1:17" ht="18" customHeight="1">
      <c r="A15" s="152" t="s">
        <v>9</v>
      </c>
      <c r="B15" s="165">
        <v>18412.250400000001</v>
      </c>
      <c r="C15" s="165">
        <v>151081.10999999999</v>
      </c>
      <c r="D15" s="165">
        <v>18412.250400000001</v>
      </c>
      <c r="E15" s="165">
        <v>136970</v>
      </c>
      <c r="F15" s="165">
        <f>'[1]Proc Café'!E13</f>
        <v>18412.250400000001</v>
      </c>
      <c r="G15" s="165">
        <f>'[1]Proc Café'!C13</f>
        <v>154225</v>
      </c>
      <c r="H15" s="63"/>
      <c r="I15" s="38"/>
      <c r="J15" s="69"/>
      <c r="K15" s="70"/>
      <c r="L15" s="70"/>
      <c r="M15" s="70"/>
      <c r="N15" s="70"/>
      <c r="O15" s="71"/>
      <c r="P15" s="71"/>
      <c r="Q15" s="73"/>
    </row>
    <row r="16" spans="1:17" ht="18" customHeight="1">
      <c r="A16" s="152" t="s">
        <v>11</v>
      </c>
      <c r="B16" s="165">
        <v>25097.169600000001</v>
      </c>
      <c r="C16" s="165">
        <v>152175.5</v>
      </c>
      <c r="D16" s="165">
        <v>25097.169600000001</v>
      </c>
      <c r="E16" s="165">
        <v>132270</v>
      </c>
      <c r="F16" s="165">
        <f>'[1]Proc Café'!E15</f>
        <v>25097.169600000001</v>
      </c>
      <c r="G16" s="165">
        <f>'[1]Proc Café'!C15</f>
        <v>123624</v>
      </c>
      <c r="H16" s="63"/>
      <c r="I16" s="38"/>
      <c r="J16" s="69"/>
      <c r="K16" s="70"/>
      <c r="L16" s="70"/>
      <c r="M16" s="70"/>
      <c r="N16" s="70"/>
      <c r="O16" s="71"/>
      <c r="P16" s="71"/>
      <c r="Q16" s="73"/>
    </row>
    <row r="17" spans="1:17" ht="18" customHeight="1">
      <c r="A17" s="152" t="s">
        <v>12</v>
      </c>
      <c r="B17" s="165">
        <v>22892.976000000002</v>
      </c>
      <c r="C17" s="165">
        <v>160689.06</v>
      </c>
      <c r="D17" s="165">
        <v>22892.976000000002</v>
      </c>
      <c r="E17" s="165">
        <v>151506</v>
      </c>
      <c r="F17" s="165">
        <f>'[1]Proc Café'!E16</f>
        <v>22892.976000000002</v>
      </c>
      <c r="G17" s="165">
        <f>'[1]Proc Café'!C16</f>
        <v>180179</v>
      </c>
      <c r="H17" s="63"/>
      <c r="I17" s="38"/>
      <c r="J17" s="69"/>
      <c r="K17" s="71"/>
      <c r="L17" s="71"/>
      <c r="M17" s="71"/>
      <c r="N17" s="71"/>
      <c r="O17" s="71"/>
      <c r="P17" s="71"/>
      <c r="Q17" s="73"/>
    </row>
    <row r="18" spans="1:17" ht="18" customHeight="1">
      <c r="A18" s="152" t="s">
        <v>13</v>
      </c>
      <c r="B18" s="165">
        <v>6886.3320000000003</v>
      </c>
      <c r="C18" s="165">
        <v>45995.94</v>
      </c>
      <c r="D18" s="165">
        <v>6886.3320000000003</v>
      </c>
      <c r="E18" s="165">
        <v>46409</v>
      </c>
      <c r="F18" s="165">
        <f>'[1]Proc Café'!E17</f>
        <v>6886.3320000000003</v>
      </c>
      <c r="G18" s="165">
        <f>'[1]Proc Café'!C17</f>
        <v>45202</v>
      </c>
      <c r="H18" s="63"/>
      <c r="I18" s="38"/>
      <c r="J18" s="69"/>
      <c r="K18" s="70"/>
      <c r="L18" s="70"/>
      <c r="M18" s="70"/>
      <c r="N18" s="70"/>
      <c r="O18" s="71"/>
      <c r="P18" s="71"/>
      <c r="Q18" s="73"/>
    </row>
    <row r="19" spans="1:17" ht="18" customHeight="1">
      <c r="A19" s="152" t="s">
        <v>14</v>
      </c>
      <c r="B19" s="165">
        <v>51095.023200000003</v>
      </c>
      <c r="C19" s="165">
        <v>372478.4</v>
      </c>
      <c r="D19" s="165">
        <v>51095.023200000003</v>
      </c>
      <c r="E19" s="165">
        <v>370052</v>
      </c>
      <c r="F19" s="165">
        <f>'[1]Proc Café'!E18</f>
        <v>51095.023200000003</v>
      </c>
      <c r="G19" s="165">
        <f>'[1]Proc Café'!C18</f>
        <v>283645</v>
      </c>
      <c r="H19" s="63"/>
      <c r="I19" s="38"/>
      <c r="J19" s="69"/>
      <c r="K19" s="70"/>
      <c r="L19" s="70"/>
      <c r="M19" s="70"/>
      <c r="N19" s="70"/>
      <c r="O19" s="71"/>
      <c r="P19" s="71"/>
      <c r="Q19" s="73"/>
    </row>
    <row r="20" spans="1:17" ht="18" customHeight="1">
      <c r="A20" s="152" t="s">
        <v>15</v>
      </c>
      <c r="B20" s="165">
        <v>39235.7808</v>
      </c>
      <c r="C20" s="165">
        <v>740720</v>
      </c>
      <c r="D20" s="165">
        <v>39235.7808</v>
      </c>
      <c r="E20" s="165">
        <v>732934</v>
      </c>
      <c r="F20" s="165">
        <f>'[1]Proc Café'!E19</f>
        <v>39235.7808</v>
      </c>
      <c r="G20" s="165">
        <f>'[1]Proc Café'!C19</f>
        <v>663520</v>
      </c>
      <c r="J20" s="69"/>
      <c r="K20" s="70"/>
      <c r="L20" s="70"/>
      <c r="M20" s="70"/>
      <c r="N20" s="70"/>
      <c r="O20" s="71"/>
      <c r="P20" s="71"/>
      <c r="Q20" s="73"/>
    </row>
    <row r="21" spans="1:17" ht="18" customHeight="1">
      <c r="A21" s="152" t="s">
        <v>16</v>
      </c>
      <c r="B21" s="165">
        <v>4449.5208000000002</v>
      </c>
      <c r="C21" s="165">
        <v>41600</v>
      </c>
      <c r="D21" s="165">
        <v>4449.5208000000002</v>
      </c>
      <c r="E21" s="165">
        <v>37593</v>
      </c>
      <c r="F21" s="165">
        <f>'[1]Proc Café'!E20</f>
        <v>4449.5208000000002</v>
      </c>
      <c r="G21" s="165">
        <f>'[1]Proc Café'!C20</f>
        <v>31955</v>
      </c>
      <c r="J21" s="69"/>
      <c r="K21" s="70"/>
      <c r="L21" s="70"/>
      <c r="M21" s="70"/>
      <c r="N21" s="70"/>
      <c r="O21" s="71"/>
      <c r="P21" s="71"/>
      <c r="Q21" s="73"/>
    </row>
    <row r="22" spans="1:17" ht="18" customHeight="1">
      <c r="A22" s="152" t="s">
        <v>17</v>
      </c>
      <c r="B22" s="165">
        <v>3405.5784000000003</v>
      </c>
      <c r="C22" s="165">
        <v>138240</v>
      </c>
      <c r="D22" s="165">
        <v>3405.5784000000003</v>
      </c>
      <c r="E22" s="165">
        <v>135074</v>
      </c>
      <c r="F22" s="165">
        <f>'[1]Proc Café'!E21</f>
        <v>3405.5784000000003</v>
      </c>
      <c r="G22" s="165">
        <f>'[1]Proc Café'!C21</f>
        <v>130804</v>
      </c>
      <c r="J22" s="69"/>
      <c r="K22" s="70"/>
      <c r="L22" s="70"/>
      <c r="M22" s="70"/>
      <c r="N22" s="70"/>
      <c r="O22" s="71"/>
      <c r="P22" s="71"/>
      <c r="Q22" s="73"/>
    </row>
    <row r="23" spans="1:17" ht="18" customHeight="1">
      <c r="A23" s="152" t="s">
        <v>18</v>
      </c>
      <c r="B23" s="165">
        <v>30451.629600000004</v>
      </c>
      <c r="C23" s="165">
        <v>218428</v>
      </c>
      <c r="D23" s="165">
        <v>30451.629600000004</v>
      </c>
      <c r="E23" s="165">
        <v>204634</v>
      </c>
      <c r="F23" s="165">
        <f>'[1]Proc Café'!E22</f>
        <v>30451.629600000004</v>
      </c>
      <c r="G23" s="165">
        <f>'[1]Proc Café'!C22</f>
        <v>174933</v>
      </c>
      <c r="J23" s="69"/>
      <c r="K23" s="70"/>
      <c r="L23" s="70"/>
      <c r="M23" s="70"/>
      <c r="N23" s="70"/>
      <c r="O23" s="71"/>
      <c r="P23" s="71"/>
      <c r="Q23" s="73"/>
    </row>
    <row r="24" spans="1:17" ht="18" customHeight="1">
      <c r="A24" s="152" t="s">
        <v>20</v>
      </c>
      <c r="B24" s="165">
        <v>2344.6152000000002</v>
      </c>
      <c r="C24" s="165">
        <v>9125.6</v>
      </c>
      <c r="D24" s="165">
        <v>2344.6152000000002</v>
      </c>
      <c r="E24" s="165">
        <v>8904</v>
      </c>
      <c r="F24" s="165">
        <f>'[1]Proc Café'!E24</f>
        <v>2344.6152000000002</v>
      </c>
      <c r="G24" s="165">
        <f>'[1]Proc Café'!C24</f>
        <v>10111</v>
      </c>
      <c r="J24" s="69"/>
      <c r="K24" s="70"/>
      <c r="L24" s="70"/>
      <c r="M24" s="70"/>
      <c r="N24" s="70"/>
      <c r="O24" s="71"/>
      <c r="P24" s="71"/>
      <c r="Q24" s="4"/>
    </row>
    <row r="25" spans="1:17" ht="18" customHeight="1">
      <c r="A25" s="152" t="s">
        <v>21</v>
      </c>
      <c r="B25" s="165">
        <v>10067.8032</v>
      </c>
      <c r="C25" s="165">
        <v>240368.8</v>
      </c>
      <c r="D25" s="165">
        <v>10067.8032</v>
      </c>
      <c r="E25" s="165">
        <v>240369</v>
      </c>
      <c r="F25" s="165">
        <f>'[1]Proc Café'!E25</f>
        <v>10067.8032</v>
      </c>
      <c r="G25" s="165">
        <f>'[1]Proc Café'!C25</f>
        <v>204318</v>
      </c>
      <c r="J25" s="69"/>
      <c r="K25" s="70"/>
      <c r="L25" s="70"/>
      <c r="M25" s="70"/>
      <c r="N25" s="70"/>
      <c r="O25" s="71"/>
      <c r="P25" s="71"/>
      <c r="Q25"/>
    </row>
    <row r="26" spans="1:17" ht="18" customHeight="1">
      <c r="A26" s="152" t="s">
        <v>22</v>
      </c>
      <c r="B26" s="165">
        <v>17978.22</v>
      </c>
      <c r="C26" s="165">
        <v>495594.4</v>
      </c>
      <c r="D26" s="165">
        <v>17978.22</v>
      </c>
      <c r="E26" s="165">
        <v>495594</v>
      </c>
      <c r="F26" s="165">
        <f>'[1]Proc Café'!E26</f>
        <v>17978.22</v>
      </c>
      <c r="G26" s="165">
        <f>'[1]Proc Café'!C26</f>
        <v>455952</v>
      </c>
      <c r="J26" s="69"/>
      <c r="K26" s="71"/>
      <c r="L26" s="71"/>
      <c r="M26" s="71"/>
      <c r="N26" s="71"/>
      <c r="O26" s="71"/>
      <c r="P26" s="71"/>
    </row>
    <row r="27" spans="1:17" ht="18" customHeight="1">
      <c r="A27" s="152" t="s">
        <v>23</v>
      </c>
      <c r="B27" s="165">
        <v>16474.716</v>
      </c>
      <c r="C27" s="165">
        <v>175655.46</v>
      </c>
      <c r="D27" s="165">
        <v>16474.716</v>
      </c>
      <c r="E27" s="165">
        <v>302810</v>
      </c>
      <c r="F27" s="165">
        <f>'[1]Proc Café'!E27</f>
        <v>16474.716</v>
      </c>
      <c r="G27" s="165">
        <f>'[1]Proc Café'!C27</f>
        <v>164287</v>
      </c>
      <c r="J27" s="69"/>
      <c r="K27" s="70"/>
      <c r="L27" s="70"/>
      <c r="M27" s="70"/>
      <c r="N27" s="70"/>
      <c r="O27" s="71"/>
      <c r="P27" s="71"/>
    </row>
    <row r="28" spans="1:17" ht="18" customHeight="1">
      <c r="A28" s="152" t="s">
        <v>24</v>
      </c>
      <c r="B28" s="165">
        <v>11182.6656</v>
      </c>
      <c r="C28" s="165">
        <v>85147.78</v>
      </c>
      <c r="D28" s="165">
        <v>11182.6656</v>
      </c>
      <c r="E28" s="165">
        <v>71043</v>
      </c>
      <c r="F28" s="165">
        <f>'[1]Proc Café'!E28</f>
        <v>11182.6656</v>
      </c>
      <c r="G28" s="165">
        <f>'[1]Proc Café'!C28</f>
        <v>61282</v>
      </c>
      <c r="J28" s="69"/>
      <c r="K28" s="70"/>
      <c r="L28" s="70"/>
      <c r="M28" s="70"/>
      <c r="N28" s="70"/>
      <c r="O28" s="71"/>
      <c r="P28" s="71"/>
    </row>
    <row r="29" spans="1:17" ht="12.75" customHeight="1">
      <c r="A29" s="42" t="s">
        <v>137</v>
      </c>
      <c r="B29" s="17"/>
      <c r="C29" s="17"/>
      <c r="D29" s="17"/>
      <c r="E29" s="17"/>
      <c r="F29" s="17"/>
      <c r="G29" s="17"/>
      <c r="J29" s="69"/>
      <c r="K29" s="70"/>
      <c r="L29" s="70"/>
      <c r="M29" s="70"/>
      <c r="N29" s="70"/>
      <c r="O29" s="71"/>
      <c r="P29" s="71"/>
    </row>
    <row r="30" spans="1:17" ht="12.75" customHeight="1">
      <c r="A30" s="74" t="s">
        <v>295</v>
      </c>
      <c r="J30" s="69"/>
      <c r="K30" s="70"/>
      <c r="L30" s="70"/>
      <c r="M30" s="70"/>
      <c r="N30" s="70"/>
      <c r="O30" s="71"/>
      <c r="P30" s="71"/>
    </row>
    <row r="31" spans="1:17" ht="12.75" customHeight="1">
      <c r="A31" s="46"/>
      <c r="J31" s="69"/>
      <c r="K31" s="70"/>
      <c r="L31" s="70"/>
      <c r="M31" s="70"/>
      <c r="N31" s="70"/>
      <c r="O31" s="71"/>
      <c r="P31" s="71"/>
    </row>
    <row r="32" spans="1:17">
      <c r="A32" s="46"/>
      <c r="J32" s="2"/>
      <c r="K32"/>
      <c r="L32" s="2"/>
      <c r="M32"/>
      <c r="N32"/>
      <c r="O32"/>
      <c r="P32"/>
    </row>
    <row r="33" spans="1:16">
      <c r="A33" s="75"/>
      <c r="B33" s="17"/>
      <c r="J33" s="2"/>
      <c r="K33"/>
      <c r="L33"/>
      <c r="M33"/>
      <c r="N33"/>
      <c r="O33"/>
      <c r="P33"/>
    </row>
    <row r="34" spans="1:16">
      <c r="B34" s="76"/>
      <c r="C34" s="76"/>
      <c r="D34" s="76"/>
      <c r="E34" s="76"/>
      <c r="F34" s="76"/>
      <c r="G34" s="76"/>
    </row>
    <row r="35" spans="1:16">
      <c r="A35" s="17"/>
    </row>
  </sheetData>
  <mergeCells count="7">
    <mergeCell ref="A2:G2"/>
    <mergeCell ref="A3:G3"/>
    <mergeCell ref="A4:G4"/>
    <mergeCell ref="B5:C5"/>
    <mergeCell ref="D5:E5"/>
    <mergeCell ref="F5:G5"/>
    <mergeCell ref="A5:A7"/>
  </mergeCells>
  <hyperlinks>
    <hyperlink ref="H1" location="Índice!A1" display="Regresar" xr:uid="{00000000-0004-0000-1400-000000000000}"/>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25"/>
  <sheetViews>
    <sheetView showGridLines="0" workbookViewId="0"/>
  </sheetViews>
  <sheetFormatPr baseColWidth="10" defaultRowHeight="15.75"/>
  <cols>
    <col min="1" max="1" width="23.7109375" style="34" customWidth="1"/>
    <col min="2" max="9" width="18.7109375" style="34" customWidth="1"/>
    <col min="10" max="11" width="12.7109375" style="34" customWidth="1"/>
    <col min="12" max="12" width="14.5703125" style="34" customWidth="1"/>
    <col min="13" max="14" width="13.85546875" style="34" bestFit="1" customWidth="1"/>
    <col min="15" max="15" width="14.42578125" style="34" customWidth="1"/>
    <col min="16" max="16" width="15.140625" style="34" customWidth="1"/>
    <col min="17" max="238" width="11.42578125" style="34"/>
    <col min="239" max="239" width="19.7109375" style="34" customWidth="1"/>
    <col min="240" max="242" width="20.7109375" style="34" customWidth="1"/>
    <col min="243" max="243" width="24" style="34" customWidth="1"/>
    <col min="244" max="245" width="12.7109375" style="34" customWidth="1"/>
    <col min="246" max="246" width="14.5703125" style="34" customWidth="1"/>
    <col min="247" max="248" width="13.85546875" style="34" bestFit="1" customWidth="1"/>
    <col min="249" max="494" width="11.42578125" style="34"/>
    <col min="495" max="495" width="19.7109375" style="34" customWidth="1"/>
    <col min="496" max="498" width="20.7109375" style="34" customWidth="1"/>
    <col min="499" max="499" width="24" style="34" customWidth="1"/>
    <col min="500" max="501" width="12.7109375" style="34" customWidth="1"/>
    <col min="502" max="502" width="14.5703125" style="34" customWidth="1"/>
    <col min="503" max="504" width="13.85546875" style="34" bestFit="1" customWidth="1"/>
    <col min="505" max="750" width="11.42578125" style="34"/>
    <col min="751" max="751" width="19.7109375" style="34" customWidth="1"/>
    <col min="752" max="754" width="20.7109375" style="34" customWidth="1"/>
    <col min="755" max="755" width="24" style="34" customWidth="1"/>
    <col min="756" max="757" width="12.7109375" style="34" customWidth="1"/>
    <col min="758" max="758" width="14.5703125" style="34" customWidth="1"/>
    <col min="759" max="760" width="13.85546875" style="34" bestFit="1" customWidth="1"/>
    <col min="761" max="1006" width="11.42578125" style="34"/>
    <col min="1007" max="1007" width="19.7109375" style="34" customWidth="1"/>
    <col min="1008" max="1010" width="20.7109375" style="34" customWidth="1"/>
    <col min="1011" max="1011" width="24" style="34" customWidth="1"/>
    <col min="1012" max="1013" width="12.7109375" style="34" customWidth="1"/>
    <col min="1014" max="1014" width="14.5703125" style="34" customWidth="1"/>
    <col min="1015" max="1016" width="13.85546875" style="34" bestFit="1" customWidth="1"/>
    <col min="1017" max="1262" width="11.42578125" style="34"/>
    <col min="1263" max="1263" width="19.7109375" style="34" customWidth="1"/>
    <col min="1264" max="1266" width="20.7109375" style="34" customWidth="1"/>
    <col min="1267" max="1267" width="24" style="34" customWidth="1"/>
    <col min="1268" max="1269" width="12.7109375" style="34" customWidth="1"/>
    <col min="1270" max="1270" width="14.5703125" style="34" customWidth="1"/>
    <col min="1271" max="1272" width="13.85546875" style="34" bestFit="1" customWidth="1"/>
    <col min="1273" max="1518" width="11.42578125" style="34"/>
    <col min="1519" max="1519" width="19.7109375" style="34" customWidth="1"/>
    <col min="1520" max="1522" width="20.7109375" style="34" customWidth="1"/>
    <col min="1523" max="1523" width="24" style="34" customWidth="1"/>
    <col min="1524" max="1525" width="12.7109375" style="34" customWidth="1"/>
    <col min="1526" max="1526" width="14.5703125" style="34" customWidth="1"/>
    <col min="1527" max="1528" width="13.85546875" style="34" bestFit="1" customWidth="1"/>
    <col min="1529" max="1774" width="11.42578125" style="34"/>
    <col min="1775" max="1775" width="19.7109375" style="34" customWidth="1"/>
    <col min="1776" max="1778" width="20.7109375" style="34" customWidth="1"/>
    <col min="1779" max="1779" width="24" style="34" customWidth="1"/>
    <col min="1780" max="1781" width="12.7109375" style="34" customWidth="1"/>
    <col min="1782" max="1782" width="14.5703125" style="34" customWidth="1"/>
    <col min="1783" max="1784" width="13.85546875" style="34" bestFit="1" customWidth="1"/>
    <col min="1785" max="2030" width="11.42578125" style="34"/>
    <col min="2031" max="2031" width="19.7109375" style="34" customWidth="1"/>
    <col min="2032" max="2034" width="20.7109375" style="34" customWidth="1"/>
    <col min="2035" max="2035" width="24" style="34" customWidth="1"/>
    <col min="2036" max="2037" width="12.7109375" style="34" customWidth="1"/>
    <col min="2038" max="2038" width="14.5703125" style="34" customWidth="1"/>
    <col min="2039" max="2040" width="13.85546875" style="34" bestFit="1" customWidth="1"/>
    <col min="2041" max="2286" width="11.42578125" style="34"/>
    <col min="2287" max="2287" width="19.7109375" style="34" customWidth="1"/>
    <col min="2288" max="2290" width="20.7109375" style="34" customWidth="1"/>
    <col min="2291" max="2291" width="24" style="34" customWidth="1"/>
    <col min="2292" max="2293" width="12.7109375" style="34" customWidth="1"/>
    <col min="2294" max="2294" width="14.5703125" style="34" customWidth="1"/>
    <col min="2295" max="2296" width="13.85546875" style="34" bestFit="1" customWidth="1"/>
    <col min="2297" max="2542" width="11.42578125" style="34"/>
    <col min="2543" max="2543" width="19.7109375" style="34" customWidth="1"/>
    <col min="2544" max="2546" width="20.7109375" style="34" customWidth="1"/>
    <col min="2547" max="2547" width="24" style="34" customWidth="1"/>
    <col min="2548" max="2549" width="12.7109375" style="34" customWidth="1"/>
    <col min="2550" max="2550" width="14.5703125" style="34" customWidth="1"/>
    <col min="2551" max="2552" width="13.85546875" style="34" bestFit="1" customWidth="1"/>
    <col min="2553" max="2798" width="11.42578125" style="34"/>
    <col min="2799" max="2799" width="19.7109375" style="34" customWidth="1"/>
    <col min="2800" max="2802" width="20.7109375" style="34" customWidth="1"/>
    <col min="2803" max="2803" width="24" style="34" customWidth="1"/>
    <col min="2804" max="2805" width="12.7109375" style="34" customWidth="1"/>
    <col min="2806" max="2806" width="14.5703125" style="34" customWidth="1"/>
    <col min="2807" max="2808" width="13.85546875" style="34" bestFit="1" customWidth="1"/>
    <col min="2809" max="3054" width="11.42578125" style="34"/>
    <col min="3055" max="3055" width="19.7109375" style="34" customWidth="1"/>
    <col min="3056" max="3058" width="20.7109375" style="34" customWidth="1"/>
    <col min="3059" max="3059" width="24" style="34" customWidth="1"/>
    <col min="3060" max="3061" width="12.7109375" style="34" customWidth="1"/>
    <col min="3062" max="3062" width="14.5703125" style="34" customWidth="1"/>
    <col min="3063" max="3064" width="13.85546875" style="34" bestFit="1" customWidth="1"/>
    <col min="3065" max="3310" width="11.42578125" style="34"/>
    <col min="3311" max="3311" width="19.7109375" style="34" customWidth="1"/>
    <col min="3312" max="3314" width="20.7109375" style="34" customWidth="1"/>
    <col min="3315" max="3315" width="24" style="34" customWidth="1"/>
    <col min="3316" max="3317" width="12.7109375" style="34" customWidth="1"/>
    <col min="3318" max="3318" width="14.5703125" style="34" customWidth="1"/>
    <col min="3319" max="3320" width="13.85546875" style="34" bestFit="1" customWidth="1"/>
    <col min="3321" max="3566" width="11.42578125" style="34"/>
    <col min="3567" max="3567" width="19.7109375" style="34" customWidth="1"/>
    <col min="3568" max="3570" width="20.7109375" style="34" customWidth="1"/>
    <col min="3571" max="3571" width="24" style="34" customWidth="1"/>
    <col min="3572" max="3573" width="12.7109375" style="34" customWidth="1"/>
    <col min="3574" max="3574" width="14.5703125" style="34" customWidth="1"/>
    <col min="3575" max="3576" width="13.85546875" style="34" bestFit="1" customWidth="1"/>
    <col min="3577" max="3822" width="11.42578125" style="34"/>
    <col min="3823" max="3823" width="19.7109375" style="34" customWidth="1"/>
    <col min="3824" max="3826" width="20.7109375" style="34" customWidth="1"/>
    <col min="3827" max="3827" width="24" style="34" customWidth="1"/>
    <col min="3828" max="3829" width="12.7109375" style="34" customWidth="1"/>
    <col min="3830" max="3830" width="14.5703125" style="34" customWidth="1"/>
    <col min="3831" max="3832" width="13.85546875" style="34" bestFit="1" customWidth="1"/>
    <col min="3833" max="4078" width="11.42578125" style="34"/>
    <col min="4079" max="4079" width="19.7109375" style="34" customWidth="1"/>
    <col min="4080" max="4082" width="20.7109375" style="34" customWidth="1"/>
    <col min="4083" max="4083" width="24" style="34" customWidth="1"/>
    <col min="4084" max="4085" width="12.7109375" style="34" customWidth="1"/>
    <col min="4086" max="4086" width="14.5703125" style="34" customWidth="1"/>
    <col min="4087" max="4088" width="13.85546875" style="34" bestFit="1" customWidth="1"/>
    <col min="4089" max="4334" width="11.42578125" style="34"/>
    <col min="4335" max="4335" width="19.7109375" style="34" customWidth="1"/>
    <col min="4336" max="4338" width="20.7109375" style="34" customWidth="1"/>
    <col min="4339" max="4339" width="24" style="34" customWidth="1"/>
    <col min="4340" max="4341" width="12.7109375" style="34" customWidth="1"/>
    <col min="4342" max="4342" width="14.5703125" style="34" customWidth="1"/>
    <col min="4343" max="4344" width="13.85546875" style="34" bestFit="1" customWidth="1"/>
    <col min="4345" max="4590" width="11.42578125" style="34"/>
    <col min="4591" max="4591" width="19.7109375" style="34" customWidth="1"/>
    <col min="4592" max="4594" width="20.7109375" style="34" customWidth="1"/>
    <col min="4595" max="4595" width="24" style="34" customWidth="1"/>
    <col min="4596" max="4597" width="12.7109375" style="34" customWidth="1"/>
    <col min="4598" max="4598" width="14.5703125" style="34" customWidth="1"/>
    <col min="4599" max="4600" width="13.85546875" style="34" bestFit="1" customWidth="1"/>
    <col min="4601" max="4846" width="11.42578125" style="34"/>
    <col min="4847" max="4847" width="19.7109375" style="34" customWidth="1"/>
    <col min="4848" max="4850" width="20.7109375" style="34" customWidth="1"/>
    <col min="4851" max="4851" width="24" style="34" customWidth="1"/>
    <col min="4852" max="4853" width="12.7109375" style="34" customWidth="1"/>
    <col min="4854" max="4854" width="14.5703125" style="34" customWidth="1"/>
    <col min="4855" max="4856" width="13.85546875" style="34" bestFit="1" customWidth="1"/>
    <col min="4857" max="5102" width="11.42578125" style="34"/>
    <col min="5103" max="5103" width="19.7109375" style="34" customWidth="1"/>
    <col min="5104" max="5106" width="20.7109375" style="34" customWidth="1"/>
    <col min="5107" max="5107" width="24" style="34" customWidth="1"/>
    <col min="5108" max="5109" width="12.7109375" style="34" customWidth="1"/>
    <col min="5110" max="5110" width="14.5703125" style="34" customWidth="1"/>
    <col min="5111" max="5112" width="13.85546875" style="34" bestFit="1" customWidth="1"/>
    <col min="5113" max="5358" width="11.42578125" style="34"/>
    <col min="5359" max="5359" width="19.7109375" style="34" customWidth="1"/>
    <col min="5360" max="5362" width="20.7109375" style="34" customWidth="1"/>
    <col min="5363" max="5363" width="24" style="34" customWidth="1"/>
    <col min="5364" max="5365" width="12.7109375" style="34" customWidth="1"/>
    <col min="5366" max="5366" width="14.5703125" style="34" customWidth="1"/>
    <col min="5367" max="5368" width="13.85546875" style="34" bestFit="1" customWidth="1"/>
    <col min="5369" max="5614" width="11.42578125" style="34"/>
    <col min="5615" max="5615" width="19.7109375" style="34" customWidth="1"/>
    <col min="5616" max="5618" width="20.7109375" style="34" customWidth="1"/>
    <col min="5619" max="5619" width="24" style="34" customWidth="1"/>
    <col min="5620" max="5621" width="12.7109375" style="34" customWidth="1"/>
    <col min="5622" max="5622" width="14.5703125" style="34" customWidth="1"/>
    <col min="5623" max="5624" width="13.85546875" style="34" bestFit="1" customWidth="1"/>
    <col min="5625" max="5870" width="11.42578125" style="34"/>
    <col min="5871" max="5871" width="19.7109375" style="34" customWidth="1"/>
    <col min="5872" max="5874" width="20.7109375" style="34" customWidth="1"/>
    <col min="5875" max="5875" width="24" style="34" customWidth="1"/>
    <col min="5876" max="5877" width="12.7109375" style="34" customWidth="1"/>
    <col min="5878" max="5878" width="14.5703125" style="34" customWidth="1"/>
    <col min="5879" max="5880" width="13.85546875" style="34" bestFit="1" customWidth="1"/>
    <col min="5881" max="6126" width="11.42578125" style="34"/>
    <col min="6127" max="6127" width="19.7109375" style="34" customWidth="1"/>
    <col min="6128" max="6130" width="20.7109375" style="34" customWidth="1"/>
    <col min="6131" max="6131" width="24" style="34" customWidth="1"/>
    <col min="6132" max="6133" width="12.7109375" style="34" customWidth="1"/>
    <col min="6134" max="6134" width="14.5703125" style="34" customWidth="1"/>
    <col min="6135" max="6136" width="13.85546875" style="34" bestFit="1" customWidth="1"/>
    <col min="6137" max="6382" width="11.42578125" style="34"/>
    <col min="6383" max="6383" width="19.7109375" style="34" customWidth="1"/>
    <col min="6384" max="6386" width="20.7109375" style="34" customWidth="1"/>
    <col min="6387" max="6387" width="24" style="34" customWidth="1"/>
    <col min="6388" max="6389" width="12.7109375" style="34" customWidth="1"/>
    <col min="6390" max="6390" width="14.5703125" style="34" customWidth="1"/>
    <col min="6391" max="6392" width="13.85546875" style="34" bestFit="1" customWidth="1"/>
    <col min="6393" max="6638" width="11.42578125" style="34"/>
    <col min="6639" max="6639" width="19.7109375" style="34" customWidth="1"/>
    <col min="6640" max="6642" width="20.7109375" style="34" customWidth="1"/>
    <col min="6643" max="6643" width="24" style="34" customWidth="1"/>
    <col min="6644" max="6645" width="12.7109375" style="34" customWidth="1"/>
    <col min="6646" max="6646" width="14.5703125" style="34" customWidth="1"/>
    <col min="6647" max="6648" width="13.85546875" style="34" bestFit="1" customWidth="1"/>
    <col min="6649" max="6894" width="11.42578125" style="34"/>
    <col min="6895" max="6895" width="19.7109375" style="34" customWidth="1"/>
    <col min="6896" max="6898" width="20.7109375" style="34" customWidth="1"/>
    <col min="6899" max="6899" width="24" style="34" customWidth="1"/>
    <col min="6900" max="6901" width="12.7109375" style="34" customWidth="1"/>
    <col min="6902" max="6902" width="14.5703125" style="34" customWidth="1"/>
    <col min="6903" max="6904" width="13.85546875" style="34" bestFit="1" customWidth="1"/>
    <col min="6905" max="7150" width="11.42578125" style="34"/>
    <col min="7151" max="7151" width="19.7109375" style="34" customWidth="1"/>
    <col min="7152" max="7154" width="20.7109375" style="34" customWidth="1"/>
    <col min="7155" max="7155" width="24" style="34" customWidth="1"/>
    <col min="7156" max="7157" width="12.7109375" style="34" customWidth="1"/>
    <col min="7158" max="7158" width="14.5703125" style="34" customWidth="1"/>
    <col min="7159" max="7160" width="13.85546875" style="34" bestFit="1" customWidth="1"/>
    <col min="7161" max="7406" width="11.42578125" style="34"/>
    <col min="7407" max="7407" width="19.7109375" style="34" customWidth="1"/>
    <col min="7408" max="7410" width="20.7109375" style="34" customWidth="1"/>
    <col min="7411" max="7411" width="24" style="34" customWidth="1"/>
    <col min="7412" max="7413" width="12.7109375" style="34" customWidth="1"/>
    <col min="7414" max="7414" width="14.5703125" style="34" customWidth="1"/>
    <col min="7415" max="7416" width="13.85546875" style="34" bestFit="1" customWidth="1"/>
    <col min="7417" max="7662" width="11.42578125" style="34"/>
    <col min="7663" max="7663" width="19.7109375" style="34" customWidth="1"/>
    <col min="7664" max="7666" width="20.7109375" style="34" customWidth="1"/>
    <col min="7667" max="7667" width="24" style="34" customWidth="1"/>
    <col min="7668" max="7669" width="12.7109375" style="34" customWidth="1"/>
    <col min="7670" max="7670" width="14.5703125" style="34" customWidth="1"/>
    <col min="7671" max="7672" width="13.85546875" style="34" bestFit="1" customWidth="1"/>
    <col min="7673" max="7918" width="11.42578125" style="34"/>
    <col min="7919" max="7919" width="19.7109375" style="34" customWidth="1"/>
    <col min="7920" max="7922" width="20.7109375" style="34" customWidth="1"/>
    <col min="7923" max="7923" width="24" style="34" customWidth="1"/>
    <col min="7924" max="7925" width="12.7109375" style="34" customWidth="1"/>
    <col min="7926" max="7926" width="14.5703125" style="34" customWidth="1"/>
    <col min="7927" max="7928" width="13.85546875" style="34" bestFit="1" customWidth="1"/>
    <col min="7929" max="8174" width="11.42578125" style="34"/>
    <col min="8175" max="8175" width="19.7109375" style="34" customWidth="1"/>
    <col min="8176" max="8178" width="20.7109375" style="34" customWidth="1"/>
    <col min="8179" max="8179" width="24" style="34" customWidth="1"/>
    <col min="8180" max="8181" width="12.7109375" style="34" customWidth="1"/>
    <col min="8182" max="8182" width="14.5703125" style="34" customWidth="1"/>
    <col min="8183" max="8184" width="13.85546875" style="34" bestFit="1" customWidth="1"/>
    <col min="8185" max="8430" width="11.42578125" style="34"/>
    <col min="8431" max="8431" width="19.7109375" style="34" customWidth="1"/>
    <col min="8432" max="8434" width="20.7109375" style="34" customWidth="1"/>
    <col min="8435" max="8435" width="24" style="34" customWidth="1"/>
    <col min="8436" max="8437" width="12.7109375" style="34" customWidth="1"/>
    <col min="8438" max="8438" width="14.5703125" style="34" customWidth="1"/>
    <col min="8439" max="8440" width="13.85546875" style="34" bestFit="1" customWidth="1"/>
    <col min="8441" max="8686" width="11.42578125" style="34"/>
    <col min="8687" max="8687" width="19.7109375" style="34" customWidth="1"/>
    <col min="8688" max="8690" width="20.7109375" style="34" customWidth="1"/>
    <col min="8691" max="8691" width="24" style="34" customWidth="1"/>
    <col min="8692" max="8693" width="12.7109375" style="34" customWidth="1"/>
    <col min="8694" max="8694" width="14.5703125" style="34" customWidth="1"/>
    <col min="8695" max="8696" width="13.85546875" style="34" bestFit="1" customWidth="1"/>
    <col min="8697" max="8942" width="11.42578125" style="34"/>
    <col min="8943" max="8943" width="19.7109375" style="34" customWidth="1"/>
    <col min="8944" max="8946" width="20.7109375" style="34" customWidth="1"/>
    <col min="8947" max="8947" width="24" style="34" customWidth="1"/>
    <col min="8948" max="8949" width="12.7109375" style="34" customWidth="1"/>
    <col min="8950" max="8950" width="14.5703125" style="34" customWidth="1"/>
    <col min="8951" max="8952" width="13.85546875" style="34" bestFit="1" customWidth="1"/>
    <col min="8953" max="9198" width="11.42578125" style="34"/>
    <col min="9199" max="9199" width="19.7109375" style="34" customWidth="1"/>
    <col min="9200" max="9202" width="20.7109375" style="34" customWidth="1"/>
    <col min="9203" max="9203" width="24" style="34" customWidth="1"/>
    <col min="9204" max="9205" width="12.7109375" style="34" customWidth="1"/>
    <col min="9206" max="9206" width="14.5703125" style="34" customWidth="1"/>
    <col min="9207" max="9208" width="13.85546875" style="34" bestFit="1" customWidth="1"/>
    <col min="9209" max="9454" width="11.42578125" style="34"/>
    <col min="9455" max="9455" width="19.7109375" style="34" customWidth="1"/>
    <col min="9456" max="9458" width="20.7109375" style="34" customWidth="1"/>
    <col min="9459" max="9459" width="24" style="34" customWidth="1"/>
    <col min="9460" max="9461" width="12.7109375" style="34" customWidth="1"/>
    <col min="9462" max="9462" width="14.5703125" style="34" customWidth="1"/>
    <col min="9463" max="9464" width="13.85546875" style="34" bestFit="1" customWidth="1"/>
    <col min="9465" max="9710" width="11.42578125" style="34"/>
    <col min="9711" max="9711" width="19.7109375" style="34" customWidth="1"/>
    <col min="9712" max="9714" width="20.7109375" style="34" customWidth="1"/>
    <col min="9715" max="9715" width="24" style="34" customWidth="1"/>
    <col min="9716" max="9717" width="12.7109375" style="34" customWidth="1"/>
    <col min="9718" max="9718" width="14.5703125" style="34" customWidth="1"/>
    <col min="9719" max="9720" width="13.85546875" style="34" bestFit="1" customWidth="1"/>
    <col min="9721" max="9966" width="11.42578125" style="34"/>
    <col min="9967" max="9967" width="19.7109375" style="34" customWidth="1"/>
    <col min="9968" max="9970" width="20.7109375" style="34" customWidth="1"/>
    <col min="9971" max="9971" width="24" style="34" customWidth="1"/>
    <col min="9972" max="9973" width="12.7109375" style="34" customWidth="1"/>
    <col min="9974" max="9974" width="14.5703125" style="34" customWidth="1"/>
    <col min="9975" max="9976" width="13.85546875" style="34" bestFit="1" customWidth="1"/>
    <col min="9977" max="10222" width="11.42578125" style="34"/>
    <col min="10223" max="10223" width="19.7109375" style="34" customWidth="1"/>
    <col min="10224" max="10226" width="20.7109375" style="34" customWidth="1"/>
    <col min="10227" max="10227" width="24" style="34" customWidth="1"/>
    <col min="10228" max="10229" width="12.7109375" style="34" customWidth="1"/>
    <col min="10230" max="10230" width="14.5703125" style="34" customWidth="1"/>
    <col min="10231" max="10232" width="13.85546875" style="34" bestFit="1" customWidth="1"/>
    <col min="10233" max="10478" width="11.42578125" style="34"/>
    <col min="10479" max="10479" width="19.7109375" style="34" customWidth="1"/>
    <col min="10480" max="10482" width="20.7109375" style="34" customWidth="1"/>
    <col min="10483" max="10483" width="24" style="34" customWidth="1"/>
    <col min="10484" max="10485" width="12.7109375" style="34" customWidth="1"/>
    <col min="10486" max="10486" width="14.5703125" style="34" customWidth="1"/>
    <col min="10487" max="10488" width="13.85546875" style="34" bestFit="1" customWidth="1"/>
    <col min="10489" max="10734" width="11.42578125" style="34"/>
    <col min="10735" max="10735" width="19.7109375" style="34" customWidth="1"/>
    <col min="10736" max="10738" width="20.7109375" style="34" customWidth="1"/>
    <col min="10739" max="10739" width="24" style="34" customWidth="1"/>
    <col min="10740" max="10741" width="12.7109375" style="34" customWidth="1"/>
    <col min="10742" max="10742" width="14.5703125" style="34" customWidth="1"/>
    <col min="10743" max="10744" width="13.85546875" style="34" bestFit="1" customWidth="1"/>
    <col min="10745" max="10990" width="11.42578125" style="34"/>
    <col min="10991" max="10991" width="19.7109375" style="34" customWidth="1"/>
    <col min="10992" max="10994" width="20.7109375" style="34" customWidth="1"/>
    <col min="10995" max="10995" width="24" style="34" customWidth="1"/>
    <col min="10996" max="10997" width="12.7109375" style="34" customWidth="1"/>
    <col min="10998" max="10998" width="14.5703125" style="34" customWidth="1"/>
    <col min="10999" max="11000" width="13.85546875" style="34" bestFit="1" customWidth="1"/>
    <col min="11001" max="11246" width="11.42578125" style="34"/>
    <col min="11247" max="11247" width="19.7109375" style="34" customWidth="1"/>
    <col min="11248" max="11250" width="20.7109375" style="34" customWidth="1"/>
    <col min="11251" max="11251" width="24" style="34" customWidth="1"/>
    <col min="11252" max="11253" width="12.7109375" style="34" customWidth="1"/>
    <col min="11254" max="11254" width="14.5703125" style="34" customWidth="1"/>
    <col min="11255" max="11256" width="13.85546875" style="34" bestFit="1" customWidth="1"/>
    <col min="11257" max="11502" width="11.42578125" style="34"/>
    <col min="11503" max="11503" width="19.7109375" style="34" customWidth="1"/>
    <col min="11504" max="11506" width="20.7109375" style="34" customWidth="1"/>
    <col min="11507" max="11507" width="24" style="34" customWidth="1"/>
    <col min="11508" max="11509" width="12.7109375" style="34" customWidth="1"/>
    <col min="11510" max="11510" width="14.5703125" style="34" customWidth="1"/>
    <col min="11511" max="11512" width="13.85546875" style="34" bestFit="1" customWidth="1"/>
    <col min="11513" max="11758" width="11.42578125" style="34"/>
    <col min="11759" max="11759" width="19.7109375" style="34" customWidth="1"/>
    <col min="11760" max="11762" width="20.7109375" style="34" customWidth="1"/>
    <col min="11763" max="11763" width="24" style="34" customWidth="1"/>
    <col min="11764" max="11765" width="12.7109375" style="34" customWidth="1"/>
    <col min="11766" max="11766" width="14.5703125" style="34" customWidth="1"/>
    <col min="11767" max="11768" width="13.85546875" style="34" bestFit="1" customWidth="1"/>
    <col min="11769" max="12014" width="11.42578125" style="34"/>
    <col min="12015" max="12015" width="19.7109375" style="34" customWidth="1"/>
    <col min="12016" max="12018" width="20.7109375" style="34" customWidth="1"/>
    <col min="12019" max="12019" width="24" style="34" customWidth="1"/>
    <col min="12020" max="12021" width="12.7109375" style="34" customWidth="1"/>
    <col min="12022" max="12022" width="14.5703125" style="34" customWidth="1"/>
    <col min="12023" max="12024" width="13.85546875" style="34" bestFit="1" customWidth="1"/>
    <col min="12025" max="12270" width="11.42578125" style="34"/>
    <col min="12271" max="12271" width="19.7109375" style="34" customWidth="1"/>
    <col min="12272" max="12274" width="20.7109375" style="34" customWidth="1"/>
    <col min="12275" max="12275" width="24" style="34" customWidth="1"/>
    <col min="12276" max="12277" width="12.7109375" style="34" customWidth="1"/>
    <col min="12278" max="12278" width="14.5703125" style="34" customWidth="1"/>
    <col min="12279" max="12280" width="13.85546875" style="34" bestFit="1" customWidth="1"/>
    <col min="12281" max="12526" width="11.42578125" style="34"/>
    <col min="12527" max="12527" width="19.7109375" style="34" customWidth="1"/>
    <col min="12528" max="12530" width="20.7109375" style="34" customWidth="1"/>
    <col min="12531" max="12531" width="24" style="34" customWidth="1"/>
    <col min="12532" max="12533" width="12.7109375" style="34" customWidth="1"/>
    <col min="12534" max="12534" width="14.5703125" style="34" customWidth="1"/>
    <col min="12535" max="12536" width="13.85546875" style="34" bestFit="1" customWidth="1"/>
    <col min="12537" max="12782" width="11.42578125" style="34"/>
    <col min="12783" max="12783" width="19.7109375" style="34" customWidth="1"/>
    <col min="12784" max="12786" width="20.7109375" style="34" customWidth="1"/>
    <col min="12787" max="12787" width="24" style="34" customWidth="1"/>
    <col min="12788" max="12789" width="12.7109375" style="34" customWidth="1"/>
    <col min="12790" max="12790" width="14.5703125" style="34" customWidth="1"/>
    <col min="12791" max="12792" width="13.85546875" style="34" bestFit="1" customWidth="1"/>
    <col min="12793" max="13038" width="11.42578125" style="34"/>
    <col min="13039" max="13039" width="19.7109375" style="34" customWidth="1"/>
    <col min="13040" max="13042" width="20.7109375" style="34" customWidth="1"/>
    <col min="13043" max="13043" width="24" style="34" customWidth="1"/>
    <col min="13044" max="13045" width="12.7109375" style="34" customWidth="1"/>
    <col min="13046" max="13046" width="14.5703125" style="34" customWidth="1"/>
    <col min="13047" max="13048" width="13.85546875" style="34" bestFit="1" customWidth="1"/>
    <col min="13049" max="13294" width="11.42578125" style="34"/>
    <col min="13295" max="13295" width="19.7109375" style="34" customWidth="1"/>
    <col min="13296" max="13298" width="20.7109375" style="34" customWidth="1"/>
    <col min="13299" max="13299" width="24" style="34" customWidth="1"/>
    <col min="13300" max="13301" width="12.7109375" style="34" customWidth="1"/>
    <col min="13302" max="13302" width="14.5703125" style="34" customWidth="1"/>
    <col min="13303" max="13304" width="13.85546875" style="34" bestFit="1" customWidth="1"/>
    <col min="13305" max="13550" width="11.42578125" style="34"/>
    <col min="13551" max="13551" width="19.7109375" style="34" customWidth="1"/>
    <col min="13552" max="13554" width="20.7109375" style="34" customWidth="1"/>
    <col min="13555" max="13555" width="24" style="34" customWidth="1"/>
    <col min="13556" max="13557" width="12.7109375" style="34" customWidth="1"/>
    <col min="13558" max="13558" width="14.5703125" style="34" customWidth="1"/>
    <col min="13559" max="13560" width="13.85546875" style="34" bestFit="1" customWidth="1"/>
    <col min="13561" max="13806" width="11.42578125" style="34"/>
    <col min="13807" max="13807" width="19.7109375" style="34" customWidth="1"/>
    <col min="13808" max="13810" width="20.7109375" style="34" customWidth="1"/>
    <col min="13811" max="13811" width="24" style="34" customWidth="1"/>
    <col min="13812" max="13813" width="12.7109375" style="34" customWidth="1"/>
    <col min="13814" max="13814" width="14.5703125" style="34" customWidth="1"/>
    <col min="13815" max="13816" width="13.85546875" style="34" bestFit="1" customWidth="1"/>
    <col min="13817" max="14062" width="11.42578125" style="34"/>
    <col min="14063" max="14063" width="19.7109375" style="34" customWidth="1"/>
    <col min="14064" max="14066" width="20.7109375" style="34" customWidth="1"/>
    <col min="14067" max="14067" width="24" style="34" customWidth="1"/>
    <col min="14068" max="14069" width="12.7109375" style="34" customWidth="1"/>
    <col min="14070" max="14070" width="14.5703125" style="34" customWidth="1"/>
    <col min="14071" max="14072" width="13.85546875" style="34" bestFit="1" customWidth="1"/>
    <col min="14073" max="14318" width="11.42578125" style="34"/>
    <col min="14319" max="14319" width="19.7109375" style="34" customWidth="1"/>
    <col min="14320" max="14322" width="20.7109375" style="34" customWidth="1"/>
    <col min="14323" max="14323" width="24" style="34" customWidth="1"/>
    <col min="14324" max="14325" width="12.7109375" style="34" customWidth="1"/>
    <col min="14326" max="14326" width="14.5703125" style="34" customWidth="1"/>
    <col min="14327" max="14328" width="13.85546875" style="34" bestFit="1" customWidth="1"/>
    <col min="14329" max="14574" width="11.42578125" style="34"/>
    <col min="14575" max="14575" width="19.7109375" style="34" customWidth="1"/>
    <col min="14576" max="14578" width="20.7109375" style="34" customWidth="1"/>
    <col min="14579" max="14579" width="24" style="34" customWidth="1"/>
    <col min="14580" max="14581" width="12.7109375" style="34" customWidth="1"/>
    <col min="14582" max="14582" width="14.5703125" style="34" customWidth="1"/>
    <col min="14583" max="14584" width="13.85546875" style="34" bestFit="1" customWidth="1"/>
    <col min="14585" max="14830" width="11.42578125" style="34"/>
    <col min="14831" max="14831" width="19.7109375" style="34" customWidth="1"/>
    <col min="14832" max="14834" width="20.7109375" style="34" customWidth="1"/>
    <col min="14835" max="14835" width="24" style="34" customWidth="1"/>
    <col min="14836" max="14837" width="12.7109375" style="34" customWidth="1"/>
    <col min="14838" max="14838" width="14.5703125" style="34" customWidth="1"/>
    <col min="14839" max="14840" width="13.85546875" style="34" bestFit="1" customWidth="1"/>
    <col min="14841" max="15086" width="11.42578125" style="34"/>
    <col min="15087" max="15087" width="19.7109375" style="34" customWidth="1"/>
    <col min="15088" max="15090" width="20.7109375" style="34" customWidth="1"/>
    <col min="15091" max="15091" width="24" style="34" customWidth="1"/>
    <col min="15092" max="15093" width="12.7109375" style="34" customWidth="1"/>
    <col min="15094" max="15094" width="14.5703125" style="34" customWidth="1"/>
    <col min="15095" max="15096" width="13.85546875" style="34" bestFit="1" customWidth="1"/>
    <col min="15097" max="15342" width="11.42578125" style="34"/>
    <col min="15343" max="15343" width="19.7109375" style="34" customWidth="1"/>
    <col min="15344" max="15346" width="20.7109375" style="34" customWidth="1"/>
    <col min="15347" max="15347" width="24" style="34" customWidth="1"/>
    <col min="15348" max="15349" width="12.7109375" style="34" customWidth="1"/>
    <col min="15350" max="15350" width="14.5703125" style="34" customWidth="1"/>
    <col min="15351" max="15352" width="13.85546875" style="34" bestFit="1" customWidth="1"/>
    <col min="15353" max="15598" width="11.42578125" style="34"/>
    <col min="15599" max="15599" width="19.7109375" style="34" customWidth="1"/>
    <col min="15600" max="15602" width="20.7109375" style="34" customWidth="1"/>
    <col min="15603" max="15603" width="24" style="34" customWidth="1"/>
    <col min="15604" max="15605" width="12.7109375" style="34" customWidth="1"/>
    <col min="15606" max="15606" width="14.5703125" style="34" customWidth="1"/>
    <col min="15607" max="15608" width="13.85546875" style="34" bestFit="1" customWidth="1"/>
    <col min="15609" max="15854" width="11.42578125" style="34"/>
    <col min="15855" max="15855" width="19.7109375" style="34" customWidth="1"/>
    <col min="15856" max="15858" width="20.7109375" style="34" customWidth="1"/>
    <col min="15859" max="15859" width="24" style="34" customWidth="1"/>
    <col min="15860" max="15861" width="12.7109375" style="34" customWidth="1"/>
    <col min="15862" max="15862" width="14.5703125" style="34" customWidth="1"/>
    <col min="15863" max="15864" width="13.85546875" style="34" bestFit="1" customWidth="1"/>
    <col min="15865" max="16110" width="11.42578125" style="34"/>
    <col min="16111" max="16111" width="19.7109375" style="34" customWidth="1"/>
    <col min="16112" max="16114" width="20.7109375" style="34" customWidth="1"/>
    <col min="16115" max="16115" width="24" style="34" customWidth="1"/>
    <col min="16116" max="16117" width="12.7109375" style="34" customWidth="1"/>
    <col min="16118" max="16118" width="14.5703125" style="34" customWidth="1"/>
    <col min="16119" max="16120" width="13.85546875" style="34" bestFit="1" customWidth="1"/>
    <col min="16121" max="16384" width="11.42578125" style="34"/>
  </cols>
  <sheetData>
    <row r="1" spans="1:20" ht="45" customHeight="1">
      <c r="A1" s="18" t="s">
        <v>101</v>
      </c>
      <c r="J1" s="35" t="s">
        <v>1</v>
      </c>
    </row>
    <row r="2" spans="1:20" ht="21.75" customHeight="1">
      <c r="A2" s="345" t="s">
        <v>271</v>
      </c>
      <c r="B2" s="345"/>
      <c r="C2" s="345"/>
      <c r="D2" s="345"/>
      <c r="E2" s="345"/>
      <c r="F2" s="345"/>
      <c r="G2" s="345"/>
      <c r="H2" s="345"/>
      <c r="I2" s="345"/>
      <c r="J2" s="7"/>
      <c r="L2" s="1"/>
      <c r="M2" s="1"/>
      <c r="N2" s="1"/>
      <c r="O2" s="1"/>
      <c r="P2" s="1"/>
      <c r="Q2" s="1"/>
      <c r="R2" s="1"/>
      <c r="S2" s="1"/>
      <c r="T2" s="1"/>
    </row>
    <row r="3" spans="1:20" ht="21.75" customHeight="1">
      <c r="A3" s="345" t="s">
        <v>581</v>
      </c>
      <c r="B3" s="345"/>
      <c r="C3" s="345"/>
      <c r="D3" s="345"/>
      <c r="E3" s="345"/>
      <c r="F3" s="345"/>
      <c r="G3" s="345"/>
      <c r="H3" s="345"/>
      <c r="I3" s="345"/>
      <c r="J3" s="7"/>
      <c r="K3" s="7"/>
      <c r="L3"/>
      <c r="M3"/>
      <c r="N3" s="3"/>
      <c r="O3" s="3"/>
      <c r="P3" s="3"/>
      <c r="Q3" s="3"/>
      <c r="R3" s="3"/>
      <c r="S3" s="3"/>
      <c r="T3" s="3"/>
    </row>
    <row r="4" spans="1:20" ht="30" customHeight="1">
      <c r="A4" s="346" t="s">
        <v>93</v>
      </c>
      <c r="B4" s="346"/>
      <c r="C4" s="346"/>
      <c r="D4" s="346"/>
      <c r="E4" s="346"/>
      <c r="F4" s="346"/>
      <c r="G4" s="346"/>
      <c r="H4" s="346"/>
      <c r="I4" s="346"/>
      <c r="J4" s="7"/>
      <c r="K4" s="7"/>
      <c r="L4" s="1"/>
      <c r="M4" s="1"/>
      <c r="N4" s="1"/>
      <c r="O4" s="1"/>
      <c r="P4" s="1"/>
      <c r="Q4" s="1"/>
      <c r="R4" s="1"/>
      <c r="S4" s="1"/>
      <c r="T4" s="1"/>
    </row>
    <row r="5" spans="1:20" ht="30" customHeight="1">
      <c r="A5" s="354" t="s">
        <v>296</v>
      </c>
      <c r="B5" s="354" t="s">
        <v>297</v>
      </c>
      <c r="C5" s="354"/>
      <c r="D5" s="354"/>
      <c r="E5" s="354"/>
      <c r="F5" s="364" t="s">
        <v>138</v>
      </c>
      <c r="G5" s="367"/>
      <c r="H5" s="367"/>
      <c r="I5" s="365"/>
      <c r="J5" s="17"/>
      <c r="K5" s="17"/>
      <c r="L5" s="1"/>
      <c r="M5" s="1"/>
      <c r="N5" s="1"/>
      <c r="O5" s="1"/>
      <c r="P5" s="1"/>
      <c r="Q5" s="1"/>
      <c r="R5" s="1"/>
      <c r="S5" s="1"/>
      <c r="T5" s="1"/>
    </row>
    <row r="6" spans="1:20" ht="30" customHeight="1">
      <c r="A6" s="354"/>
      <c r="B6" s="97" t="s">
        <v>2</v>
      </c>
      <c r="C6" s="97" t="s">
        <v>413</v>
      </c>
      <c r="D6" s="97" t="s">
        <v>140</v>
      </c>
      <c r="E6" s="97" t="s">
        <v>141</v>
      </c>
      <c r="F6" s="43" t="s">
        <v>2</v>
      </c>
      <c r="G6" s="97" t="s">
        <v>414</v>
      </c>
      <c r="H6" s="97" t="s">
        <v>140</v>
      </c>
      <c r="I6" s="97" t="s">
        <v>141</v>
      </c>
      <c r="J6" s="37"/>
      <c r="K6" s="37"/>
      <c r="L6"/>
      <c r="M6"/>
      <c r="N6"/>
      <c r="O6"/>
      <c r="P6"/>
      <c r="Q6"/>
      <c r="R6"/>
      <c r="S6"/>
      <c r="T6"/>
    </row>
    <row r="7" spans="1:20" ht="21.75" customHeight="1">
      <c r="A7" s="301" t="s">
        <v>2</v>
      </c>
      <c r="B7" s="302">
        <f>SUM(B8:B19)</f>
        <v>121118</v>
      </c>
      <c r="C7" s="302">
        <f t="shared" ref="C7:I7" si="0">SUM(C8:C19)</f>
        <v>92113</v>
      </c>
      <c r="D7" s="319">
        <f t="shared" si="0"/>
        <v>25882</v>
      </c>
      <c r="E7" s="319">
        <f t="shared" si="0"/>
        <v>3123</v>
      </c>
      <c r="F7" s="302">
        <f t="shared" si="0"/>
        <v>52642884</v>
      </c>
      <c r="G7" s="302">
        <f t="shared" si="0"/>
        <v>38585086</v>
      </c>
      <c r="H7" s="302">
        <f t="shared" si="0"/>
        <v>12788204</v>
      </c>
      <c r="I7" s="319">
        <f t="shared" si="0"/>
        <v>1269594</v>
      </c>
      <c r="J7" s="38"/>
      <c r="K7" s="38"/>
      <c r="L7" s="64"/>
      <c r="M7" s="64"/>
      <c r="N7" s="64"/>
      <c r="O7" s="64"/>
      <c r="P7" s="64"/>
      <c r="Q7" s="64"/>
      <c r="R7" s="64"/>
      <c r="S7" s="64"/>
      <c r="T7" s="64"/>
    </row>
    <row r="8" spans="1:20" ht="21.75" customHeight="1">
      <c r="A8" s="118" t="s">
        <v>6</v>
      </c>
      <c r="B8" s="165">
        <f>'[2]Proc Hule'!E14</f>
        <v>2395</v>
      </c>
      <c r="C8" s="165">
        <f>'[2]Proc Hule'!C14</f>
        <v>1509</v>
      </c>
      <c r="D8" s="117">
        <f>'[2]Proc Hule'!B14</f>
        <v>838</v>
      </c>
      <c r="E8" s="117">
        <f>'[2]Proc Hule'!D14</f>
        <v>48</v>
      </c>
      <c r="F8" s="165">
        <f>'[2]Proc Hule'!I14</f>
        <v>1029007</v>
      </c>
      <c r="G8" s="165">
        <f>'[2]Proc Hule'!G14</f>
        <v>617404</v>
      </c>
      <c r="H8" s="165">
        <f>'[2]Proc Hule'!F14</f>
        <v>391023</v>
      </c>
      <c r="I8" s="117">
        <f>'[2]Proc Hule'!H14</f>
        <v>20580</v>
      </c>
      <c r="J8" s="62"/>
      <c r="K8" s="38"/>
      <c r="L8" s="64"/>
      <c r="M8" s="66"/>
      <c r="N8" s="66"/>
      <c r="O8" s="66"/>
      <c r="P8" s="66"/>
      <c r="Q8" s="66"/>
      <c r="R8" s="66"/>
      <c r="S8" s="66"/>
      <c r="T8" s="66"/>
    </row>
    <row r="9" spans="1:20" ht="18" customHeight="1">
      <c r="A9" s="118" t="s">
        <v>7</v>
      </c>
      <c r="B9" s="165">
        <f>'[2]Proc Hule'!E15</f>
        <v>11483</v>
      </c>
      <c r="C9" s="165">
        <f>'[2]Proc Hule'!C15</f>
        <v>8842</v>
      </c>
      <c r="D9" s="117">
        <f>'[2]Proc Hule'!B15</f>
        <v>2411</v>
      </c>
      <c r="E9" s="117">
        <f>'[2]Proc Hule'!D15</f>
        <v>230</v>
      </c>
      <c r="F9" s="165">
        <f>'[2]Proc Hule'!I15</f>
        <v>5006209</v>
      </c>
      <c r="G9" s="165">
        <f>'[2]Proc Hule'!G15</f>
        <v>3854781</v>
      </c>
      <c r="H9" s="165">
        <f>'[2]Proc Hule'!F15</f>
        <v>1051304</v>
      </c>
      <c r="I9" s="117">
        <f>'[2]Proc Hule'!H15</f>
        <v>100124</v>
      </c>
      <c r="J9" s="62"/>
      <c r="K9" s="38"/>
      <c r="L9"/>
      <c r="M9" s="15"/>
      <c r="N9"/>
      <c r="O9"/>
      <c r="P9"/>
      <c r="Q9"/>
      <c r="R9"/>
      <c r="S9"/>
      <c r="T9"/>
    </row>
    <row r="10" spans="1:20" ht="18" customHeight="1">
      <c r="A10" s="118" t="s">
        <v>8</v>
      </c>
      <c r="B10" s="165">
        <f>'[2]Proc Hule'!E19</f>
        <v>272</v>
      </c>
      <c r="C10" s="165">
        <f>'[2]Proc Hule'!C19</f>
        <v>158</v>
      </c>
      <c r="D10" s="117">
        <f>'[2]Proc Hule'!B19</f>
        <v>109</v>
      </c>
      <c r="E10" s="117">
        <f>'[2]Proc Hule'!D19</f>
        <v>5</v>
      </c>
      <c r="F10" s="165">
        <f>'[2]Proc Hule'!I19</f>
        <v>124918</v>
      </c>
      <c r="G10" s="165">
        <f>'[2]Proc Hule'!G19</f>
        <v>67456</v>
      </c>
      <c r="H10" s="165">
        <f>'[2]Proc Hule'!F19</f>
        <v>54964</v>
      </c>
      <c r="I10" s="117">
        <f>'[2]Proc Hule'!H19</f>
        <v>2498</v>
      </c>
      <c r="J10" s="62"/>
      <c r="K10" s="38"/>
      <c r="L10" s="5"/>
      <c r="M10" s="72"/>
      <c r="N10" s="72"/>
      <c r="O10" s="72"/>
      <c r="P10" s="72"/>
      <c r="Q10" s="72"/>
      <c r="R10" s="72"/>
      <c r="S10" s="72"/>
      <c r="T10" s="72"/>
    </row>
    <row r="11" spans="1:20" ht="18" customHeight="1">
      <c r="A11" s="118" t="s">
        <v>11</v>
      </c>
      <c r="B11" s="165">
        <f>'[2]Proc Hule'!E16</f>
        <v>9328</v>
      </c>
      <c r="C11" s="165">
        <f>'[2]Proc Hule'!C16</f>
        <v>7089</v>
      </c>
      <c r="D11" s="117">
        <f>'[2]Proc Hule'!B16</f>
        <v>2052</v>
      </c>
      <c r="E11" s="117">
        <f>'[2]Proc Hule'!D16</f>
        <v>187</v>
      </c>
      <c r="F11" s="165">
        <f>'[2]Proc Hule'!I16</f>
        <v>3942901</v>
      </c>
      <c r="G11" s="165">
        <f>'[2]Proc Hule'!G16</f>
        <v>2878318</v>
      </c>
      <c r="H11" s="165">
        <f>'[2]Proc Hule'!F16</f>
        <v>985725</v>
      </c>
      <c r="I11" s="117">
        <f>'[2]Proc Hule'!H16</f>
        <v>78858</v>
      </c>
      <c r="J11" s="62"/>
      <c r="K11" s="38"/>
      <c r="L11" s="5"/>
      <c r="M11" s="72"/>
      <c r="N11" s="72"/>
      <c r="O11" s="72"/>
      <c r="P11" s="72"/>
      <c r="Q11" s="72"/>
      <c r="R11" s="72"/>
      <c r="S11" s="72"/>
      <c r="T11" s="72"/>
    </row>
    <row r="12" spans="1:20" ht="18" customHeight="1">
      <c r="A12" s="118" t="s">
        <v>12</v>
      </c>
      <c r="B12" s="165">
        <f>'[2]Proc Hule'!E20</f>
        <v>45629</v>
      </c>
      <c r="C12" s="165">
        <f>'[2]Proc Hule'!C20</f>
        <v>39241</v>
      </c>
      <c r="D12" s="117">
        <f>'[2]Proc Hule'!B20</f>
        <v>5019</v>
      </c>
      <c r="E12" s="117">
        <f>'[2]Proc Hule'!D20</f>
        <v>1369</v>
      </c>
      <c r="F12" s="165">
        <f>'[2]Proc Hule'!I20</f>
        <v>19091392</v>
      </c>
      <c r="G12" s="165">
        <f>'[2]Proc Hule'!G20</f>
        <v>15845855</v>
      </c>
      <c r="H12" s="165">
        <f>'[2]Proc Hule'!F20</f>
        <v>2672795</v>
      </c>
      <c r="I12" s="117">
        <f>'[2]Proc Hule'!H20</f>
        <v>572742</v>
      </c>
      <c r="J12" s="62"/>
      <c r="K12" s="38"/>
      <c r="L12" s="77"/>
      <c r="M12" s="78"/>
      <c r="N12" s="73"/>
      <c r="O12" s="73"/>
      <c r="P12" s="73"/>
      <c r="Q12" s="73"/>
      <c r="R12" s="73"/>
      <c r="S12" s="73"/>
      <c r="T12" s="73"/>
    </row>
    <row r="13" spans="1:20" ht="18" customHeight="1">
      <c r="A13" s="118" t="s">
        <v>13</v>
      </c>
      <c r="B13" s="165">
        <f>'[2]Proc Hule'!E17</f>
        <v>8414</v>
      </c>
      <c r="C13" s="165">
        <f>'[2]Proc Hule'!C17</f>
        <v>6731</v>
      </c>
      <c r="D13" s="117">
        <f>'[2]Proc Hule'!B17</f>
        <v>1346</v>
      </c>
      <c r="E13" s="117">
        <f>'[2]Proc Hule'!D17</f>
        <v>337</v>
      </c>
      <c r="F13" s="165">
        <f>'[2]Proc Hule'!I17</f>
        <v>3460577</v>
      </c>
      <c r="G13" s="165">
        <f>'[2]Proc Hule'!G17</f>
        <v>2733856</v>
      </c>
      <c r="H13" s="165">
        <f>'[2]Proc Hule'!F17</f>
        <v>622904</v>
      </c>
      <c r="I13" s="117">
        <f>'[2]Proc Hule'!H17</f>
        <v>103817</v>
      </c>
      <c r="J13" s="62"/>
      <c r="K13" s="38"/>
      <c r="L13" s="77"/>
      <c r="M13" s="78"/>
      <c r="N13" s="73"/>
      <c r="O13" s="73"/>
      <c r="P13" s="73"/>
      <c r="Q13" s="73"/>
      <c r="R13" s="73"/>
      <c r="S13" s="73"/>
      <c r="T13" s="73"/>
    </row>
    <row r="14" spans="1:20" ht="18" customHeight="1">
      <c r="A14" s="118" t="s">
        <v>14</v>
      </c>
      <c r="B14" s="165">
        <f>'[2]Proc Hule'!E18</f>
        <v>8707</v>
      </c>
      <c r="C14" s="165">
        <f>'[2]Proc Hule'!C18</f>
        <v>6966</v>
      </c>
      <c r="D14" s="117">
        <f>'[2]Proc Hule'!B18</f>
        <v>1393</v>
      </c>
      <c r="E14" s="117">
        <f>'[2]Proc Hule'!D18</f>
        <v>348</v>
      </c>
      <c r="F14" s="165">
        <f>'[2]Proc Hule'!I18</f>
        <v>3782395</v>
      </c>
      <c r="G14" s="165">
        <f>'[2]Proc Hule'!G18</f>
        <v>2912444</v>
      </c>
      <c r="H14" s="165">
        <f>'[2]Proc Hule'!F18</f>
        <v>756479</v>
      </c>
      <c r="I14" s="117">
        <f>'[2]Proc Hule'!H18</f>
        <v>113472</v>
      </c>
      <c r="J14" s="62"/>
      <c r="K14" s="38"/>
      <c r="L14" s="77"/>
      <c r="M14" s="78"/>
      <c r="N14" s="73"/>
      <c r="O14" s="73"/>
      <c r="P14" s="73"/>
      <c r="Q14" s="73"/>
      <c r="R14" s="73"/>
      <c r="S14" s="73"/>
      <c r="T14" s="73"/>
    </row>
    <row r="15" spans="1:20" ht="18" customHeight="1">
      <c r="A15" s="118" t="s">
        <v>16</v>
      </c>
      <c r="B15" s="165">
        <f>'[2]Proc Hule'!E10</f>
        <v>2246</v>
      </c>
      <c r="C15" s="165">
        <f>'[2]Proc Hule'!C10</f>
        <v>1550</v>
      </c>
      <c r="D15" s="117">
        <f>'[2]Proc Hule'!B10</f>
        <v>674</v>
      </c>
      <c r="E15" s="117">
        <f>'[2]Proc Hule'!D10</f>
        <v>22</v>
      </c>
      <c r="F15" s="165">
        <f>'[2]Proc Hule'!I10</f>
        <v>843000</v>
      </c>
      <c r="G15" s="165">
        <f>'[2]Proc Hule'!G10</f>
        <v>573240</v>
      </c>
      <c r="H15" s="165">
        <f>'[2]Proc Hule'!F10</f>
        <v>261330</v>
      </c>
      <c r="I15" s="117">
        <f>'[2]Proc Hule'!H10</f>
        <v>8430</v>
      </c>
      <c r="J15" s="63"/>
      <c r="K15" s="38"/>
      <c r="L15" s="77"/>
      <c r="M15" s="78"/>
      <c r="N15" s="73"/>
      <c r="O15" s="73"/>
      <c r="P15" s="73"/>
      <c r="Q15" s="73"/>
      <c r="R15" s="73"/>
      <c r="S15" s="73"/>
      <c r="T15" s="73"/>
    </row>
    <row r="16" spans="1:20" ht="18" customHeight="1">
      <c r="A16" s="118" t="s">
        <v>18</v>
      </c>
      <c r="B16" s="165">
        <f>'[2]Proc Hule'!E9</f>
        <v>7565</v>
      </c>
      <c r="C16" s="165">
        <f>'[2]Proc Hule'!C9</f>
        <v>4388</v>
      </c>
      <c r="D16" s="117">
        <f>'[2]Proc Hule'!B9</f>
        <v>3026</v>
      </c>
      <c r="E16" s="117">
        <f>'[2]Proc Hule'!D9</f>
        <v>151</v>
      </c>
      <c r="F16" s="165">
        <f>'[2]Proc Hule'!I9</f>
        <v>3430324</v>
      </c>
      <c r="G16" s="165">
        <f>'[2]Proc Hule'!G9</f>
        <v>1852375</v>
      </c>
      <c r="H16" s="165">
        <f>'[2]Proc Hule'!F9</f>
        <v>1509343</v>
      </c>
      <c r="I16" s="117">
        <f>'[2]Proc Hule'!H9</f>
        <v>68606</v>
      </c>
      <c r="J16" s="63"/>
      <c r="K16" s="38"/>
      <c r="L16" s="77"/>
      <c r="M16" s="78"/>
      <c r="N16" s="73"/>
      <c r="O16" s="73"/>
      <c r="P16" s="73"/>
      <c r="Q16" s="73"/>
      <c r="R16" s="73"/>
      <c r="S16" s="73"/>
      <c r="T16" s="73"/>
    </row>
    <row r="17" spans="1:20" ht="18" customHeight="1">
      <c r="A17" s="118" t="s">
        <v>19</v>
      </c>
      <c r="B17" s="165">
        <f>'[2]Proc Hule'!E12</f>
        <v>7646</v>
      </c>
      <c r="C17" s="165">
        <f>'[2]Proc Hule'!C12</f>
        <v>3976</v>
      </c>
      <c r="D17" s="117">
        <f>'[2]Proc Hule'!B12</f>
        <v>3594</v>
      </c>
      <c r="E17" s="117">
        <f>'[2]Proc Hule'!D12</f>
        <v>76</v>
      </c>
      <c r="F17" s="165">
        <f>'[2]Proc Hule'!I12</f>
        <v>3817544</v>
      </c>
      <c r="G17" s="165">
        <f>'[2]Proc Hule'!G12</f>
        <v>1985123</v>
      </c>
      <c r="H17" s="165">
        <f>'[2]Proc Hule'!F12</f>
        <v>1794246</v>
      </c>
      <c r="I17" s="117">
        <f>'[2]Proc Hule'!H12</f>
        <v>38175</v>
      </c>
      <c r="J17" s="63"/>
      <c r="K17" s="38"/>
      <c r="L17" s="77"/>
      <c r="M17" s="78"/>
      <c r="N17" s="73"/>
      <c r="O17" s="73"/>
      <c r="P17" s="73"/>
      <c r="Q17" s="73"/>
      <c r="R17" s="73"/>
      <c r="S17" s="73"/>
      <c r="T17" s="73"/>
    </row>
    <row r="18" spans="1:20" ht="18" customHeight="1">
      <c r="A18" s="151" t="s">
        <v>20</v>
      </c>
      <c r="B18" s="165">
        <f>'[2]Proc Hule'!E11</f>
        <v>17301</v>
      </c>
      <c r="C18" s="165">
        <f>'[2]Proc Hule'!C11</f>
        <v>11592</v>
      </c>
      <c r="D18" s="117">
        <f>'[2]Proc Hule'!B11</f>
        <v>5363</v>
      </c>
      <c r="E18" s="117">
        <f>'[2]Proc Hule'!D11</f>
        <v>346</v>
      </c>
      <c r="F18" s="165">
        <f>'[2]Proc Hule'!I11</f>
        <v>8050448</v>
      </c>
      <c r="G18" s="165">
        <f>'[2]Proc Hule'!G11</f>
        <v>5232791</v>
      </c>
      <c r="H18" s="165">
        <f>'[2]Proc Hule'!F11</f>
        <v>2656648</v>
      </c>
      <c r="I18" s="117">
        <f>'[2]Proc Hule'!H11</f>
        <v>161009</v>
      </c>
      <c r="J18" s="63"/>
      <c r="K18" s="38"/>
      <c r="L18" s="77"/>
      <c r="M18" s="78"/>
      <c r="N18" s="73"/>
      <c r="O18" s="73"/>
      <c r="P18" s="73"/>
      <c r="Q18" s="73"/>
      <c r="R18" s="73"/>
      <c r="S18" s="73"/>
      <c r="T18" s="73"/>
    </row>
    <row r="19" spans="1:20" ht="18" customHeight="1">
      <c r="A19" s="151" t="s">
        <v>24</v>
      </c>
      <c r="B19" s="165">
        <f>'[2]Proc Hule'!E21</f>
        <v>132</v>
      </c>
      <c r="C19" s="165">
        <f>'[2]Proc Hule'!C21</f>
        <v>71</v>
      </c>
      <c r="D19" s="117">
        <f>'[2]Proc Hule'!B21</f>
        <v>57</v>
      </c>
      <c r="E19" s="117">
        <f>'[2]Proc Hule'!D21</f>
        <v>4</v>
      </c>
      <c r="F19" s="165">
        <f>'[2]Proc Hule'!I21</f>
        <v>64169</v>
      </c>
      <c r="G19" s="165">
        <f>'[2]Proc Hule'!G21</f>
        <v>31443</v>
      </c>
      <c r="H19" s="165">
        <f>'[2]Proc Hule'!F21</f>
        <v>31443</v>
      </c>
      <c r="I19" s="117">
        <f>'[2]Proc Hule'!H21</f>
        <v>1283</v>
      </c>
      <c r="J19" s="63"/>
      <c r="K19" s="38"/>
      <c r="L19" s="77"/>
      <c r="M19" s="78"/>
      <c r="N19" s="73"/>
      <c r="O19" s="73"/>
      <c r="P19" s="73"/>
      <c r="Q19" s="73"/>
      <c r="R19" s="73"/>
      <c r="S19" s="73"/>
      <c r="T19" s="73"/>
    </row>
    <row r="20" spans="1:20" ht="12.75" customHeight="1">
      <c r="A20" s="42" t="s">
        <v>298</v>
      </c>
      <c r="B20" s="17"/>
      <c r="C20" s="17"/>
      <c r="D20" s="17"/>
      <c r="E20" s="17"/>
      <c r="F20" s="17"/>
      <c r="G20" s="17"/>
      <c r="H20" s="17"/>
      <c r="I20" s="17"/>
      <c r="L20" s="77"/>
      <c r="M20" s="78"/>
      <c r="N20" s="73"/>
      <c r="O20" s="73"/>
      <c r="P20" s="73"/>
      <c r="Q20" s="73"/>
      <c r="R20" s="73"/>
      <c r="S20" s="73"/>
      <c r="T20" s="73"/>
    </row>
    <row r="21" spans="1:20" ht="12.75" customHeight="1">
      <c r="A21" s="74" t="s">
        <v>299</v>
      </c>
      <c r="L21" s="77"/>
      <c r="M21" s="78"/>
      <c r="N21" s="73"/>
      <c r="O21" s="73"/>
      <c r="P21" s="73"/>
      <c r="Q21" s="73"/>
      <c r="R21" s="73"/>
      <c r="S21" s="73"/>
      <c r="T21" s="73"/>
    </row>
    <row r="22" spans="1:20" ht="12.75" customHeight="1">
      <c r="A22" s="46" t="s">
        <v>418</v>
      </c>
      <c r="L22" s="77"/>
      <c r="M22" s="78"/>
      <c r="N22" s="73"/>
      <c r="O22" s="73"/>
      <c r="P22" s="73"/>
      <c r="Q22" s="73"/>
      <c r="R22" s="73"/>
      <c r="S22" s="73"/>
      <c r="T22" s="73"/>
    </row>
    <row r="23" spans="1:20">
      <c r="A23" s="76"/>
      <c r="B23" s="76"/>
      <c r="C23" s="76"/>
      <c r="D23" s="76"/>
      <c r="E23" s="76"/>
      <c r="F23" s="76"/>
      <c r="G23" s="76"/>
      <c r="H23" s="76"/>
      <c r="I23" s="76"/>
      <c r="L23" s="77"/>
      <c r="M23" s="78"/>
      <c r="N23" s="73"/>
      <c r="O23" s="73"/>
      <c r="P23" s="73"/>
      <c r="Q23" s="73"/>
      <c r="R23" s="73"/>
      <c r="S23" s="73"/>
      <c r="T23" s="73"/>
    </row>
    <row r="24" spans="1:20">
      <c r="L24" s="4"/>
      <c r="M24" s="4"/>
      <c r="N24" s="4"/>
      <c r="O24" s="4"/>
      <c r="P24" s="4"/>
      <c r="Q24" s="4"/>
      <c r="R24" s="4"/>
      <c r="S24" s="4"/>
      <c r="T24" s="4"/>
    </row>
    <row r="25" spans="1:20">
      <c r="L25" s="2"/>
      <c r="M25"/>
      <c r="N25"/>
      <c r="O25"/>
      <c r="P25"/>
      <c r="Q25"/>
      <c r="R25"/>
      <c r="S25"/>
      <c r="T25"/>
    </row>
  </sheetData>
  <mergeCells count="6">
    <mergeCell ref="A2:I2"/>
    <mergeCell ref="A3:I3"/>
    <mergeCell ref="A4:I4"/>
    <mergeCell ref="A5:A6"/>
    <mergeCell ref="B5:E5"/>
    <mergeCell ref="F5:I5"/>
  </mergeCells>
  <hyperlinks>
    <hyperlink ref="J1" location="Índice!A1" display="Regresar" xr:uid="{00000000-0004-0000-1500-000000000000}"/>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58"/>
  <sheetViews>
    <sheetView showGridLines="0" workbookViewId="0">
      <pane ySplit="7" topLeftCell="A8" activePane="bottomLeft" state="frozen"/>
      <selection pane="bottomLeft"/>
    </sheetView>
  </sheetViews>
  <sheetFormatPr baseColWidth="10" defaultRowHeight="15.75"/>
  <cols>
    <col min="1" max="1" width="23.7109375" style="34" customWidth="1"/>
    <col min="2" max="23" width="10.7109375" style="34" customWidth="1"/>
    <col min="24" max="24" width="12.7109375" style="34" customWidth="1"/>
    <col min="25" max="25" width="13.7109375" style="34" bestFit="1" customWidth="1"/>
    <col min="26" max="259" width="11.42578125" style="34"/>
    <col min="260" max="260" width="19.7109375" style="34" customWidth="1"/>
    <col min="261" max="269" width="12.28515625" style="34" customWidth="1"/>
    <col min="270" max="515" width="11.42578125" style="34"/>
    <col min="516" max="516" width="19.7109375" style="34" customWidth="1"/>
    <col min="517" max="525" width="12.28515625" style="34" customWidth="1"/>
    <col min="526" max="771" width="11.42578125" style="34"/>
    <col min="772" max="772" width="19.7109375" style="34" customWidth="1"/>
    <col min="773" max="781" width="12.28515625" style="34" customWidth="1"/>
    <col min="782" max="1027" width="11.42578125" style="34"/>
    <col min="1028" max="1028" width="19.7109375" style="34" customWidth="1"/>
    <col min="1029" max="1037" width="12.28515625" style="34" customWidth="1"/>
    <col min="1038" max="1283" width="11.42578125" style="34"/>
    <col min="1284" max="1284" width="19.7109375" style="34" customWidth="1"/>
    <col min="1285" max="1293" width="12.28515625" style="34" customWidth="1"/>
    <col min="1294" max="1539" width="11.42578125" style="34"/>
    <col min="1540" max="1540" width="19.7109375" style="34" customWidth="1"/>
    <col min="1541" max="1549" width="12.28515625" style="34" customWidth="1"/>
    <col min="1550" max="1795" width="11.42578125" style="34"/>
    <col min="1796" max="1796" width="19.7109375" style="34" customWidth="1"/>
    <col min="1797" max="1805" width="12.28515625" style="34" customWidth="1"/>
    <col min="1806" max="2051" width="11.42578125" style="34"/>
    <col min="2052" max="2052" width="19.7109375" style="34" customWidth="1"/>
    <col min="2053" max="2061" width="12.28515625" style="34" customWidth="1"/>
    <col min="2062" max="2307" width="11.42578125" style="34"/>
    <col min="2308" max="2308" width="19.7109375" style="34" customWidth="1"/>
    <col min="2309" max="2317" width="12.28515625" style="34" customWidth="1"/>
    <col min="2318" max="2563" width="11.42578125" style="34"/>
    <col min="2564" max="2564" width="19.7109375" style="34" customWidth="1"/>
    <col min="2565" max="2573" width="12.28515625" style="34" customWidth="1"/>
    <col min="2574" max="2819" width="11.42578125" style="34"/>
    <col min="2820" max="2820" width="19.7109375" style="34" customWidth="1"/>
    <col min="2821" max="2829" width="12.28515625" style="34" customWidth="1"/>
    <col min="2830" max="3075" width="11.42578125" style="34"/>
    <col min="3076" max="3076" width="19.7109375" style="34" customWidth="1"/>
    <col min="3077" max="3085" width="12.28515625" style="34" customWidth="1"/>
    <col min="3086" max="3331" width="11.42578125" style="34"/>
    <col min="3332" max="3332" width="19.7109375" style="34" customWidth="1"/>
    <col min="3333" max="3341" width="12.28515625" style="34" customWidth="1"/>
    <col min="3342" max="3587" width="11.42578125" style="34"/>
    <col min="3588" max="3588" width="19.7109375" style="34" customWidth="1"/>
    <col min="3589" max="3597" width="12.28515625" style="34" customWidth="1"/>
    <col min="3598" max="3843" width="11.42578125" style="34"/>
    <col min="3844" max="3844" width="19.7109375" style="34" customWidth="1"/>
    <col min="3845" max="3853" width="12.28515625" style="34" customWidth="1"/>
    <col min="3854" max="4099" width="11.42578125" style="34"/>
    <col min="4100" max="4100" width="19.7109375" style="34" customWidth="1"/>
    <col min="4101" max="4109" width="12.28515625" style="34" customWidth="1"/>
    <col min="4110" max="4355" width="11.42578125" style="34"/>
    <col min="4356" max="4356" width="19.7109375" style="34" customWidth="1"/>
    <col min="4357" max="4365" width="12.28515625" style="34" customWidth="1"/>
    <col min="4366" max="4611" width="11.42578125" style="34"/>
    <col min="4612" max="4612" width="19.7109375" style="34" customWidth="1"/>
    <col min="4613" max="4621" width="12.28515625" style="34" customWidth="1"/>
    <col min="4622" max="4867" width="11.42578125" style="34"/>
    <col min="4868" max="4868" width="19.7109375" style="34" customWidth="1"/>
    <col min="4869" max="4877" width="12.28515625" style="34" customWidth="1"/>
    <col min="4878" max="5123" width="11.42578125" style="34"/>
    <col min="5124" max="5124" width="19.7109375" style="34" customWidth="1"/>
    <col min="5125" max="5133" width="12.28515625" style="34" customWidth="1"/>
    <col min="5134" max="5379" width="11.42578125" style="34"/>
    <col min="5380" max="5380" width="19.7109375" style="34" customWidth="1"/>
    <col min="5381" max="5389" width="12.28515625" style="34" customWidth="1"/>
    <col min="5390" max="5635" width="11.42578125" style="34"/>
    <col min="5636" max="5636" width="19.7109375" style="34" customWidth="1"/>
    <col min="5637" max="5645" width="12.28515625" style="34" customWidth="1"/>
    <col min="5646" max="5891" width="11.42578125" style="34"/>
    <col min="5892" max="5892" width="19.7109375" style="34" customWidth="1"/>
    <col min="5893" max="5901" width="12.28515625" style="34" customWidth="1"/>
    <col min="5902" max="6147" width="11.42578125" style="34"/>
    <col min="6148" max="6148" width="19.7109375" style="34" customWidth="1"/>
    <col min="6149" max="6157" width="12.28515625" style="34" customWidth="1"/>
    <col min="6158" max="6403" width="11.42578125" style="34"/>
    <col min="6404" max="6404" width="19.7109375" style="34" customWidth="1"/>
    <col min="6405" max="6413" width="12.28515625" style="34" customWidth="1"/>
    <col min="6414" max="6659" width="11.42578125" style="34"/>
    <col min="6660" max="6660" width="19.7109375" style="34" customWidth="1"/>
    <col min="6661" max="6669" width="12.28515625" style="34" customWidth="1"/>
    <col min="6670" max="6915" width="11.42578125" style="34"/>
    <col min="6916" max="6916" width="19.7109375" style="34" customWidth="1"/>
    <col min="6917" max="6925" width="12.28515625" style="34" customWidth="1"/>
    <col min="6926" max="7171" width="11.42578125" style="34"/>
    <col min="7172" max="7172" width="19.7109375" style="34" customWidth="1"/>
    <col min="7173" max="7181" width="12.28515625" style="34" customWidth="1"/>
    <col min="7182" max="7427" width="11.42578125" style="34"/>
    <col min="7428" max="7428" width="19.7109375" style="34" customWidth="1"/>
    <col min="7429" max="7437" width="12.28515625" style="34" customWidth="1"/>
    <col min="7438" max="7683" width="11.42578125" style="34"/>
    <col min="7684" max="7684" width="19.7109375" style="34" customWidth="1"/>
    <col min="7685" max="7693" width="12.28515625" style="34" customWidth="1"/>
    <col min="7694" max="7939" width="11.42578125" style="34"/>
    <col min="7940" max="7940" width="19.7109375" style="34" customWidth="1"/>
    <col min="7941" max="7949" width="12.28515625" style="34" customWidth="1"/>
    <col min="7950" max="8195" width="11.42578125" style="34"/>
    <col min="8196" max="8196" width="19.7109375" style="34" customWidth="1"/>
    <col min="8197" max="8205" width="12.28515625" style="34" customWidth="1"/>
    <col min="8206" max="8451" width="11.42578125" style="34"/>
    <col min="8452" max="8452" width="19.7109375" style="34" customWidth="1"/>
    <col min="8453" max="8461" width="12.28515625" style="34" customWidth="1"/>
    <col min="8462" max="8707" width="11.42578125" style="34"/>
    <col min="8708" max="8708" width="19.7109375" style="34" customWidth="1"/>
    <col min="8709" max="8717" width="12.28515625" style="34" customWidth="1"/>
    <col min="8718" max="8963" width="11.42578125" style="34"/>
    <col min="8964" max="8964" width="19.7109375" style="34" customWidth="1"/>
    <col min="8965" max="8973" width="12.28515625" style="34" customWidth="1"/>
    <col min="8974" max="9219" width="11.42578125" style="34"/>
    <col min="9220" max="9220" width="19.7109375" style="34" customWidth="1"/>
    <col min="9221" max="9229" width="12.28515625" style="34" customWidth="1"/>
    <col min="9230" max="9475" width="11.42578125" style="34"/>
    <col min="9476" max="9476" width="19.7109375" style="34" customWidth="1"/>
    <col min="9477" max="9485" width="12.28515625" style="34" customWidth="1"/>
    <col min="9486" max="9731" width="11.42578125" style="34"/>
    <col min="9732" max="9732" width="19.7109375" style="34" customWidth="1"/>
    <col min="9733" max="9741" width="12.28515625" style="34" customWidth="1"/>
    <col min="9742" max="9987" width="11.42578125" style="34"/>
    <col min="9988" max="9988" width="19.7109375" style="34" customWidth="1"/>
    <col min="9989" max="9997" width="12.28515625" style="34" customWidth="1"/>
    <col min="9998" max="10243" width="11.42578125" style="34"/>
    <col min="10244" max="10244" width="19.7109375" style="34" customWidth="1"/>
    <col min="10245" max="10253" width="12.28515625" style="34" customWidth="1"/>
    <col min="10254" max="10499" width="11.42578125" style="34"/>
    <col min="10500" max="10500" width="19.7109375" style="34" customWidth="1"/>
    <col min="10501" max="10509" width="12.28515625" style="34" customWidth="1"/>
    <col min="10510" max="10755" width="11.42578125" style="34"/>
    <col min="10756" max="10756" width="19.7109375" style="34" customWidth="1"/>
    <col min="10757" max="10765" width="12.28515625" style="34" customWidth="1"/>
    <col min="10766" max="11011" width="11.42578125" style="34"/>
    <col min="11012" max="11012" width="19.7109375" style="34" customWidth="1"/>
    <col min="11013" max="11021" width="12.28515625" style="34" customWidth="1"/>
    <col min="11022" max="11267" width="11.42578125" style="34"/>
    <col min="11268" max="11268" width="19.7109375" style="34" customWidth="1"/>
    <col min="11269" max="11277" width="12.28515625" style="34" customWidth="1"/>
    <col min="11278" max="11523" width="11.42578125" style="34"/>
    <col min="11524" max="11524" width="19.7109375" style="34" customWidth="1"/>
    <col min="11525" max="11533" width="12.28515625" style="34" customWidth="1"/>
    <col min="11534" max="11779" width="11.42578125" style="34"/>
    <col min="11780" max="11780" width="19.7109375" style="34" customWidth="1"/>
    <col min="11781" max="11789" width="12.28515625" style="34" customWidth="1"/>
    <col min="11790" max="12035" width="11.42578125" style="34"/>
    <col min="12036" max="12036" width="19.7109375" style="34" customWidth="1"/>
    <col min="12037" max="12045" width="12.28515625" style="34" customWidth="1"/>
    <col min="12046" max="12291" width="11.42578125" style="34"/>
    <col min="12292" max="12292" width="19.7109375" style="34" customWidth="1"/>
    <col min="12293" max="12301" width="12.28515625" style="34" customWidth="1"/>
    <col min="12302" max="12547" width="11.42578125" style="34"/>
    <col min="12548" max="12548" width="19.7109375" style="34" customWidth="1"/>
    <col min="12549" max="12557" width="12.28515625" style="34" customWidth="1"/>
    <col min="12558" max="12803" width="11.42578125" style="34"/>
    <col min="12804" max="12804" width="19.7109375" style="34" customWidth="1"/>
    <col min="12805" max="12813" width="12.28515625" style="34" customWidth="1"/>
    <col min="12814" max="13059" width="11.42578125" style="34"/>
    <col min="13060" max="13060" width="19.7109375" style="34" customWidth="1"/>
    <col min="13061" max="13069" width="12.28515625" style="34" customWidth="1"/>
    <col min="13070" max="13315" width="11.42578125" style="34"/>
    <col min="13316" max="13316" width="19.7109375" style="34" customWidth="1"/>
    <col min="13317" max="13325" width="12.28515625" style="34" customWidth="1"/>
    <col min="13326" max="13571" width="11.42578125" style="34"/>
    <col min="13572" max="13572" width="19.7109375" style="34" customWidth="1"/>
    <col min="13573" max="13581" width="12.28515625" style="34" customWidth="1"/>
    <col min="13582" max="13827" width="11.42578125" style="34"/>
    <col min="13828" max="13828" width="19.7109375" style="34" customWidth="1"/>
    <col min="13829" max="13837" width="12.28515625" style="34" customWidth="1"/>
    <col min="13838" max="14083" width="11.42578125" style="34"/>
    <col min="14084" max="14084" width="19.7109375" style="34" customWidth="1"/>
    <col min="14085" max="14093" width="12.28515625" style="34" customWidth="1"/>
    <col min="14094" max="14339" width="11.42578125" style="34"/>
    <col min="14340" max="14340" width="19.7109375" style="34" customWidth="1"/>
    <col min="14341" max="14349" width="12.28515625" style="34" customWidth="1"/>
    <col min="14350" max="14595" width="11.42578125" style="34"/>
    <col min="14596" max="14596" width="19.7109375" style="34" customWidth="1"/>
    <col min="14597" max="14605" width="12.28515625" style="34" customWidth="1"/>
    <col min="14606" max="14851" width="11.42578125" style="34"/>
    <col min="14852" max="14852" width="19.7109375" style="34" customWidth="1"/>
    <col min="14853" max="14861" width="12.28515625" style="34" customWidth="1"/>
    <col min="14862" max="15107" width="11.42578125" style="34"/>
    <col min="15108" max="15108" width="19.7109375" style="34" customWidth="1"/>
    <col min="15109" max="15117" width="12.28515625" style="34" customWidth="1"/>
    <col min="15118" max="15363" width="11.42578125" style="34"/>
    <col min="15364" max="15364" width="19.7109375" style="34" customWidth="1"/>
    <col min="15365" max="15373" width="12.28515625" style="34" customWidth="1"/>
    <col min="15374" max="15619" width="11.42578125" style="34"/>
    <col min="15620" max="15620" width="19.7109375" style="34" customWidth="1"/>
    <col min="15621" max="15629" width="12.28515625" style="34" customWidth="1"/>
    <col min="15630" max="15875" width="11.42578125" style="34"/>
    <col min="15876" max="15876" width="19.7109375" style="34" customWidth="1"/>
    <col min="15877" max="15885" width="12.28515625" style="34" customWidth="1"/>
    <col min="15886" max="16131" width="11.42578125" style="34"/>
    <col min="16132" max="16132" width="19.7109375" style="34" customWidth="1"/>
    <col min="16133" max="16141" width="12.28515625" style="34" customWidth="1"/>
    <col min="16142" max="16384" width="11.42578125" style="34"/>
  </cols>
  <sheetData>
    <row r="1" spans="1:24" ht="45" customHeight="1">
      <c r="A1" s="18" t="s">
        <v>101</v>
      </c>
      <c r="V1" s="51"/>
      <c r="W1" s="51"/>
      <c r="X1" s="35" t="s">
        <v>1</v>
      </c>
    </row>
    <row r="2" spans="1:24" ht="21.75" customHeight="1">
      <c r="A2" s="345" t="s">
        <v>460</v>
      </c>
      <c r="B2" s="345"/>
      <c r="C2" s="345"/>
      <c r="D2" s="345"/>
      <c r="E2" s="345"/>
      <c r="F2" s="345"/>
      <c r="G2" s="345"/>
      <c r="H2" s="345"/>
      <c r="I2" s="345"/>
      <c r="J2" s="345"/>
      <c r="K2" s="345"/>
      <c r="L2" s="345"/>
      <c r="M2" s="345"/>
      <c r="N2" s="345"/>
      <c r="O2" s="345"/>
      <c r="P2" s="345"/>
      <c r="Q2" s="345"/>
      <c r="R2" s="345"/>
      <c r="S2" s="345"/>
      <c r="T2" s="345"/>
      <c r="U2" s="345"/>
      <c r="V2" s="345"/>
      <c r="W2" s="351"/>
    </row>
    <row r="3" spans="1:24" ht="21.75" customHeight="1">
      <c r="A3" s="345" t="s">
        <v>582</v>
      </c>
      <c r="B3" s="345"/>
      <c r="C3" s="345"/>
      <c r="D3" s="345"/>
      <c r="E3" s="345"/>
      <c r="F3" s="345"/>
      <c r="G3" s="345"/>
      <c r="H3" s="345"/>
      <c r="I3" s="345"/>
      <c r="J3" s="345"/>
      <c r="K3" s="345"/>
      <c r="L3" s="345"/>
      <c r="M3" s="345"/>
      <c r="N3" s="345"/>
      <c r="O3" s="345"/>
      <c r="P3" s="345"/>
      <c r="Q3" s="345"/>
      <c r="R3" s="345"/>
      <c r="S3" s="345"/>
      <c r="T3" s="345"/>
      <c r="U3" s="345"/>
      <c r="V3" s="345"/>
      <c r="W3" s="345"/>
    </row>
    <row r="4" spans="1:24" ht="30" customHeight="1">
      <c r="A4" s="346" t="s">
        <v>93</v>
      </c>
      <c r="B4" s="346"/>
      <c r="C4" s="346"/>
      <c r="D4" s="346"/>
      <c r="E4" s="346"/>
      <c r="F4" s="346"/>
      <c r="G4" s="346"/>
      <c r="H4" s="346"/>
      <c r="I4" s="346"/>
      <c r="J4" s="346"/>
      <c r="K4" s="346"/>
      <c r="L4" s="346"/>
      <c r="M4" s="346"/>
      <c r="N4" s="346"/>
      <c r="O4" s="346"/>
      <c r="P4" s="346"/>
      <c r="Q4" s="346"/>
      <c r="R4" s="346"/>
      <c r="S4" s="346"/>
      <c r="T4" s="346"/>
      <c r="U4" s="346"/>
      <c r="V4" s="346"/>
      <c r="W4" s="346"/>
    </row>
    <row r="5" spans="1:24" ht="27" customHeight="1">
      <c r="A5" s="348" t="s">
        <v>488</v>
      </c>
      <c r="B5" s="362" t="s">
        <v>2</v>
      </c>
      <c r="C5" s="362" t="s">
        <v>151</v>
      </c>
      <c r="D5" s="362" t="s">
        <v>152</v>
      </c>
      <c r="E5" s="364" t="s">
        <v>489</v>
      </c>
      <c r="F5" s="367"/>
      <c r="G5" s="367"/>
      <c r="H5" s="367"/>
      <c r="I5" s="367"/>
      <c r="J5" s="367"/>
      <c r="K5" s="367"/>
      <c r="L5" s="367"/>
      <c r="M5" s="367"/>
      <c r="N5" s="365"/>
      <c r="O5" s="364" t="s">
        <v>490</v>
      </c>
      <c r="P5" s="367"/>
      <c r="Q5" s="365"/>
      <c r="R5" s="364" t="s">
        <v>491</v>
      </c>
      <c r="S5" s="367"/>
      <c r="T5" s="365"/>
      <c r="U5" s="364" t="s">
        <v>492</v>
      </c>
      <c r="V5" s="367"/>
      <c r="W5" s="365"/>
    </row>
    <row r="6" spans="1:24" ht="27" customHeight="1">
      <c r="A6" s="348"/>
      <c r="B6" s="362"/>
      <c r="C6" s="362"/>
      <c r="D6" s="362"/>
      <c r="E6" s="349" t="s">
        <v>493</v>
      </c>
      <c r="F6" s="364" t="s">
        <v>151</v>
      </c>
      <c r="G6" s="367"/>
      <c r="H6" s="367"/>
      <c r="I6" s="367"/>
      <c r="J6" s="365"/>
      <c r="K6" s="364" t="s">
        <v>152</v>
      </c>
      <c r="L6" s="367"/>
      <c r="M6" s="367"/>
      <c r="N6" s="365"/>
      <c r="O6" s="349" t="s">
        <v>493</v>
      </c>
      <c r="P6" s="349" t="s">
        <v>151</v>
      </c>
      <c r="Q6" s="359" t="s">
        <v>152</v>
      </c>
      <c r="R6" s="349" t="s">
        <v>493</v>
      </c>
      <c r="S6" s="359" t="s">
        <v>151</v>
      </c>
      <c r="T6" s="359" t="s">
        <v>152</v>
      </c>
      <c r="U6" s="349" t="s">
        <v>493</v>
      </c>
      <c r="V6" s="359" t="s">
        <v>151</v>
      </c>
      <c r="W6" s="349" t="s">
        <v>152</v>
      </c>
    </row>
    <row r="7" spans="1:24" ht="33" customHeight="1">
      <c r="A7" s="348"/>
      <c r="B7" s="350"/>
      <c r="C7" s="350"/>
      <c r="D7" s="350"/>
      <c r="E7" s="350"/>
      <c r="F7" s="97" t="s">
        <v>2</v>
      </c>
      <c r="G7" s="97" t="s">
        <v>153</v>
      </c>
      <c r="H7" s="97" t="s">
        <v>154</v>
      </c>
      <c r="I7" s="97" t="s">
        <v>155</v>
      </c>
      <c r="J7" s="97" t="s">
        <v>156</v>
      </c>
      <c r="K7" s="97" t="s">
        <v>2</v>
      </c>
      <c r="L7" s="97" t="s">
        <v>157</v>
      </c>
      <c r="M7" s="97" t="s">
        <v>158</v>
      </c>
      <c r="N7" s="97" t="s">
        <v>159</v>
      </c>
      <c r="O7" s="350"/>
      <c r="P7" s="350"/>
      <c r="Q7" s="360"/>
      <c r="R7" s="350"/>
      <c r="S7" s="360"/>
      <c r="T7" s="360"/>
      <c r="U7" s="350"/>
      <c r="V7" s="360"/>
      <c r="W7" s="350"/>
    </row>
    <row r="8" spans="1:24" ht="21.75" customHeight="1">
      <c r="A8" s="320" t="s">
        <v>2</v>
      </c>
      <c r="B8" s="321">
        <v>786200</v>
      </c>
      <c r="C8" s="321">
        <v>574473</v>
      </c>
      <c r="D8" s="321">
        <v>211727</v>
      </c>
      <c r="E8" s="321">
        <v>302233</v>
      </c>
      <c r="F8" s="321">
        <v>169176</v>
      </c>
      <c r="G8" s="321">
        <v>79378</v>
      </c>
      <c r="H8" s="321">
        <v>85839</v>
      </c>
      <c r="I8" s="321">
        <v>3145</v>
      </c>
      <c r="J8" s="321">
        <v>814</v>
      </c>
      <c r="K8" s="321">
        <v>133057</v>
      </c>
      <c r="L8" s="321">
        <v>105441</v>
      </c>
      <c r="M8" s="321">
        <v>27119</v>
      </c>
      <c r="N8" s="321">
        <v>497</v>
      </c>
      <c r="O8" s="321">
        <v>479079</v>
      </c>
      <c r="P8" s="321">
        <v>401668</v>
      </c>
      <c r="Q8" s="322">
        <v>77411</v>
      </c>
      <c r="R8" s="322">
        <v>4344</v>
      </c>
      <c r="S8" s="322">
        <v>3265</v>
      </c>
      <c r="T8" s="322">
        <v>1079</v>
      </c>
      <c r="U8" s="303">
        <v>544</v>
      </c>
      <c r="V8" s="303">
        <v>364</v>
      </c>
      <c r="W8" s="303">
        <v>180</v>
      </c>
    </row>
    <row r="9" spans="1:24" ht="21.75" customHeight="1">
      <c r="A9" s="148" t="s">
        <v>3</v>
      </c>
      <c r="B9" s="186">
        <v>213540</v>
      </c>
      <c r="C9" s="187">
        <v>192175</v>
      </c>
      <c r="D9" s="187">
        <v>21365</v>
      </c>
      <c r="E9" s="186">
        <v>66934</v>
      </c>
      <c r="F9" s="187">
        <v>56206</v>
      </c>
      <c r="G9" s="188">
        <v>6248</v>
      </c>
      <c r="H9" s="188">
        <v>49958</v>
      </c>
      <c r="I9" s="188">
        <v>0</v>
      </c>
      <c r="J9" s="188">
        <v>0</v>
      </c>
      <c r="K9" s="187">
        <v>10728</v>
      </c>
      <c r="L9" s="187">
        <v>10463</v>
      </c>
      <c r="M9" s="188">
        <v>265</v>
      </c>
      <c r="N9" s="109">
        <v>0</v>
      </c>
      <c r="O9" s="186">
        <v>146606</v>
      </c>
      <c r="P9" s="187">
        <v>135969</v>
      </c>
      <c r="Q9" s="188">
        <v>10637</v>
      </c>
      <c r="R9" s="189">
        <v>0</v>
      </c>
      <c r="S9" s="188">
        <v>0</v>
      </c>
      <c r="T9" s="188">
        <v>0</v>
      </c>
      <c r="U9" s="190">
        <v>0</v>
      </c>
      <c r="V9" s="109">
        <v>0</v>
      </c>
      <c r="W9" s="109">
        <v>0</v>
      </c>
    </row>
    <row r="10" spans="1:24" ht="18" customHeight="1">
      <c r="A10" s="148" t="s">
        <v>4</v>
      </c>
      <c r="B10" s="191">
        <v>26</v>
      </c>
      <c r="C10" s="187">
        <v>0</v>
      </c>
      <c r="D10" s="187">
        <v>26</v>
      </c>
      <c r="E10" s="186">
        <v>26</v>
      </c>
      <c r="F10" s="187">
        <v>0</v>
      </c>
      <c r="G10" s="188">
        <v>0</v>
      </c>
      <c r="H10" s="188">
        <v>0</v>
      </c>
      <c r="I10" s="188">
        <v>0</v>
      </c>
      <c r="J10" s="188">
        <v>0</v>
      </c>
      <c r="K10" s="187">
        <v>26</v>
      </c>
      <c r="L10" s="187">
        <v>26</v>
      </c>
      <c r="M10" s="188">
        <v>0</v>
      </c>
      <c r="N10" s="109">
        <v>0</v>
      </c>
      <c r="O10" s="186">
        <v>0</v>
      </c>
      <c r="P10" s="187">
        <v>0</v>
      </c>
      <c r="Q10" s="188">
        <v>0</v>
      </c>
      <c r="R10" s="189">
        <v>0</v>
      </c>
      <c r="S10" s="188">
        <v>0</v>
      </c>
      <c r="T10" s="188">
        <v>0</v>
      </c>
      <c r="U10" s="190">
        <v>0</v>
      </c>
      <c r="V10" s="109">
        <v>0</v>
      </c>
      <c r="W10" s="109">
        <v>0</v>
      </c>
    </row>
    <row r="11" spans="1:24" ht="18" customHeight="1">
      <c r="A11" s="148" t="s">
        <v>5</v>
      </c>
      <c r="B11" s="186">
        <v>858</v>
      </c>
      <c r="C11" s="192">
        <v>858</v>
      </c>
      <c r="D11" s="192">
        <v>0</v>
      </c>
      <c r="E11" s="186">
        <v>0</v>
      </c>
      <c r="F11" s="192">
        <v>0</v>
      </c>
      <c r="G11" s="193">
        <v>0</v>
      </c>
      <c r="H11" s="193">
        <v>0</v>
      </c>
      <c r="I11" s="193">
        <v>0</v>
      </c>
      <c r="J11" s="193">
        <v>0</v>
      </c>
      <c r="K11" s="192">
        <v>0</v>
      </c>
      <c r="L11" s="192">
        <v>0</v>
      </c>
      <c r="M11" s="193">
        <v>0</v>
      </c>
      <c r="N11" s="111">
        <v>0</v>
      </c>
      <c r="O11" s="186">
        <v>858</v>
      </c>
      <c r="P11" s="192">
        <v>858</v>
      </c>
      <c r="Q11" s="193">
        <v>0</v>
      </c>
      <c r="R11" s="194">
        <v>0</v>
      </c>
      <c r="S11" s="193">
        <v>0</v>
      </c>
      <c r="T11" s="193">
        <v>0</v>
      </c>
      <c r="U11" s="195">
        <v>0</v>
      </c>
      <c r="V11" s="111">
        <v>0</v>
      </c>
      <c r="W11" s="111">
        <v>0</v>
      </c>
    </row>
    <row r="12" spans="1:24" ht="18" customHeight="1">
      <c r="A12" s="148" t="s">
        <v>6</v>
      </c>
      <c r="B12" s="191">
        <v>8712</v>
      </c>
      <c r="C12" s="187">
        <v>4881</v>
      </c>
      <c r="D12" s="187">
        <v>3831</v>
      </c>
      <c r="E12" s="186">
        <v>8201</v>
      </c>
      <c r="F12" s="187">
        <v>4606</v>
      </c>
      <c r="G12" s="188">
        <v>2239</v>
      </c>
      <c r="H12" s="188">
        <v>1920</v>
      </c>
      <c r="I12" s="188">
        <v>429</v>
      </c>
      <c r="J12" s="188">
        <v>18</v>
      </c>
      <c r="K12" s="187">
        <v>3595</v>
      </c>
      <c r="L12" s="187">
        <v>3053</v>
      </c>
      <c r="M12" s="188">
        <v>542</v>
      </c>
      <c r="N12" s="109">
        <v>0</v>
      </c>
      <c r="O12" s="186">
        <v>511</v>
      </c>
      <c r="P12" s="187">
        <v>275</v>
      </c>
      <c r="Q12" s="188">
        <v>236</v>
      </c>
      <c r="R12" s="189">
        <v>0</v>
      </c>
      <c r="S12" s="188">
        <v>0</v>
      </c>
      <c r="T12" s="188">
        <v>0</v>
      </c>
      <c r="U12" s="190">
        <v>0</v>
      </c>
      <c r="V12" s="109">
        <v>0</v>
      </c>
      <c r="W12" s="109">
        <v>0</v>
      </c>
    </row>
    <row r="13" spans="1:24" ht="18" customHeight="1">
      <c r="A13" s="148" t="s">
        <v>7</v>
      </c>
      <c r="B13" s="191">
        <v>221256</v>
      </c>
      <c r="C13" s="187">
        <v>202400</v>
      </c>
      <c r="D13" s="187">
        <v>18856</v>
      </c>
      <c r="E13" s="191">
        <v>34025</v>
      </c>
      <c r="F13" s="187">
        <v>15169</v>
      </c>
      <c r="G13" s="188">
        <v>3992</v>
      </c>
      <c r="H13" s="188">
        <v>10206</v>
      </c>
      <c r="I13" s="188">
        <v>835</v>
      </c>
      <c r="J13" s="188">
        <v>136</v>
      </c>
      <c r="K13" s="187">
        <v>18856</v>
      </c>
      <c r="L13" s="187">
        <v>10183</v>
      </c>
      <c r="M13" s="188">
        <v>8673</v>
      </c>
      <c r="N13" s="109">
        <v>0</v>
      </c>
      <c r="O13" s="186">
        <v>187231</v>
      </c>
      <c r="P13" s="187">
        <v>187231</v>
      </c>
      <c r="Q13" s="188">
        <v>0</v>
      </c>
      <c r="R13" s="189">
        <v>0</v>
      </c>
      <c r="S13" s="188">
        <v>0</v>
      </c>
      <c r="T13" s="188">
        <v>0</v>
      </c>
      <c r="U13" s="190">
        <v>0</v>
      </c>
      <c r="V13" s="109">
        <v>0</v>
      </c>
      <c r="W13" s="109">
        <v>0</v>
      </c>
    </row>
    <row r="14" spans="1:24" ht="18" customHeight="1">
      <c r="A14" s="148" t="s">
        <v>8</v>
      </c>
      <c r="B14" s="191">
        <v>5344</v>
      </c>
      <c r="C14" s="187">
        <v>2505</v>
      </c>
      <c r="D14" s="187">
        <v>2839</v>
      </c>
      <c r="E14" s="191">
        <v>4499</v>
      </c>
      <c r="F14" s="187">
        <v>1660</v>
      </c>
      <c r="G14" s="188">
        <v>192</v>
      </c>
      <c r="H14" s="188">
        <v>1467</v>
      </c>
      <c r="I14" s="188">
        <v>0</v>
      </c>
      <c r="J14" s="188">
        <v>1</v>
      </c>
      <c r="K14" s="187">
        <v>2839</v>
      </c>
      <c r="L14" s="187">
        <v>1920</v>
      </c>
      <c r="M14" s="188">
        <v>919</v>
      </c>
      <c r="N14" s="109">
        <v>0</v>
      </c>
      <c r="O14" s="186">
        <v>845</v>
      </c>
      <c r="P14" s="187">
        <v>845</v>
      </c>
      <c r="Q14" s="188">
        <v>0</v>
      </c>
      <c r="R14" s="189">
        <v>0</v>
      </c>
      <c r="S14" s="188">
        <v>0</v>
      </c>
      <c r="T14" s="188">
        <v>0</v>
      </c>
      <c r="U14" s="190">
        <v>0</v>
      </c>
      <c r="V14" s="109">
        <v>0</v>
      </c>
      <c r="W14" s="109">
        <v>0</v>
      </c>
    </row>
    <row r="15" spans="1:24" ht="18" customHeight="1">
      <c r="A15" s="148" t="s">
        <v>9</v>
      </c>
      <c r="B15" s="191">
        <v>15842</v>
      </c>
      <c r="C15" s="187">
        <v>13316</v>
      </c>
      <c r="D15" s="187">
        <v>2526</v>
      </c>
      <c r="E15" s="191">
        <v>13959</v>
      </c>
      <c r="F15" s="187">
        <v>11968</v>
      </c>
      <c r="G15" s="188">
        <v>11958</v>
      </c>
      <c r="H15" s="188">
        <v>10</v>
      </c>
      <c r="I15" s="188">
        <v>0</v>
      </c>
      <c r="J15" s="188">
        <v>0</v>
      </c>
      <c r="K15" s="187">
        <v>1991</v>
      </c>
      <c r="L15" s="187">
        <v>1090</v>
      </c>
      <c r="M15" s="188">
        <v>901</v>
      </c>
      <c r="N15" s="109">
        <v>0</v>
      </c>
      <c r="O15" s="186">
        <v>1788</v>
      </c>
      <c r="P15" s="187">
        <v>1301</v>
      </c>
      <c r="Q15" s="188">
        <v>487</v>
      </c>
      <c r="R15" s="189">
        <v>95</v>
      </c>
      <c r="S15" s="188">
        <v>47</v>
      </c>
      <c r="T15" s="188">
        <v>48</v>
      </c>
      <c r="U15" s="190">
        <v>0</v>
      </c>
      <c r="V15" s="109">
        <v>0</v>
      </c>
      <c r="W15" s="109">
        <v>0</v>
      </c>
    </row>
    <row r="16" spans="1:24" ht="18" customHeight="1">
      <c r="A16" s="148" t="s">
        <v>10</v>
      </c>
      <c r="B16" s="191">
        <v>9639</v>
      </c>
      <c r="C16" s="187">
        <v>7531</v>
      </c>
      <c r="D16" s="187">
        <v>2108</v>
      </c>
      <c r="E16" s="191">
        <v>5463</v>
      </c>
      <c r="F16" s="187">
        <v>5238</v>
      </c>
      <c r="G16" s="188">
        <v>3307</v>
      </c>
      <c r="H16" s="188">
        <v>1565</v>
      </c>
      <c r="I16" s="188">
        <v>265</v>
      </c>
      <c r="J16" s="188">
        <v>101</v>
      </c>
      <c r="K16" s="187">
        <v>225</v>
      </c>
      <c r="L16" s="187">
        <v>178</v>
      </c>
      <c r="M16" s="188">
        <v>0</v>
      </c>
      <c r="N16" s="109">
        <v>47</v>
      </c>
      <c r="O16" s="186">
        <v>3903</v>
      </c>
      <c r="P16" s="187">
        <v>2133</v>
      </c>
      <c r="Q16" s="188">
        <v>1770</v>
      </c>
      <c r="R16" s="189">
        <v>271</v>
      </c>
      <c r="S16" s="188">
        <v>158</v>
      </c>
      <c r="T16" s="188">
        <v>113</v>
      </c>
      <c r="U16" s="190">
        <v>2</v>
      </c>
      <c r="V16" s="109">
        <v>2</v>
      </c>
      <c r="W16" s="109">
        <v>0</v>
      </c>
    </row>
    <row r="17" spans="1:23" ht="18" customHeight="1">
      <c r="A17" s="148" t="s">
        <v>11</v>
      </c>
      <c r="B17" s="191">
        <v>59489</v>
      </c>
      <c r="C17" s="187">
        <v>37752</v>
      </c>
      <c r="D17" s="187">
        <v>21737</v>
      </c>
      <c r="E17" s="191">
        <v>25063</v>
      </c>
      <c r="F17" s="187">
        <v>19958</v>
      </c>
      <c r="G17" s="188">
        <v>11521</v>
      </c>
      <c r="H17" s="188">
        <v>8437</v>
      </c>
      <c r="I17" s="188">
        <v>0</v>
      </c>
      <c r="J17" s="188">
        <v>0</v>
      </c>
      <c r="K17" s="187">
        <v>5105</v>
      </c>
      <c r="L17" s="187">
        <v>5093</v>
      </c>
      <c r="M17" s="188">
        <v>12</v>
      </c>
      <c r="N17" s="109">
        <v>0</v>
      </c>
      <c r="O17" s="191">
        <v>34379</v>
      </c>
      <c r="P17" s="187">
        <v>17770</v>
      </c>
      <c r="Q17" s="188">
        <v>16609</v>
      </c>
      <c r="R17" s="189">
        <v>47</v>
      </c>
      <c r="S17" s="188">
        <v>24</v>
      </c>
      <c r="T17" s="188">
        <v>23</v>
      </c>
      <c r="U17" s="190">
        <v>0</v>
      </c>
      <c r="V17" s="109">
        <v>0</v>
      </c>
      <c r="W17" s="109">
        <v>0</v>
      </c>
    </row>
    <row r="18" spans="1:23" ht="18" customHeight="1">
      <c r="A18" s="148" t="s">
        <v>12</v>
      </c>
      <c r="B18" s="191">
        <v>31216</v>
      </c>
      <c r="C18" s="187">
        <v>18151</v>
      </c>
      <c r="D18" s="187">
        <v>13065</v>
      </c>
      <c r="E18" s="191">
        <v>14165</v>
      </c>
      <c r="F18" s="187">
        <v>7701</v>
      </c>
      <c r="G18" s="188">
        <v>6615</v>
      </c>
      <c r="H18" s="188">
        <v>1080</v>
      </c>
      <c r="I18" s="188">
        <v>0</v>
      </c>
      <c r="J18" s="188">
        <v>6</v>
      </c>
      <c r="K18" s="187">
        <v>6464</v>
      </c>
      <c r="L18" s="187">
        <v>4179</v>
      </c>
      <c r="M18" s="188">
        <v>2272</v>
      </c>
      <c r="N18" s="109">
        <v>13</v>
      </c>
      <c r="O18" s="191">
        <v>17051</v>
      </c>
      <c r="P18" s="187">
        <v>10450</v>
      </c>
      <c r="Q18" s="188">
        <v>6601</v>
      </c>
      <c r="R18" s="189">
        <v>0</v>
      </c>
      <c r="S18" s="188">
        <v>0</v>
      </c>
      <c r="T18" s="188">
        <v>0</v>
      </c>
      <c r="U18" s="190">
        <v>0</v>
      </c>
      <c r="V18" s="109">
        <v>0</v>
      </c>
      <c r="W18" s="109">
        <v>0</v>
      </c>
    </row>
    <row r="19" spans="1:23" ht="18" customHeight="1">
      <c r="A19" s="148" t="s">
        <v>13</v>
      </c>
      <c r="B19" s="191">
        <v>3398</v>
      </c>
      <c r="C19" s="187">
        <v>2293</v>
      </c>
      <c r="D19" s="187">
        <v>1105</v>
      </c>
      <c r="E19" s="191">
        <v>2295</v>
      </c>
      <c r="F19" s="187">
        <v>1643</v>
      </c>
      <c r="G19" s="188">
        <v>1274</v>
      </c>
      <c r="H19" s="188">
        <v>369</v>
      </c>
      <c r="I19" s="188">
        <v>0</v>
      </c>
      <c r="J19" s="188">
        <v>0</v>
      </c>
      <c r="K19" s="187">
        <v>652</v>
      </c>
      <c r="L19" s="187">
        <v>397</v>
      </c>
      <c r="M19" s="188">
        <v>255</v>
      </c>
      <c r="N19" s="109">
        <v>0</v>
      </c>
      <c r="O19" s="191">
        <v>1103</v>
      </c>
      <c r="P19" s="187">
        <v>650</v>
      </c>
      <c r="Q19" s="188">
        <v>453</v>
      </c>
      <c r="R19" s="189">
        <v>0</v>
      </c>
      <c r="S19" s="188">
        <v>0</v>
      </c>
      <c r="T19" s="188">
        <v>0</v>
      </c>
      <c r="U19" s="190">
        <v>0</v>
      </c>
      <c r="V19" s="109">
        <v>0</v>
      </c>
      <c r="W19" s="109">
        <v>0</v>
      </c>
    </row>
    <row r="20" spans="1:23" ht="18" customHeight="1">
      <c r="A20" s="148" t="s">
        <v>14</v>
      </c>
      <c r="B20" s="191">
        <v>32976</v>
      </c>
      <c r="C20" s="187">
        <v>16883</v>
      </c>
      <c r="D20" s="187">
        <v>16093</v>
      </c>
      <c r="E20" s="191">
        <v>21090</v>
      </c>
      <c r="F20" s="187">
        <v>9686</v>
      </c>
      <c r="G20" s="188">
        <v>5703</v>
      </c>
      <c r="H20" s="188">
        <v>3261</v>
      </c>
      <c r="I20" s="188">
        <v>359</v>
      </c>
      <c r="J20" s="188">
        <v>363</v>
      </c>
      <c r="K20" s="187">
        <v>11404</v>
      </c>
      <c r="L20" s="187">
        <v>8614</v>
      </c>
      <c r="M20" s="188">
        <v>2692</v>
      </c>
      <c r="N20" s="109">
        <v>98</v>
      </c>
      <c r="O20" s="191">
        <v>9657</v>
      </c>
      <c r="P20" s="187">
        <v>5792</v>
      </c>
      <c r="Q20" s="188">
        <v>3865</v>
      </c>
      <c r="R20" s="189">
        <v>1711</v>
      </c>
      <c r="S20" s="188">
        <v>1065</v>
      </c>
      <c r="T20" s="188">
        <v>646</v>
      </c>
      <c r="U20" s="190">
        <v>518</v>
      </c>
      <c r="V20" s="109">
        <v>340</v>
      </c>
      <c r="W20" s="109">
        <v>178</v>
      </c>
    </row>
    <row r="21" spans="1:23" ht="18" customHeight="1">
      <c r="A21" s="148" t="s">
        <v>15</v>
      </c>
      <c r="B21" s="191">
        <v>42543</v>
      </c>
      <c r="C21" s="187">
        <v>15153</v>
      </c>
      <c r="D21" s="187">
        <v>27390</v>
      </c>
      <c r="E21" s="191">
        <v>16723</v>
      </c>
      <c r="F21" s="187">
        <v>5057</v>
      </c>
      <c r="G21" s="188">
        <v>3433</v>
      </c>
      <c r="H21" s="188">
        <v>875</v>
      </c>
      <c r="I21" s="188">
        <v>718</v>
      </c>
      <c r="J21" s="188">
        <v>31</v>
      </c>
      <c r="K21" s="187">
        <v>11666</v>
      </c>
      <c r="L21" s="187">
        <v>10335</v>
      </c>
      <c r="M21" s="188">
        <v>1040</v>
      </c>
      <c r="N21" s="109">
        <v>291</v>
      </c>
      <c r="O21" s="191">
        <v>24572</v>
      </c>
      <c r="P21" s="187">
        <v>8848</v>
      </c>
      <c r="Q21" s="188">
        <v>15724</v>
      </c>
      <c r="R21" s="189">
        <v>1248</v>
      </c>
      <c r="S21" s="188">
        <v>1248</v>
      </c>
      <c r="T21" s="188">
        <v>0</v>
      </c>
      <c r="U21" s="190">
        <v>0</v>
      </c>
      <c r="V21" s="109">
        <v>0</v>
      </c>
      <c r="W21" s="109">
        <v>0</v>
      </c>
    </row>
    <row r="22" spans="1:23" ht="18" customHeight="1">
      <c r="A22" s="148" t="s">
        <v>16</v>
      </c>
      <c r="B22" s="191">
        <v>38127</v>
      </c>
      <c r="C22" s="187">
        <v>22725</v>
      </c>
      <c r="D22" s="187">
        <v>15402</v>
      </c>
      <c r="E22" s="191">
        <v>22906</v>
      </c>
      <c r="F22" s="187">
        <v>14148</v>
      </c>
      <c r="G22" s="188">
        <v>10482</v>
      </c>
      <c r="H22" s="188">
        <v>3178</v>
      </c>
      <c r="I22" s="188">
        <v>414</v>
      </c>
      <c r="J22" s="188">
        <v>74</v>
      </c>
      <c r="K22" s="187">
        <v>8758</v>
      </c>
      <c r="L22" s="187">
        <v>5891</v>
      </c>
      <c r="M22" s="188">
        <v>2852</v>
      </c>
      <c r="N22" s="109">
        <v>15</v>
      </c>
      <c r="O22" s="191">
        <v>14225</v>
      </c>
      <c r="P22" s="187">
        <v>7832</v>
      </c>
      <c r="Q22" s="188">
        <v>6393</v>
      </c>
      <c r="R22" s="189">
        <v>972</v>
      </c>
      <c r="S22" s="188">
        <v>723</v>
      </c>
      <c r="T22" s="188">
        <v>249</v>
      </c>
      <c r="U22" s="190">
        <v>24</v>
      </c>
      <c r="V22" s="109">
        <v>22</v>
      </c>
      <c r="W22" s="109">
        <v>2</v>
      </c>
    </row>
    <row r="23" spans="1:23" ht="18" customHeight="1">
      <c r="A23" s="148" t="s">
        <v>17</v>
      </c>
      <c r="B23" s="191">
        <v>3575</v>
      </c>
      <c r="C23" s="187">
        <v>686</v>
      </c>
      <c r="D23" s="187">
        <v>2889</v>
      </c>
      <c r="E23" s="191">
        <v>3184</v>
      </c>
      <c r="F23" s="187">
        <v>571</v>
      </c>
      <c r="G23" s="188">
        <v>531</v>
      </c>
      <c r="H23" s="188">
        <v>28</v>
      </c>
      <c r="I23" s="188">
        <v>12</v>
      </c>
      <c r="J23" s="188">
        <v>0</v>
      </c>
      <c r="K23" s="187">
        <v>2613</v>
      </c>
      <c r="L23" s="187">
        <v>2421</v>
      </c>
      <c r="M23" s="188">
        <v>192</v>
      </c>
      <c r="N23" s="109">
        <v>0</v>
      </c>
      <c r="O23" s="191">
        <v>391</v>
      </c>
      <c r="P23" s="187">
        <v>115</v>
      </c>
      <c r="Q23" s="188">
        <v>276</v>
      </c>
      <c r="R23" s="189">
        <v>0</v>
      </c>
      <c r="S23" s="188">
        <v>0</v>
      </c>
      <c r="T23" s="188">
        <v>0</v>
      </c>
      <c r="U23" s="190">
        <v>0</v>
      </c>
      <c r="V23" s="109">
        <v>0</v>
      </c>
      <c r="W23" s="109">
        <v>0</v>
      </c>
    </row>
    <row r="24" spans="1:23" ht="18" customHeight="1">
      <c r="A24" s="148" t="s">
        <v>18</v>
      </c>
      <c r="B24" s="191">
        <v>24908</v>
      </c>
      <c r="C24" s="187">
        <v>15285</v>
      </c>
      <c r="D24" s="187">
        <v>9623</v>
      </c>
      <c r="E24" s="191">
        <v>14737</v>
      </c>
      <c r="F24" s="187">
        <v>9023</v>
      </c>
      <c r="G24" s="188">
        <v>8115</v>
      </c>
      <c r="H24" s="188">
        <v>907</v>
      </c>
      <c r="I24" s="188">
        <v>1</v>
      </c>
      <c r="J24" s="188">
        <v>0</v>
      </c>
      <c r="K24" s="187">
        <v>5714</v>
      </c>
      <c r="L24" s="187">
        <v>4860</v>
      </c>
      <c r="M24" s="188">
        <v>854</v>
      </c>
      <c r="N24" s="109">
        <v>0</v>
      </c>
      <c r="O24" s="191">
        <v>10171</v>
      </c>
      <c r="P24" s="187">
        <v>6262</v>
      </c>
      <c r="Q24" s="188">
        <v>3909</v>
      </c>
      <c r="R24" s="189">
        <v>0</v>
      </c>
      <c r="S24" s="188">
        <v>0</v>
      </c>
      <c r="T24" s="188">
        <v>0</v>
      </c>
      <c r="U24" s="190">
        <v>0</v>
      </c>
      <c r="V24" s="109">
        <v>0</v>
      </c>
      <c r="W24" s="109">
        <v>0</v>
      </c>
    </row>
    <row r="25" spans="1:23" ht="18" customHeight="1">
      <c r="A25" s="148" t="s">
        <v>19</v>
      </c>
      <c r="B25" s="191">
        <v>17295</v>
      </c>
      <c r="C25" s="187">
        <v>7188</v>
      </c>
      <c r="D25" s="187">
        <v>10107</v>
      </c>
      <c r="E25" s="191">
        <v>7090</v>
      </c>
      <c r="F25" s="187">
        <v>2207</v>
      </c>
      <c r="G25" s="188">
        <v>763</v>
      </c>
      <c r="H25" s="188">
        <v>1444</v>
      </c>
      <c r="I25" s="188">
        <v>0</v>
      </c>
      <c r="J25" s="188">
        <v>0</v>
      </c>
      <c r="K25" s="187">
        <v>4883</v>
      </c>
      <c r="L25" s="187">
        <v>3909</v>
      </c>
      <c r="M25" s="188">
        <v>974</v>
      </c>
      <c r="N25" s="109">
        <v>0</v>
      </c>
      <c r="O25" s="191">
        <v>10205</v>
      </c>
      <c r="P25" s="187">
        <v>4981</v>
      </c>
      <c r="Q25" s="188">
        <v>5224</v>
      </c>
      <c r="R25" s="189">
        <v>0</v>
      </c>
      <c r="S25" s="188">
        <v>0</v>
      </c>
      <c r="T25" s="188">
        <v>0</v>
      </c>
      <c r="U25" s="190">
        <v>0</v>
      </c>
      <c r="V25" s="109">
        <v>0</v>
      </c>
      <c r="W25" s="109">
        <v>0</v>
      </c>
    </row>
    <row r="26" spans="1:23" ht="18" customHeight="1">
      <c r="A26" s="148" t="s">
        <v>20</v>
      </c>
      <c r="B26" s="191">
        <v>17369</v>
      </c>
      <c r="C26" s="187">
        <v>6012</v>
      </c>
      <c r="D26" s="187">
        <v>11357</v>
      </c>
      <c r="E26" s="191">
        <v>12147</v>
      </c>
      <c r="F26" s="187">
        <v>815</v>
      </c>
      <c r="G26" s="188">
        <v>461</v>
      </c>
      <c r="H26" s="188">
        <v>333</v>
      </c>
      <c r="I26" s="188">
        <v>21</v>
      </c>
      <c r="J26" s="188">
        <v>0</v>
      </c>
      <c r="K26" s="187">
        <v>11332</v>
      </c>
      <c r="L26" s="187">
        <v>10686</v>
      </c>
      <c r="M26" s="188">
        <v>646</v>
      </c>
      <c r="N26" s="109">
        <v>0</v>
      </c>
      <c r="O26" s="191">
        <v>5222</v>
      </c>
      <c r="P26" s="187">
        <v>5197</v>
      </c>
      <c r="Q26" s="188">
        <v>25</v>
      </c>
      <c r="R26" s="189">
        <v>0</v>
      </c>
      <c r="S26" s="188">
        <v>0</v>
      </c>
      <c r="T26" s="188">
        <v>0</v>
      </c>
      <c r="U26" s="190">
        <v>0</v>
      </c>
      <c r="V26" s="109">
        <v>0</v>
      </c>
      <c r="W26" s="109">
        <v>0</v>
      </c>
    </row>
    <row r="27" spans="1:23" ht="18" customHeight="1">
      <c r="A27" s="148" t="s">
        <v>21</v>
      </c>
      <c r="B27" s="191">
        <v>8195</v>
      </c>
      <c r="C27" s="187">
        <v>1719</v>
      </c>
      <c r="D27" s="187">
        <v>6476</v>
      </c>
      <c r="E27" s="191">
        <v>6109</v>
      </c>
      <c r="F27" s="187">
        <v>831</v>
      </c>
      <c r="G27" s="188">
        <v>674</v>
      </c>
      <c r="H27" s="188">
        <v>142</v>
      </c>
      <c r="I27" s="188">
        <v>4</v>
      </c>
      <c r="J27" s="188">
        <v>11</v>
      </c>
      <c r="K27" s="187">
        <v>5278</v>
      </c>
      <c r="L27" s="187">
        <v>4808</v>
      </c>
      <c r="M27" s="188">
        <v>470</v>
      </c>
      <c r="N27" s="109">
        <v>0</v>
      </c>
      <c r="O27" s="191">
        <v>2086</v>
      </c>
      <c r="P27" s="187">
        <v>888</v>
      </c>
      <c r="Q27" s="188">
        <v>1198</v>
      </c>
      <c r="R27" s="189">
        <v>0</v>
      </c>
      <c r="S27" s="188">
        <v>0</v>
      </c>
      <c r="T27" s="188">
        <v>0</v>
      </c>
      <c r="U27" s="190">
        <v>0</v>
      </c>
      <c r="V27" s="109">
        <v>0</v>
      </c>
      <c r="W27" s="109">
        <v>0</v>
      </c>
    </row>
    <row r="28" spans="1:23" ht="18" customHeight="1">
      <c r="A28" s="148" t="s">
        <v>22</v>
      </c>
      <c r="B28" s="191">
        <v>15140</v>
      </c>
      <c r="C28" s="187">
        <v>4057</v>
      </c>
      <c r="D28" s="187">
        <v>11083</v>
      </c>
      <c r="E28" s="191">
        <v>9191</v>
      </c>
      <c r="F28" s="187">
        <v>1278</v>
      </c>
      <c r="G28" s="188">
        <v>1096</v>
      </c>
      <c r="H28" s="188">
        <v>49</v>
      </c>
      <c r="I28" s="188">
        <v>79</v>
      </c>
      <c r="J28" s="188">
        <v>54</v>
      </c>
      <c r="K28" s="187">
        <v>7913</v>
      </c>
      <c r="L28" s="187">
        <v>7062</v>
      </c>
      <c r="M28" s="188">
        <v>849</v>
      </c>
      <c r="N28" s="109">
        <v>2</v>
      </c>
      <c r="O28" s="191">
        <v>5949</v>
      </c>
      <c r="P28" s="187">
        <v>2779</v>
      </c>
      <c r="Q28" s="188">
        <v>3170</v>
      </c>
      <c r="R28" s="189">
        <v>0</v>
      </c>
      <c r="S28" s="188">
        <v>0</v>
      </c>
      <c r="T28" s="188">
        <v>0</v>
      </c>
      <c r="U28" s="190">
        <v>0</v>
      </c>
      <c r="V28" s="109">
        <v>0</v>
      </c>
      <c r="W28" s="109">
        <v>0</v>
      </c>
    </row>
    <row r="29" spans="1:23" ht="18" customHeight="1">
      <c r="A29" s="148" t="s">
        <v>23</v>
      </c>
      <c r="B29" s="191">
        <v>9993</v>
      </c>
      <c r="C29" s="187">
        <v>1598</v>
      </c>
      <c r="D29" s="187">
        <v>8395</v>
      </c>
      <c r="E29" s="191">
        <v>8709</v>
      </c>
      <c r="F29" s="187">
        <v>775</v>
      </c>
      <c r="G29" s="188">
        <v>509</v>
      </c>
      <c r="H29" s="188">
        <v>247</v>
      </c>
      <c r="I29" s="188">
        <v>7</v>
      </c>
      <c r="J29" s="188">
        <v>12</v>
      </c>
      <c r="K29" s="187">
        <v>7934</v>
      </c>
      <c r="L29" s="187">
        <v>7128</v>
      </c>
      <c r="M29" s="188">
        <v>777</v>
      </c>
      <c r="N29" s="109">
        <v>29</v>
      </c>
      <c r="O29" s="191">
        <v>1284</v>
      </c>
      <c r="P29" s="187">
        <v>823</v>
      </c>
      <c r="Q29" s="188">
        <v>461</v>
      </c>
      <c r="R29" s="189">
        <v>0</v>
      </c>
      <c r="S29" s="188">
        <v>0</v>
      </c>
      <c r="T29" s="188">
        <v>0</v>
      </c>
      <c r="U29" s="190">
        <v>0</v>
      </c>
      <c r="V29" s="109">
        <v>0</v>
      </c>
      <c r="W29" s="109">
        <v>0</v>
      </c>
    </row>
    <row r="30" spans="1:23" ht="18" customHeight="1">
      <c r="A30" s="148" t="s">
        <v>24</v>
      </c>
      <c r="B30" s="191">
        <v>6759</v>
      </c>
      <c r="C30" s="187">
        <v>1305</v>
      </c>
      <c r="D30" s="187">
        <v>5454</v>
      </c>
      <c r="E30" s="191">
        <v>5717</v>
      </c>
      <c r="F30" s="187">
        <v>636</v>
      </c>
      <c r="G30" s="188">
        <v>265</v>
      </c>
      <c r="H30" s="188">
        <v>363</v>
      </c>
      <c r="I30" s="188">
        <v>1</v>
      </c>
      <c r="J30" s="188">
        <v>7</v>
      </c>
      <c r="K30" s="187">
        <v>5081</v>
      </c>
      <c r="L30" s="187">
        <v>3145</v>
      </c>
      <c r="M30" s="188">
        <v>1934</v>
      </c>
      <c r="N30" s="109">
        <v>2</v>
      </c>
      <c r="O30" s="191">
        <v>1042</v>
      </c>
      <c r="P30" s="187">
        <v>669</v>
      </c>
      <c r="Q30" s="188">
        <v>373</v>
      </c>
      <c r="R30" s="189">
        <v>0</v>
      </c>
      <c r="S30" s="188">
        <v>0</v>
      </c>
      <c r="T30" s="188">
        <v>0</v>
      </c>
      <c r="U30" s="190">
        <v>0</v>
      </c>
      <c r="V30" s="109">
        <v>0</v>
      </c>
      <c r="W30" s="109">
        <v>0</v>
      </c>
    </row>
    <row r="31" spans="1:23" ht="21.75" customHeight="1">
      <c r="A31" s="320" t="s">
        <v>120</v>
      </c>
      <c r="B31" s="321">
        <v>412764</v>
      </c>
      <c r="C31" s="321">
        <v>222543</v>
      </c>
      <c r="D31" s="321">
        <v>190221</v>
      </c>
      <c r="E31" s="321">
        <v>242340</v>
      </c>
      <c r="F31" s="321">
        <v>130789</v>
      </c>
      <c r="G31" s="322">
        <v>73775</v>
      </c>
      <c r="H31" s="322">
        <v>53055</v>
      </c>
      <c r="I31" s="322">
        <v>3145</v>
      </c>
      <c r="J31" s="322">
        <v>814</v>
      </c>
      <c r="K31" s="321">
        <v>111551</v>
      </c>
      <c r="L31" s="321">
        <v>89459</v>
      </c>
      <c r="M31" s="322">
        <v>21595</v>
      </c>
      <c r="N31" s="303">
        <v>497</v>
      </c>
      <c r="O31" s="321">
        <v>165536</v>
      </c>
      <c r="P31" s="321">
        <v>88125</v>
      </c>
      <c r="Q31" s="322">
        <v>77411</v>
      </c>
      <c r="R31" s="322">
        <v>4344</v>
      </c>
      <c r="S31" s="322">
        <v>3265</v>
      </c>
      <c r="T31" s="322">
        <v>1079</v>
      </c>
      <c r="U31" s="303">
        <v>544</v>
      </c>
      <c r="V31" s="303">
        <v>364</v>
      </c>
      <c r="W31" s="303">
        <v>180</v>
      </c>
    </row>
    <row r="32" spans="1:23" ht="21.75" customHeight="1">
      <c r="A32" s="148" t="s">
        <v>3</v>
      </c>
      <c r="B32" s="186">
        <v>46866</v>
      </c>
      <c r="C32" s="187">
        <v>36229</v>
      </c>
      <c r="D32" s="187">
        <v>10637</v>
      </c>
      <c r="E32" s="191">
        <v>25714</v>
      </c>
      <c r="F32" s="187">
        <v>25714</v>
      </c>
      <c r="G32" s="188">
        <v>1678</v>
      </c>
      <c r="H32" s="188">
        <v>24036</v>
      </c>
      <c r="I32" s="188">
        <v>0</v>
      </c>
      <c r="J32" s="188">
        <v>0</v>
      </c>
      <c r="K32" s="187">
        <v>0</v>
      </c>
      <c r="L32" s="187">
        <v>0</v>
      </c>
      <c r="M32" s="188">
        <v>0</v>
      </c>
      <c r="N32" s="109">
        <v>0</v>
      </c>
      <c r="O32" s="191">
        <v>21152</v>
      </c>
      <c r="P32" s="187">
        <v>10515</v>
      </c>
      <c r="Q32" s="196">
        <v>10637</v>
      </c>
      <c r="R32" s="197">
        <v>0</v>
      </c>
      <c r="S32" s="188">
        <v>0</v>
      </c>
      <c r="T32" s="188">
        <v>0</v>
      </c>
      <c r="U32" s="195">
        <v>0</v>
      </c>
      <c r="V32" s="111">
        <v>0</v>
      </c>
      <c r="W32" s="109">
        <v>0</v>
      </c>
    </row>
    <row r="33" spans="1:23" ht="18" customHeight="1">
      <c r="A33" s="148" t="s">
        <v>4</v>
      </c>
      <c r="B33" s="191">
        <v>26</v>
      </c>
      <c r="C33" s="187">
        <v>0</v>
      </c>
      <c r="D33" s="187">
        <v>26</v>
      </c>
      <c r="E33" s="191">
        <v>26</v>
      </c>
      <c r="F33" s="187">
        <v>0</v>
      </c>
      <c r="G33" s="188">
        <v>0</v>
      </c>
      <c r="H33" s="188">
        <v>0</v>
      </c>
      <c r="I33" s="188">
        <v>0</v>
      </c>
      <c r="J33" s="188">
        <v>0</v>
      </c>
      <c r="K33" s="187">
        <v>26</v>
      </c>
      <c r="L33" s="187">
        <v>26</v>
      </c>
      <c r="M33" s="188">
        <v>0</v>
      </c>
      <c r="N33" s="109">
        <v>0</v>
      </c>
      <c r="O33" s="191">
        <v>0</v>
      </c>
      <c r="P33" s="187">
        <v>0</v>
      </c>
      <c r="Q33" s="196">
        <v>0</v>
      </c>
      <c r="R33" s="197">
        <v>0</v>
      </c>
      <c r="S33" s="188">
        <v>0</v>
      </c>
      <c r="T33" s="188">
        <v>0</v>
      </c>
      <c r="U33" s="195">
        <v>0</v>
      </c>
      <c r="V33" s="111">
        <v>0</v>
      </c>
      <c r="W33" s="109">
        <v>0</v>
      </c>
    </row>
    <row r="34" spans="1:23" ht="18" customHeight="1">
      <c r="A34" s="148" t="s">
        <v>6</v>
      </c>
      <c r="B34" s="191">
        <v>8712</v>
      </c>
      <c r="C34" s="187">
        <v>4881</v>
      </c>
      <c r="D34" s="187">
        <v>3831</v>
      </c>
      <c r="E34" s="191">
        <v>8201</v>
      </c>
      <c r="F34" s="187">
        <v>4606</v>
      </c>
      <c r="G34" s="188">
        <v>2239</v>
      </c>
      <c r="H34" s="188">
        <v>1920</v>
      </c>
      <c r="I34" s="188">
        <v>429</v>
      </c>
      <c r="J34" s="188">
        <v>18</v>
      </c>
      <c r="K34" s="187">
        <v>3595</v>
      </c>
      <c r="L34" s="187">
        <v>3053</v>
      </c>
      <c r="M34" s="188">
        <v>542</v>
      </c>
      <c r="N34" s="109">
        <v>0</v>
      </c>
      <c r="O34" s="191">
        <v>511</v>
      </c>
      <c r="P34" s="187">
        <v>275</v>
      </c>
      <c r="Q34" s="196">
        <v>236</v>
      </c>
      <c r="R34" s="197">
        <v>0</v>
      </c>
      <c r="S34" s="188">
        <v>0</v>
      </c>
      <c r="T34" s="188">
        <v>0</v>
      </c>
      <c r="U34" s="195">
        <v>0</v>
      </c>
      <c r="V34" s="111">
        <v>0</v>
      </c>
      <c r="W34" s="109">
        <v>0</v>
      </c>
    </row>
    <row r="35" spans="1:23" ht="18" customHeight="1">
      <c r="A35" s="148" t="s">
        <v>7</v>
      </c>
      <c r="B35" s="191">
        <v>15352</v>
      </c>
      <c r="C35" s="187">
        <v>7274</v>
      </c>
      <c r="D35" s="187">
        <v>8078</v>
      </c>
      <c r="E35" s="191">
        <v>15352</v>
      </c>
      <c r="F35" s="187">
        <v>7274</v>
      </c>
      <c r="G35" s="188">
        <v>2959</v>
      </c>
      <c r="H35" s="188">
        <v>3344</v>
      </c>
      <c r="I35" s="188">
        <v>835</v>
      </c>
      <c r="J35" s="188">
        <v>136</v>
      </c>
      <c r="K35" s="187">
        <v>8078</v>
      </c>
      <c r="L35" s="187">
        <v>4664</v>
      </c>
      <c r="M35" s="188">
        <v>3414</v>
      </c>
      <c r="N35" s="109">
        <v>0</v>
      </c>
      <c r="O35" s="191">
        <v>0</v>
      </c>
      <c r="P35" s="187">
        <v>0</v>
      </c>
      <c r="Q35" s="196">
        <v>0</v>
      </c>
      <c r="R35" s="197">
        <v>0</v>
      </c>
      <c r="S35" s="188">
        <v>0</v>
      </c>
      <c r="T35" s="188">
        <v>0</v>
      </c>
      <c r="U35" s="195">
        <v>0</v>
      </c>
      <c r="V35" s="111">
        <v>0</v>
      </c>
      <c r="W35" s="109">
        <v>0</v>
      </c>
    </row>
    <row r="36" spans="1:23" ht="18" customHeight="1">
      <c r="A36" s="148" t="s">
        <v>8</v>
      </c>
      <c r="B36" s="191">
        <v>5344</v>
      </c>
      <c r="C36" s="187">
        <v>2505</v>
      </c>
      <c r="D36" s="187">
        <v>2839</v>
      </c>
      <c r="E36" s="191">
        <v>4499</v>
      </c>
      <c r="F36" s="187">
        <v>1660</v>
      </c>
      <c r="G36" s="188">
        <v>192</v>
      </c>
      <c r="H36" s="188">
        <v>1467</v>
      </c>
      <c r="I36" s="188">
        <v>0</v>
      </c>
      <c r="J36" s="188">
        <v>1</v>
      </c>
      <c r="K36" s="187">
        <v>2839</v>
      </c>
      <c r="L36" s="187">
        <v>1920</v>
      </c>
      <c r="M36" s="188">
        <v>919</v>
      </c>
      <c r="N36" s="109">
        <v>0</v>
      </c>
      <c r="O36" s="191">
        <v>845</v>
      </c>
      <c r="P36" s="187">
        <v>845</v>
      </c>
      <c r="Q36" s="196">
        <v>0</v>
      </c>
      <c r="R36" s="197">
        <v>0</v>
      </c>
      <c r="S36" s="188">
        <v>0</v>
      </c>
      <c r="T36" s="188">
        <v>0</v>
      </c>
      <c r="U36" s="195">
        <v>0</v>
      </c>
      <c r="V36" s="111">
        <v>0</v>
      </c>
      <c r="W36" s="109">
        <v>0</v>
      </c>
    </row>
    <row r="37" spans="1:23" ht="18" customHeight="1">
      <c r="A37" s="148" t="s">
        <v>9</v>
      </c>
      <c r="B37" s="191">
        <v>15842</v>
      </c>
      <c r="C37" s="187">
        <v>13316</v>
      </c>
      <c r="D37" s="187">
        <v>2526</v>
      </c>
      <c r="E37" s="191">
        <v>13959</v>
      </c>
      <c r="F37" s="187">
        <v>11968</v>
      </c>
      <c r="G37" s="188">
        <v>11958</v>
      </c>
      <c r="H37" s="188">
        <v>10</v>
      </c>
      <c r="I37" s="188">
        <v>0</v>
      </c>
      <c r="J37" s="188">
        <v>0</v>
      </c>
      <c r="K37" s="187">
        <v>1991</v>
      </c>
      <c r="L37" s="187">
        <v>1090</v>
      </c>
      <c r="M37" s="188">
        <v>901</v>
      </c>
      <c r="N37" s="109">
        <v>0</v>
      </c>
      <c r="O37" s="191">
        <v>1788</v>
      </c>
      <c r="P37" s="187">
        <v>1301</v>
      </c>
      <c r="Q37" s="196">
        <v>487</v>
      </c>
      <c r="R37" s="197">
        <v>95</v>
      </c>
      <c r="S37" s="188">
        <v>47</v>
      </c>
      <c r="T37" s="188">
        <v>48</v>
      </c>
      <c r="U37" s="195">
        <v>0</v>
      </c>
      <c r="V37" s="111">
        <v>0</v>
      </c>
      <c r="W37" s="109">
        <v>0</v>
      </c>
    </row>
    <row r="38" spans="1:23" ht="18" customHeight="1">
      <c r="A38" s="148" t="s">
        <v>10</v>
      </c>
      <c r="B38" s="191">
        <v>9639</v>
      </c>
      <c r="C38" s="187">
        <v>7531</v>
      </c>
      <c r="D38" s="187">
        <v>2108</v>
      </c>
      <c r="E38" s="191">
        <v>5463</v>
      </c>
      <c r="F38" s="187">
        <v>5238</v>
      </c>
      <c r="G38" s="188">
        <v>3307</v>
      </c>
      <c r="H38" s="188">
        <v>1565</v>
      </c>
      <c r="I38" s="188">
        <v>265</v>
      </c>
      <c r="J38" s="188">
        <v>101</v>
      </c>
      <c r="K38" s="187">
        <v>225</v>
      </c>
      <c r="L38" s="187">
        <v>178</v>
      </c>
      <c r="M38" s="188">
        <v>0</v>
      </c>
      <c r="N38" s="109">
        <v>47</v>
      </c>
      <c r="O38" s="191">
        <v>3903</v>
      </c>
      <c r="P38" s="187">
        <v>2133</v>
      </c>
      <c r="Q38" s="196">
        <v>1770</v>
      </c>
      <c r="R38" s="197">
        <v>271</v>
      </c>
      <c r="S38" s="188">
        <v>158</v>
      </c>
      <c r="T38" s="188">
        <v>113</v>
      </c>
      <c r="U38" s="195">
        <v>2</v>
      </c>
      <c r="V38" s="111">
        <v>2</v>
      </c>
      <c r="W38" s="109">
        <v>0</v>
      </c>
    </row>
    <row r="39" spans="1:23" ht="18" customHeight="1">
      <c r="A39" s="148" t="s">
        <v>11</v>
      </c>
      <c r="B39" s="191">
        <v>59489</v>
      </c>
      <c r="C39" s="187">
        <v>37752</v>
      </c>
      <c r="D39" s="187">
        <v>21737</v>
      </c>
      <c r="E39" s="191">
        <v>25063</v>
      </c>
      <c r="F39" s="187">
        <v>19958</v>
      </c>
      <c r="G39" s="188">
        <v>11521</v>
      </c>
      <c r="H39" s="188">
        <v>8437</v>
      </c>
      <c r="I39" s="188">
        <v>0</v>
      </c>
      <c r="J39" s="188">
        <v>0</v>
      </c>
      <c r="K39" s="187">
        <v>5105</v>
      </c>
      <c r="L39" s="187">
        <v>5093</v>
      </c>
      <c r="M39" s="188">
        <v>12</v>
      </c>
      <c r="N39" s="109">
        <v>0</v>
      </c>
      <c r="O39" s="191">
        <v>34379</v>
      </c>
      <c r="P39" s="187">
        <v>17770</v>
      </c>
      <c r="Q39" s="196">
        <v>16609</v>
      </c>
      <c r="R39" s="197">
        <v>47</v>
      </c>
      <c r="S39" s="188">
        <v>24</v>
      </c>
      <c r="T39" s="188">
        <v>23</v>
      </c>
      <c r="U39" s="195">
        <v>0</v>
      </c>
      <c r="V39" s="111">
        <v>0</v>
      </c>
      <c r="W39" s="109">
        <v>0</v>
      </c>
    </row>
    <row r="40" spans="1:23" ht="18" customHeight="1">
      <c r="A40" s="148" t="s">
        <v>12</v>
      </c>
      <c r="B40" s="191">
        <v>31216</v>
      </c>
      <c r="C40" s="187">
        <v>18151</v>
      </c>
      <c r="D40" s="187">
        <v>13065</v>
      </c>
      <c r="E40" s="191">
        <v>14165</v>
      </c>
      <c r="F40" s="187">
        <v>7701</v>
      </c>
      <c r="G40" s="188">
        <v>6615</v>
      </c>
      <c r="H40" s="188">
        <v>1080</v>
      </c>
      <c r="I40" s="188">
        <v>0</v>
      </c>
      <c r="J40" s="188">
        <v>6</v>
      </c>
      <c r="K40" s="187">
        <v>6464</v>
      </c>
      <c r="L40" s="187">
        <v>4179</v>
      </c>
      <c r="M40" s="188">
        <v>2272</v>
      </c>
      <c r="N40" s="109">
        <v>13</v>
      </c>
      <c r="O40" s="191">
        <v>17051</v>
      </c>
      <c r="P40" s="187">
        <v>10450</v>
      </c>
      <c r="Q40" s="196">
        <v>6601</v>
      </c>
      <c r="R40" s="197">
        <v>0</v>
      </c>
      <c r="S40" s="188">
        <v>0</v>
      </c>
      <c r="T40" s="188">
        <v>0</v>
      </c>
      <c r="U40" s="195">
        <v>0</v>
      </c>
      <c r="V40" s="111">
        <v>0</v>
      </c>
      <c r="W40" s="109">
        <v>0</v>
      </c>
    </row>
    <row r="41" spans="1:23" ht="18" customHeight="1">
      <c r="A41" s="148" t="s">
        <v>13</v>
      </c>
      <c r="B41" s="191">
        <v>3398</v>
      </c>
      <c r="C41" s="187">
        <v>2293</v>
      </c>
      <c r="D41" s="187">
        <v>1105</v>
      </c>
      <c r="E41" s="191">
        <v>2295</v>
      </c>
      <c r="F41" s="187">
        <v>1643</v>
      </c>
      <c r="G41" s="188">
        <v>1274</v>
      </c>
      <c r="H41" s="188">
        <v>369</v>
      </c>
      <c r="I41" s="188">
        <v>0</v>
      </c>
      <c r="J41" s="188">
        <v>0</v>
      </c>
      <c r="K41" s="187">
        <v>652</v>
      </c>
      <c r="L41" s="187">
        <v>397</v>
      </c>
      <c r="M41" s="188">
        <v>255</v>
      </c>
      <c r="N41" s="109">
        <v>0</v>
      </c>
      <c r="O41" s="191">
        <v>1103</v>
      </c>
      <c r="P41" s="187">
        <v>650</v>
      </c>
      <c r="Q41" s="196">
        <v>453</v>
      </c>
      <c r="R41" s="197">
        <v>0</v>
      </c>
      <c r="S41" s="188">
        <v>0</v>
      </c>
      <c r="T41" s="188">
        <v>0</v>
      </c>
      <c r="U41" s="195">
        <v>0</v>
      </c>
      <c r="V41" s="111">
        <v>0</v>
      </c>
      <c r="W41" s="109">
        <v>0</v>
      </c>
    </row>
    <row r="42" spans="1:23" ht="18" customHeight="1">
      <c r="A42" s="148" t="s">
        <v>14</v>
      </c>
      <c r="B42" s="191">
        <v>32976</v>
      </c>
      <c r="C42" s="187">
        <v>16883</v>
      </c>
      <c r="D42" s="187">
        <v>16093</v>
      </c>
      <c r="E42" s="191">
        <v>21090</v>
      </c>
      <c r="F42" s="187">
        <v>9686</v>
      </c>
      <c r="G42" s="188">
        <v>5703</v>
      </c>
      <c r="H42" s="188">
        <v>3261</v>
      </c>
      <c r="I42" s="188">
        <v>359</v>
      </c>
      <c r="J42" s="188">
        <v>363</v>
      </c>
      <c r="K42" s="187">
        <v>11404</v>
      </c>
      <c r="L42" s="187">
        <v>8614</v>
      </c>
      <c r="M42" s="188">
        <v>2692</v>
      </c>
      <c r="N42" s="109">
        <v>98</v>
      </c>
      <c r="O42" s="191">
        <v>9657</v>
      </c>
      <c r="P42" s="187">
        <v>5792</v>
      </c>
      <c r="Q42" s="196">
        <v>3865</v>
      </c>
      <c r="R42" s="197">
        <v>1711</v>
      </c>
      <c r="S42" s="188">
        <v>1065</v>
      </c>
      <c r="T42" s="188">
        <v>646</v>
      </c>
      <c r="U42" s="195">
        <v>518</v>
      </c>
      <c r="V42" s="111">
        <v>340</v>
      </c>
      <c r="W42" s="109">
        <v>178</v>
      </c>
    </row>
    <row r="43" spans="1:23" ht="18" customHeight="1">
      <c r="A43" s="148" t="s">
        <v>15</v>
      </c>
      <c r="B43" s="191">
        <v>42543</v>
      </c>
      <c r="C43" s="187">
        <v>15153</v>
      </c>
      <c r="D43" s="187">
        <v>27390</v>
      </c>
      <c r="E43" s="191">
        <v>16723</v>
      </c>
      <c r="F43" s="187">
        <v>5057</v>
      </c>
      <c r="G43" s="188">
        <v>3433</v>
      </c>
      <c r="H43" s="188">
        <v>875</v>
      </c>
      <c r="I43" s="188">
        <v>718</v>
      </c>
      <c r="J43" s="188">
        <v>31</v>
      </c>
      <c r="K43" s="187">
        <v>11666</v>
      </c>
      <c r="L43" s="187">
        <v>10335</v>
      </c>
      <c r="M43" s="188">
        <v>1040</v>
      </c>
      <c r="N43" s="109">
        <v>291</v>
      </c>
      <c r="O43" s="191">
        <v>24572</v>
      </c>
      <c r="P43" s="187">
        <v>8848</v>
      </c>
      <c r="Q43" s="196">
        <v>15724</v>
      </c>
      <c r="R43" s="197">
        <v>1248</v>
      </c>
      <c r="S43" s="188">
        <v>1248</v>
      </c>
      <c r="T43" s="188">
        <v>0</v>
      </c>
      <c r="U43" s="195">
        <v>0</v>
      </c>
      <c r="V43" s="111">
        <v>0</v>
      </c>
      <c r="W43" s="109">
        <v>0</v>
      </c>
    </row>
    <row r="44" spans="1:23" ht="18" customHeight="1">
      <c r="A44" s="148" t="s">
        <v>16</v>
      </c>
      <c r="B44" s="191">
        <v>38127</v>
      </c>
      <c r="C44" s="187">
        <v>22725</v>
      </c>
      <c r="D44" s="187">
        <v>15402</v>
      </c>
      <c r="E44" s="191">
        <v>22906</v>
      </c>
      <c r="F44" s="187">
        <v>14148</v>
      </c>
      <c r="G44" s="188">
        <v>10482</v>
      </c>
      <c r="H44" s="188">
        <v>3178</v>
      </c>
      <c r="I44" s="188">
        <v>414</v>
      </c>
      <c r="J44" s="188">
        <v>74</v>
      </c>
      <c r="K44" s="187">
        <v>8758</v>
      </c>
      <c r="L44" s="187">
        <v>5891</v>
      </c>
      <c r="M44" s="188">
        <v>2852</v>
      </c>
      <c r="N44" s="109">
        <v>15</v>
      </c>
      <c r="O44" s="191">
        <v>14225</v>
      </c>
      <c r="P44" s="187">
        <v>7832</v>
      </c>
      <c r="Q44" s="196">
        <v>6393</v>
      </c>
      <c r="R44" s="197">
        <v>972</v>
      </c>
      <c r="S44" s="188">
        <v>723</v>
      </c>
      <c r="T44" s="188">
        <v>249</v>
      </c>
      <c r="U44" s="195">
        <v>24</v>
      </c>
      <c r="V44" s="111">
        <v>22</v>
      </c>
      <c r="W44" s="109">
        <v>2</v>
      </c>
    </row>
    <row r="45" spans="1:23" ht="18" customHeight="1">
      <c r="A45" s="148" t="s">
        <v>17</v>
      </c>
      <c r="B45" s="191">
        <v>3575</v>
      </c>
      <c r="C45" s="187">
        <v>686</v>
      </c>
      <c r="D45" s="187">
        <v>2889</v>
      </c>
      <c r="E45" s="191">
        <v>3184</v>
      </c>
      <c r="F45" s="187">
        <v>571</v>
      </c>
      <c r="G45" s="188">
        <v>531</v>
      </c>
      <c r="H45" s="188">
        <v>28</v>
      </c>
      <c r="I45" s="188">
        <v>12</v>
      </c>
      <c r="J45" s="188">
        <v>0</v>
      </c>
      <c r="K45" s="187">
        <v>2613</v>
      </c>
      <c r="L45" s="187">
        <v>2421</v>
      </c>
      <c r="M45" s="188">
        <v>192</v>
      </c>
      <c r="N45" s="109">
        <v>0</v>
      </c>
      <c r="O45" s="191">
        <v>391</v>
      </c>
      <c r="P45" s="187">
        <v>115</v>
      </c>
      <c r="Q45" s="196">
        <v>276</v>
      </c>
      <c r="R45" s="197">
        <v>0</v>
      </c>
      <c r="S45" s="188">
        <v>0</v>
      </c>
      <c r="T45" s="188">
        <v>0</v>
      </c>
      <c r="U45" s="195">
        <v>0</v>
      </c>
      <c r="V45" s="111">
        <v>0</v>
      </c>
      <c r="W45" s="109">
        <v>0</v>
      </c>
    </row>
    <row r="46" spans="1:23" ht="18" customHeight="1">
      <c r="A46" s="148" t="s">
        <v>18</v>
      </c>
      <c r="B46" s="191">
        <v>24908</v>
      </c>
      <c r="C46" s="187">
        <v>15285</v>
      </c>
      <c r="D46" s="187">
        <v>9623</v>
      </c>
      <c r="E46" s="191">
        <v>14737</v>
      </c>
      <c r="F46" s="187">
        <v>9023</v>
      </c>
      <c r="G46" s="188">
        <v>8115</v>
      </c>
      <c r="H46" s="188">
        <v>907</v>
      </c>
      <c r="I46" s="188">
        <v>1</v>
      </c>
      <c r="J46" s="188">
        <v>0</v>
      </c>
      <c r="K46" s="187">
        <v>5714</v>
      </c>
      <c r="L46" s="187">
        <v>4860</v>
      </c>
      <c r="M46" s="188">
        <v>854</v>
      </c>
      <c r="N46" s="109">
        <v>0</v>
      </c>
      <c r="O46" s="191">
        <v>10171</v>
      </c>
      <c r="P46" s="187">
        <v>6262</v>
      </c>
      <c r="Q46" s="196">
        <v>3909</v>
      </c>
      <c r="R46" s="197">
        <v>0</v>
      </c>
      <c r="S46" s="188">
        <v>0</v>
      </c>
      <c r="T46" s="188">
        <v>0</v>
      </c>
      <c r="U46" s="195">
        <v>0</v>
      </c>
      <c r="V46" s="111">
        <v>0</v>
      </c>
      <c r="W46" s="109">
        <v>0</v>
      </c>
    </row>
    <row r="47" spans="1:23" ht="18" customHeight="1">
      <c r="A47" s="148" t="s">
        <v>19</v>
      </c>
      <c r="B47" s="191">
        <v>17295</v>
      </c>
      <c r="C47" s="187">
        <v>7188</v>
      </c>
      <c r="D47" s="187">
        <v>10107</v>
      </c>
      <c r="E47" s="191">
        <v>7090</v>
      </c>
      <c r="F47" s="187">
        <v>2207</v>
      </c>
      <c r="G47" s="188">
        <v>763</v>
      </c>
      <c r="H47" s="188">
        <v>1444</v>
      </c>
      <c r="I47" s="188">
        <v>0</v>
      </c>
      <c r="J47" s="188">
        <v>0</v>
      </c>
      <c r="K47" s="187">
        <v>4883</v>
      </c>
      <c r="L47" s="187">
        <v>3909</v>
      </c>
      <c r="M47" s="188">
        <v>974</v>
      </c>
      <c r="N47" s="109">
        <v>0</v>
      </c>
      <c r="O47" s="191">
        <v>10205</v>
      </c>
      <c r="P47" s="187">
        <v>4981</v>
      </c>
      <c r="Q47" s="196">
        <v>5224</v>
      </c>
      <c r="R47" s="197">
        <v>0</v>
      </c>
      <c r="S47" s="188">
        <v>0</v>
      </c>
      <c r="T47" s="188">
        <v>0</v>
      </c>
      <c r="U47" s="195">
        <v>0</v>
      </c>
      <c r="V47" s="111">
        <v>0</v>
      </c>
      <c r="W47" s="109">
        <v>0</v>
      </c>
    </row>
    <row r="48" spans="1:23" ht="18" customHeight="1">
      <c r="A48" s="148" t="s">
        <v>20</v>
      </c>
      <c r="B48" s="191">
        <v>17369</v>
      </c>
      <c r="C48" s="187">
        <v>6012</v>
      </c>
      <c r="D48" s="187">
        <v>11357</v>
      </c>
      <c r="E48" s="191">
        <v>12147</v>
      </c>
      <c r="F48" s="187">
        <v>815</v>
      </c>
      <c r="G48" s="188">
        <v>461</v>
      </c>
      <c r="H48" s="188">
        <v>333</v>
      </c>
      <c r="I48" s="188">
        <v>21</v>
      </c>
      <c r="J48" s="188">
        <v>0</v>
      </c>
      <c r="K48" s="187">
        <v>11332</v>
      </c>
      <c r="L48" s="187">
        <v>10686</v>
      </c>
      <c r="M48" s="188">
        <v>646</v>
      </c>
      <c r="N48" s="109">
        <v>0</v>
      </c>
      <c r="O48" s="191">
        <v>5222</v>
      </c>
      <c r="P48" s="187">
        <v>5197</v>
      </c>
      <c r="Q48" s="196">
        <v>25</v>
      </c>
      <c r="R48" s="197">
        <v>0</v>
      </c>
      <c r="S48" s="188">
        <v>0</v>
      </c>
      <c r="T48" s="188">
        <v>0</v>
      </c>
      <c r="U48" s="195">
        <v>0</v>
      </c>
      <c r="V48" s="111">
        <v>0</v>
      </c>
      <c r="W48" s="109">
        <v>0</v>
      </c>
    </row>
    <row r="49" spans="1:23" ht="18" customHeight="1">
      <c r="A49" s="148" t="s">
        <v>21</v>
      </c>
      <c r="B49" s="191">
        <v>8195</v>
      </c>
      <c r="C49" s="187">
        <v>1719</v>
      </c>
      <c r="D49" s="187">
        <v>6476</v>
      </c>
      <c r="E49" s="191">
        <v>6109</v>
      </c>
      <c r="F49" s="187">
        <v>831</v>
      </c>
      <c r="G49" s="188">
        <v>674</v>
      </c>
      <c r="H49" s="188">
        <v>142</v>
      </c>
      <c r="I49" s="188">
        <v>4</v>
      </c>
      <c r="J49" s="188">
        <v>11</v>
      </c>
      <c r="K49" s="187">
        <v>5278</v>
      </c>
      <c r="L49" s="187">
        <v>4808</v>
      </c>
      <c r="M49" s="188">
        <v>470</v>
      </c>
      <c r="N49" s="109">
        <v>0</v>
      </c>
      <c r="O49" s="191">
        <v>2086</v>
      </c>
      <c r="P49" s="187">
        <v>888</v>
      </c>
      <c r="Q49" s="196">
        <v>1198</v>
      </c>
      <c r="R49" s="197">
        <v>0</v>
      </c>
      <c r="S49" s="188">
        <v>0</v>
      </c>
      <c r="T49" s="188">
        <v>0</v>
      </c>
      <c r="U49" s="195">
        <v>0</v>
      </c>
      <c r="V49" s="111">
        <v>0</v>
      </c>
      <c r="W49" s="109">
        <v>0</v>
      </c>
    </row>
    <row r="50" spans="1:23" ht="18" customHeight="1">
      <c r="A50" s="148" t="s">
        <v>22</v>
      </c>
      <c r="B50" s="191">
        <v>15140</v>
      </c>
      <c r="C50" s="187">
        <v>4057</v>
      </c>
      <c r="D50" s="187">
        <v>11083</v>
      </c>
      <c r="E50" s="191">
        <v>9191</v>
      </c>
      <c r="F50" s="187">
        <v>1278</v>
      </c>
      <c r="G50" s="188">
        <v>1096</v>
      </c>
      <c r="H50" s="188">
        <v>49</v>
      </c>
      <c r="I50" s="188">
        <v>79</v>
      </c>
      <c r="J50" s="188">
        <v>54</v>
      </c>
      <c r="K50" s="187">
        <v>7913</v>
      </c>
      <c r="L50" s="187">
        <v>7062</v>
      </c>
      <c r="M50" s="188">
        <v>849</v>
      </c>
      <c r="N50" s="109">
        <v>2</v>
      </c>
      <c r="O50" s="191">
        <v>5949</v>
      </c>
      <c r="P50" s="187">
        <v>2779</v>
      </c>
      <c r="Q50" s="196">
        <v>3170</v>
      </c>
      <c r="R50" s="197">
        <v>0</v>
      </c>
      <c r="S50" s="188">
        <v>0</v>
      </c>
      <c r="T50" s="188">
        <v>0</v>
      </c>
      <c r="U50" s="195">
        <v>0</v>
      </c>
      <c r="V50" s="111">
        <v>0</v>
      </c>
      <c r="W50" s="109">
        <v>0</v>
      </c>
    </row>
    <row r="51" spans="1:23" ht="18" customHeight="1">
      <c r="A51" s="148" t="s">
        <v>23</v>
      </c>
      <c r="B51" s="191">
        <v>9993</v>
      </c>
      <c r="C51" s="187">
        <v>1598</v>
      </c>
      <c r="D51" s="187">
        <v>8395</v>
      </c>
      <c r="E51" s="191">
        <v>8709</v>
      </c>
      <c r="F51" s="187">
        <v>775</v>
      </c>
      <c r="G51" s="188">
        <v>509</v>
      </c>
      <c r="H51" s="188">
        <v>247</v>
      </c>
      <c r="I51" s="188">
        <v>7</v>
      </c>
      <c r="J51" s="188">
        <v>12</v>
      </c>
      <c r="K51" s="187">
        <v>7934</v>
      </c>
      <c r="L51" s="187">
        <v>7128</v>
      </c>
      <c r="M51" s="188">
        <v>777</v>
      </c>
      <c r="N51" s="109">
        <v>29</v>
      </c>
      <c r="O51" s="191">
        <v>1284</v>
      </c>
      <c r="P51" s="187">
        <v>823</v>
      </c>
      <c r="Q51" s="196">
        <v>461</v>
      </c>
      <c r="R51" s="197">
        <v>0</v>
      </c>
      <c r="S51" s="188">
        <v>0</v>
      </c>
      <c r="T51" s="188">
        <v>0</v>
      </c>
      <c r="U51" s="195">
        <v>0</v>
      </c>
      <c r="V51" s="111">
        <v>0</v>
      </c>
      <c r="W51" s="109">
        <v>0</v>
      </c>
    </row>
    <row r="52" spans="1:23" ht="18" customHeight="1">
      <c r="A52" s="148" t="s">
        <v>24</v>
      </c>
      <c r="B52" s="191">
        <v>6759</v>
      </c>
      <c r="C52" s="187">
        <v>1305</v>
      </c>
      <c r="D52" s="187">
        <v>5454</v>
      </c>
      <c r="E52" s="191">
        <v>5717</v>
      </c>
      <c r="F52" s="187">
        <v>636</v>
      </c>
      <c r="G52" s="188">
        <v>265</v>
      </c>
      <c r="H52" s="188">
        <v>363</v>
      </c>
      <c r="I52" s="188">
        <v>1</v>
      </c>
      <c r="J52" s="188">
        <v>7</v>
      </c>
      <c r="K52" s="187">
        <v>5081</v>
      </c>
      <c r="L52" s="187">
        <v>3145</v>
      </c>
      <c r="M52" s="188">
        <v>1934</v>
      </c>
      <c r="N52" s="109">
        <v>2</v>
      </c>
      <c r="O52" s="191">
        <v>1042</v>
      </c>
      <c r="P52" s="187">
        <v>669</v>
      </c>
      <c r="Q52" s="196">
        <v>373</v>
      </c>
      <c r="R52" s="197">
        <v>0</v>
      </c>
      <c r="S52" s="188">
        <v>0</v>
      </c>
      <c r="T52" s="188">
        <v>0</v>
      </c>
      <c r="U52" s="195">
        <v>0</v>
      </c>
      <c r="V52" s="111">
        <v>0</v>
      </c>
      <c r="W52" s="109">
        <v>0</v>
      </c>
    </row>
    <row r="53" spans="1:23" ht="21.75" customHeight="1">
      <c r="A53" s="320" t="s">
        <v>494</v>
      </c>
      <c r="B53" s="321">
        <v>373436</v>
      </c>
      <c r="C53" s="321">
        <v>351930</v>
      </c>
      <c r="D53" s="321">
        <v>21506</v>
      </c>
      <c r="E53" s="321">
        <v>59893</v>
      </c>
      <c r="F53" s="321">
        <v>38387</v>
      </c>
      <c r="G53" s="322">
        <v>5603</v>
      </c>
      <c r="H53" s="322">
        <v>32784</v>
      </c>
      <c r="I53" s="322">
        <v>0</v>
      </c>
      <c r="J53" s="322">
        <v>0</v>
      </c>
      <c r="K53" s="321">
        <v>21506</v>
      </c>
      <c r="L53" s="321">
        <v>15982</v>
      </c>
      <c r="M53" s="322">
        <v>5524</v>
      </c>
      <c r="N53" s="303">
        <v>0</v>
      </c>
      <c r="O53" s="321">
        <v>313543</v>
      </c>
      <c r="P53" s="321">
        <v>313543</v>
      </c>
      <c r="Q53" s="322">
        <v>0</v>
      </c>
      <c r="R53" s="322">
        <v>0</v>
      </c>
      <c r="S53" s="322">
        <v>0</v>
      </c>
      <c r="T53" s="322">
        <v>0</v>
      </c>
      <c r="U53" s="303">
        <v>0</v>
      </c>
      <c r="V53" s="303">
        <v>0</v>
      </c>
      <c r="W53" s="303">
        <v>0</v>
      </c>
    </row>
    <row r="54" spans="1:23" ht="21.75" customHeight="1">
      <c r="A54" s="148" t="s">
        <v>3</v>
      </c>
      <c r="B54" s="186">
        <v>166674</v>
      </c>
      <c r="C54" s="187">
        <v>155946</v>
      </c>
      <c r="D54" s="187">
        <v>10728</v>
      </c>
      <c r="E54" s="187">
        <v>41220</v>
      </c>
      <c r="F54" s="187">
        <v>30492</v>
      </c>
      <c r="G54" s="188">
        <v>4570</v>
      </c>
      <c r="H54" s="188">
        <v>25922</v>
      </c>
      <c r="I54" s="188">
        <v>0</v>
      </c>
      <c r="J54" s="188">
        <v>0</v>
      </c>
      <c r="K54" s="187">
        <v>10728</v>
      </c>
      <c r="L54" s="187">
        <v>10463</v>
      </c>
      <c r="M54" s="188">
        <v>265</v>
      </c>
      <c r="N54" s="109">
        <v>0</v>
      </c>
      <c r="O54" s="191">
        <v>125454</v>
      </c>
      <c r="P54" s="187">
        <v>125454</v>
      </c>
      <c r="Q54" s="196">
        <v>0</v>
      </c>
      <c r="R54" s="197">
        <v>0</v>
      </c>
      <c r="S54" s="188">
        <v>0</v>
      </c>
      <c r="T54" s="188">
        <v>0</v>
      </c>
      <c r="U54" s="195">
        <v>0</v>
      </c>
      <c r="V54" s="111">
        <v>0</v>
      </c>
      <c r="W54" s="109">
        <v>0</v>
      </c>
    </row>
    <row r="55" spans="1:23" ht="18" customHeight="1">
      <c r="A55" s="148" t="s">
        <v>5</v>
      </c>
      <c r="B55" s="186">
        <v>858</v>
      </c>
      <c r="C55" s="192">
        <v>858</v>
      </c>
      <c r="D55" s="192">
        <v>0</v>
      </c>
      <c r="E55" s="192"/>
      <c r="F55" s="192">
        <v>0</v>
      </c>
      <c r="G55" s="193"/>
      <c r="H55" s="193"/>
      <c r="I55" s="193">
        <v>0</v>
      </c>
      <c r="J55" s="193">
        <v>0</v>
      </c>
      <c r="K55" s="192">
        <v>0</v>
      </c>
      <c r="L55" s="192">
        <v>0</v>
      </c>
      <c r="M55" s="193">
        <v>0</v>
      </c>
      <c r="N55" s="111">
        <v>0</v>
      </c>
      <c r="O55" s="186">
        <v>858</v>
      </c>
      <c r="P55" s="192">
        <v>858</v>
      </c>
      <c r="Q55" s="193">
        <v>0</v>
      </c>
      <c r="R55" s="194">
        <v>0</v>
      </c>
      <c r="S55" s="193">
        <v>0</v>
      </c>
      <c r="T55" s="193">
        <v>0</v>
      </c>
      <c r="U55" s="195">
        <v>0</v>
      </c>
      <c r="V55" s="111">
        <v>0</v>
      </c>
      <c r="W55" s="111">
        <v>0</v>
      </c>
    </row>
    <row r="56" spans="1:23" ht="18" customHeight="1">
      <c r="A56" s="148" t="s">
        <v>7</v>
      </c>
      <c r="B56" s="191">
        <v>205904</v>
      </c>
      <c r="C56" s="187">
        <v>195126</v>
      </c>
      <c r="D56" s="187">
        <v>10778</v>
      </c>
      <c r="E56" s="187">
        <v>18673</v>
      </c>
      <c r="F56" s="187">
        <v>7895</v>
      </c>
      <c r="G56" s="188">
        <v>1033</v>
      </c>
      <c r="H56" s="188">
        <v>6862</v>
      </c>
      <c r="I56" s="188">
        <v>0</v>
      </c>
      <c r="J56" s="188">
        <v>0</v>
      </c>
      <c r="K56" s="187">
        <v>10778</v>
      </c>
      <c r="L56" s="187">
        <v>5519</v>
      </c>
      <c r="M56" s="188">
        <v>5259</v>
      </c>
      <c r="N56" s="109">
        <v>0</v>
      </c>
      <c r="O56" s="191">
        <v>187231</v>
      </c>
      <c r="P56" s="187">
        <v>187231</v>
      </c>
      <c r="Q56" s="196">
        <v>0</v>
      </c>
      <c r="R56" s="197">
        <v>0</v>
      </c>
      <c r="S56" s="188">
        <v>0</v>
      </c>
      <c r="T56" s="188">
        <v>0</v>
      </c>
      <c r="U56" s="195">
        <v>0</v>
      </c>
      <c r="V56" s="111">
        <v>0</v>
      </c>
      <c r="W56" s="109">
        <v>0</v>
      </c>
    </row>
    <row r="57" spans="1:23" ht="12.75" customHeight="1">
      <c r="A57" s="198" t="s">
        <v>495</v>
      </c>
    </row>
    <row r="58" spans="1:23" ht="12.75" customHeight="1">
      <c r="A58" s="198" t="s">
        <v>565</v>
      </c>
    </row>
  </sheetData>
  <mergeCells count="23">
    <mergeCell ref="S6:S7"/>
    <mergeCell ref="T6:T7"/>
    <mergeCell ref="K6:N6"/>
    <mergeCell ref="O6:O7"/>
    <mergeCell ref="P6:P7"/>
    <mergeCell ref="Q6:Q7"/>
    <mergeCell ref="R6:R7"/>
    <mergeCell ref="A2:W2"/>
    <mergeCell ref="A3:W3"/>
    <mergeCell ref="A4:W4"/>
    <mergeCell ref="A5:A7"/>
    <mergeCell ref="B5:B7"/>
    <mergeCell ref="C5:C7"/>
    <mergeCell ref="D5:D7"/>
    <mergeCell ref="E5:N5"/>
    <mergeCell ref="O5:Q5"/>
    <mergeCell ref="R5:T5"/>
    <mergeCell ref="U6:U7"/>
    <mergeCell ref="V6:V7"/>
    <mergeCell ref="W6:W7"/>
    <mergeCell ref="U5:W5"/>
    <mergeCell ref="E6:E7"/>
    <mergeCell ref="F6:J6"/>
  </mergeCells>
  <hyperlinks>
    <hyperlink ref="X1" location="Índice!A1" display="Regresar" xr:uid="{00000000-0004-0000-1600-000000000000}"/>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61"/>
  <sheetViews>
    <sheetView showGridLines="0" workbookViewId="0">
      <pane ySplit="7" topLeftCell="A8" activePane="bottomLeft" state="frozen"/>
      <selection pane="bottomLeft"/>
    </sheetView>
  </sheetViews>
  <sheetFormatPr baseColWidth="10" defaultRowHeight="15.75"/>
  <cols>
    <col min="1" max="1" width="23.7109375" style="22" customWidth="1"/>
    <col min="2" max="23" width="10.7109375" style="22" customWidth="1"/>
    <col min="24" max="251" width="11.42578125" style="22"/>
    <col min="252" max="252" width="19.7109375" style="22" customWidth="1"/>
    <col min="253" max="255" width="20.7109375" style="22" customWidth="1"/>
    <col min="256" max="256" width="24" style="22" customWidth="1"/>
    <col min="257" max="258" width="12.7109375" style="22" customWidth="1"/>
    <col min="259" max="259" width="14.5703125" style="22" customWidth="1"/>
    <col min="260" max="261" width="13.85546875" style="22" bestFit="1" customWidth="1"/>
    <col min="262" max="507" width="11.42578125" style="22"/>
    <col min="508" max="508" width="19.7109375" style="22" customWidth="1"/>
    <col min="509" max="511" width="20.7109375" style="22" customWidth="1"/>
    <col min="512" max="512" width="24" style="22" customWidth="1"/>
    <col min="513" max="514" width="12.7109375" style="22" customWidth="1"/>
    <col min="515" max="515" width="14.5703125" style="22" customWidth="1"/>
    <col min="516" max="517" width="13.85546875" style="22" bestFit="1" customWidth="1"/>
    <col min="518" max="763" width="11.42578125" style="22"/>
    <col min="764" max="764" width="19.7109375" style="22" customWidth="1"/>
    <col min="765" max="767" width="20.7109375" style="22" customWidth="1"/>
    <col min="768" max="768" width="24" style="22" customWidth="1"/>
    <col min="769" max="770" width="12.7109375" style="22" customWidth="1"/>
    <col min="771" max="771" width="14.5703125" style="22" customWidth="1"/>
    <col min="772" max="773" width="13.85546875" style="22" bestFit="1" customWidth="1"/>
    <col min="774" max="1019" width="11.42578125" style="22"/>
    <col min="1020" max="1020" width="19.7109375" style="22" customWidth="1"/>
    <col min="1021" max="1023" width="20.7109375" style="22" customWidth="1"/>
    <col min="1024" max="1024" width="24" style="22" customWidth="1"/>
    <col min="1025" max="1026" width="12.7109375" style="22" customWidth="1"/>
    <col min="1027" max="1027" width="14.5703125" style="22" customWidth="1"/>
    <col min="1028" max="1029" width="13.85546875" style="22" bestFit="1" customWidth="1"/>
    <col min="1030" max="1275" width="11.42578125" style="22"/>
    <col min="1276" max="1276" width="19.7109375" style="22" customWidth="1"/>
    <col min="1277" max="1279" width="20.7109375" style="22" customWidth="1"/>
    <col min="1280" max="1280" width="24" style="22" customWidth="1"/>
    <col min="1281" max="1282" width="12.7109375" style="22" customWidth="1"/>
    <col min="1283" max="1283" width="14.5703125" style="22" customWidth="1"/>
    <col min="1284" max="1285" width="13.85546875" style="22" bestFit="1" customWidth="1"/>
    <col min="1286" max="1531" width="11.42578125" style="22"/>
    <col min="1532" max="1532" width="19.7109375" style="22" customWidth="1"/>
    <col min="1533" max="1535" width="20.7109375" style="22" customWidth="1"/>
    <col min="1536" max="1536" width="24" style="22" customWidth="1"/>
    <col min="1537" max="1538" width="12.7109375" style="22" customWidth="1"/>
    <col min="1539" max="1539" width="14.5703125" style="22" customWidth="1"/>
    <col min="1540" max="1541" width="13.85546875" style="22" bestFit="1" customWidth="1"/>
    <col min="1542" max="1787" width="11.42578125" style="22"/>
    <col min="1788" max="1788" width="19.7109375" style="22" customWidth="1"/>
    <col min="1789" max="1791" width="20.7109375" style="22" customWidth="1"/>
    <col min="1792" max="1792" width="24" style="22" customWidth="1"/>
    <col min="1793" max="1794" width="12.7109375" style="22" customWidth="1"/>
    <col min="1795" max="1795" width="14.5703125" style="22" customWidth="1"/>
    <col min="1796" max="1797" width="13.85546875" style="22" bestFit="1" customWidth="1"/>
    <col min="1798" max="2043" width="11.42578125" style="22"/>
    <col min="2044" max="2044" width="19.7109375" style="22" customWidth="1"/>
    <col min="2045" max="2047" width="20.7109375" style="22" customWidth="1"/>
    <col min="2048" max="2048" width="24" style="22" customWidth="1"/>
    <col min="2049" max="2050" width="12.7109375" style="22" customWidth="1"/>
    <col min="2051" max="2051" width="14.5703125" style="22" customWidth="1"/>
    <col min="2052" max="2053" width="13.85546875" style="22" bestFit="1" customWidth="1"/>
    <col min="2054" max="2299" width="11.42578125" style="22"/>
    <col min="2300" max="2300" width="19.7109375" style="22" customWidth="1"/>
    <col min="2301" max="2303" width="20.7109375" style="22" customWidth="1"/>
    <col min="2304" max="2304" width="24" style="22" customWidth="1"/>
    <col min="2305" max="2306" width="12.7109375" style="22" customWidth="1"/>
    <col min="2307" max="2307" width="14.5703125" style="22" customWidth="1"/>
    <col min="2308" max="2309" width="13.85546875" style="22" bestFit="1" customWidth="1"/>
    <col min="2310" max="2555" width="11.42578125" style="22"/>
    <col min="2556" max="2556" width="19.7109375" style="22" customWidth="1"/>
    <col min="2557" max="2559" width="20.7109375" style="22" customWidth="1"/>
    <col min="2560" max="2560" width="24" style="22" customWidth="1"/>
    <col min="2561" max="2562" width="12.7109375" style="22" customWidth="1"/>
    <col min="2563" max="2563" width="14.5703125" style="22" customWidth="1"/>
    <col min="2564" max="2565" width="13.85546875" style="22" bestFit="1" customWidth="1"/>
    <col min="2566" max="2811" width="11.42578125" style="22"/>
    <col min="2812" max="2812" width="19.7109375" style="22" customWidth="1"/>
    <col min="2813" max="2815" width="20.7109375" style="22" customWidth="1"/>
    <col min="2816" max="2816" width="24" style="22" customWidth="1"/>
    <col min="2817" max="2818" width="12.7109375" style="22" customWidth="1"/>
    <col min="2819" max="2819" width="14.5703125" style="22" customWidth="1"/>
    <col min="2820" max="2821" width="13.85546875" style="22" bestFit="1" customWidth="1"/>
    <col min="2822" max="3067" width="11.42578125" style="22"/>
    <col min="3068" max="3068" width="19.7109375" style="22" customWidth="1"/>
    <col min="3069" max="3071" width="20.7109375" style="22" customWidth="1"/>
    <col min="3072" max="3072" width="24" style="22" customWidth="1"/>
    <col min="3073" max="3074" width="12.7109375" style="22" customWidth="1"/>
    <col min="3075" max="3075" width="14.5703125" style="22" customWidth="1"/>
    <col min="3076" max="3077" width="13.85546875" style="22" bestFit="1" customWidth="1"/>
    <col min="3078" max="3323" width="11.42578125" style="22"/>
    <col min="3324" max="3324" width="19.7109375" style="22" customWidth="1"/>
    <col min="3325" max="3327" width="20.7109375" style="22" customWidth="1"/>
    <col min="3328" max="3328" width="24" style="22" customWidth="1"/>
    <col min="3329" max="3330" width="12.7109375" style="22" customWidth="1"/>
    <col min="3331" max="3331" width="14.5703125" style="22" customWidth="1"/>
    <col min="3332" max="3333" width="13.85546875" style="22" bestFit="1" customWidth="1"/>
    <col min="3334" max="3579" width="11.42578125" style="22"/>
    <col min="3580" max="3580" width="19.7109375" style="22" customWidth="1"/>
    <col min="3581" max="3583" width="20.7109375" style="22" customWidth="1"/>
    <col min="3584" max="3584" width="24" style="22" customWidth="1"/>
    <col min="3585" max="3586" width="12.7109375" style="22" customWidth="1"/>
    <col min="3587" max="3587" width="14.5703125" style="22" customWidth="1"/>
    <col min="3588" max="3589" width="13.85546875" style="22" bestFit="1" customWidth="1"/>
    <col min="3590" max="3835" width="11.42578125" style="22"/>
    <col min="3836" max="3836" width="19.7109375" style="22" customWidth="1"/>
    <col min="3837" max="3839" width="20.7109375" style="22" customWidth="1"/>
    <col min="3840" max="3840" width="24" style="22" customWidth="1"/>
    <col min="3841" max="3842" width="12.7109375" style="22" customWidth="1"/>
    <col min="3843" max="3843" width="14.5703125" style="22" customWidth="1"/>
    <col min="3844" max="3845" width="13.85546875" style="22" bestFit="1" customWidth="1"/>
    <col min="3846" max="4091" width="11.42578125" style="22"/>
    <col min="4092" max="4092" width="19.7109375" style="22" customWidth="1"/>
    <col min="4093" max="4095" width="20.7109375" style="22" customWidth="1"/>
    <col min="4096" max="4096" width="24" style="22" customWidth="1"/>
    <col min="4097" max="4098" width="12.7109375" style="22" customWidth="1"/>
    <col min="4099" max="4099" width="14.5703125" style="22" customWidth="1"/>
    <col min="4100" max="4101" width="13.85546875" style="22" bestFit="1" customWidth="1"/>
    <col min="4102" max="4347" width="11.42578125" style="22"/>
    <col min="4348" max="4348" width="19.7109375" style="22" customWidth="1"/>
    <col min="4349" max="4351" width="20.7109375" style="22" customWidth="1"/>
    <col min="4352" max="4352" width="24" style="22" customWidth="1"/>
    <col min="4353" max="4354" width="12.7109375" style="22" customWidth="1"/>
    <col min="4355" max="4355" width="14.5703125" style="22" customWidth="1"/>
    <col min="4356" max="4357" width="13.85546875" style="22" bestFit="1" customWidth="1"/>
    <col min="4358" max="4603" width="11.42578125" style="22"/>
    <col min="4604" max="4604" width="19.7109375" style="22" customWidth="1"/>
    <col min="4605" max="4607" width="20.7109375" style="22" customWidth="1"/>
    <col min="4608" max="4608" width="24" style="22" customWidth="1"/>
    <col min="4609" max="4610" width="12.7109375" style="22" customWidth="1"/>
    <col min="4611" max="4611" width="14.5703125" style="22" customWidth="1"/>
    <col min="4612" max="4613" width="13.85546875" style="22" bestFit="1" customWidth="1"/>
    <col min="4614" max="4859" width="11.42578125" style="22"/>
    <col min="4860" max="4860" width="19.7109375" style="22" customWidth="1"/>
    <col min="4861" max="4863" width="20.7109375" style="22" customWidth="1"/>
    <col min="4864" max="4864" width="24" style="22" customWidth="1"/>
    <col min="4865" max="4866" width="12.7109375" style="22" customWidth="1"/>
    <col min="4867" max="4867" width="14.5703125" style="22" customWidth="1"/>
    <col min="4868" max="4869" width="13.85546875" style="22" bestFit="1" customWidth="1"/>
    <col min="4870" max="5115" width="11.42578125" style="22"/>
    <col min="5116" max="5116" width="19.7109375" style="22" customWidth="1"/>
    <col min="5117" max="5119" width="20.7109375" style="22" customWidth="1"/>
    <col min="5120" max="5120" width="24" style="22" customWidth="1"/>
    <col min="5121" max="5122" width="12.7109375" style="22" customWidth="1"/>
    <col min="5123" max="5123" width="14.5703125" style="22" customWidth="1"/>
    <col min="5124" max="5125" width="13.85546875" style="22" bestFit="1" customWidth="1"/>
    <col min="5126" max="5371" width="11.42578125" style="22"/>
    <col min="5372" max="5372" width="19.7109375" style="22" customWidth="1"/>
    <col min="5373" max="5375" width="20.7109375" style="22" customWidth="1"/>
    <col min="5376" max="5376" width="24" style="22" customWidth="1"/>
    <col min="5377" max="5378" width="12.7109375" style="22" customWidth="1"/>
    <col min="5379" max="5379" width="14.5703125" style="22" customWidth="1"/>
    <col min="5380" max="5381" width="13.85546875" style="22" bestFit="1" customWidth="1"/>
    <col min="5382" max="5627" width="11.42578125" style="22"/>
    <col min="5628" max="5628" width="19.7109375" style="22" customWidth="1"/>
    <col min="5629" max="5631" width="20.7109375" style="22" customWidth="1"/>
    <col min="5632" max="5632" width="24" style="22" customWidth="1"/>
    <col min="5633" max="5634" width="12.7109375" style="22" customWidth="1"/>
    <col min="5635" max="5635" width="14.5703125" style="22" customWidth="1"/>
    <col min="5636" max="5637" width="13.85546875" style="22" bestFit="1" customWidth="1"/>
    <col min="5638" max="5883" width="11.42578125" style="22"/>
    <col min="5884" max="5884" width="19.7109375" style="22" customWidth="1"/>
    <col min="5885" max="5887" width="20.7109375" style="22" customWidth="1"/>
    <col min="5888" max="5888" width="24" style="22" customWidth="1"/>
    <col min="5889" max="5890" width="12.7109375" style="22" customWidth="1"/>
    <col min="5891" max="5891" width="14.5703125" style="22" customWidth="1"/>
    <col min="5892" max="5893" width="13.85546875" style="22" bestFit="1" customWidth="1"/>
    <col min="5894" max="6139" width="11.42578125" style="22"/>
    <col min="6140" max="6140" width="19.7109375" style="22" customWidth="1"/>
    <col min="6141" max="6143" width="20.7109375" style="22" customWidth="1"/>
    <col min="6144" max="6144" width="24" style="22" customWidth="1"/>
    <col min="6145" max="6146" width="12.7109375" style="22" customWidth="1"/>
    <col min="6147" max="6147" width="14.5703125" style="22" customWidth="1"/>
    <col min="6148" max="6149" width="13.85546875" style="22" bestFit="1" customWidth="1"/>
    <col min="6150" max="6395" width="11.42578125" style="22"/>
    <col min="6396" max="6396" width="19.7109375" style="22" customWidth="1"/>
    <col min="6397" max="6399" width="20.7109375" style="22" customWidth="1"/>
    <col min="6400" max="6400" width="24" style="22" customWidth="1"/>
    <col min="6401" max="6402" width="12.7109375" style="22" customWidth="1"/>
    <col min="6403" max="6403" width="14.5703125" style="22" customWidth="1"/>
    <col min="6404" max="6405" width="13.85546875" style="22" bestFit="1" customWidth="1"/>
    <col min="6406" max="6651" width="11.42578125" style="22"/>
    <col min="6652" max="6652" width="19.7109375" style="22" customWidth="1"/>
    <col min="6653" max="6655" width="20.7109375" style="22" customWidth="1"/>
    <col min="6656" max="6656" width="24" style="22" customWidth="1"/>
    <col min="6657" max="6658" width="12.7109375" style="22" customWidth="1"/>
    <col min="6659" max="6659" width="14.5703125" style="22" customWidth="1"/>
    <col min="6660" max="6661" width="13.85546875" style="22" bestFit="1" customWidth="1"/>
    <col min="6662" max="6907" width="11.42578125" style="22"/>
    <col min="6908" max="6908" width="19.7109375" style="22" customWidth="1"/>
    <col min="6909" max="6911" width="20.7109375" style="22" customWidth="1"/>
    <col min="6912" max="6912" width="24" style="22" customWidth="1"/>
    <col min="6913" max="6914" width="12.7109375" style="22" customWidth="1"/>
    <col min="6915" max="6915" width="14.5703125" style="22" customWidth="1"/>
    <col min="6916" max="6917" width="13.85546875" style="22" bestFit="1" customWidth="1"/>
    <col min="6918" max="7163" width="11.42578125" style="22"/>
    <col min="7164" max="7164" width="19.7109375" style="22" customWidth="1"/>
    <col min="7165" max="7167" width="20.7109375" style="22" customWidth="1"/>
    <col min="7168" max="7168" width="24" style="22" customWidth="1"/>
    <col min="7169" max="7170" width="12.7109375" style="22" customWidth="1"/>
    <col min="7171" max="7171" width="14.5703125" style="22" customWidth="1"/>
    <col min="7172" max="7173" width="13.85546875" style="22" bestFit="1" customWidth="1"/>
    <col min="7174" max="7419" width="11.42578125" style="22"/>
    <col min="7420" max="7420" width="19.7109375" style="22" customWidth="1"/>
    <col min="7421" max="7423" width="20.7109375" style="22" customWidth="1"/>
    <col min="7424" max="7424" width="24" style="22" customWidth="1"/>
    <col min="7425" max="7426" width="12.7109375" style="22" customWidth="1"/>
    <col min="7427" max="7427" width="14.5703125" style="22" customWidth="1"/>
    <col min="7428" max="7429" width="13.85546875" style="22" bestFit="1" customWidth="1"/>
    <col min="7430" max="7675" width="11.42578125" style="22"/>
    <col min="7676" max="7676" width="19.7109375" style="22" customWidth="1"/>
    <col min="7677" max="7679" width="20.7109375" style="22" customWidth="1"/>
    <col min="7680" max="7680" width="24" style="22" customWidth="1"/>
    <col min="7681" max="7682" width="12.7109375" style="22" customWidth="1"/>
    <col min="7683" max="7683" width="14.5703125" style="22" customWidth="1"/>
    <col min="7684" max="7685" width="13.85546875" style="22" bestFit="1" customWidth="1"/>
    <col min="7686" max="7931" width="11.42578125" style="22"/>
    <col min="7932" max="7932" width="19.7109375" style="22" customWidth="1"/>
    <col min="7933" max="7935" width="20.7109375" style="22" customWidth="1"/>
    <col min="7936" max="7936" width="24" style="22" customWidth="1"/>
    <col min="7937" max="7938" width="12.7109375" style="22" customWidth="1"/>
    <col min="7939" max="7939" width="14.5703125" style="22" customWidth="1"/>
    <col min="7940" max="7941" width="13.85546875" style="22" bestFit="1" customWidth="1"/>
    <col min="7942" max="8187" width="11.42578125" style="22"/>
    <col min="8188" max="8188" width="19.7109375" style="22" customWidth="1"/>
    <col min="8189" max="8191" width="20.7109375" style="22" customWidth="1"/>
    <col min="8192" max="8192" width="24" style="22" customWidth="1"/>
    <col min="8193" max="8194" width="12.7109375" style="22" customWidth="1"/>
    <col min="8195" max="8195" width="14.5703125" style="22" customWidth="1"/>
    <col min="8196" max="8197" width="13.85546875" style="22" bestFit="1" customWidth="1"/>
    <col min="8198" max="8443" width="11.42578125" style="22"/>
    <col min="8444" max="8444" width="19.7109375" style="22" customWidth="1"/>
    <col min="8445" max="8447" width="20.7109375" style="22" customWidth="1"/>
    <col min="8448" max="8448" width="24" style="22" customWidth="1"/>
    <col min="8449" max="8450" width="12.7109375" style="22" customWidth="1"/>
    <col min="8451" max="8451" width="14.5703125" style="22" customWidth="1"/>
    <col min="8452" max="8453" width="13.85546875" style="22" bestFit="1" customWidth="1"/>
    <col min="8454" max="8699" width="11.42578125" style="22"/>
    <col min="8700" max="8700" width="19.7109375" style="22" customWidth="1"/>
    <col min="8701" max="8703" width="20.7109375" style="22" customWidth="1"/>
    <col min="8704" max="8704" width="24" style="22" customWidth="1"/>
    <col min="8705" max="8706" width="12.7109375" style="22" customWidth="1"/>
    <col min="8707" max="8707" width="14.5703125" style="22" customWidth="1"/>
    <col min="8708" max="8709" width="13.85546875" style="22" bestFit="1" customWidth="1"/>
    <col min="8710" max="8955" width="11.42578125" style="22"/>
    <col min="8956" max="8956" width="19.7109375" style="22" customWidth="1"/>
    <col min="8957" max="8959" width="20.7109375" style="22" customWidth="1"/>
    <col min="8960" max="8960" width="24" style="22" customWidth="1"/>
    <col min="8961" max="8962" width="12.7109375" style="22" customWidth="1"/>
    <col min="8963" max="8963" width="14.5703125" style="22" customWidth="1"/>
    <col min="8964" max="8965" width="13.85546875" style="22" bestFit="1" customWidth="1"/>
    <col min="8966" max="9211" width="11.42578125" style="22"/>
    <col min="9212" max="9212" width="19.7109375" style="22" customWidth="1"/>
    <col min="9213" max="9215" width="20.7109375" style="22" customWidth="1"/>
    <col min="9216" max="9216" width="24" style="22" customWidth="1"/>
    <col min="9217" max="9218" width="12.7109375" style="22" customWidth="1"/>
    <col min="9219" max="9219" width="14.5703125" style="22" customWidth="1"/>
    <col min="9220" max="9221" width="13.85546875" style="22" bestFit="1" customWidth="1"/>
    <col min="9222" max="9467" width="11.42578125" style="22"/>
    <col min="9468" max="9468" width="19.7109375" style="22" customWidth="1"/>
    <col min="9469" max="9471" width="20.7109375" style="22" customWidth="1"/>
    <col min="9472" max="9472" width="24" style="22" customWidth="1"/>
    <col min="9473" max="9474" width="12.7109375" style="22" customWidth="1"/>
    <col min="9475" max="9475" width="14.5703125" style="22" customWidth="1"/>
    <col min="9476" max="9477" width="13.85546875" style="22" bestFit="1" customWidth="1"/>
    <col min="9478" max="9723" width="11.42578125" style="22"/>
    <col min="9724" max="9724" width="19.7109375" style="22" customWidth="1"/>
    <col min="9725" max="9727" width="20.7109375" style="22" customWidth="1"/>
    <col min="9728" max="9728" width="24" style="22" customWidth="1"/>
    <col min="9729" max="9730" width="12.7109375" style="22" customWidth="1"/>
    <col min="9731" max="9731" width="14.5703125" style="22" customWidth="1"/>
    <col min="9732" max="9733" width="13.85546875" style="22" bestFit="1" customWidth="1"/>
    <col min="9734" max="9979" width="11.42578125" style="22"/>
    <col min="9980" max="9980" width="19.7109375" style="22" customWidth="1"/>
    <col min="9981" max="9983" width="20.7109375" style="22" customWidth="1"/>
    <col min="9984" max="9984" width="24" style="22" customWidth="1"/>
    <col min="9985" max="9986" width="12.7109375" style="22" customWidth="1"/>
    <col min="9987" max="9987" width="14.5703125" style="22" customWidth="1"/>
    <col min="9988" max="9989" width="13.85546875" style="22" bestFit="1" customWidth="1"/>
    <col min="9990" max="10235" width="11.42578125" style="22"/>
    <col min="10236" max="10236" width="19.7109375" style="22" customWidth="1"/>
    <col min="10237" max="10239" width="20.7109375" style="22" customWidth="1"/>
    <col min="10240" max="10240" width="24" style="22" customWidth="1"/>
    <col min="10241" max="10242" width="12.7109375" style="22" customWidth="1"/>
    <col min="10243" max="10243" width="14.5703125" style="22" customWidth="1"/>
    <col min="10244" max="10245" width="13.85546875" style="22" bestFit="1" customWidth="1"/>
    <col min="10246" max="10491" width="11.42578125" style="22"/>
    <col min="10492" max="10492" width="19.7109375" style="22" customWidth="1"/>
    <col min="10493" max="10495" width="20.7109375" style="22" customWidth="1"/>
    <col min="10496" max="10496" width="24" style="22" customWidth="1"/>
    <col min="10497" max="10498" width="12.7109375" style="22" customWidth="1"/>
    <col min="10499" max="10499" width="14.5703125" style="22" customWidth="1"/>
    <col min="10500" max="10501" width="13.85546875" style="22" bestFit="1" customWidth="1"/>
    <col min="10502" max="10747" width="11.42578125" style="22"/>
    <col min="10748" max="10748" width="19.7109375" style="22" customWidth="1"/>
    <col min="10749" max="10751" width="20.7109375" style="22" customWidth="1"/>
    <col min="10752" max="10752" width="24" style="22" customWidth="1"/>
    <col min="10753" max="10754" width="12.7109375" style="22" customWidth="1"/>
    <col min="10755" max="10755" width="14.5703125" style="22" customWidth="1"/>
    <col min="10756" max="10757" width="13.85546875" style="22" bestFit="1" customWidth="1"/>
    <col min="10758" max="11003" width="11.42578125" style="22"/>
    <col min="11004" max="11004" width="19.7109375" style="22" customWidth="1"/>
    <col min="11005" max="11007" width="20.7109375" style="22" customWidth="1"/>
    <col min="11008" max="11008" width="24" style="22" customWidth="1"/>
    <col min="11009" max="11010" width="12.7109375" style="22" customWidth="1"/>
    <col min="11011" max="11011" width="14.5703125" style="22" customWidth="1"/>
    <col min="11012" max="11013" width="13.85546875" style="22" bestFit="1" customWidth="1"/>
    <col min="11014" max="11259" width="11.42578125" style="22"/>
    <col min="11260" max="11260" width="19.7109375" style="22" customWidth="1"/>
    <col min="11261" max="11263" width="20.7109375" style="22" customWidth="1"/>
    <col min="11264" max="11264" width="24" style="22" customWidth="1"/>
    <col min="11265" max="11266" width="12.7109375" style="22" customWidth="1"/>
    <col min="11267" max="11267" width="14.5703125" style="22" customWidth="1"/>
    <col min="11268" max="11269" width="13.85546875" style="22" bestFit="1" customWidth="1"/>
    <col min="11270" max="11515" width="11.42578125" style="22"/>
    <col min="11516" max="11516" width="19.7109375" style="22" customWidth="1"/>
    <col min="11517" max="11519" width="20.7109375" style="22" customWidth="1"/>
    <col min="11520" max="11520" width="24" style="22" customWidth="1"/>
    <col min="11521" max="11522" width="12.7109375" style="22" customWidth="1"/>
    <col min="11523" max="11523" width="14.5703125" style="22" customWidth="1"/>
    <col min="11524" max="11525" width="13.85546875" style="22" bestFit="1" customWidth="1"/>
    <col min="11526" max="11771" width="11.42578125" style="22"/>
    <col min="11772" max="11772" width="19.7109375" style="22" customWidth="1"/>
    <col min="11773" max="11775" width="20.7109375" style="22" customWidth="1"/>
    <col min="11776" max="11776" width="24" style="22" customWidth="1"/>
    <col min="11777" max="11778" width="12.7109375" style="22" customWidth="1"/>
    <col min="11779" max="11779" width="14.5703125" style="22" customWidth="1"/>
    <col min="11780" max="11781" width="13.85546875" style="22" bestFit="1" customWidth="1"/>
    <col min="11782" max="12027" width="11.42578125" style="22"/>
    <col min="12028" max="12028" width="19.7109375" style="22" customWidth="1"/>
    <col min="12029" max="12031" width="20.7109375" style="22" customWidth="1"/>
    <col min="12032" max="12032" width="24" style="22" customWidth="1"/>
    <col min="12033" max="12034" width="12.7109375" style="22" customWidth="1"/>
    <col min="12035" max="12035" width="14.5703125" style="22" customWidth="1"/>
    <col min="12036" max="12037" width="13.85546875" style="22" bestFit="1" customWidth="1"/>
    <col min="12038" max="12283" width="11.42578125" style="22"/>
    <col min="12284" max="12284" width="19.7109375" style="22" customWidth="1"/>
    <col min="12285" max="12287" width="20.7109375" style="22" customWidth="1"/>
    <col min="12288" max="12288" width="24" style="22" customWidth="1"/>
    <col min="12289" max="12290" width="12.7109375" style="22" customWidth="1"/>
    <col min="12291" max="12291" width="14.5703125" style="22" customWidth="1"/>
    <col min="12292" max="12293" width="13.85546875" style="22" bestFit="1" customWidth="1"/>
    <col min="12294" max="12539" width="11.42578125" style="22"/>
    <col min="12540" max="12540" width="19.7109375" style="22" customWidth="1"/>
    <col min="12541" max="12543" width="20.7109375" style="22" customWidth="1"/>
    <col min="12544" max="12544" width="24" style="22" customWidth="1"/>
    <col min="12545" max="12546" width="12.7109375" style="22" customWidth="1"/>
    <col min="12547" max="12547" width="14.5703125" style="22" customWidth="1"/>
    <col min="12548" max="12549" width="13.85546875" style="22" bestFit="1" customWidth="1"/>
    <col min="12550" max="12795" width="11.42578125" style="22"/>
    <col min="12796" max="12796" width="19.7109375" style="22" customWidth="1"/>
    <col min="12797" max="12799" width="20.7109375" style="22" customWidth="1"/>
    <col min="12800" max="12800" width="24" style="22" customWidth="1"/>
    <col min="12801" max="12802" width="12.7109375" style="22" customWidth="1"/>
    <col min="12803" max="12803" width="14.5703125" style="22" customWidth="1"/>
    <col min="12804" max="12805" width="13.85546875" style="22" bestFit="1" customWidth="1"/>
    <col min="12806" max="13051" width="11.42578125" style="22"/>
    <col min="13052" max="13052" width="19.7109375" style="22" customWidth="1"/>
    <col min="13053" max="13055" width="20.7109375" style="22" customWidth="1"/>
    <col min="13056" max="13056" width="24" style="22" customWidth="1"/>
    <col min="13057" max="13058" width="12.7109375" style="22" customWidth="1"/>
    <col min="13059" max="13059" width="14.5703125" style="22" customWidth="1"/>
    <col min="13060" max="13061" width="13.85546875" style="22" bestFit="1" customWidth="1"/>
    <col min="13062" max="13307" width="11.42578125" style="22"/>
    <col min="13308" max="13308" width="19.7109375" style="22" customWidth="1"/>
    <col min="13309" max="13311" width="20.7109375" style="22" customWidth="1"/>
    <col min="13312" max="13312" width="24" style="22" customWidth="1"/>
    <col min="13313" max="13314" width="12.7109375" style="22" customWidth="1"/>
    <col min="13315" max="13315" width="14.5703125" style="22" customWidth="1"/>
    <col min="13316" max="13317" width="13.85546875" style="22" bestFit="1" customWidth="1"/>
    <col min="13318" max="13563" width="11.42578125" style="22"/>
    <col min="13564" max="13564" width="19.7109375" style="22" customWidth="1"/>
    <col min="13565" max="13567" width="20.7109375" style="22" customWidth="1"/>
    <col min="13568" max="13568" width="24" style="22" customWidth="1"/>
    <col min="13569" max="13570" width="12.7109375" style="22" customWidth="1"/>
    <col min="13571" max="13571" width="14.5703125" style="22" customWidth="1"/>
    <col min="13572" max="13573" width="13.85546875" style="22" bestFit="1" customWidth="1"/>
    <col min="13574" max="13819" width="11.42578125" style="22"/>
    <col min="13820" max="13820" width="19.7109375" style="22" customWidth="1"/>
    <col min="13821" max="13823" width="20.7109375" style="22" customWidth="1"/>
    <col min="13824" max="13824" width="24" style="22" customWidth="1"/>
    <col min="13825" max="13826" width="12.7109375" style="22" customWidth="1"/>
    <col min="13827" max="13827" width="14.5703125" style="22" customWidth="1"/>
    <col min="13828" max="13829" width="13.85546875" style="22" bestFit="1" customWidth="1"/>
    <col min="13830" max="14075" width="11.42578125" style="22"/>
    <col min="14076" max="14076" width="19.7109375" style="22" customWidth="1"/>
    <col min="14077" max="14079" width="20.7109375" style="22" customWidth="1"/>
    <col min="14080" max="14080" width="24" style="22" customWidth="1"/>
    <col min="14081" max="14082" width="12.7109375" style="22" customWidth="1"/>
    <col min="14083" max="14083" width="14.5703125" style="22" customWidth="1"/>
    <col min="14084" max="14085" width="13.85546875" style="22" bestFit="1" customWidth="1"/>
    <col min="14086" max="14331" width="11.42578125" style="22"/>
    <col min="14332" max="14332" width="19.7109375" style="22" customWidth="1"/>
    <col min="14333" max="14335" width="20.7109375" style="22" customWidth="1"/>
    <col min="14336" max="14336" width="24" style="22" customWidth="1"/>
    <col min="14337" max="14338" width="12.7109375" style="22" customWidth="1"/>
    <col min="14339" max="14339" width="14.5703125" style="22" customWidth="1"/>
    <col min="14340" max="14341" width="13.85546875" style="22" bestFit="1" customWidth="1"/>
    <col min="14342" max="14587" width="11.42578125" style="22"/>
    <col min="14588" max="14588" width="19.7109375" style="22" customWidth="1"/>
    <col min="14589" max="14591" width="20.7109375" style="22" customWidth="1"/>
    <col min="14592" max="14592" width="24" style="22" customWidth="1"/>
    <col min="14593" max="14594" width="12.7109375" style="22" customWidth="1"/>
    <col min="14595" max="14595" width="14.5703125" style="22" customWidth="1"/>
    <col min="14596" max="14597" width="13.85546875" style="22" bestFit="1" customWidth="1"/>
    <col min="14598" max="14843" width="11.42578125" style="22"/>
    <col min="14844" max="14844" width="19.7109375" style="22" customWidth="1"/>
    <col min="14845" max="14847" width="20.7109375" style="22" customWidth="1"/>
    <col min="14848" max="14848" width="24" style="22" customWidth="1"/>
    <col min="14849" max="14850" width="12.7109375" style="22" customWidth="1"/>
    <col min="14851" max="14851" width="14.5703125" style="22" customWidth="1"/>
    <col min="14852" max="14853" width="13.85546875" style="22" bestFit="1" customWidth="1"/>
    <col min="14854" max="15099" width="11.42578125" style="22"/>
    <col min="15100" max="15100" width="19.7109375" style="22" customWidth="1"/>
    <col min="15101" max="15103" width="20.7109375" style="22" customWidth="1"/>
    <col min="15104" max="15104" width="24" style="22" customWidth="1"/>
    <col min="15105" max="15106" width="12.7109375" style="22" customWidth="1"/>
    <col min="15107" max="15107" width="14.5703125" style="22" customWidth="1"/>
    <col min="15108" max="15109" width="13.85546875" style="22" bestFit="1" customWidth="1"/>
    <col min="15110" max="15355" width="11.42578125" style="22"/>
    <col min="15356" max="15356" width="19.7109375" style="22" customWidth="1"/>
    <col min="15357" max="15359" width="20.7109375" style="22" customWidth="1"/>
    <col min="15360" max="15360" width="24" style="22" customWidth="1"/>
    <col min="15361" max="15362" width="12.7109375" style="22" customWidth="1"/>
    <col min="15363" max="15363" width="14.5703125" style="22" customWidth="1"/>
    <col min="15364" max="15365" width="13.85546875" style="22" bestFit="1" customWidth="1"/>
    <col min="15366" max="15611" width="11.42578125" style="22"/>
    <col min="15612" max="15612" width="19.7109375" style="22" customWidth="1"/>
    <col min="15613" max="15615" width="20.7109375" style="22" customWidth="1"/>
    <col min="15616" max="15616" width="24" style="22" customWidth="1"/>
    <col min="15617" max="15618" width="12.7109375" style="22" customWidth="1"/>
    <col min="15619" max="15619" width="14.5703125" style="22" customWidth="1"/>
    <col min="15620" max="15621" width="13.85546875" style="22" bestFit="1" customWidth="1"/>
    <col min="15622" max="15867" width="11.42578125" style="22"/>
    <col min="15868" max="15868" width="19.7109375" style="22" customWidth="1"/>
    <col min="15869" max="15871" width="20.7109375" style="22" customWidth="1"/>
    <col min="15872" max="15872" width="24" style="22" customWidth="1"/>
    <col min="15873" max="15874" width="12.7109375" style="22" customWidth="1"/>
    <col min="15875" max="15875" width="14.5703125" style="22" customWidth="1"/>
    <col min="15876" max="15877" width="13.85546875" style="22" bestFit="1" customWidth="1"/>
    <col min="15878" max="16123" width="11.42578125" style="22"/>
    <col min="16124" max="16124" width="19.7109375" style="22" customWidth="1"/>
    <col min="16125" max="16127" width="20.7109375" style="22" customWidth="1"/>
    <col min="16128" max="16128" width="24" style="22" customWidth="1"/>
    <col min="16129" max="16130" width="12.7109375" style="22" customWidth="1"/>
    <col min="16131" max="16131" width="14.5703125" style="22" customWidth="1"/>
    <col min="16132" max="16133" width="13.85546875" style="22" bestFit="1" customWidth="1"/>
    <col min="16134" max="16384" width="11.42578125" style="22"/>
  </cols>
  <sheetData>
    <row r="1" spans="1:24" s="34" customFormat="1" ht="45" customHeight="1">
      <c r="A1" s="18" t="s">
        <v>101</v>
      </c>
      <c r="V1" s="51"/>
      <c r="W1" s="51"/>
      <c r="X1" s="35" t="s">
        <v>1</v>
      </c>
    </row>
    <row r="2" spans="1:24" s="34" customFormat="1" ht="21.75" customHeight="1">
      <c r="A2" s="345" t="s">
        <v>462</v>
      </c>
      <c r="B2" s="345"/>
      <c r="C2" s="345"/>
      <c r="D2" s="345"/>
      <c r="E2" s="345"/>
      <c r="F2" s="345"/>
      <c r="G2" s="345"/>
      <c r="H2" s="345"/>
      <c r="I2" s="345"/>
      <c r="J2" s="345"/>
      <c r="K2" s="345"/>
      <c r="L2" s="345"/>
      <c r="M2" s="345"/>
      <c r="N2" s="345"/>
      <c r="O2" s="345"/>
      <c r="P2" s="345"/>
      <c r="Q2" s="345"/>
      <c r="R2" s="345"/>
      <c r="S2" s="345"/>
      <c r="T2" s="345"/>
      <c r="U2" s="345"/>
      <c r="V2" s="345"/>
      <c r="W2" s="351"/>
    </row>
    <row r="3" spans="1:24" s="34" customFormat="1" ht="21.75" customHeight="1">
      <c r="A3" s="345" t="s">
        <v>583</v>
      </c>
      <c r="B3" s="345"/>
      <c r="C3" s="345"/>
      <c r="D3" s="345"/>
      <c r="E3" s="345"/>
      <c r="F3" s="345"/>
      <c r="G3" s="345"/>
      <c r="H3" s="345"/>
      <c r="I3" s="345"/>
      <c r="J3" s="345"/>
      <c r="K3" s="345"/>
      <c r="L3" s="345"/>
      <c r="M3" s="345"/>
      <c r="N3" s="345"/>
      <c r="O3" s="345"/>
      <c r="P3" s="345"/>
      <c r="Q3" s="345"/>
      <c r="R3" s="345"/>
      <c r="S3" s="345"/>
      <c r="T3" s="345"/>
      <c r="U3" s="345"/>
      <c r="V3" s="345"/>
      <c r="W3" s="345"/>
    </row>
    <row r="4" spans="1:24" s="34" customFormat="1" ht="30" customHeight="1">
      <c r="A4" s="346" t="s">
        <v>93</v>
      </c>
      <c r="B4" s="346"/>
      <c r="C4" s="346"/>
      <c r="D4" s="346"/>
      <c r="E4" s="346"/>
      <c r="F4" s="346"/>
      <c r="G4" s="346"/>
      <c r="H4" s="346"/>
      <c r="I4" s="346"/>
      <c r="J4" s="346"/>
      <c r="K4" s="346"/>
      <c r="L4" s="346"/>
      <c r="M4" s="346"/>
      <c r="N4" s="346"/>
      <c r="O4" s="346"/>
      <c r="P4" s="346"/>
      <c r="Q4" s="346"/>
      <c r="R4" s="346"/>
      <c r="S4" s="346"/>
      <c r="T4" s="346"/>
      <c r="U4" s="346"/>
      <c r="V4" s="346"/>
      <c r="W4" s="346"/>
    </row>
    <row r="5" spans="1:24" s="34" customFormat="1" ht="27" customHeight="1">
      <c r="A5" s="348" t="s">
        <v>496</v>
      </c>
      <c r="B5" s="362" t="s">
        <v>2</v>
      </c>
      <c r="C5" s="362" t="s">
        <v>151</v>
      </c>
      <c r="D5" s="362" t="s">
        <v>152</v>
      </c>
      <c r="E5" s="364" t="s">
        <v>489</v>
      </c>
      <c r="F5" s="367"/>
      <c r="G5" s="367"/>
      <c r="H5" s="367"/>
      <c r="I5" s="367"/>
      <c r="J5" s="367"/>
      <c r="K5" s="367"/>
      <c r="L5" s="367"/>
      <c r="M5" s="367"/>
      <c r="N5" s="365"/>
      <c r="O5" s="364" t="s">
        <v>490</v>
      </c>
      <c r="P5" s="367"/>
      <c r="Q5" s="365"/>
      <c r="R5" s="364" t="s">
        <v>491</v>
      </c>
      <c r="S5" s="367"/>
      <c r="T5" s="365"/>
      <c r="U5" s="364" t="s">
        <v>492</v>
      </c>
      <c r="V5" s="367"/>
      <c r="W5" s="365"/>
    </row>
    <row r="6" spans="1:24" s="34" customFormat="1" ht="27" customHeight="1">
      <c r="A6" s="348"/>
      <c r="B6" s="362"/>
      <c r="C6" s="362"/>
      <c r="D6" s="362"/>
      <c r="E6" s="349" t="s">
        <v>493</v>
      </c>
      <c r="F6" s="364" t="s">
        <v>151</v>
      </c>
      <c r="G6" s="367"/>
      <c r="H6" s="367"/>
      <c r="I6" s="367"/>
      <c r="J6" s="365"/>
      <c r="K6" s="364" t="s">
        <v>152</v>
      </c>
      <c r="L6" s="367"/>
      <c r="M6" s="367"/>
      <c r="N6" s="365"/>
      <c r="O6" s="349" t="s">
        <v>493</v>
      </c>
      <c r="P6" s="349" t="s">
        <v>151</v>
      </c>
      <c r="Q6" s="359" t="s">
        <v>152</v>
      </c>
      <c r="R6" s="349" t="s">
        <v>493</v>
      </c>
      <c r="S6" s="359" t="s">
        <v>151</v>
      </c>
      <c r="T6" s="359" t="s">
        <v>152</v>
      </c>
      <c r="U6" s="349" t="s">
        <v>493</v>
      </c>
      <c r="V6" s="359" t="s">
        <v>151</v>
      </c>
      <c r="W6" s="349" t="s">
        <v>152</v>
      </c>
    </row>
    <row r="7" spans="1:24" s="34" customFormat="1" ht="27" customHeight="1">
      <c r="A7" s="348"/>
      <c r="B7" s="350"/>
      <c r="C7" s="350"/>
      <c r="D7" s="350"/>
      <c r="E7" s="350"/>
      <c r="F7" s="97" t="s">
        <v>2</v>
      </c>
      <c r="G7" s="97" t="s">
        <v>153</v>
      </c>
      <c r="H7" s="97" t="s">
        <v>154</v>
      </c>
      <c r="I7" s="97" t="s">
        <v>155</v>
      </c>
      <c r="J7" s="97" t="s">
        <v>156</v>
      </c>
      <c r="K7" s="97" t="s">
        <v>2</v>
      </c>
      <c r="L7" s="97" t="s">
        <v>157</v>
      </c>
      <c r="M7" s="97" t="s">
        <v>158</v>
      </c>
      <c r="N7" s="97" t="s">
        <v>159</v>
      </c>
      <c r="O7" s="350"/>
      <c r="P7" s="350"/>
      <c r="Q7" s="360"/>
      <c r="R7" s="350"/>
      <c r="S7" s="360"/>
      <c r="T7" s="360"/>
      <c r="U7" s="350"/>
      <c r="V7" s="360"/>
      <c r="W7" s="350"/>
    </row>
    <row r="8" spans="1:24" s="34" customFormat="1" ht="21.75" customHeight="1">
      <c r="A8" s="320" t="s">
        <v>2</v>
      </c>
      <c r="B8" s="321">
        <v>786200</v>
      </c>
      <c r="C8" s="321">
        <v>574473</v>
      </c>
      <c r="D8" s="321">
        <v>211727</v>
      </c>
      <c r="E8" s="321">
        <v>302233</v>
      </c>
      <c r="F8" s="321">
        <v>169176</v>
      </c>
      <c r="G8" s="322">
        <v>79378</v>
      </c>
      <c r="H8" s="322">
        <v>85839</v>
      </c>
      <c r="I8" s="322">
        <v>3145</v>
      </c>
      <c r="J8" s="322">
        <v>814</v>
      </c>
      <c r="K8" s="321">
        <v>133057</v>
      </c>
      <c r="L8" s="321">
        <v>105441</v>
      </c>
      <c r="M8" s="322">
        <v>27119</v>
      </c>
      <c r="N8" s="303">
        <v>497</v>
      </c>
      <c r="O8" s="321">
        <v>479079</v>
      </c>
      <c r="P8" s="321">
        <v>401668</v>
      </c>
      <c r="Q8" s="322">
        <v>77411</v>
      </c>
      <c r="R8" s="322">
        <v>4344</v>
      </c>
      <c r="S8" s="322">
        <v>3265</v>
      </c>
      <c r="T8" s="322">
        <v>1079</v>
      </c>
      <c r="U8" s="303">
        <v>544</v>
      </c>
      <c r="V8" s="303">
        <v>364</v>
      </c>
      <c r="W8" s="303">
        <v>180</v>
      </c>
    </row>
    <row r="9" spans="1:24" ht="21.75" customHeight="1">
      <c r="A9" s="148" t="s">
        <v>25</v>
      </c>
      <c r="B9" s="191">
        <v>59406</v>
      </c>
      <c r="C9" s="187">
        <v>43794</v>
      </c>
      <c r="D9" s="187">
        <v>15612</v>
      </c>
      <c r="E9" s="191">
        <v>26538</v>
      </c>
      <c r="F9" s="187">
        <v>15888</v>
      </c>
      <c r="G9" s="188">
        <v>7398</v>
      </c>
      <c r="H9" s="188">
        <v>8069</v>
      </c>
      <c r="I9" s="188">
        <v>311</v>
      </c>
      <c r="J9" s="188">
        <v>110</v>
      </c>
      <c r="K9" s="187">
        <v>10650</v>
      </c>
      <c r="L9" s="187">
        <v>8524</v>
      </c>
      <c r="M9" s="188">
        <v>2086</v>
      </c>
      <c r="N9" s="109">
        <v>40</v>
      </c>
      <c r="O9" s="191">
        <v>32423</v>
      </c>
      <c r="P9" s="187">
        <v>27573</v>
      </c>
      <c r="Q9" s="188">
        <v>4850</v>
      </c>
      <c r="R9" s="189">
        <v>400</v>
      </c>
      <c r="S9" s="188">
        <v>303</v>
      </c>
      <c r="T9" s="188">
        <v>97</v>
      </c>
      <c r="U9" s="190">
        <v>45</v>
      </c>
      <c r="V9" s="109">
        <v>30</v>
      </c>
      <c r="W9" s="109">
        <v>15</v>
      </c>
    </row>
    <row r="10" spans="1:24" ht="18" customHeight="1">
      <c r="A10" s="148" t="s">
        <v>26</v>
      </c>
      <c r="B10" s="191">
        <v>59014</v>
      </c>
      <c r="C10" s="187">
        <v>43535</v>
      </c>
      <c r="D10" s="187">
        <v>15479</v>
      </c>
      <c r="E10" s="191">
        <v>26182</v>
      </c>
      <c r="F10" s="187">
        <v>15580</v>
      </c>
      <c r="G10" s="188">
        <v>7074</v>
      </c>
      <c r="H10" s="188">
        <v>8084</v>
      </c>
      <c r="I10" s="188">
        <v>305</v>
      </c>
      <c r="J10" s="188">
        <v>117</v>
      </c>
      <c r="K10" s="187">
        <v>10602</v>
      </c>
      <c r="L10" s="187">
        <v>8452</v>
      </c>
      <c r="M10" s="188">
        <v>2120</v>
      </c>
      <c r="N10" s="109">
        <v>30</v>
      </c>
      <c r="O10" s="191">
        <v>32439</v>
      </c>
      <c r="P10" s="187">
        <v>27652</v>
      </c>
      <c r="Q10" s="188">
        <v>4787</v>
      </c>
      <c r="R10" s="189">
        <v>351</v>
      </c>
      <c r="S10" s="188">
        <v>273</v>
      </c>
      <c r="T10" s="188">
        <v>78</v>
      </c>
      <c r="U10" s="190">
        <v>42</v>
      </c>
      <c r="V10" s="109">
        <v>30</v>
      </c>
      <c r="W10" s="109">
        <v>12</v>
      </c>
    </row>
    <row r="11" spans="1:24" ht="18" customHeight="1">
      <c r="A11" s="148" t="s">
        <v>27</v>
      </c>
      <c r="B11" s="191">
        <v>65088</v>
      </c>
      <c r="C11" s="187">
        <v>48028</v>
      </c>
      <c r="D11" s="187">
        <v>17060</v>
      </c>
      <c r="E11" s="191">
        <v>27428</v>
      </c>
      <c r="F11" s="187">
        <v>16024</v>
      </c>
      <c r="G11" s="188">
        <v>6944</v>
      </c>
      <c r="H11" s="188">
        <v>8754</v>
      </c>
      <c r="I11" s="188">
        <v>282</v>
      </c>
      <c r="J11" s="188">
        <v>44</v>
      </c>
      <c r="K11" s="187">
        <v>11404</v>
      </c>
      <c r="L11" s="187">
        <v>9234</v>
      </c>
      <c r="M11" s="188">
        <v>2123</v>
      </c>
      <c r="N11" s="109">
        <v>47</v>
      </c>
      <c r="O11" s="191">
        <v>37304</v>
      </c>
      <c r="P11" s="187">
        <v>31719</v>
      </c>
      <c r="Q11" s="188">
        <v>5585</v>
      </c>
      <c r="R11" s="189">
        <v>320</v>
      </c>
      <c r="S11" s="188">
        <v>259</v>
      </c>
      <c r="T11" s="188">
        <v>61</v>
      </c>
      <c r="U11" s="190">
        <v>36</v>
      </c>
      <c r="V11" s="109">
        <v>26</v>
      </c>
      <c r="W11" s="109">
        <v>10</v>
      </c>
    </row>
    <row r="12" spans="1:24" ht="18" customHeight="1">
      <c r="A12" s="148" t="s">
        <v>28</v>
      </c>
      <c r="B12" s="191">
        <v>63013</v>
      </c>
      <c r="C12" s="187">
        <v>45672</v>
      </c>
      <c r="D12" s="187">
        <v>17341</v>
      </c>
      <c r="E12" s="191">
        <v>26105</v>
      </c>
      <c r="F12" s="187">
        <v>14892</v>
      </c>
      <c r="G12" s="188">
        <v>6503</v>
      </c>
      <c r="H12" s="188">
        <v>8052</v>
      </c>
      <c r="I12" s="188">
        <v>296</v>
      </c>
      <c r="J12" s="188">
        <v>41</v>
      </c>
      <c r="K12" s="187">
        <v>11213</v>
      </c>
      <c r="L12" s="187">
        <v>8716</v>
      </c>
      <c r="M12" s="188">
        <v>2443</v>
      </c>
      <c r="N12" s="109">
        <v>54</v>
      </c>
      <c r="O12" s="191">
        <v>36579</v>
      </c>
      <c r="P12" s="187">
        <v>30529</v>
      </c>
      <c r="Q12" s="188">
        <v>6050</v>
      </c>
      <c r="R12" s="189">
        <v>285</v>
      </c>
      <c r="S12" s="188">
        <v>222</v>
      </c>
      <c r="T12" s="188">
        <v>63</v>
      </c>
      <c r="U12" s="190">
        <v>44</v>
      </c>
      <c r="V12" s="109">
        <v>29</v>
      </c>
      <c r="W12" s="109">
        <v>15</v>
      </c>
    </row>
    <row r="13" spans="1:24" ht="18" customHeight="1">
      <c r="A13" s="148" t="s">
        <v>29</v>
      </c>
      <c r="B13" s="191">
        <v>67993</v>
      </c>
      <c r="C13" s="187">
        <v>49921</v>
      </c>
      <c r="D13" s="187">
        <v>18072</v>
      </c>
      <c r="E13" s="191">
        <v>27789</v>
      </c>
      <c r="F13" s="187">
        <v>16120</v>
      </c>
      <c r="G13" s="188">
        <v>6714</v>
      </c>
      <c r="H13" s="188">
        <v>9095</v>
      </c>
      <c r="I13" s="188">
        <v>257</v>
      </c>
      <c r="J13" s="188">
        <v>54</v>
      </c>
      <c r="K13" s="187">
        <v>11669</v>
      </c>
      <c r="L13" s="187">
        <v>9443</v>
      </c>
      <c r="M13" s="188">
        <v>2181</v>
      </c>
      <c r="N13" s="109">
        <v>45</v>
      </c>
      <c r="O13" s="191">
        <v>39745</v>
      </c>
      <c r="P13" s="187">
        <v>33476</v>
      </c>
      <c r="Q13" s="188">
        <v>6269</v>
      </c>
      <c r="R13" s="189">
        <v>400</v>
      </c>
      <c r="S13" s="188">
        <v>286</v>
      </c>
      <c r="T13" s="188">
        <v>114</v>
      </c>
      <c r="U13" s="190">
        <v>59</v>
      </c>
      <c r="V13" s="109">
        <v>39</v>
      </c>
      <c r="W13" s="109">
        <v>20</v>
      </c>
    </row>
    <row r="14" spans="1:24" ht="18" customHeight="1">
      <c r="A14" s="148" t="s">
        <v>30</v>
      </c>
      <c r="B14" s="191">
        <v>67397</v>
      </c>
      <c r="C14" s="187">
        <v>49960</v>
      </c>
      <c r="D14" s="187">
        <v>17437</v>
      </c>
      <c r="E14" s="191">
        <v>26953</v>
      </c>
      <c r="F14" s="187">
        <v>16150</v>
      </c>
      <c r="G14" s="188">
        <v>6754</v>
      </c>
      <c r="H14" s="188">
        <v>9099</v>
      </c>
      <c r="I14" s="188">
        <v>243</v>
      </c>
      <c r="J14" s="188">
        <v>54</v>
      </c>
      <c r="K14" s="187">
        <v>10803</v>
      </c>
      <c r="L14" s="187">
        <v>8701</v>
      </c>
      <c r="M14" s="188">
        <v>2058</v>
      </c>
      <c r="N14" s="109">
        <v>44</v>
      </c>
      <c r="O14" s="191">
        <v>40112</v>
      </c>
      <c r="P14" s="187">
        <v>33564</v>
      </c>
      <c r="Q14" s="188">
        <v>6548</v>
      </c>
      <c r="R14" s="189">
        <v>287</v>
      </c>
      <c r="S14" s="188">
        <v>213</v>
      </c>
      <c r="T14" s="188">
        <v>74</v>
      </c>
      <c r="U14" s="190">
        <v>45</v>
      </c>
      <c r="V14" s="109">
        <v>33</v>
      </c>
      <c r="W14" s="109">
        <v>12</v>
      </c>
    </row>
    <row r="15" spans="1:24" ht="18" customHeight="1">
      <c r="A15" s="148" t="s">
        <v>31</v>
      </c>
      <c r="B15" s="191">
        <v>67993</v>
      </c>
      <c r="C15" s="187">
        <v>50153</v>
      </c>
      <c r="D15" s="187">
        <v>17840</v>
      </c>
      <c r="E15" s="191">
        <v>26565</v>
      </c>
      <c r="F15" s="187">
        <v>15716</v>
      </c>
      <c r="G15" s="188">
        <v>6816</v>
      </c>
      <c r="H15" s="188">
        <v>8609</v>
      </c>
      <c r="I15" s="188">
        <v>230</v>
      </c>
      <c r="J15" s="188">
        <v>61</v>
      </c>
      <c r="K15" s="187">
        <v>10849</v>
      </c>
      <c r="L15" s="187">
        <v>8542</v>
      </c>
      <c r="M15" s="188">
        <v>2271</v>
      </c>
      <c r="N15" s="109">
        <v>36</v>
      </c>
      <c r="O15" s="191">
        <v>40969</v>
      </c>
      <c r="P15" s="187">
        <v>34111</v>
      </c>
      <c r="Q15" s="188">
        <v>6858</v>
      </c>
      <c r="R15" s="189">
        <v>421</v>
      </c>
      <c r="S15" s="188">
        <v>296</v>
      </c>
      <c r="T15" s="188">
        <v>125</v>
      </c>
      <c r="U15" s="190">
        <v>38</v>
      </c>
      <c r="V15" s="109">
        <v>30</v>
      </c>
      <c r="W15" s="109">
        <v>8</v>
      </c>
    </row>
    <row r="16" spans="1:24" ht="18" customHeight="1">
      <c r="A16" s="148" t="s">
        <v>32</v>
      </c>
      <c r="B16" s="191">
        <v>68935</v>
      </c>
      <c r="C16" s="187">
        <v>50348</v>
      </c>
      <c r="D16" s="187">
        <v>18587</v>
      </c>
      <c r="E16" s="191">
        <v>24452</v>
      </c>
      <c r="F16" s="187">
        <v>13033</v>
      </c>
      <c r="G16" s="188">
        <v>6632</v>
      </c>
      <c r="H16" s="188">
        <v>6134</v>
      </c>
      <c r="I16" s="188">
        <v>208</v>
      </c>
      <c r="J16" s="188">
        <v>59</v>
      </c>
      <c r="K16" s="187">
        <v>11419</v>
      </c>
      <c r="L16" s="187">
        <v>8727</v>
      </c>
      <c r="M16" s="188">
        <v>2656</v>
      </c>
      <c r="N16" s="109">
        <v>36</v>
      </c>
      <c r="O16" s="191">
        <v>44052</v>
      </c>
      <c r="P16" s="187">
        <v>36991</v>
      </c>
      <c r="Q16" s="188">
        <v>7061</v>
      </c>
      <c r="R16" s="189">
        <v>385</v>
      </c>
      <c r="S16" s="188">
        <v>295</v>
      </c>
      <c r="T16" s="188">
        <v>90</v>
      </c>
      <c r="U16" s="190">
        <v>46</v>
      </c>
      <c r="V16" s="109">
        <v>29</v>
      </c>
      <c r="W16" s="109">
        <v>17</v>
      </c>
    </row>
    <row r="17" spans="1:23" ht="18" customHeight="1">
      <c r="A17" s="148" t="s">
        <v>33</v>
      </c>
      <c r="B17" s="191">
        <v>65768</v>
      </c>
      <c r="C17" s="187">
        <v>48463</v>
      </c>
      <c r="D17" s="187">
        <v>17305</v>
      </c>
      <c r="E17" s="191">
        <v>24217</v>
      </c>
      <c r="F17" s="187">
        <v>13455</v>
      </c>
      <c r="G17" s="188">
        <v>6326</v>
      </c>
      <c r="H17" s="188">
        <v>6858</v>
      </c>
      <c r="I17" s="188">
        <v>217</v>
      </c>
      <c r="J17" s="188">
        <v>54</v>
      </c>
      <c r="K17" s="187">
        <v>10762</v>
      </c>
      <c r="L17" s="187">
        <v>8346</v>
      </c>
      <c r="M17" s="188">
        <v>2374</v>
      </c>
      <c r="N17" s="109">
        <v>42</v>
      </c>
      <c r="O17" s="191">
        <v>41224</v>
      </c>
      <c r="P17" s="187">
        <v>34758</v>
      </c>
      <c r="Q17" s="188">
        <v>6466</v>
      </c>
      <c r="R17" s="189">
        <v>275</v>
      </c>
      <c r="S17" s="188">
        <v>213</v>
      </c>
      <c r="T17" s="188">
        <v>62</v>
      </c>
      <c r="U17" s="190">
        <v>52</v>
      </c>
      <c r="V17" s="109">
        <v>37</v>
      </c>
      <c r="W17" s="109">
        <v>15</v>
      </c>
    </row>
    <row r="18" spans="1:23" ht="18" customHeight="1">
      <c r="A18" s="148" t="s">
        <v>34</v>
      </c>
      <c r="B18" s="191">
        <v>66138</v>
      </c>
      <c r="C18" s="187">
        <v>46912</v>
      </c>
      <c r="D18" s="187">
        <v>19226</v>
      </c>
      <c r="E18" s="191">
        <v>21406</v>
      </c>
      <c r="F18" s="187">
        <v>10137</v>
      </c>
      <c r="G18" s="188">
        <v>5924</v>
      </c>
      <c r="H18" s="188">
        <v>3943</v>
      </c>
      <c r="I18" s="188">
        <v>218</v>
      </c>
      <c r="J18" s="188">
        <v>52</v>
      </c>
      <c r="K18" s="187">
        <v>11269</v>
      </c>
      <c r="L18" s="187">
        <v>8979</v>
      </c>
      <c r="M18" s="188">
        <v>2246</v>
      </c>
      <c r="N18" s="109">
        <v>44</v>
      </c>
      <c r="O18" s="191">
        <v>44392</v>
      </c>
      <c r="P18" s="187">
        <v>36525</v>
      </c>
      <c r="Q18" s="188">
        <v>7867</v>
      </c>
      <c r="R18" s="189">
        <v>299</v>
      </c>
      <c r="S18" s="188">
        <v>224</v>
      </c>
      <c r="T18" s="188">
        <v>75</v>
      </c>
      <c r="U18" s="190">
        <v>41</v>
      </c>
      <c r="V18" s="109">
        <v>26</v>
      </c>
      <c r="W18" s="109">
        <v>15</v>
      </c>
    </row>
    <row r="19" spans="1:23" ht="18" customHeight="1">
      <c r="A19" s="148" t="s">
        <v>35</v>
      </c>
      <c r="B19" s="191">
        <v>63077</v>
      </c>
      <c r="C19" s="187">
        <v>45457</v>
      </c>
      <c r="D19" s="187">
        <v>17620</v>
      </c>
      <c r="E19" s="191">
        <v>21431</v>
      </c>
      <c r="F19" s="187">
        <v>10494</v>
      </c>
      <c r="G19" s="188">
        <v>5803</v>
      </c>
      <c r="H19" s="188">
        <v>4262</v>
      </c>
      <c r="I19" s="188">
        <v>321</v>
      </c>
      <c r="J19" s="188">
        <v>108</v>
      </c>
      <c r="K19" s="187">
        <v>10937</v>
      </c>
      <c r="L19" s="187">
        <v>8537</v>
      </c>
      <c r="M19" s="188">
        <v>2363</v>
      </c>
      <c r="N19" s="109">
        <v>37</v>
      </c>
      <c r="O19" s="191">
        <v>40992</v>
      </c>
      <c r="P19" s="187">
        <v>34491</v>
      </c>
      <c r="Q19" s="188">
        <v>6501</v>
      </c>
      <c r="R19" s="189">
        <v>613</v>
      </c>
      <c r="S19" s="188">
        <v>448</v>
      </c>
      <c r="T19" s="188">
        <v>165</v>
      </c>
      <c r="U19" s="190">
        <v>41</v>
      </c>
      <c r="V19" s="109">
        <v>24</v>
      </c>
      <c r="W19" s="109">
        <v>17</v>
      </c>
    </row>
    <row r="20" spans="1:23" ht="18" customHeight="1">
      <c r="A20" s="148" t="s">
        <v>36</v>
      </c>
      <c r="B20" s="191">
        <v>72378</v>
      </c>
      <c r="C20" s="187">
        <v>52230</v>
      </c>
      <c r="D20" s="187">
        <v>20148</v>
      </c>
      <c r="E20" s="191">
        <v>23167</v>
      </c>
      <c r="F20" s="187">
        <v>11687</v>
      </c>
      <c r="G20" s="188">
        <v>6490</v>
      </c>
      <c r="H20" s="188">
        <v>4880</v>
      </c>
      <c r="I20" s="188">
        <v>257</v>
      </c>
      <c r="J20" s="188">
        <v>60</v>
      </c>
      <c r="K20" s="187">
        <v>11480</v>
      </c>
      <c r="L20" s="187">
        <v>9240</v>
      </c>
      <c r="M20" s="188">
        <v>2198</v>
      </c>
      <c r="N20" s="109">
        <v>42</v>
      </c>
      <c r="O20" s="191">
        <v>48848</v>
      </c>
      <c r="P20" s="187">
        <v>40279</v>
      </c>
      <c r="Q20" s="188">
        <v>8569</v>
      </c>
      <c r="R20" s="189">
        <v>308</v>
      </c>
      <c r="S20" s="188">
        <v>233</v>
      </c>
      <c r="T20" s="188">
        <v>75</v>
      </c>
      <c r="U20" s="190">
        <v>55</v>
      </c>
      <c r="V20" s="109">
        <v>31</v>
      </c>
      <c r="W20" s="109">
        <v>24</v>
      </c>
    </row>
    <row r="21" spans="1:23" s="34" customFormat="1" ht="21.75" customHeight="1">
      <c r="A21" s="320" t="s">
        <v>120</v>
      </c>
      <c r="B21" s="321">
        <v>412764</v>
      </c>
      <c r="C21" s="321">
        <v>222543</v>
      </c>
      <c r="D21" s="321">
        <v>190221</v>
      </c>
      <c r="E21" s="321">
        <v>242340</v>
      </c>
      <c r="F21" s="321">
        <v>130789</v>
      </c>
      <c r="G21" s="322">
        <v>73775</v>
      </c>
      <c r="H21" s="322">
        <v>53055</v>
      </c>
      <c r="I21" s="322">
        <v>3145</v>
      </c>
      <c r="J21" s="322">
        <v>814</v>
      </c>
      <c r="K21" s="321">
        <v>111551</v>
      </c>
      <c r="L21" s="321">
        <v>89459</v>
      </c>
      <c r="M21" s="322">
        <v>21595</v>
      </c>
      <c r="N21" s="303">
        <v>497</v>
      </c>
      <c r="O21" s="321">
        <v>165536</v>
      </c>
      <c r="P21" s="321">
        <v>88125</v>
      </c>
      <c r="Q21" s="322">
        <v>77411</v>
      </c>
      <c r="R21" s="322">
        <v>4344</v>
      </c>
      <c r="S21" s="322">
        <v>3265</v>
      </c>
      <c r="T21" s="322">
        <v>1079</v>
      </c>
      <c r="U21" s="303">
        <v>544</v>
      </c>
      <c r="V21" s="303">
        <v>364</v>
      </c>
      <c r="W21" s="303">
        <v>180</v>
      </c>
    </row>
    <row r="22" spans="1:23" ht="21.75" customHeight="1">
      <c r="A22" s="148" t="s">
        <v>25</v>
      </c>
      <c r="B22" s="191">
        <v>33722</v>
      </c>
      <c r="C22" s="187">
        <v>19476</v>
      </c>
      <c r="D22" s="187">
        <v>14246</v>
      </c>
      <c r="E22" s="191">
        <v>22570</v>
      </c>
      <c r="F22" s="187">
        <v>13286</v>
      </c>
      <c r="G22" s="188">
        <v>6757</v>
      </c>
      <c r="H22" s="188">
        <v>6108</v>
      </c>
      <c r="I22" s="188">
        <v>311</v>
      </c>
      <c r="J22" s="188">
        <v>110</v>
      </c>
      <c r="K22" s="187">
        <v>9284</v>
      </c>
      <c r="L22" s="187">
        <v>7537</v>
      </c>
      <c r="M22" s="188">
        <v>1707</v>
      </c>
      <c r="N22" s="109">
        <v>40</v>
      </c>
      <c r="O22" s="191">
        <v>10707</v>
      </c>
      <c r="P22" s="187">
        <v>5857</v>
      </c>
      <c r="Q22" s="188">
        <v>4850</v>
      </c>
      <c r="R22" s="189">
        <v>400</v>
      </c>
      <c r="S22" s="188">
        <v>303</v>
      </c>
      <c r="T22" s="188">
        <v>97</v>
      </c>
      <c r="U22" s="190">
        <v>45</v>
      </c>
      <c r="V22" s="109">
        <v>30</v>
      </c>
      <c r="W22" s="109">
        <v>15</v>
      </c>
    </row>
    <row r="23" spans="1:23" ht="18" customHeight="1">
      <c r="A23" s="148" t="s">
        <v>26</v>
      </c>
      <c r="B23" s="191">
        <v>32494</v>
      </c>
      <c r="C23" s="187">
        <v>18599</v>
      </c>
      <c r="D23" s="187">
        <v>13895</v>
      </c>
      <c r="E23" s="191">
        <v>21234</v>
      </c>
      <c r="F23" s="187">
        <v>12216</v>
      </c>
      <c r="G23" s="188">
        <v>6174</v>
      </c>
      <c r="H23" s="188">
        <v>5620</v>
      </c>
      <c r="I23" s="188">
        <v>305</v>
      </c>
      <c r="J23" s="188">
        <v>117</v>
      </c>
      <c r="K23" s="187">
        <v>9018</v>
      </c>
      <c r="L23" s="187">
        <v>7335</v>
      </c>
      <c r="M23" s="188">
        <v>1653</v>
      </c>
      <c r="N23" s="109">
        <v>30</v>
      </c>
      <c r="O23" s="191">
        <v>10867</v>
      </c>
      <c r="P23" s="187">
        <v>6080</v>
      </c>
      <c r="Q23" s="188">
        <v>4787</v>
      </c>
      <c r="R23" s="189">
        <v>351</v>
      </c>
      <c r="S23" s="188">
        <v>273</v>
      </c>
      <c r="T23" s="188">
        <v>78</v>
      </c>
      <c r="U23" s="190">
        <v>42</v>
      </c>
      <c r="V23" s="109">
        <v>30</v>
      </c>
      <c r="W23" s="109">
        <v>12</v>
      </c>
    </row>
    <row r="24" spans="1:23" ht="18" customHeight="1">
      <c r="A24" s="148" t="s">
        <v>27</v>
      </c>
      <c r="B24" s="191">
        <v>34655</v>
      </c>
      <c r="C24" s="187">
        <v>19449</v>
      </c>
      <c r="D24" s="187">
        <v>15206</v>
      </c>
      <c r="E24" s="191">
        <v>22155</v>
      </c>
      <c r="F24" s="187">
        <v>12605</v>
      </c>
      <c r="G24" s="188">
        <v>6225</v>
      </c>
      <c r="H24" s="188">
        <v>6054</v>
      </c>
      <c r="I24" s="188">
        <v>282</v>
      </c>
      <c r="J24" s="188">
        <v>44</v>
      </c>
      <c r="K24" s="187">
        <v>9550</v>
      </c>
      <c r="L24" s="187">
        <v>7717</v>
      </c>
      <c r="M24" s="188">
        <v>1786</v>
      </c>
      <c r="N24" s="109">
        <v>47</v>
      </c>
      <c r="O24" s="191">
        <v>12144</v>
      </c>
      <c r="P24" s="187">
        <v>6559</v>
      </c>
      <c r="Q24" s="188">
        <v>5585</v>
      </c>
      <c r="R24" s="189">
        <v>320</v>
      </c>
      <c r="S24" s="188">
        <v>259</v>
      </c>
      <c r="T24" s="188">
        <v>61</v>
      </c>
      <c r="U24" s="190">
        <v>36</v>
      </c>
      <c r="V24" s="109">
        <v>26</v>
      </c>
      <c r="W24" s="109">
        <v>10</v>
      </c>
    </row>
    <row r="25" spans="1:23" ht="18" customHeight="1">
      <c r="A25" s="148" t="s">
        <v>28</v>
      </c>
      <c r="B25" s="191">
        <v>34596</v>
      </c>
      <c r="C25" s="187">
        <v>19149</v>
      </c>
      <c r="D25" s="187">
        <v>15447</v>
      </c>
      <c r="E25" s="191">
        <v>21330</v>
      </c>
      <c r="F25" s="187">
        <v>12011</v>
      </c>
      <c r="G25" s="188">
        <v>6036</v>
      </c>
      <c r="H25" s="188">
        <v>5638</v>
      </c>
      <c r="I25" s="188">
        <v>296</v>
      </c>
      <c r="J25" s="188">
        <v>41</v>
      </c>
      <c r="K25" s="187">
        <v>9319</v>
      </c>
      <c r="L25" s="187">
        <v>7497</v>
      </c>
      <c r="M25" s="188">
        <v>1768</v>
      </c>
      <c r="N25" s="109">
        <v>54</v>
      </c>
      <c r="O25" s="191">
        <v>12937</v>
      </c>
      <c r="P25" s="187">
        <v>6887</v>
      </c>
      <c r="Q25" s="188">
        <v>6050</v>
      </c>
      <c r="R25" s="189">
        <v>285</v>
      </c>
      <c r="S25" s="188">
        <v>222</v>
      </c>
      <c r="T25" s="188">
        <v>63</v>
      </c>
      <c r="U25" s="190">
        <v>44</v>
      </c>
      <c r="V25" s="109">
        <v>29</v>
      </c>
      <c r="W25" s="109">
        <v>15</v>
      </c>
    </row>
    <row r="26" spans="1:23" ht="18" customHeight="1">
      <c r="A26" s="148" t="s">
        <v>29</v>
      </c>
      <c r="B26" s="191">
        <v>35465</v>
      </c>
      <c r="C26" s="187">
        <v>19765</v>
      </c>
      <c r="D26" s="187">
        <v>15700</v>
      </c>
      <c r="E26" s="191">
        <v>21709</v>
      </c>
      <c r="F26" s="187">
        <v>12412</v>
      </c>
      <c r="G26" s="188">
        <v>6141</v>
      </c>
      <c r="H26" s="188">
        <v>5960</v>
      </c>
      <c r="I26" s="188">
        <v>257</v>
      </c>
      <c r="J26" s="188">
        <v>54</v>
      </c>
      <c r="K26" s="187">
        <v>9297</v>
      </c>
      <c r="L26" s="187">
        <v>7581</v>
      </c>
      <c r="M26" s="188">
        <v>1671</v>
      </c>
      <c r="N26" s="109">
        <v>45</v>
      </c>
      <c r="O26" s="191">
        <v>13297</v>
      </c>
      <c r="P26" s="187">
        <v>7028</v>
      </c>
      <c r="Q26" s="188">
        <v>6269</v>
      </c>
      <c r="R26" s="189">
        <v>400</v>
      </c>
      <c r="S26" s="188">
        <v>286</v>
      </c>
      <c r="T26" s="188">
        <v>114</v>
      </c>
      <c r="U26" s="190">
        <v>59</v>
      </c>
      <c r="V26" s="109">
        <v>39</v>
      </c>
      <c r="W26" s="109">
        <v>20</v>
      </c>
    </row>
    <row r="27" spans="1:23" ht="18" customHeight="1">
      <c r="A27" s="148" t="s">
        <v>30</v>
      </c>
      <c r="B27" s="191">
        <v>36053</v>
      </c>
      <c r="C27" s="187">
        <v>20208</v>
      </c>
      <c r="D27" s="187">
        <v>15845</v>
      </c>
      <c r="E27" s="191">
        <v>21530</v>
      </c>
      <c r="F27" s="187">
        <v>12319</v>
      </c>
      <c r="G27" s="188">
        <v>6288</v>
      </c>
      <c r="H27" s="188">
        <v>5734</v>
      </c>
      <c r="I27" s="188">
        <v>243</v>
      </c>
      <c r="J27" s="188">
        <v>54</v>
      </c>
      <c r="K27" s="187">
        <v>9211</v>
      </c>
      <c r="L27" s="187">
        <v>7566</v>
      </c>
      <c r="M27" s="188">
        <v>1601</v>
      </c>
      <c r="N27" s="109">
        <v>44</v>
      </c>
      <c r="O27" s="191">
        <v>14191</v>
      </c>
      <c r="P27" s="187">
        <v>7643</v>
      </c>
      <c r="Q27" s="188">
        <v>6548</v>
      </c>
      <c r="R27" s="189">
        <v>287</v>
      </c>
      <c r="S27" s="188">
        <v>213</v>
      </c>
      <c r="T27" s="188">
        <v>74</v>
      </c>
      <c r="U27" s="190">
        <v>45</v>
      </c>
      <c r="V27" s="109">
        <v>33</v>
      </c>
      <c r="W27" s="109">
        <v>12</v>
      </c>
    </row>
    <row r="28" spans="1:23" ht="18" customHeight="1">
      <c r="A28" s="148" t="s">
        <v>31</v>
      </c>
      <c r="B28" s="191">
        <v>36277</v>
      </c>
      <c r="C28" s="187">
        <v>20120</v>
      </c>
      <c r="D28" s="187">
        <v>16157</v>
      </c>
      <c r="E28" s="191">
        <v>21346</v>
      </c>
      <c r="F28" s="187">
        <v>12180</v>
      </c>
      <c r="G28" s="188">
        <v>6369</v>
      </c>
      <c r="H28" s="188">
        <v>5520</v>
      </c>
      <c r="I28" s="188">
        <v>230</v>
      </c>
      <c r="J28" s="188">
        <v>61</v>
      </c>
      <c r="K28" s="187">
        <v>9166</v>
      </c>
      <c r="L28" s="187">
        <v>7385</v>
      </c>
      <c r="M28" s="188">
        <v>1745</v>
      </c>
      <c r="N28" s="109">
        <v>36</v>
      </c>
      <c r="O28" s="191">
        <v>14472</v>
      </c>
      <c r="P28" s="187">
        <v>7614</v>
      </c>
      <c r="Q28" s="188">
        <v>6858</v>
      </c>
      <c r="R28" s="189">
        <v>421</v>
      </c>
      <c r="S28" s="188">
        <v>296</v>
      </c>
      <c r="T28" s="188">
        <v>125</v>
      </c>
      <c r="U28" s="190">
        <v>38</v>
      </c>
      <c r="V28" s="109">
        <v>30</v>
      </c>
      <c r="W28" s="109">
        <v>8</v>
      </c>
    </row>
    <row r="29" spans="1:23" ht="18" customHeight="1">
      <c r="A29" s="148" t="s">
        <v>32</v>
      </c>
      <c r="B29" s="191">
        <v>33294</v>
      </c>
      <c r="C29" s="187">
        <v>17123</v>
      </c>
      <c r="D29" s="187">
        <v>16171</v>
      </c>
      <c r="E29" s="191">
        <v>17992</v>
      </c>
      <c r="F29" s="187">
        <v>8989</v>
      </c>
      <c r="G29" s="188">
        <v>6190</v>
      </c>
      <c r="H29" s="188">
        <v>2532</v>
      </c>
      <c r="I29" s="188">
        <v>208</v>
      </c>
      <c r="J29" s="188">
        <v>59</v>
      </c>
      <c r="K29" s="187">
        <v>9003</v>
      </c>
      <c r="L29" s="187">
        <v>6697</v>
      </c>
      <c r="M29" s="188">
        <v>2270</v>
      </c>
      <c r="N29" s="109">
        <v>36</v>
      </c>
      <c r="O29" s="191">
        <v>14871</v>
      </c>
      <c r="P29" s="187">
        <v>7810</v>
      </c>
      <c r="Q29" s="188">
        <v>7061</v>
      </c>
      <c r="R29" s="189">
        <v>385</v>
      </c>
      <c r="S29" s="188">
        <v>295</v>
      </c>
      <c r="T29" s="188">
        <v>90</v>
      </c>
      <c r="U29" s="190">
        <v>46</v>
      </c>
      <c r="V29" s="109">
        <v>29</v>
      </c>
      <c r="W29" s="109">
        <v>17</v>
      </c>
    </row>
    <row r="30" spans="1:23" ht="18" customHeight="1">
      <c r="A30" s="148" t="s">
        <v>33</v>
      </c>
      <c r="B30" s="191">
        <v>32019</v>
      </c>
      <c r="C30" s="187">
        <v>16236</v>
      </c>
      <c r="D30" s="187">
        <v>15783</v>
      </c>
      <c r="E30" s="191">
        <v>17751</v>
      </c>
      <c r="F30" s="187">
        <v>8511</v>
      </c>
      <c r="G30" s="188">
        <v>5888</v>
      </c>
      <c r="H30" s="188">
        <v>2352</v>
      </c>
      <c r="I30" s="188">
        <v>217</v>
      </c>
      <c r="J30" s="188">
        <v>54</v>
      </c>
      <c r="K30" s="187">
        <v>9240</v>
      </c>
      <c r="L30" s="187">
        <v>7343</v>
      </c>
      <c r="M30" s="188">
        <v>1855</v>
      </c>
      <c r="N30" s="109">
        <v>42</v>
      </c>
      <c r="O30" s="191">
        <v>13941</v>
      </c>
      <c r="P30" s="187">
        <v>7475</v>
      </c>
      <c r="Q30" s="188">
        <v>6466</v>
      </c>
      <c r="R30" s="189">
        <v>275</v>
      </c>
      <c r="S30" s="188">
        <v>213</v>
      </c>
      <c r="T30" s="188">
        <v>62</v>
      </c>
      <c r="U30" s="190">
        <v>52</v>
      </c>
      <c r="V30" s="109">
        <v>37</v>
      </c>
      <c r="W30" s="109">
        <v>15</v>
      </c>
    </row>
    <row r="31" spans="1:23" ht="18" customHeight="1">
      <c r="A31" s="148" t="s">
        <v>34</v>
      </c>
      <c r="B31" s="191">
        <v>34596</v>
      </c>
      <c r="C31" s="187">
        <v>17329</v>
      </c>
      <c r="D31" s="187">
        <v>17267</v>
      </c>
      <c r="E31" s="191">
        <v>17787</v>
      </c>
      <c r="F31" s="187">
        <v>8477</v>
      </c>
      <c r="G31" s="188">
        <v>5836</v>
      </c>
      <c r="H31" s="188">
        <v>2371</v>
      </c>
      <c r="I31" s="188">
        <v>218</v>
      </c>
      <c r="J31" s="188">
        <v>52</v>
      </c>
      <c r="K31" s="187">
        <v>9310</v>
      </c>
      <c r="L31" s="187">
        <v>7573</v>
      </c>
      <c r="M31" s="188">
        <v>1693</v>
      </c>
      <c r="N31" s="109">
        <v>44</v>
      </c>
      <c r="O31" s="191">
        <v>16469</v>
      </c>
      <c r="P31" s="187">
        <v>8602</v>
      </c>
      <c r="Q31" s="188">
        <v>7867</v>
      </c>
      <c r="R31" s="189">
        <v>299</v>
      </c>
      <c r="S31" s="188">
        <v>224</v>
      </c>
      <c r="T31" s="188">
        <v>75</v>
      </c>
      <c r="U31" s="190">
        <v>41</v>
      </c>
      <c r="V31" s="109">
        <v>26</v>
      </c>
      <c r="W31" s="109">
        <v>15</v>
      </c>
    </row>
    <row r="32" spans="1:23" ht="18" customHeight="1">
      <c r="A32" s="148" t="s">
        <v>35</v>
      </c>
      <c r="B32" s="191">
        <v>31699</v>
      </c>
      <c r="C32" s="187">
        <v>15943</v>
      </c>
      <c r="D32" s="187">
        <v>15756</v>
      </c>
      <c r="E32" s="191">
        <v>17530</v>
      </c>
      <c r="F32" s="187">
        <v>8457</v>
      </c>
      <c r="G32" s="188">
        <v>5599</v>
      </c>
      <c r="H32" s="188">
        <v>2429</v>
      </c>
      <c r="I32" s="188">
        <v>321</v>
      </c>
      <c r="J32" s="188">
        <v>108</v>
      </c>
      <c r="K32" s="187">
        <v>9073</v>
      </c>
      <c r="L32" s="187">
        <v>7208</v>
      </c>
      <c r="M32" s="188">
        <v>1828</v>
      </c>
      <c r="N32" s="109">
        <v>37</v>
      </c>
      <c r="O32" s="191">
        <v>13515</v>
      </c>
      <c r="P32" s="187">
        <v>7014</v>
      </c>
      <c r="Q32" s="188">
        <v>6501</v>
      </c>
      <c r="R32" s="189">
        <v>613</v>
      </c>
      <c r="S32" s="188">
        <v>448</v>
      </c>
      <c r="T32" s="188">
        <v>165</v>
      </c>
      <c r="U32" s="190">
        <v>41</v>
      </c>
      <c r="V32" s="109">
        <v>24</v>
      </c>
      <c r="W32" s="109">
        <v>17</v>
      </c>
    </row>
    <row r="33" spans="1:23" ht="18" customHeight="1">
      <c r="A33" s="148" t="s">
        <v>36</v>
      </c>
      <c r="B33" s="191">
        <v>37894</v>
      </c>
      <c r="C33" s="187">
        <v>19146</v>
      </c>
      <c r="D33" s="187">
        <v>18748</v>
      </c>
      <c r="E33" s="191">
        <v>19406</v>
      </c>
      <c r="F33" s="187">
        <v>9326</v>
      </c>
      <c r="G33" s="188">
        <v>6272</v>
      </c>
      <c r="H33" s="188">
        <v>2737</v>
      </c>
      <c r="I33" s="188">
        <v>257</v>
      </c>
      <c r="J33" s="188">
        <v>60</v>
      </c>
      <c r="K33" s="187">
        <v>10080</v>
      </c>
      <c r="L33" s="187">
        <v>8020</v>
      </c>
      <c r="M33" s="188">
        <v>2018</v>
      </c>
      <c r="N33" s="109">
        <v>42</v>
      </c>
      <c r="O33" s="191">
        <v>18125</v>
      </c>
      <c r="P33" s="187">
        <v>9556</v>
      </c>
      <c r="Q33" s="188">
        <v>8569</v>
      </c>
      <c r="R33" s="189">
        <v>308</v>
      </c>
      <c r="S33" s="188">
        <v>233</v>
      </c>
      <c r="T33" s="188">
        <v>75</v>
      </c>
      <c r="U33" s="190">
        <v>55</v>
      </c>
      <c r="V33" s="109">
        <v>31</v>
      </c>
      <c r="W33" s="109">
        <v>24</v>
      </c>
    </row>
    <row r="34" spans="1:23" s="34" customFormat="1" ht="21.75" customHeight="1">
      <c r="A34" s="320" t="s">
        <v>494</v>
      </c>
      <c r="B34" s="321">
        <v>373436</v>
      </c>
      <c r="C34" s="321">
        <v>351930</v>
      </c>
      <c r="D34" s="321">
        <v>21506</v>
      </c>
      <c r="E34" s="321">
        <v>59893</v>
      </c>
      <c r="F34" s="321">
        <v>38387</v>
      </c>
      <c r="G34" s="322">
        <v>5603</v>
      </c>
      <c r="H34" s="322">
        <v>32784</v>
      </c>
      <c r="I34" s="322">
        <v>0</v>
      </c>
      <c r="J34" s="322">
        <v>0</v>
      </c>
      <c r="K34" s="321">
        <v>21506</v>
      </c>
      <c r="L34" s="321">
        <v>15982</v>
      </c>
      <c r="M34" s="322">
        <v>5524</v>
      </c>
      <c r="N34" s="303">
        <v>0</v>
      </c>
      <c r="O34" s="321">
        <v>313543</v>
      </c>
      <c r="P34" s="321">
        <v>313543</v>
      </c>
      <c r="Q34" s="322">
        <v>0</v>
      </c>
      <c r="R34" s="322">
        <v>0</v>
      </c>
      <c r="S34" s="322">
        <v>0</v>
      </c>
      <c r="T34" s="322">
        <v>0</v>
      </c>
      <c r="U34" s="303">
        <v>0</v>
      </c>
      <c r="V34" s="303">
        <v>0</v>
      </c>
      <c r="W34" s="303">
        <v>0</v>
      </c>
    </row>
    <row r="35" spans="1:23" ht="21.75" customHeight="1">
      <c r="A35" s="148" t="s">
        <v>25</v>
      </c>
      <c r="B35" s="191">
        <v>25684</v>
      </c>
      <c r="C35" s="187">
        <v>24318</v>
      </c>
      <c r="D35" s="187">
        <v>1366</v>
      </c>
      <c r="E35" s="191">
        <v>3968</v>
      </c>
      <c r="F35" s="187">
        <v>2602</v>
      </c>
      <c r="G35" s="188">
        <v>641</v>
      </c>
      <c r="H35" s="188">
        <v>1961</v>
      </c>
      <c r="I35" s="188">
        <v>0</v>
      </c>
      <c r="J35" s="188">
        <v>0</v>
      </c>
      <c r="K35" s="187">
        <v>1366</v>
      </c>
      <c r="L35" s="187">
        <v>987</v>
      </c>
      <c r="M35" s="188">
        <v>379</v>
      </c>
      <c r="N35" s="109">
        <v>0</v>
      </c>
      <c r="O35" s="191">
        <v>21716</v>
      </c>
      <c r="P35" s="187">
        <v>21716</v>
      </c>
      <c r="Q35" s="188">
        <v>0</v>
      </c>
      <c r="R35" s="189">
        <v>0</v>
      </c>
      <c r="S35" s="188">
        <v>0</v>
      </c>
      <c r="T35" s="188">
        <v>0</v>
      </c>
      <c r="U35" s="190">
        <v>0</v>
      </c>
      <c r="V35" s="109">
        <v>0</v>
      </c>
      <c r="W35" s="109">
        <v>0</v>
      </c>
    </row>
    <row r="36" spans="1:23" ht="18" customHeight="1">
      <c r="A36" s="148" t="s">
        <v>26</v>
      </c>
      <c r="B36" s="191">
        <v>26520</v>
      </c>
      <c r="C36" s="187">
        <v>24936</v>
      </c>
      <c r="D36" s="187">
        <v>1584</v>
      </c>
      <c r="E36" s="191">
        <v>4948</v>
      </c>
      <c r="F36" s="187">
        <v>3364</v>
      </c>
      <c r="G36" s="188">
        <v>900</v>
      </c>
      <c r="H36" s="188">
        <v>2464</v>
      </c>
      <c r="I36" s="188">
        <v>0</v>
      </c>
      <c r="J36" s="188">
        <v>0</v>
      </c>
      <c r="K36" s="187">
        <v>1584</v>
      </c>
      <c r="L36" s="187">
        <v>1117</v>
      </c>
      <c r="M36" s="188">
        <v>467</v>
      </c>
      <c r="N36" s="109">
        <v>0</v>
      </c>
      <c r="O36" s="191">
        <v>21572</v>
      </c>
      <c r="P36" s="187">
        <v>21572</v>
      </c>
      <c r="Q36" s="188">
        <v>0</v>
      </c>
      <c r="R36" s="189">
        <v>0</v>
      </c>
      <c r="S36" s="188">
        <v>0</v>
      </c>
      <c r="T36" s="188">
        <v>0</v>
      </c>
      <c r="U36" s="190">
        <v>0</v>
      </c>
      <c r="V36" s="109">
        <v>0</v>
      </c>
      <c r="W36" s="109">
        <v>0</v>
      </c>
    </row>
    <row r="37" spans="1:23" ht="18" customHeight="1">
      <c r="A37" s="148" t="s">
        <v>27</v>
      </c>
      <c r="B37" s="191">
        <v>30433</v>
      </c>
      <c r="C37" s="187">
        <v>28579</v>
      </c>
      <c r="D37" s="187">
        <v>1854</v>
      </c>
      <c r="E37" s="191">
        <v>5273</v>
      </c>
      <c r="F37" s="187">
        <v>3419</v>
      </c>
      <c r="G37" s="188">
        <v>719</v>
      </c>
      <c r="H37" s="188">
        <v>2700</v>
      </c>
      <c r="I37" s="188">
        <v>0</v>
      </c>
      <c r="J37" s="188">
        <v>0</v>
      </c>
      <c r="K37" s="187">
        <v>1854</v>
      </c>
      <c r="L37" s="187">
        <v>1517</v>
      </c>
      <c r="M37" s="188">
        <v>337</v>
      </c>
      <c r="N37" s="109">
        <v>0</v>
      </c>
      <c r="O37" s="191">
        <v>25160</v>
      </c>
      <c r="P37" s="187">
        <v>25160</v>
      </c>
      <c r="Q37" s="188">
        <v>0</v>
      </c>
      <c r="R37" s="189">
        <v>0</v>
      </c>
      <c r="S37" s="188">
        <v>0</v>
      </c>
      <c r="T37" s="188">
        <v>0</v>
      </c>
      <c r="U37" s="190">
        <v>0</v>
      </c>
      <c r="V37" s="109">
        <v>0</v>
      </c>
      <c r="W37" s="109">
        <v>0</v>
      </c>
    </row>
    <row r="38" spans="1:23" ht="18" customHeight="1">
      <c r="A38" s="148" t="s">
        <v>28</v>
      </c>
      <c r="B38" s="191">
        <v>28417</v>
      </c>
      <c r="C38" s="187">
        <v>26523</v>
      </c>
      <c r="D38" s="187">
        <v>1894</v>
      </c>
      <c r="E38" s="191">
        <v>4775</v>
      </c>
      <c r="F38" s="187">
        <v>2881</v>
      </c>
      <c r="G38" s="188">
        <v>467</v>
      </c>
      <c r="H38" s="188">
        <v>2414</v>
      </c>
      <c r="I38" s="188">
        <v>0</v>
      </c>
      <c r="J38" s="188">
        <v>0</v>
      </c>
      <c r="K38" s="187">
        <v>1894</v>
      </c>
      <c r="L38" s="187">
        <v>1219</v>
      </c>
      <c r="M38" s="188">
        <v>675</v>
      </c>
      <c r="N38" s="109">
        <v>0</v>
      </c>
      <c r="O38" s="191">
        <v>23642</v>
      </c>
      <c r="P38" s="187">
        <v>23642</v>
      </c>
      <c r="Q38" s="188">
        <v>0</v>
      </c>
      <c r="R38" s="189">
        <v>0</v>
      </c>
      <c r="S38" s="188">
        <v>0</v>
      </c>
      <c r="T38" s="188">
        <v>0</v>
      </c>
      <c r="U38" s="190">
        <v>0</v>
      </c>
      <c r="V38" s="109">
        <v>0</v>
      </c>
      <c r="W38" s="109">
        <v>0</v>
      </c>
    </row>
    <row r="39" spans="1:23" ht="18" customHeight="1">
      <c r="A39" s="148" t="s">
        <v>29</v>
      </c>
      <c r="B39" s="191">
        <v>32528</v>
      </c>
      <c r="C39" s="187">
        <v>30156</v>
      </c>
      <c r="D39" s="187">
        <v>2372</v>
      </c>
      <c r="E39" s="191">
        <v>6080</v>
      </c>
      <c r="F39" s="187">
        <v>3708</v>
      </c>
      <c r="G39" s="188">
        <v>573</v>
      </c>
      <c r="H39" s="188">
        <v>3135</v>
      </c>
      <c r="I39" s="188">
        <v>0</v>
      </c>
      <c r="J39" s="188">
        <v>0</v>
      </c>
      <c r="K39" s="187">
        <v>2372</v>
      </c>
      <c r="L39" s="187">
        <v>1862</v>
      </c>
      <c r="M39" s="188">
        <v>510</v>
      </c>
      <c r="N39" s="109">
        <v>0</v>
      </c>
      <c r="O39" s="191">
        <v>26448</v>
      </c>
      <c r="P39" s="187">
        <v>26448</v>
      </c>
      <c r="Q39" s="188">
        <v>0</v>
      </c>
      <c r="R39" s="189">
        <v>0</v>
      </c>
      <c r="S39" s="188">
        <v>0</v>
      </c>
      <c r="T39" s="188">
        <v>0</v>
      </c>
      <c r="U39" s="190">
        <v>0</v>
      </c>
      <c r="V39" s="109">
        <v>0</v>
      </c>
      <c r="W39" s="109">
        <v>0</v>
      </c>
    </row>
    <row r="40" spans="1:23" ht="18" customHeight="1">
      <c r="A40" s="148" t="s">
        <v>30</v>
      </c>
      <c r="B40" s="191">
        <v>31344</v>
      </c>
      <c r="C40" s="187">
        <v>29752</v>
      </c>
      <c r="D40" s="187">
        <v>1592</v>
      </c>
      <c r="E40" s="191">
        <v>5423</v>
      </c>
      <c r="F40" s="187">
        <v>3831</v>
      </c>
      <c r="G40" s="188">
        <v>466</v>
      </c>
      <c r="H40" s="188">
        <v>3365</v>
      </c>
      <c r="I40" s="188">
        <v>0</v>
      </c>
      <c r="J40" s="188">
        <v>0</v>
      </c>
      <c r="K40" s="187">
        <v>1592</v>
      </c>
      <c r="L40" s="187">
        <v>1135</v>
      </c>
      <c r="M40" s="188">
        <v>457</v>
      </c>
      <c r="N40" s="109">
        <v>0</v>
      </c>
      <c r="O40" s="191">
        <v>25921</v>
      </c>
      <c r="P40" s="187">
        <v>25921</v>
      </c>
      <c r="Q40" s="188">
        <v>0</v>
      </c>
      <c r="R40" s="189">
        <v>0</v>
      </c>
      <c r="S40" s="188">
        <v>0</v>
      </c>
      <c r="T40" s="188">
        <v>0</v>
      </c>
      <c r="U40" s="190">
        <v>0</v>
      </c>
      <c r="V40" s="109">
        <v>0</v>
      </c>
      <c r="W40" s="109">
        <v>0</v>
      </c>
    </row>
    <row r="41" spans="1:23" ht="18" customHeight="1">
      <c r="A41" s="148" t="s">
        <v>31</v>
      </c>
      <c r="B41" s="191">
        <v>31716</v>
      </c>
      <c r="C41" s="187">
        <v>30033</v>
      </c>
      <c r="D41" s="187">
        <v>1683</v>
      </c>
      <c r="E41" s="191">
        <v>5219</v>
      </c>
      <c r="F41" s="187">
        <v>3536</v>
      </c>
      <c r="G41" s="188">
        <v>447</v>
      </c>
      <c r="H41" s="188">
        <v>3089</v>
      </c>
      <c r="I41" s="188">
        <v>0</v>
      </c>
      <c r="J41" s="188">
        <v>0</v>
      </c>
      <c r="K41" s="187">
        <v>1683</v>
      </c>
      <c r="L41" s="187">
        <v>1157</v>
      </c>
      <c r="M41" s="188">
        <v>526</v>
      </c>
      <c r="N41" s="109">
        <v>0</v>
      </c>
      <c r="O41" s="191">
        <v>26497</v>
      </c>
      <c r="P41" s="187">
        <v>26497</v>
      </c>
      <c r="Q41" s="188">
        <v>0</v>
      </c>
      <c r="R41" s="189">
        <v>0</v>
      </c>
      <c r="S41" s="188">
        <v>0</v>
      </c>
      <c r="T41" s="188">
        <v>0</v>
      </c>
      <c r="U41" s="190">
        <v>0</v>
      </c>
      <c r="V41" s="109">
        <v>0</v>
      </c>
      <c r="W41" s="109">
        <v>0</v>
      </c>
    </row>
    <row r="42" spans="1:23" ht="18" customHeight="1">
      <c r="A42" s="148" t="s">
        <v>32</v>
      </c>
      <c r="B42" s="191">
        <v>35641</v>
      </c>
      <c r="C42" s="187">
        <v>33225</v>
      </c>
      <c r="D42" s="187">
        <v>2416</v>
      </c>
      <c r="E42" s="191">
        <v>6460</v>
      </c>
      <c r="F42" s="187">
        <v>4044</v>
      </c>
      <c r="G42" s="188">
        <v>442</v>
      </c>
      <c r="H42" s="188">
        <v>3602</v>
      </c>
      <c r="I42" s="188">
        <v>0</v>
      </c>
      <c r="J42" s="188">
        <v>0</v>
      </c>
      <c r="K42" s="187">
        <v>2416</v>
      </c>
      <c r="L42" s="187">
        <v>2030</v>
      </c>
      <c r="M42" s="188">
        <v>386</v>
      </c>
      <c r="N42" s="109">
        <v>0</v>
      </c>
      <c r="O42" s="191">
        <v>29181</v>
      </c>
      <c r="P42" s="187">
        <v>29181</v>
      </c>
      <c r="Q42" s="188">
        <v>0</v>
      </c>
      <c r="R42" s="189">
        <v>0</v>
      </c>
      <c r="S42" s="188">
        <v>0</v>
      </c>
      <c r="T42" s="188">
        <v>0</v>
      </c>
      <c r="U42" s="190">
        <v>0</v>
      </c>
      <c r="V42" s="109">
        <v>0</v>
      </c>
      <c r="W42" s="109">
        <v>0</v>
      </c>
    </row>
    <row r="43" spans="1:23" ht="18" customHeight="1">
      <c r="A43" s="148" t="s">
        <v>33</v>
      </c>
      <c r="B43" s="191">
        <v>33749</v>
      </c>
      <c r="C43" s="187">
        <v>32227</v>
      </c>
      <c r="D43" s="187">
        <v>1522</v>
      </c>
      <c r="E43" s="191">
        <v>6466</v>
      </c>
      <c r="F43" s="187">
        <v>4944</v>
      </c>
      <c r="G43" s="188">
        <v>438</v>
      </c>
      <c r="H43" s="188">
        <v>4506</v>
      </c>
      <c r="I43" s="188">
        <v>0</v>
      </c>
      <c r="J43" s="188">
        <v>0</v>
      </c>
      <c r="K43" s="187">
        <v>1522</v>
      </c>
      <c r="L43" s="187">
        <v>1003</v>
      </c>
      <c r="M43" s="188">
        <v>519</v>
      </c>
      <c r="N43" s="109">
        <v>0</v>
      </c>
      <c r="O43" s="191">
        <v>27283</v>
      </c>
      <c r="P43" s="187">
        <v>27283</v>
      </c>
      <c r="Q43" s="188">
        <v>0</v>
      </c>
      <c r="R43" s="189">
        <v>0</v>
      </c>
      <c r="S43" s="188">
        <v>0</v>
      </c>
      <c r="T43" s="188">
        <v>0</v>
      </c>
      <c r="U43" s="190">
        <v>0</v>
      </c>
      <c r="V43" s="109">
        <v>0</v>
      </c>
      <c r="W43" s="109">
        <v>0</v>
      </c>
    </row>
    <row r="44" spans="1:23" ht="18" customHeight="1">
      <c r="A44" s="148" t="s">
        <v>34</v>
      </c>
      <c r="B44" s="191">
        <v>31542</v>
      </c>
      <c r="C44" s="187">
        <v>29583</v>
      </c>
      <c r="D44" s="187">
        <v>1959</v>
      </c>
      <c r="E44" s="191">
        <v>3619</v>
      </c>
      <c r="F44" s="187">
        <v>1660</v>
      </c>
      <c r="G44" s="188">
        <v>88</v>
      </c>
      <c r="H44" s="188">
        <v>1572</v>
      </c>
      <c r="I44" s="188">
        <v>0</v>
      </c>
      <c r="J44" s="188">
        <v>0</v>
      </c>
      <c r="K44" s="187">
        <v>1959</v>
      </c>
      <c r="L44" s="187">
        <v>1406</v>
      </c>
      <c r="M44" s="188">
        <v>553</v>
      </c>
      <c r="N44" s="109">
        <v>0</v>
      </c>
      <c r="O44" s="191">
        <v>27923</v>
      </c>
      <c r="P44" s="187">
        <v>27923</v>
      </c>
      <c r="Q44" s="188">
        <v>0</v>
      </c>
      <c r="R44" s="189">
        <v>0</v>
      </c>
      <c r="S44" s="188">
        <v>0</v>
      </c>
      <c r="T44" s="188">
        <v>0</v>
      </c>
      <c r="U44" s="190">
        <v>0</v>
      </c>
      <c r="V44" s="109">
        <v>0</v>
      </c>
      <c r="W44" s="109">
        <v>0</v>
      </c>
    </row>
    <row r="45" spans="1:23" ht="18" customHeight="1">
      <c r="A45" s="148" t="s">
        <v>35</v>
      </c>
      <c r="B45" s="191">
        <v>31378</v>
      </c>
      <c r="C45" s="187">
        <v>29514</v>
      </c>
      <c r="D45" s="187">
        <v>1864</v>
      </c>
      <c r="E45" s="191">
        <v>3901</v>
      </c>
      <c r="F45" s="187">
        <v>2037</v>
      </c>
      <c r="G45" s="188">
        <v>204</v>
      </c>
      <c r="H45" s="188">
        <v>1833</v>
      </c>
      <c r="I45" s="188">
        <v>0</v>
      </c>
      <c r="J45" s="188">
        <v>0</v>
      </c>
      <c r="K45" s="187">
        <v>1864</v>
      </c>
      <c r="L45" s="187">
        <v>1329</v>
      </c>
      <c r="M45" s="188">
        <v>535</v>
      </c>
      <c r="N45" s="109">
        <v>0</v>
      </c>
      <c r="O45" s="191">
        <v>27477</v>
      </c>
      <c r="P45" s="187">
        <v>27477</v>
      </c>
      <c r="Q45" s="188">
        <v>0</v>
      </c>
      <c r="R45" s="189">
        <v>0</v>
      </c>
      <c r="S45" s="188">
        <v>0</v>
      </c>
      <c r="T45" s="188">
        <v>0</v>
      </c>
      <c r="U45" s="190">
        <v>0</v>
      </c>
      <c r="V45" s="109">
        <v>0</v>
      </c>
      <c r="W45" s="109">
        <v>0</v>
      </c>
    </row>
    <row r="46" spans="1:23" ht="18" customHeight="1">
      <c r="A46" s="148" t="s">
        <v>36</v>
      </c>
      <c r="B46" s="191">
        <v>34484</v>
      </c>
      <c r="C46" s="187">
        <v>33084</v>
      </c>
      <c r="D46" s="187">
        <v>1400</v>
      </c>
      <c r="E46" s="191">
        <v>3761</v>
      </c>
      <c r="F46" s="187">
        <v>2361</v>
      </c>
      <c r="G46" s="188">
        <v>218</v>
      </c>
      <c r="H46" s="188">
        <v>2143</v>
      </c>
      <c r="I46" s="188">
        <v>0</v>
      </c>
      <c r="J46" s="188">
        <v>0</v>
      </c>
      <c r="K46" s="187">
        <v>1400</v>
      </c>
      <c r="L46" s="187">
        <v>1220</v>
      </c>
      <c r="M46" s="188">
        <v>180</v>
      </c>
      <c r="N46" s="109">
        <v>0</v>
      </c>
      <c r="O46" s="191">
        <v>30723</v>
      </c>
      <c r="P46" s="187">
        <v>30723</v>
      </c>
      <c r="Q46" s="188">
        <v>0</v>
      </c>
      <c r="R46" s="189">
        <v>0</v>
      </c>
      <c r="S46" s="188">
        <v>0</v>
      </c>
      <c r="T46" s="188">
        <v>0</v>
      </c>
      <c r="U46" s="190">
        <v>0</v>
      </c>
      <c r="V46" s="109">
        <v>0</v>
      </c>
      <c r="W46" s="109">
        <v>0</v>
      </c>
    </row>
    <row r="47" spans="1:23" ht="12.75" customHeight="1">
      <c r="A47" s="198" t="s">
        <v>495</v>
      </c>
    </row>
    <row r="50" spans="2:23">
      <c r="B50" s="199"/>
      <c r="C50" s="199"/>
      <c r="D50" s="199"/>
      <c r="E50" s="199"/>
      <c r="F50" s="199"/>
      <c r="G50" s="199"/>
      <c r="H50" s="199"/>
      <c r="I50" s="199"/>
      <c r="J50" s="199"/>
      <c r="K50" s="199"/>
      <c r="L50" s="199"/>
      <c r="M50" s="199"/>
      <c r="N50" s="199"/>
      <c r="O50" s="199"/>
      <c r="P50" s="199"/>
      <c r="Q50" s="199"/>
      <c r="R50" s="199"/>
      <c r="S50" s="199"/>
      <c r="T50" s="199"/>
      <c r="U50" s="199"/>
      <c r="V50" s="199"/>
      <c r="W50" s="199"/>
    </row>
    <row r="51" spans="2:23">
      <c r="B51" s="199"/>
      <c r="C51" s="199"/>
      <c r="D51" s="199"/>
      <c r="E51" s="199"/>
      <c r="F51" s="199"/>
      <c r="G51" s="199"/>
      <c r="H51" s="199"/>
      <c r="I51" s="199"/>
      <c r="J51" s="199"/>
      <c r="K51" s="199"/>
      <c r="L51" s="199"/>
      <c r="M51" s="199"/>
      <c r="N51" s="199"/>
      <c r="O51" s="199"/>
      <c r="P51" s="199"/>
      <c r="Q51" s="199"/>
      <c r="R51" s="199"/>
      <c r="S51" s="199"/>
      <c r="T51" s="199"/>
      <c r="U51" s="199"/>
      <c r="V51" s="199"/>
      <c r="W51" s="199"/>
    </row>
    <row r="52" spans="2:23">
      <c r="B52" s="199"/>
      <c r="C52" s="199"/>
      <c r="D52" s="199"/>
      <c r="E52" s="199"/>
      <c r="F52" s="199"/>
      <c r="G52" s="199"/>
      <c r="H52" s="199"/>
      <c r="I52" s="199"/>
      <c r="J52" s="199"/>
      <c r="K52" s="199"/>
      <c r="L52" s="199"/>
      <c r="M52" s="199"/>
      <c r="N52" s="199"/>
      <c r="O52" s="199"/>
      <c r="P52" s="199"/>
      <c r="Q52" s="199"/>
      <c r="R52" s="199"/>
      <c r="S52" s="199"/>
      <c r="T52" s="199"/>
      <c r="U52" s="199"/>
      <c r="V52" s="199"/>
      <c r="W52" s="199"/>
    </row>
    <row r="53" spans="2:23">
      <c r="B53" s="199"/>
      <c r="C53" s="199"/>
      <c r="D53" s="199"/>
      <c r="E53" s="199"/>
      <c r="F53" s="199"/>
      <c r="G53" s="199"/>
      <c r="H53" s="199"/>
      <c r="I53" s="199"/>
      <c r="J53" s="199"/>
      <c r="K53" s="199"/>
      <c r="L53" s="199"/>
      <c r="M53" s="199"/>
      <c r="N53" s="199"/>
      <c r="O53" s="199"/>
      <c r="P53" s="199"/>
      <c r="Q53" s="199"/>
      <c r="R53" s="199"/>
      <c r="S53" s="199"/>
      <c r="T53" s="199"/>
      <c r="U53" s="199"/>
      <c r="V53" s="199"/>
      <c r="W53" s="199"/>
    </row>
    <row r="54" spans="2:23">
      <c r="B54" s="199"/>
      <c r="C54" s="199"/>
      <c r="D54" s="199"/>
      <c r="E54" s="199"/>
      <c r="F54" s="199"/>
      <c r="G54" s="199"/>
      <c r="H54" s="199"/>
      <c r="I54" s="199"/>
      <c r="J54" s="199"/>
      <c r="K54" s="199"/>
      <c r="L54" s="199"/>
      <c r="M54" s="199"/>
      <c r="N54" s="199"/>
      <c r="O54" s="199"/>
      <c r="P54" s="199"/>
      <c r="Q54" s="199"/>
      <c r="R54" s="199"/>
      <c r="S54" s="199"/>
      <c r="T54" s="199"/>
      <c r="U54" s="199"/>
      <c r="V54" s="199"/>
      <c r="W54" s="199"/>
    </row>
    <row r="55" spans="2:23">
      <c r="B55" s="199"/>
      <c r="C55" s="199"/>
      <c r="D55" s="199"/>
      <c r="E55" s="199"/>
      <c r="F55" s="199"/>
      <c r="G55" s="199"/>
      <c r="H55" s="199"/>
      <c r="I55" s="199"/>
      <c r="J55" s="199"/>
      <c r="K55" s="199"/>
      <c r="L55" s="199"/>
      <c r="M55" s="199"/>
      <c r="N55" s="199"/>
      <c r="O55" s="199"/>
      <c r="P55" s="199"/>
      <c r="Q55" s="199"/>
      <c r="R55" s="199"/>
      <c r="S55" s="199"/>
      <c r="T55" s="199"/>
      <c r="U55" s="199"/>
      <c r="V55" s="199"/>
      <c r="W55" s="199"/>
    </row>
    <row r="56" spans="2:23">
      <c r="B56" s="199"/>
      <c r="C56" s="199"/>
      <c r="D56" s="199"/>
      <c r="E56" s="199"/>
      <c r="F56" s="199"/>
      <c r="G56" s="199"/>
      <c r="H56" s="199"/>
      <c r="I56" s="199"/>
      <c r="J56" s="199"/>
      <c r="K56" s="199"/>
      <c r="L56" s="199"/>
      <c r="M56" s="199"/>
      <c r="N56" s="199"/>
      <c r="O56" s="199"/>
      <c r="P56" s="199"/>
      <c r="Q56" s="199"/>
      <c r="R56" s="199"/>
      <c r="S56" s="199"/>
      <c r="T56" s="199"/>
      <c r="U56" s="199"/>
      <c r="V56" s="199"/>
      <c r="W56" s="199"/>
    </row>
    <row r="57" spans="2:23">
      <c r="B57" s="199"/>
      <c r="C57" s="199"/>
      <c r="D57" s="199"/>
      <c r="E57" s="199"/>
      <c r="F57" s="199"/>
      <c r="G57" s="199"/>
      <c r="H57" s="199"/>
      <c r="I57" s="199"/>
      <c r="J57" s="199"/>
      <c r="K57" s="199"/>
      <c r="L57" s="199"/>
      <c r="M57" s="199"/>
      <c r="N57" s="199"/>
      <c r="O57" s="199"/>
      <c r="P57" s="199"/>
      <c r="Q57" s="199"/>
      <c r="R57" s="199"/>
      <c r="S57" s="199"/>
      <c r="T57" s="199"/>
      <c r="U57" s="199"/>
      <c r="V57" s="199"/>
      <c r="W57" s="199"/>
    </row>
    <row r="58" spans="2:23">
      <c r="B58" s="199"/>
      <c r="C58" s="199"/>
      <c r="D58" s="199"/>
      <c r="E58" s="199"/>
      <c r="F58" s="199"/>
      <c r="G58" s="199"/>
      <c r="H58" s="199"/>
      <c r="I58" s="199"/>
      <c r="J58" s="199"/>
      <c r="K58" s="199"/>
      <c r="L58" s="199"/>
      <c r="M58" s="199"/>
      <c r="N58" s="199"/>
      <c r="O58" s="199"/>
      <c r="P58" s="199"/>
      <c r="Q58" s="199"/>
      <c r="R58" s="199"/>
      <c r="S58" s="199"/>
      <c r="T58" s="199"/>
      <c r="U58" s="199"/>
      <c r="V58" s="199"/>
      <c r="W58" s="199"/>
    </row>
    <row r="59" spans="2:23">
      <c r="B59" s="199"/>
      <c r="C59" s="199"/>
      <c r="D59" s="199"/>
      <c r="E59" s="199"/>
      <c r="F59" s="199"/>
      <c r="G59" s="199"/>
      <c r="H59" s="199"/>
      <c r="I59" s="199"/>
      <c r="J59" s="199"/>
      <c r="K59" s="199"/>
      <c r="L59" s="199"/>
      <c r="M59" s="199"/>
      <c r="N59" s="199"/>
      <c r="O59" s="199"/>
      <c r="P59" s="199"/>
      <c r="Q59" s="199"/>
      <c r="R59" s="199"/>
      <c r="S59" s="199"/>
      <c r="T59" s="199"/>
      <c r="U59" s="199"/>
      <c r="V59" s="199"/>
      <c r="W59" s="199"/>
    </row>
    <row r="60" spans="2:23">
      <c r="B60" s="199"/>
      <c r="C60" s="199"/>
      <c r="D60" s="199"/>
      <c r="E60" s="199"/>
      <c r="F60" s="199"/>
      <c r="G60" s="199"/>
      <c r="H60" s="199"/>
      <c r="I60" s="199"/>
      <c r="J60" s="199"/>
      <c r="K60" s="199"/>
      <c r="L60" s="199"/>
      <c r="M60" s="199"/>
      <c r="N60" s="199"/>
      <c r="O60" s="199"/>
      <c r="P60" s="199"/>
      <c r="Q60" s="199"/>
      <c r="R60" s="199"/>
      <c r="S60" s="199"/>
      <c r="T60" s="199"/>
      <c r="U60" s="199"/>
      <c r="V60" s="199"/>
      <c r="W60" s="199"/>
    </row>
    <row r="61" spans="2:23">
      <c r="B61" s="199"/>
      <c r="C61" s="199"/>
      <c r="D61" s="199"/>
      <c r="E61" s="199"/>
      <c r="F61" s="199"/>
      <c r="G61" s="199"/>
      <c r="H61" s="199"/>
      <c r="I61" s="199"/>
      <c r="J61" s="199"/>
      <c r="K61" s="199"/>
      <c r="L61" s="199"/>
      <c r="M61" s="199"/>
      <c r="N61" s="199"/>
      <c r="O61" s="199"/>
      <c r="P61" s="199"/>
      <c r="Q61" s="199"/>
      <c r="R61" s="199"/>
      <c r="S61" s="199"/>
      <c r="T61" s="199"/>
      <c r="U61" s="199"/>
      <c r="V61" s="199"/>
      <c r="W61" s="199"/>
    </row>
  </sheetData>
  <mergeCells count="23">
    <mergeCell ref="S6:S7"/>
    <mergeCell ref="T6:T7"/>
    <mergeCell ref="K6:N6"/>
    <mergeCell ref="O6:O7"/>
    <mergeCell ref="P6:P7"/>
    <mergeCell ref="Q6:Q7"/>
    <mergeCell ref="R6:R7"/>
    <mergeCell ref="A2:W2"/>
    <mergeCell ref="A3:W3"/>
    <mergeCell ref="A4:W4"/>
    <mergeCell ref="A5:A7"/>
    <mergeCell ref="B5:B7"/>
    <mergeCell ref="C5:C7"/>
    <mergeCell ref="D5:D7"/>
    <mergeCell ref="E5:N5"/>
    <mergeCell ref="O5:Q5"/>
    <mergeCell ref="R5:T5"/>
    <mergeCell ref="U6:U7"/>
    <mergeCell ref="V6:V7"/>
    <mergeCell ref="W6:W7"/>
    <mergeCell ref="U5:W5"/>
    <mergeCell ref="E6:E7"/>
    <mergeCell ref="F6:J6"/>
  </mergeCells>
  <hyperlinks>
    <hyperlink ref="X1" location="Índice!A1" display="Regresar" xr:uid="{00000000-0004-0000-1700-000000000000}"/>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371"/>
  <sheetViews>
    <sheetView showGridLines="0" workbookViewId="0">
      <pane ySplit="7" topLeftCell="A8" activePane="bottomLeft" state="frozen"/>
      <selection pane="bottomLeft"/>
    </sheetView>
  </sheetViews>
  <sheetFormatPr baseColWidth="10" defaultRowHeight="15.75"/>
  <cols>
    <col min="1" max="1" width="30.7109375" style="34" customWidth="1"/>
    <col min="2" max="12" width="17.7109375" style="34" customWidth="1"/>
    <col min="13" max="16384" width="11.42578125" style="34"/>
  </cols>
  <sheetData>
    <row r="1" spans="1:22" ht="45" customHeight="1">
      <c r="A1" s="18" t="s">
        <v>101</v>
      </c>
      <c r="F1" s="17"/>
      <c r="G1" s="17"/>
      <c r="H1" s="17"/>
      <c r="I1" s="17"/>
      <c r="J1" s="17"/>
      <c r="M1" s="35" t="s">
        <v>1</v>
      </c>
    </row>
    <row r="2" spans="1:22" ht="21.75" customHeight="1">
      <c r="A2" s="345" t="s">
        <v>464</v>
      </c>
      <c r="B2" s="345"/>
      <c r="C2" s="345"/>
      <c r="D2" s="345"/>
      <c r="E2" s="345"/>
      <c r="F2" s="345"/>
      <c r="G2" s="345"/>
      <c r="H2" s="345"/>
      <c r="I2" s="345"/>
      <c r="J2" s="345"/>
      <c r="K2" s="345"/>
      <c r="L2" s="345"/>
    </row>
    <row r="3" spans="1:22" ht="21.75" customHeight="1">
      <c r="A3" s="345" t="s">
        <v>584</v>
      </c>
      <c r="B3" s="345"/>
      <c r="C3" s="345"/>
      <c r="D3" s="345"/>
      <c r="E3" s="345"/>
      <c r="F3" s="345"/>
      <c r="G3" s="345"/>
      <c r="H3" s="345"/>
      <c r="I3" s="345"/>
      <c r="J3" s="345"/>
      <c r="K3" s="345"/>
      <c r="L3" s="345"/>
    </row>
    <row r="4" spans="1:22" ht="21.75" customHeight="1">
      <c r="A4" s="345" t="s">
        <v>497</v>
      </c>
      <c r="B4" s="345"/>
      <c r="C4" s="345"/>
      <c r="D4" s="345"/>
      <c r="E4" s="345"/>
      <c r="F4" s="345"/>
      <c r="G4" s="345"/>
      <c r="H4" s="345"/>
      <c r="I4" s="345"/>
      <c r="J4" s="345"/>
      <c r="K4" s="345"/>
      <c r="L4" s="345"/>
    </row>
    <row r="5" spans="1:22" ht="30" customHeight="1">
      <c r="A5" s="346" t="s">
        <v>93</v>
      </c>
      <c r="B5" s="346"/>
      <c r="C5" s="346"/>
      <c r="D5" s="346"/>
      <c r="E5" s="346"/>
      <c r="F5" s="346"/>
      <c r="G5" s="346"/>
      <c r="H5" s="346"/>
      <c r="I5" s="346"/>
      <c r="J5" s="346"/>
      <c r="K5" s="346"/>
      <c r="L5" s="346"/>
    </row>
    <row r="6" spans="1:22" ht="27" customHeight="1">
      <c r="A6" s="348" t="s">
        <v>498</v>
      </c>
      <c r="B6" s="348" t="s">
        <v>144</v>
      </c>
      <c r="C6" s="348" t="s">
        <v>499</v>
      </c>
      <c r="D6" s="348" t="s">
        <v>500</v>
      </c>
      <c r="E6" s="348" t="s">
        <v>501</v>
      </c>
      <c r="F6" s="348" t="s">
        <v>502</v>
      </c>
      <c r="G6" s="348"/>
      <c r="H6" s="348"/>
      <c r="I6" s="349" t="s">
        <v>147</v>
      </c>
      <c r="J6" s="349" t="s">
        <v>148</v>
      </c>
      <c r="K6" s="349" t="s">
        <v>149</v>
      </c>
      <c r="L6" s="349" t="s">
        <v>150</v>
      </c>
    </row>
    <row r="7" spans="1:22" ht="27" customHeight="1">
      <c r="A7" s="348"/>
      <c r="B7" s="348"/>
      <c r="C7" s="348"/>
      <c r="D7" s="348"/>
      <c r="E7" s="348"/>
      <c r="F7" s="97" t="s">
        <v>2</v>
      </c>
      <c r="G7" s="97" t="s">
        <v>145</v>
      </c>
      <c r="H7" s="97" t="s">
        <v>146</v>
      </c>
      <c r="I7" s="350"/>
      <c r="J7" s="350"/>
      <c r="K7" s="350"/>
      <c r="L7" s="350"/>
    </row>
    <row r="8" spans="1:22" ht="21.75" customHeight="1">
      <c r="A8" s="244" t="s">
        <v>2</v>
      </c>
      <c r="B8" s="245">
        <v>302233</v>
      </c>
      <c r="C8" s="246">
        <v>1967983940.927671</v>
      </c>
      <c r="D8" s="247">
        <v>7.0394371442175192</v>
      </c>
      <c r="E8" s="248">
        <v>2127550.2064082935</v>
      </c>
      <c r="F8" s="245">
        <v>1151413.6455725029</v>
      </c>
      <c r="G8" s="245">
        <v>1056186.4657997433</v>
      </c>
      <c r="H8" s="245">
        <v>95227.179772759366</v>
      </c>
      <c r="I8" s="245">
        <v>281271.67607152392</v>
      </c>
      <c r="J8" s="245">
        <v>163322.39402091407</v>
      </c>
      <c r="K8" s="245">
        <v>106339.64922789024</v>
      </c>
      <c r="L8" s="245">
        <v>17960.002411210433</v>
      </c>
      <c r="N8" s="200"/>
      <c r="O8" s="201"/>
      <c r="P8" s="201"/>
      <c r="Q8" s="201"/>
      <c r="R8" s="201"/>
      <c r="S8" s="201"/>
      <c r="T8" s="201"/>
      <c r="U8" s="201"/>
      <c r="V8" s="201"/>
    </row>
    <row r="9" spans="1:22" ht="21.75" customHeight="1">
      <c r="A9" s="202" t="s">
        <v>3</v>
      </c>
      <c r="B9" s="87">
        <v>66934</v>
      </c>
      <c r="C9" s="196">
        <v>547429192.69537127</v>
      </c>
      <c r="D9" s="203">
        <v>8.8417746355283597</v>
      </c>
      <c r="E9" s="99">
        <v>591815.34345445526</v>
      </c>
      <c r="F9" s="87">
        <v>318523.68593092606</v>
      </c>
      <c r="G9" s="87">
        <v>291895.4579693735</v>
      </c>
      <c r="H9" s="87">
        <v>26628.227961552475</v>
      </c>
      <c r="I9" s="87">
        <v>77203.875657881625</v>
      </c>
      <c r="J9" s="87">
        <v>43514.613770709097</v>
      </c>
      <c r="K9" s="87">
        <v>29591.208134280183</v>
      </c>
      <c r="L9" s="87">
        <v>3788.5988400998822</v>
      </c>
      <c r="N9" s="200"/>
      <c r="O9" s="201"/>
      <c r="P9" s="201"/>
      <c r="Q9" s="201"/>
      <c r="R9" s="201"/>
      <c r="S9" s="201"/>
      <c r="T9" s="201"/>
      <c r="U9" s="201"/>
      <c r="V9" s="201"/>
    </row>
    <row r="10" spans="1:22" ht="18" customHeight="1">
      <c r="A10" s="202" t="s">
        <v>4</v>
      </c>
      <c r="B10" s="87">
        <v>26</v>
      </c>
      <c r="C10" s="196">
        <v>229677.5</v>
      </c>
      <c r="D10" s="203">
        <v>9.5500000000000007</v>
      </c>
      <c r="E10" s="99">
        <v>248.3</v>
      </c>
      <c r="F10" s="87">
        <v>134.95619792377212</v>
      </c>
      <c r="G10" s="87">
        <v>123.88827366258852</v>
      </c>
      <c r="H10" s="87">
        <v>11.067924261183599</v>
      </c>
      <c r="I10" s="87">
        <v>34.761999999999993</v>
      </c>
      <c r="J10" s="87">
        <v>19.705852100295246</v>
      </c>
      <c r="K10" s="87">
        <v>12.414584561369187</v>
      </c>
      <c r="L10" s="87">
        <v>2.4829999999999992</v>
      </c>
      <c r="N10" s="200"/>
      <c r="O10" s="201"/>
      <c r="P10" s="201"/>
      <c r="Q10" s="201"/>
      <c r="R10" s="201"/>
      <c r="S10" s="201"/>
      <c r="T10" s="201"/>
      <c r="U10" s="201"/>
      <c r="V10" s="201"/>
    </row>
    <row r="11" spans="1:22" ht="18" customHeight="1">
      <c r="A11" s="202" t="s">
        <v>6</v>
      </c>
      <c r="B11" s="87">
        <v>8201</v>
      </c>
      <c r="C11" s="196">
        <v>40607971.75</v>
      </c>
      <c r="D11" s="203">
        <v>5.3530679185465173</v>
      </c>
      <c r="E11" s="99">
        <v>43900.509999999987</v>
      </c>
      <c r="F11" s="87">
        <v>23770.383907182186</v>
      </c>
      <c r="G11" s="87">
        <v>21816.021168888685</v>
      </c>
      <c r="H11" s="87">
        <v>1954.3627382935233</v>
      </c>
      <c r="I11" s="87">
        <v>5793.3702845991183</v>
      </c>
      <c r="J11" s="87">
        <v>3397.989501824999</v>
      </c>
      <c r="K11" s="87">
        <v>2194.2859477974685</v>
      </c>
      <c r="L11" s="87">
        <v>394.36619999999988</v>
      </c>
      <c r="N11" s="200"/>
      <c r="O11" s="201"/>
      <c r="P11" s="201"/>
      <c r="Q11" s="201"/>
      <c r="R11" s="201"/>
      <c r="S11" s="201"/>
      <c r="T11" s="201"/>
      <c r="U11" s="201"/>
      <c r="V11" s="201"/>
    </row>
    <row r="12" spans="1:22" ht="18" customHeight="1">
      <c r="A12" s="202" t="s">
        <v>7</v>
      </c>
      <c r="B12" s="87">
        <v>34025</v>
      </c>
      <c r="C12" s="196">
        <v>252264300.73229972</v>
      </c>
      <c r="D12" s="203">
        <v>8.0152288891649555</v>
      </c>
      <c r="E12" s="99">
        <v>272718.1629538376</v>
      </c>
      <c r="F12" s="87">
        <v>147538.08545433957</v>
      </c>
      <c r="G12" s="87">
        <v>135350.86855058052</v>
      </c>
      <c r="H12" s="87">
        <v>12187.216903759023</v>
      </c>
      <c r="I12" s="87">
        <v>36546.529917192289</v>
      </c>
      <c r="J12" s="87">
        <v>20912.057772493619</v>
      </c>
      <c r="K12" s="87">
        <v>13631.492649871439</v>
      </c>
      <c r="L12" s="87">
        <v>2301.9801461105494</v>
      </c>
      <c r="N12" s="200"/>
      <c r="O12" s="201"/>
      <c r="P12" s="201"/>
      <c r="Q12" s="201"/>
      <c r="R12" s="201"/>
      <c r="S12" s="201"/>
      <c r="T12" s="201"/>
      <c r="U12" s="201"/>
      <c r="V12" s="201"/>
    </row>
    <row r="13" spans="1:22" ht="18" customHeight="1">
      <c r="A13" s="202" t="s">
        <v>8</v>
      </c>
      <c r="B13" s="87">
        <v>4499</v>
      </c>
      <c r="C13" s="196">
        <v>26706960.75</v>
      </c>
      <c r="D13" s="203">
        <v>6.4175127806179146</v>
      </c>
      <c r="E13" s="99">
        <v>28872.39</v>
      </c>
      <c r="F13" s="87">
        <v>15620.267445810552</v>
      </c>
      <c r="G13" s="87">
        <v>14327.481337128078</v>
      </c>
      <c r="H13" s="87">
        <v>1292.7861086824714</v>
      </c>
      <c r="I13" s="87">
        <v>3916.4186979037254</v>
      </c>
      <c r="J13" s="87">
        <v>2211.4956130551</v>
      </c>
      <c r="K13" s="87">
        <v>1443.5707825454899</v>
      </c>
      <c r="L13" s="87">
        <v>239.46650000000002</v>
      </c>
      <c r="N13" s="200"/>
      <c r="O13" s="201"/>
      <c r="P13" s="201"/>
      <c r="Q13" s="201"/>
      <c r="R13" s="201"/>
      <c r="S13" s="201"/>
      <c r="T13" s="201"/>
      <c r="U13" s="201"/>
      <c r="V13" s="201"/>
    </row>
    <row r="14" spans="1:22" ht="18" customHeight="1">
      <c r="A14" s="202" t="s">
        <v>9</v>
      </c>
      <c r="B14" s="87">
        <v>13959</v>
      </c>
      <c r="C14" s="196">
        <v>85415508.25</v>
      </c>
      <c r="D14" s="203">
        <v>6.6151651264417231</v>
      </c>
      <c r="E14" s="99">
        <v>92341.090000000011</v>
      </c>
      <c r="F14" s="87">
        <v>50188.707056410676</v>
      </c>
      <c r="G14" s="87">
        <v>46072.574294155849</v>
      </c>
      <c r="H14" s="87">
        <v>4116.1327622548297</v>
      </c>
      <c r="I14" s="87">
        <v>11703.680804073892</v>
      </c>
      <c r="J14" s="87">
        <v>7327.8243533701052</v>
      </c>
      <c r="K14" s="87">
        <v>4616.9002700002065</v>
      </c>
      <c r="L14" s="87">
        <v>923.01090000000022</v>
      </c>
      <c r="N14" s="200"/>
      <c r="O14" s="201"/>
      <c r="P14" s="201"/>
      <c r="Q14" s="201"/>
      <c r="R14" s="201"/>
      <c r="S14" s="201"/>
      <c r="T14" s="201"/>
      <c r="U14" s="201"/>
      <c r="V14" s="201"/>
    </row>
    <row r="15" spans="1:22" ht="18" customHeight="1">
      <c r="A15" s="202" t="s">
        <v>10</v>
      </c>
      <c r="B15" s="87">
        <v>5463</v>
      </c>
      <c r="C15" s="196">
        <v>31260005</v>
      </c>
      <c r="D15" s="203">
        <v>6.1860882299103093</v>
      </c>
      <c r="E15" s="99">
        <v>33794.60000000002</v>
      </c>
      <c r="F15" s="87">
        <v>18309.311594470284</v>
      </c>
      <c r="G15" s="87">
        <v>16793.253054837114</v>
      </c>
      <c r="H15" s="87">
        <v>1516.0585396331671</v>
      </c>
      <c r="I15" s="87">
        <v>4273.6458883985142</v>
      </c>
      <c r="J15" s="87">
        <v>2599.4406526519201</v>
      </c>
      <c r="K15" s="87">
        <v>1685.0182337604231</v>
      </c>
      <c r="L15" s="87">
        <v>294.51884999999987</v>
      </c>
      <c r="N15" s="200"/>
      <c r="O15" s="201"/>
      <c r="P15" s="201"/>
      <c r="Q15" s="201"/>
      <c r="R15" s="201"/>
      <c r="S15" s="201"/>
      <c r="T15" s="201"/>
      <c r="U15" s="201"/>
      <c r="V15" s="201"/>
    </row>
    <row r="16" spans="1:22" ht="18" customHeight="1">
      <c r="A16" s="202" t="s">
        <v>11</v>
      </c>
      <c r="B16" s="87">
        <v>25063</v>
      </c>
      <c r="C16" s="196">
        <v>142171390</v>
      </c>
      <c r="D16" s="203">
        <v>6.1324981047759639</v>
      </c>
      <c r="E16" s="99">
        <v>153698.79999999999</v>
      </c>
      <c r="F16" s="87">
        <v>83199.449769902814</v>
      </c>
      <c r="G16" s="87">
        <v>76321.56148014497</v>
      </c>
      <c r="H16" s="87">
        <v>6877.8882897578642</v>
      </c>
      <c r="I16" s="87">
        <v>19837.108633425258</v>
      </c>
      <c r="J16" s="87">
        <v>11825.13346633226</v>
      </c>
      <c r="K16" s="87">
        <v>7684.8373555877452</v>
      </c>
      <c r="L16" s="87">
        <v>1307.07035</v>
      </c>
      <c r="N16" s="200"/>
      <c r="O16" s="201"/>
      <c r="P16" s="201"/>
      <c r="Q16" s="201"/>
      <c r="R16" s="201"/>
      <c r="S16" s="201"/>
      <c r="T16" s="201"/>
      <c r="U16" s="201"/>
      <c r="V16" s="201"/>
    </row>
    <row r="17" spans="1:22" ht="18" customHeight="1">
      <c r="A17" s="202" t="s">
        <v>12</v>
      </c>
      <c r="B17" s="87">
        <v>14165</v>
      </c>
      <c r="C17" s="196">
        <v>96526400.125</v>
      </c>
      <c r="D17" s="203">
        <v>7.3669512883868666</v>
      </c>
      <c r="E17" s="99">
        <v>104352.86499999996</v>
      </c>
      <c r="F17" s="87">
        <v>56660.133452682836</v>
      </c>
      <c r="G17" s="87">
        <v>52002.870899420152</v>
      </c>
      <c r="H17" s="87">
        <v>4657.2625532627217</v>
      </c>
      <c r="I17" s="87">
        <v>13735.322550900772</v>
      </c>
      <c r="J17" s="87">
        <v>8215.5950870078123</v>
      </c>
      <c r="K17" s="87">
        <v>5217.1078967684962</v>
      </c>
      <c r="L17" s="87">
        <v>1003.0506250000002</v>
      </c>
      <c r="N17" s="200"/>
      <c r="O17" s="201"/>
      <c r="P17" s="201"/>
      <c r="Q17" s="201"/>
      <c r="R17" s="201"/>
      <c r="S17" s="201"/>
      <c r="T17" s="201"/>
      <c r="U17" s="201"/>
      <c r="V17" s="201"/>
    </row>
    <row r="18" spans="1:22" ht="18" customHeight="1">
      <c r="A18" s="202" t="s">
        <v>13</v>
      </c>
      <c r="B18" s="87">
        <v>2295</v>
      </c>
      <c r="C18" s="196">
        <v>13167032.75</v>
      </c>
      <c r="D18" s="203">
        <v>6.2024531590413972</v>
      </c>
      <c r="E18" s="99">
        <v>14234.630000000006</v>
      </c>
      <c r="F18" s="87">
        <v>7717.9494970990627</v>
      </c>
      <c r="G18" s="87">
        <v>7081.9525559089107</v>
      </c>
      <c r="H18" s="87">
        <v>635.9969411901518</v>
      </c>
      <c r="I18" s="87">
        <v>1844.8644432135723</v>
      </c>
      <c r="J18" s="87">
        <v>1108.9537474532303</v>
      </c>
      <c r="K18" s="87">
        <v>711.7162821760237</v>
      </c>
      <c r="L18" s="87">
        <v>129.55154999999993</v>
      </c>
      <c r="N18" s="200"/>
      <c r="O18" s="201"/>
      <c r="P18" s="201"/>
      <c r="Q18" s="201"/>
      <c r="R18" s="201"/>
      <c r="S18" s="201"/>
      <c r="T18" s="201"/>
      <c r="U18" s="201"/>
      <c r="V18" s="201"/>
    </row>
    <row r="19" spans="1:22" ht="18" customHeight="1">
      <c r="A19" s="202" t="s">
        <v>14</v>
      </c>
      <c r="B19" s="87">
        <v>21090</v>
      </c>
      <c r="C19" s="196">
        <v>121945719.25</v>
      </c>
      <c r="D19" s="203">
        <v>6.2509819819819787</v>
      </c>
      <c r="E19" s="99">
        <v>131833.20999999993</v>
      </c>
      <c r="F19" s="87">
        <v>71533.738419211993</v>
      </c>
      <c r="G19" s="87">
        <v>65625.209412697703</v>
      </c>
      <c r="H19" s="87">
        <v>5908.5290065144136</v>
      </c>
      <c r="I19" s="87">
        <v>17551.667206148941</v>
      </c>
      <c r="J19" s="87">
        <v>10266.763170302573</v>
      </c>
      <c r="K19" s="87">
        <v>6578.5796731078972</v>
      </c>
      <c r="L19" s="87">
        <v>1210.859099999999</v>
      </c>
      <c r="N19" s="200"/>
      <c r="O19" s="201"/>
      <c r="P19" s="201"/>
      <c r="Q19" s="201"/>
      <c r="R19" s="201"/>
      <c r="S19" s="201"/>
      <c r="T19" s="201"/>
      <c r="U19" s="201"/>
      <c r="V19" s="201"/>
    </row>
    <row r="20" spans="1:22" ht="18" customHeight="1">
      <c r="A20" s="202" t="s">
        <v>15</v>
      </c>
      <c r="B20" s="87">
        <v>16723</v>
      </c>
      <c r="C20" s="196">
        <v>96111292.5</v>
      </c>
      <c r="D20" s="203">
        <v>6.213245231118818</v>
      </c>
      <c r="E20" s="99">
        <v>103904.09999999999</v>
      </c>
      <c r="F20" s="87">
        <v>56420.476134663761</v>
      </c>
      <c r="G20" s="87">
        <v>51780.065321383896</v>
      </c>
      <c r="H20" s="87">
        <v>4640.4108132799183</v>
      </c>
      <c r="I20" s="87">
        <v>14007.363647739186</v>
      </c>
      <c r="J20" s="87">
        <v>8167.3553655628511</v>
      </c>
      <c r="K20" s="87">
        <v>5187.9029376674043</v>
      </c>
      <c r="L20" s="87">
        <v>1011.7725000000007</v>
      </c>
      <c r="N20" s="200"/>
      <c r="O20" s="201"/>
      <c r="P20" s="201"/>
      <c r="Q20" s="201"/>
      <c r="R20" s="201"/>
      <c r="S20" s="201"/>
      <c r="T20" s="201"/>
      <c r="U20" s="201"/>
      <c r="V20" s="201"/>
    </row>
    <row r="21" spans="1:22" ht="18" customHeight="1">
      <c r="A21" s="202" t="s">
        <v>16</v>
      </c>
      <c r="B21" s="87">
        <v>22906</v>
      </c>
      <c r="C21" s="196">
        <v>135027337.5</v>
      </c>
      <c r="D21" s="203">
        <v>6.3728062516371278</v>
      </c>
      <c r="E21" s="99">
        <v>145975.50000000006</v>
      </c>
      <c r="F21" s="87">
        <v>79176.374956001659</v>
      </c>
      <c r="G21" s="87">
        <v>72662.34693179006</v>
      </c>
      <c r="H21" s="87">
        <v>6514.0280242115577</v>
      </c>
      <c r="I21" s="87">
        <v>19039.191744857373</v>
      </c>
      <c r="J21" s="87">
        <v>11407.702648343737</v>
      </c>
      <c r="K21" s="87">
        <v>7296.0641095916617</v>
      </c>
      <c r="L21" s="87">
        <v>1360.3157500000004</v>
      </c>
      <c r="N21" s="200"/>
      <c r="O21" s="201"/>
      <c r="P21" s="201"/>
      <c r="Q21" s="201"/>
      <c r="R21" s="201"/>
      <c r="S21" s="201"/>
      <c r="T21" s="201"/>
      <c r="U21" s="201"/>
      <c r="V21" s="201"/>
    </row>
    <row r="22" spans="1:22" ht="18" customHeight="1">
      <c r="A22" s="202" t="s">
        <v>17</v>
      </c>
      <c r="B22" s="87">
        <v>3184</v>
      </c>
      <c r="C22" s="196">
        <v>16532691.5</v>
      </c>
      <c r="D22" s="203">
        <v>5.613435929648241</v>
      </c>
      <c r="E22" s="99">
        <v>17873.18</v>
      </c>
      <c r="F22" s="87">
        <v>9712.6039720116896</v>
      </c>
      <c r="G22" s="87">
        <v>8916.0863063366141</v>
      </c>
      <c r="H22" s="87">
        <v>796.51766567508525</v>
      </c>
      <c r="I22" s="87">
        <v>2444.0232236235579</v>
      </c>
      <c r="J22" s="87">
        <v>1416.9413122749618</v>
      </c>
      <c r="K22" s="87">
        <v>893.62738994005235</v>
      </c>
      <c r="L22" s="87">
        <v>178.02680000000004</v>
      </c>
      <c r="N22" s="200"/>
      <c r="O22" s="201"/>
      <c r="P22" s="201"/>
      <c r="Q22" s="201"/>
      <c r="R22" s="201"/>
      <c r="S22" s="201"/>
      <c r="T22" s="201"/>
      <c r="U22" s="201"/>
      <c r="V22" s="201"/>
    </row>
    <row r="23" spans="1:22" ht="18" customHeight="1">
      <c r="A23" s="202" t="s">
        <v>18</v>
      </c>
      <c r="B23" s="87">
        <v>14737</v>
      </c>
      <c r="C23" s="196">
        <v>82921643.5</v>
      </c>
      <c r="D23" s="203">
        <v>6.0829897536812156</v>
      </c>
      <c r="E23" s="99">
        <v>89645.020000000077</v>
      </c>
      <c r="F23" s="87">
        <v>48690.425608431644</v>
      </c>
      <c r="G23" s="87">
        <v>44691.894708048596</v>
      </c>
      <c r="H23" s="87">
        <v>3998.5309003830907</v>
      </c>
      <c r="I23" s="87">
        <v>11654.088208077772</v>
      </c>
      <c r="J23" s="87">
        <v>7077.6994180066531</v>
      </c>
      <c r="K23" s="87">
        <v>4482.1160736095289</v>
      </c>
      <c r="L23" s="87">
        <v>873.77519999999924</v>
      </c>
      <c r="N23" s="200"/>
      <c r="O23" s="201"/>
      <c r="P23" s="201"/>
      <c r="Q23" s="201"/>
      <c r="R23" s="201"/>
      <c r="S23" s="201"/>
      <c r="T23" s="201"/>
      <c r="U23" s="201"/>
      <c r="V23" s="201"/>
    </row>
    <row r="24" spans="1:22" ht="18" customHeight="1">
      <c r="A24" s="202" t="s">
        <v>19</v>
      </c>
      <c r="B24" s="87">
        <v>7090</v>
      </c>
      <c r="C24" s="196">
        <v>38319762.25</v>
      </c>
      <c r="D24" s="203">
        <v>5.8429858956276464</v>
      </c>
      <c r="E24" s="99">
        <v>41426.770000000011</v>
      </c>
      <c r="F24" s="87">
        <v>22448.727853346678</v>
      </c>
      <c r="G24" s="87">
        <v>20596.796692955322</v>
      </c>
      <c r="H24" s="87">
        <v>1851.9311603913945</v>
      </c>
      <c r="I24" s="87">
        <v>5621.5555510789973</v>
      </c>
      <c r="J24" s="87">
        <v>3213.4296864659423</v>
      </c>
      <c r="K24" s="87">
        <v>2071.2999871627053</v>
      </c>
      <c r="L24" s="87">
        <v>368.43770000000006</v>
      </c>
      <c r="N24" s="200"/>
      <c r="O24" s="201"/>
      <c r="P24" s="201"/>
      <c r="Q24" s="201"/>
      <c r="R24" s="201"/>
      <c r="S24" s="201"/>
      <c r="T24" s="201"/>
      <c r="U24" s="201"/>
      <c r="V24" s="201"/>
    </row>
    <row r="25" spans="1:22" ht="18" customHeight="1">
      <c r="A25" s="202" t="s">
        <v>20</v>
      </c>
      <c r="B25" s="87">
        <v>12147</v>
      </c>
      <c r="C25" s="196">
        <v>67558004</v>
      </c>
      <c r="D25" s="203">
        <v>6.0126516835432655</v>
      </c>
      <c r="E25" s="99">
        <v>73035.680000000051</v>
      </c>
      <c r="F25" s="87">
        <v>39679.030770785328</v>
      </c>
      <c r="G25" s="87">
        <v>36422.605493528572</v>
      </c>
      <c r="H25" s="87">
        <v>3256.4252772567788</v>
      </c>
      <c r="I25" s="87">
        <v>10150.456393390205</v>
      </c>
      <c r="J25" s="87">
        <v>5777.9944411279612</v>
      </c>
      <c r="K25" s="87">
        <v>3651.6657671766584</v>
      </c>
      <c r="L25" s="87">
        <v>719.41680000000019</v>
      </c>
      <c r="N25" s="200"/>
      <c r="O25" s="201"/>
      <c r="P25" s="201"/>
      <c r="Q25" s="201"/>
      <c r="R25" s="201"/>
      <c r="S25" s="201"/>
      <c r="T25" s="201"/>
      <c r="U25" s="201"/>
      <c r="V25" s="201"/>
    </row>
    <row r="26" spans="1:22" ht="18" customHeight="1">
      <c r="A26" s="202" t="s">
        <v>21</v>
      </c>
      <c r="B26" s="87">
        <v>6109</v>
      </c>
      <c r="C26" s="196">
        <v>36865195.125</v>
      </c>
      <c r="D26" s="203">
        <v>6.5238606973318101</v>
      </c>
      <c r="E26" s="99">
        <v>39854.265000000029</v>
      </c>
      <c r="F26" s="87">
        <v>21658.296322498732</v>
      </c>
      <c r="G26" s="87">
        <v>19880.643189496161</v>
      </c>
      <c r="H26" s="87">
        <v>1777.6531330025662</v>
      </c>
      <c r="I26" s="87">
        <v>5477.3432609053625</v>
      </c>
      <c r="J26" s="87">
        <v>3156.9176464240959</v>
      </c>
      <c r="K26" s="87">
        <v>1992.2144979734496</v>
      </c>
      <c r="L26" s="87">
        <v>395.06630000000018</v>
      </c>
      <c r="N26" s="200"/>
      <c r="O26" s="201"/>
      <c r="P26" s="201"/>
      <c r="Q26" s="201"/>
      <c r="R26" s="201"/>
      <c r="S26" s="201"/>
      <c r="T26" s="201"/>
      <c r="U26" s="201"/>
      <c r="V26" s="201"/>
    </row>
    <row r="27" spans="1:22" ht="18" customHeight="1">
      <c r="A27" s="202" t="s">
        <v>22</v>
      </c>
      <c r="B27" s="87">
        <v>9191</v>
      </c>
      <c r="C27" s="196">
        <v>53915188.25</v>
      </c>
      <c r="D27" s="203">
        <v>6.3417136329017536</v>
      </c>
      <c r="E27" s="99">
        <v>58286.690000000017</v>
      </c>
      <c r="F27" s="87">
        <v>31679.105180099083</v>
      </c>
      <c r="G27" s="87">
        <v>29079.776908020423</v>
      </c>
      <c r="H27" s="87">
        <v>2599.3282720786774</v>
      </c>
      <c r="I27" s="87">
        <v>8007.0683831239339</v>
      </c>
      <c r="J27" s="87">
        <v>4619.0115308135364</v>
      </c>
      <c r="K27" s="87">
        <v>2912.4669137589485</v>
      </c>
      <c r="L27" s="87">
        <v>581.59930000000008</v>
      </c>
      <c r="N27" s="200"/>
      <c r="O27" s="201"/>
      <c r="P27" s="201"/>
      <c r="Q27" s="201"/>
      <c r="R27" s="201"/>
      <c r="S27" s="201"/>
      <c r="T27" s="201"/>
      <c r="U27" s="201"/>
      <c r="V27" s="201"/>
    </row>
    <row r="28" spans="1:22" ht="18" customHeight="1">
      <c r="A28" s="202" t="s">
        <v>23</v>
      </c>
      <c r="B28" s="87">
        <v>8709</v>
      </c>
      <c r="C28" s="196">
        <v>49757091.25</v>
      </c>
      <c r="D28" s="203">
        <v>6.1765357675967394</v>
      </c>
      <c r="E28" s="99">
        <v>53791.450000000004</v>
      </c>
      <c r="F28" s="87">
        <v>29230.372866065783</v>
      </c>
      <c r="G28" s="87">
        <v>26827.955170655008</v>
      </c>
      <c r="H28" s="87">
        <v>2402.4176954108261</v>
      </c>
      <c r="I28" s="87">
        <v>7452.0226074727871</v>
      </c>
      <c r="J28" s="87">
        <v>4253.0016424176047</v>
      </c>
      <c r="K28" s="87">
        <v>2688.1189885438616</v>
      </c>
      <c r="L28" s="87">
        <v>529.39949999999953</v>
      </c>
      <c r="N28" s="200"/>
      <c r="O28" s="201"/>
      <c r="P28" s="201"/>
      <c r="Q28" s="201"/>
      <c r="R28" s="201"/>
      <c r="S28" s="201"/>
      <c r="T28" s="201"/>
      <c r="U28" s="201"/>
      <c r="V28" s="201"/>
    </row>
    <row r="29" spans="1:22" ht="18" customHeight="1">
      <c r="A29" s="202" t="s">
        <v>24</v>
      </c>
      <c r="B29" s="87">
        <v>5717</v>
      </c>
      <c r="C29" s="196">
        <v>33251576.25</v>
      </c>
      <c r="D29" s="203">
        <v>6.2878520202903614</v>
      </c>
      <c r="E29" s="99">
        <v>35947.649999999994</v>
      </c>
      <c r="F29" s="87">
        <v>19521.563182638427</v>
      </c>
      <c r="G29" s="87">
        <v>17917.15608073078</v>
      </c>
      <c r="H29" s="87">
        <v>1604.4071019076514</v>
      </c>
      <c r="I29" s="87">
        <v>4977.3169675170557</v>
      </c>
      <c r="J29" s="87">
        <v>2832.7673421757736</v>
      </c>
      <c r="K29" s="87">
        <v>1797.0407520092072</v>
      </c>
      <c r="L29" s="87">
        <v>347.23650000000004</v>
      </c>
      <c r="N29" s="200"/>
      <c r="O29" s="201"/>
      <c r="P29" s="201"/>
      <c r="Q29" s="201"/>
      <c r="R29" s="201"/>
      <c r="S29" s="201"/>
      <c r="T29" s="201"/>
      <c r="U29" s="201"/>
      <c r="V29" s="201"/>
    </row>
    <row r="30" spans="1:22" ht="21.75" customHeight="1">
      <c r="A30" s="323" t="s">
        <v>120</v>
      </c>
      <c r="B30" s="324">
        <v>242340</v>
      </c>
      <c r="C30" s="325">
        <v>1483268543</v>
      </c>
      <c r="D30" s="326">
        <v>6.6168752991664599</v>
      </c>
      <c r="E30" s="327">
        <v>1603533.5599999998</v>
      </c>
      <c r="F30" s="324">
        <v>868690.44947700738</v>
      </c>
      <c r="G30" s="324">
        <v>796986.44060222257</v>
      </c>
      <c r="H30" s="324">
        <v>71704.008874785024</v>
      </c>
      <c r="I30" s="324">
        <v>211988.13589404989</v>
      </c>
      <c r="J30" s="324">
        <v>124034.22635847163</v>
      </c>
      <c r="K30" s="324">
        <v>80138.740819512866</v>
      </c>
      <c r="L30" s="324">
        <v>14137.662824999999</v>
      </c>
      <c r="N30" s="200"/>
      <c r="O30" s="201"/>
      <c r="P30" s="201"/>
      <c r="Q30" s="201"/>
      <c r="R30" s="201"/>
      <c r="S30" s="201"/>
      <c r="T30" s="201"/>
      <c r="U30" s="201"/>
      <c r="V30" s="201"/>
    </row>
    <row r="31" spans="1:22" ht="21.75" customHeight="1">
      <c r="A31" s="202" t="s">
        <v>3</v>
      </c>
      <c r="B31" s="87">
        <v>25714</v>
      </c>
      <c r="C31" s="196">
        <v>205013004</v>
      </c>
      <c r="D31" s="203">
        <v>8.6192611029011434</v>
      </c>
      <c r="E31" s="99">
        <v>221635.68</v>
      </c>
      <c r="F31" s="87">
        <v>118974.96934328799</v>
      </c>
      <c r="G31" s="87">
        <v>108977.95547087712</v>
      </c>
      <c r="H31" s="87">
        <v>9997.0138724108874</v>
      </c>
      <c r="I31" s="87">
        <v>28628.355893821157</v>
      </c>
      <c r="J31" s="87">
        <v>15952.481321379197</v>
      </c>
      <c r="K31" s="87">
        <v>11082.091607101043</v>
      </c>
      <c r="L31" s="87">
        <v>1206.8447999999999</v>
      </c>
      <c r="N31" s="200"/>
      <c r="O31" s="201"/>
      <c r="P31" s="201"/>
      <c r="Q31" s="201"/>
      <c r="R31" s="201"/>
      <c r="S31" s="201"/>
      <c r="T31" s="201"/>
      <c r="U31" s="201"/>
      <c r="V31" s="201"/>
    </row>
    <row r="32" spans="1:22" ht="18" customHeight="1">
      <c r="A32" s="202" t="s">
        <v>4</v>
      </c>
      <c r="B32" s="87">
        <v>26</v>
      </c>
      <c r="C32" s="196">
        <v>229677.5</v>
      </c>
      <c r="D32" s="203">
        <v>9.5500000000000007</v>
      </c>
      <c r="E32" s="99">
        <v>248.3</v>
      </c>
      <c r="F32" s="87">
        <v>134.95619792377212</v>
      </c>
      <c r="G32" s="87">
        <v>123.88827366258852</v>
      </c>
      <c r="H32" s="87">
        <v>11.067924261183599</v>
      </c>
      <c r="I32" s="87">
        <v>34.761999999999993</v>
      </c>
      <c r="J32" s="87">
        <v>19.705852100295246</v>
      </c>
      <c r="K32" s="87">
        <v>12.414584561369187</v>
      </c>
      <c r="L32" s="87">
        <v>2.4829999999999992</v>
      </c>
      <c r="O32" s="201"/>
      <c r="P32" s="201"/>
      <c r="Q32" s="201"/>
      <c r="R32" s="201"/>
      <c r="S32" s="201"/>
      <c r="T32" s="201"/>
      <c r="U32" s="201"/>
      <c r="V32" s="201"/>
    </row>
    <row r="33" spans="1:22" ht="18" customHeight="1">
      <c r="A33" s="202" t="s">
        <v>6</v>
      </c>
      <c r="B33" s="87">
        <v>8201</v>
      </c>
      <c r="C33" s="196">
        <v>40607971.75</v>
      </c>
      <c r="D33" s="203">
        <v>5.3530679185465173</v>
      </c>
      <c r="E33" s="99">
        <v>43900.509999999987</v>
      </c>
      <c r="F33" s="87">
        <v>23770.383907182186</v>
      </c>
      <c r="G33" s="87">
        <v>21816.021168888685</v>
      </c>
      <c r="H33" s="87">
        <v>1954.3627382935233</v>
      </c>
      <c r="I33" s="87">
        <v>5793.3702845991183</v>
      </c>
      <c r="J33" s="87">
        <v>3397.989501824999</v>
      </c>
      <c r="K33" s="87">
        <v>2194.2859477974685</v>
      </c>
      <c r="L33" s="87">
        <v>394.36619999999988</v>
      </c>
      <c r="O33" s="201"/>
      <c r="P33" s="201"/>
      <c r="Q33" s="201"/>
      <c r="R33" s="201"/>
      <c r="S33" s="201"/>
      <c r="T33" s="201"/>
      <c r="U33" s="201"/>
      <c r="V33" s="201"/>
    </row>
    <row r="34" spans="1:22" ht="18" customHeight="1">
      <c r="A34" s="202" t="s">
        <v>7</v>
      </c>
      <c r="B34" s="87">
        <v>15352</v>
      </c>
      <c r="C34" s="196">
        <v>109965091.5</v>
      </c>
      <c r="D34" s="203">
        <v>7.7436933298593011</v>
      </c>
      <c r="E34" s="99">
        <v>118881.18</v>
      </c>
      <c r="F34" s="87">
        <v>64363.605946482479</v>
      </c>
      <c r="G34" s="87">
        <v>59068.345851556223</v>
      </c>
      <c r="H34" s="87">
        <v>5295.2600949262714</v>
      </c>
      <c r="I34" s="87">
        <v>15838.509503778736</v>
      </c>
      <c r="J34" s="87">
        <v>9186.0225593810046</v>
      </c>
      <c r="K34" s="87">
        <v>5939.7007686732259</v>
      </c>
      <c r="L34" s="87">
        <v>1061.3945999999996</v>
      </c>
      <c r="O34" s="201"/>
      <c r="P34" s="201"/>
      <c r="Q34" s="201"/>
      <c r="R34" s="201"/>
      <c r="S34" s="201"/>
      <c r="T34" s="201"/>
      <c r="U34" s="201"/>
      <c r="V34" s="201"/>
    </row>
    <row r="35" spans="1:22" ht="18" customHeight="1">
      <c r="A35" s="202" t="s">
        <v>8</v>
      </c>
      <c r="B35" s="87">
        <v>4499</v>
      </c>
      <c r="C35" s="196">
        <v>26706960.75</v>
      </c>
      <c r="D35" s="203">
        <v>6.4175127806179146</v>
      </c>
      <c r="E35" s="99">
        <v>28872.39</v>
      </c>
      <c r="F35" s="87">
        <v>15620.267445810552</v>
      </c>
      <c r="G35" s="87">
        <v>14327.481337128078</v>
      </c>
      <c r="H35" s="87">
        <v>1292.7861086824714</v>
      </c>
      <c r="I35" s="87">
        <v>3916.4186979037254</v>
      </c>
      <c r="J35" s="87">
        <v>2211.4956130551</v>
      </c>
      <c r="K35" s="87">
        <v>1443.5707825454899</v>
      </c>
      <c r="L35" s="87">
        <v>239.46650000000002</v>
      </c>
      <c r="O35" s="201"/>
      <c r="P35" s="201"/>
      <c r="Q35" s="201"/>
      <c r="R35" s="201"/>
      <c r="S35" s="201"/>
      <c r="T35" s="201"/>
      <c r="U35" s="201"/>
      <c r="V35" s="201"/>
    </row>
    <row r="36" spans="1:22" ht="18" customHeight="1">
      <c r="A36" s="202" t="s">
        <v>9</v>
      </c>
      <c r="B36" s="87">
        <v>13959</v>
      </c>
      <c r="C36" s="196">
        <v>85415508.25</v>
      </c>
      <c r="D36" s="203">
        <v>6.6151651264417231</v>
      </c>
      <c r="E36" s="99">
        <v>92341.090000000011</v>
      </c>
      <c r="F36" s="87">
        <v>50188.707056410676</v>
      </c>
      <c r="G36" s="87">
        <v>46072.574294155849</v>
      </c>
      <c r="H36" s="87">
        <v>4116.1327622548297</v>
      </c>
      <c r="I36" s="87">
        <v>11703.680804073892</v>
      </c>
      <c r="J36" s="87">
        <v>7327.8243533701052</v>
      </c>
      <c r="K36" s="87">
        <v>4616.9002700002065</v>
      </c>
      <c r="L36" s="87">
        <v>923.01090000000022</v>
      </c>
      <c r="O36" s="201"/>
      <c r="P36" s="201"/>
      <c r="Q36" s="201"/>
      <c r="R36" s="201"/>
      <c r="S36" s="201"/>
      <c r="T36" s="201"/>
      <c r="U36" s="201"/>
      <c r="V36" s="201"/>
    </row>
    <row r="37" spans="1:22" ht="18" customHeight="1">
      <c r="A37" s="202" t="s">
        <v>10</v>
      </c>
      <c r="B37" s="87">
        <v>5463</v>
      </c>
      <c r="C37" s="196">
        <v>31260005</v>
      </c>
      <c r="D37" s="203">
        <v>6.1860882299103093</v>
      </c>
      <c r="E37" s="99">
        <v>33794.60000000002</v>
      </c>
      <c r="F37" s="87">
        <v>18309.311594470284</v>
      </c>
      <c r="G37" s="87">
        <v>16793.253054837114</v>
      </c>
      <c r="H37" s="87">
        <v>1516.0585396331671</v>
      </c>
      <c r="I37" s="87">
        <v>4273.6458883985142</v>
      </c>
      <c r="J37" s="87">
        <v>2599.4406526519201</v>
      </c>
      <c r="K37" s="87">
        <v>1685.0182337604231</v>
      </c>
      <c r="L37" s="87">
        <v>294.51884999999987</v>
      </c>
      <c r="O37" s="201"/>
      <c r="P37" s="201"/>
      <c r="Q37" s="201"/>
      <c r="R37" s="201"/>
      <c r="S37" s="201"/>
      <c r="T37" s="201"/>
      <c r="U37" s="201"/>
      <c r="V37" s="201"/>
    </row>
    <row r="38" spans="1:22" ht="18" customHeight="1">
      <c r="A38" s="202" t="s">
        <v>11</v>
      </c>
      <c r="B38" s="87">
        <v>25063</v>
      </c>
      <c r="C38" s="196">
        <v>142171390</v>
      </c>
      <c r="D38" s="203">
        <v>6.1324981047759639</v>
      </c>
      <c r="E38" s="99">
        <v>153698.79999999999</v>
      </c>
      <c r="F38" s="87">
        <v>83199.449769902814</v>
      </c>
      <c r="G38" s="87">
        <v>76321.56148014497</v>
      </c>
      <c r="H38" s="87">
        <v>6877.8882897578642</v>
      </c>
      <c r="I38" s="87">
        <v>19837.108633425258</v>
      </c>
      <c r="J38" s="87">
        <v>11825.13346633226</v>
      </c>
      <c r="K38" s="87">
        <v>7684.8373555877452</v>
      </c>
      <c r="L38" s="87">
        <v>1307.07035</v>
      </c>
      <c r="O38" s="201"/>
      <c r="P38" s="201"/>
      <c r="Q38" s="201"/>
      <c r="R38" s="201"/>
      <c r="S38" s="201"/>
      <c r="T38" s="201"/>
      <c r="U38" s="201"/>
      <c r="V38" s="201"/>
    </row>
    <row r="39" spans="1:22" ht="18" customHeight="1">
      <c r="A39" s="202" t="s">
        <v>12</v>
      </c>
      <c r="B39" s="87">
        <v>14165</v>
      </c>
      <c r="C39" s="196">
        <v>96526400.125</v>
      </c>
      <c r="D39" s="203">
        <v>7.3669512883868666</v>
      </c>
      <c r="E39" s="99">
        <v>104352.86499999996</v>
      </c>
      <c r="F39" s="87">
        <v>56660.133452682836</v>
      </c>
      <c r="G39" s="87">
        <v>52002.870899420152</v>
      </c>
      <c r="H39" s="87">
        <v>4657.2625532627217</v>
      </c>
      <c r="I39" s="87">
        <v>13735.322550900772</v>
      </c>
      <c r="J39" s="87">
        <v>8215.5950870078123</v>
      </c>
      <c r="K39" s="87">
        <v>5217.1078967684962</v>
      </c>
      <c r="L39" s="87">
        <v>1003.0506250000002</v>
      </c>
      <c r="O39" s="201"/>
      <c r="P39" s="201"/>
      <c r="Q39" s="201"/>
      <c r="R39" s="201"/>
      <c r="S39" s="201"/>
      <c r="T39" s="201"/>
      <c r="U39" s="201"/>
      <c r="V39" s="201"/>
    </row>
    <row r="40" spans="1:22" ht="18" customHeight="1">
      <c r="A40" s="202" t="s">
        <v>13</v>
      </c>
      <c r="B40" s="87">
        <v>2295</v>
      </c>
      <c r="C40" s="196">
        <v>13167032.75</v>
      </c>
      <c r="D40" s="203">
        <v>6.2024531590413972</v>
      </c>
      <c r="E40" s="99">
        <v>14234.630000000006</v>
      </c>
      <c r="F40" s="87">
        <v>7717.9494970990627</v>
      </c>
      <c r="G40" s="87">
        <v>7081.9525559089107</v>
      </c>
      <c r="H40" s="87">
        <v>635.9969411901518</v>
      </c>
      <c r="I40" s="87">
        <v>1844.8644432135723</v>
      </c>
      <c r="J40" s="87">
        <v>1108.9537474532303</v>
      </c>
      <c r="K40" s="87">
        <v>711.7162821760237</v>
      </c>
      <c r="L40" s="87">
        <v>129.55154999999993</v>
      </c>
      <c r="O40" s="201"/>
      <c r="P40" s="201"/>
      <c r="Q40" s="201"/>
      <c r="R40" s="201"/>
      <c r="S40" s="201"/>
      <c r="T40" s="201"/>
      <c r="U40" s="201"/>
      <c r="V40" s="201"/>
    </row>
    <row r="41" spans="1:22" ht="18" customHeight="1">
      <c r="A41" s="202" t="s">
        <v>14</v>
      </c>
      <c r="B41" s="87">
        <v>21090</v>
      </c>
      <c r="C41" s="196">
        <v>121945719.25</v>
      </c>
      <c r="D41" s="203">
        <v>6.2509819819819787</v>
      </c>
      <c r="E41" s="99">
        <v>131833.20999999993</v>
      </c>
      <c r="F41" s="87">
        <v>71533.738419211993</v>
      </c>
      <c r="G41" s="87">
        <v>65625.209412697703</v>
      </c>
      <c r="H41" s="87">
        <v>5908.5290065144136</v>
      </c>
      <c r="I41" s="87">
        <v>17551.667206148941</v>
      </c>
      <c r="J41" s="87">
        <v>10266.763170302573</v>
      </c>
      <c r="K41" s="87">
        <v>6578.5796731078972</v>
      </c>
      <c r="L41" s="87">
        <v>1210.859099999999</v>
      </c>
      <c r="O41" s="201"/>
      <c r="P41" s="201"/>
      <c r="Q41" s="201"/>
      <c r="R41" s="201"/>
      <c r="S41" s="201"/>
      <c r="T41" s="201"/>
      <c r="U41" s="201"/>
      <c r="V41" s="201"/>
    </row>
    <row r="42" spans="1:22" ht="18" customHeight="1">
      <c r="A42" s="202" t="s">
        <v>15</v>
      </c>
      <c r="B42" s="87">
        <v>16723</v>
      </c>
      <c r="C42" s="196">
        <v>96111292.5</v>
      </c>
      <c r="D42" s="203">
        <v>6.213245231118818</v>
      </c>
      <c r="E42" s="99">
        <v>103904.09999999999</v>
      </c>
      <c r="F42" s="87">
        <v>56420.476134663761</v>
      </c>
      <c r="G42" s="87">
        <v>51780.065321383896</v>
      </c>
      <c r="H42" s="87">
        <v>4640.4108132799183</v>
      </c>
      <c r="I42" s="87">
        <v>14007.363647739186</v>
      </c>
      <c r="J42" s="87">
        <v>8167.3553655628511</v>
      </c>
      <c r="K42" s="87">
        <v>5187.9029376674043</v>
      </c>
      <c r="L42" s="87">
        <v>1011.7725000000007</v>
      </c>
      <c r="O42" s="201"/>
      <c r="P42" s="201"/>
      <c r="Q42" s="201"/>
      <c r="R42" s="201"/>
      <c r="S42" s="201"/>
      <c r="T42" s="201"/>
      <c r="U42" s="201"/>
      <c r="V42" s="201"/>
    </row>
    <row r="43" spans="1:22" ht="18" customHeight="1">
      <c r="A43" s="202" t="s">
        <v>16</v>
      </c>
      <c r="B43" s="87">
        <v>22906</v>
      </c>
      <c r="C43" s="196">
        <v>135027337.5</v>
      </c>
      <c r="D43" s="203">
        <v>6.3728062516371278</v>
      </c>
      <c r="E43" s="99">
        <v>145975.50000000006</v>
      </c>
      <c r="F43" s="87">
        <v>79176.374956001659</v>
      </c>
      <c r="G43" s="87">
        <v>72662.34693179006</v>
      </c>
      <c r="H43" s="87">
        <v>6514.0280242115577</v>
      </c>
      <c r="I43" s="87">
        <v>19039.191744857373</v>
      </c>
      <c r="J43" s="87">
        <v>11407.702648343737</v>
      </c>
      <c r="K43" s="87">
        <v>7296.0641095916617</v>
      </c>
      <c r="L43" s="87">
        <v>1360.3157500000004</v>
      </c>
      <c r="O43" s="201"/>
      <c r="P43" s="201"/>
      <c r="Q43" s="201"/>
      <c r="R43" s="201"/>
      <c r="S43" s="201"/>
      <c r="T43" s="201"/>
      <c r="U43" s="201"/>
      <c r="V43" s="201"/>
    </row>
    <row r="44" spans="1:22" ht="18" customHeight="1">
      <c r="A44" s="202" t="s">
        <v>17</v>
      </c>
      <c r="B44" s="87">
        <v>3184</v>
      </c>
      <c r="C44" s="196">
        <v>16532691.5</v>
      </c>
      <c r="D44" s="203">
        <v>5.613435929648241</v>
      </c>
      <c r="E44" s="99">
        <v>17873.18</v>
      </c>
      <c r="F44" s="87">
        <v>9712.6039720116896</v>
      </c>
      <c r="G44" s="87">
        <v>8916.0863063366141</v>
      </c>
      <c r="H44" s="87">
        <v>796.51766567508525</v>
      </c>
      <c r="I44" s="87">
        <v>2444.0232236235579</v>
      </c>
      <c r="J44" s="87">
        <v>1416.9413122749618</v>
      </c>
      <c r="K44" s="87">
        <v>893.62738994005235</v>
      </c>
      <c r="L44" s="87">
        <v>178.02680000000004</v>
      </c>
      <c r="O44" s="201"/>
      <c r="P44" s="201"/>
      <c r="Q44" s="201"/>
      <c r="R44" s="201"/>
      <c r="S44" s="201"/>
      <c r="T44" s="201"/>
      <c r="U44" s="201"/>
      <c r="V44" s="201"/>
    </row>
    <row r="45" spans="1:22" ht="18" customHeight="1">
      <c r="A45" s="202" t="s">
        <v>18</v>
      </c>
      <c r="B45" s="87">
        <v>14737</v>
      </c>
      <c r="C45" s="196">
        <v>82921643.5</v>
      </c>
      <c r="D45" s="203">
        <v>6.0829897536812156</v>
      </c>
      <c r="E45" s="99">
        <v>89645.020000000077</v>
      </c>
      <c r="F45" s="87">
        <v>48690.425608431644</v>
      </c>
      <c r="G45" s="87">
        <v>44691.894708048596</v>
      </c>
      <c r="H45" s="87">
        <v>3998.5309003830907</v>
      </c>
      <c r="I45" s="87">
        <v>11654.088208077772</v>
      </c>
      <c r="J45" s="87">
        <v>7077.6994180066531</v>
      </c>
      <c r="K45" s="87">
        <v>4482.1160736095289</v>
      </c>
      <c r="L45" s="87">
        <v>873.77519999999924</v>
      </c>
      <c r="O45" s="201"/>
      <c r="P45" s="201"/>
      <c r="Q45" s="201"/>
      <c r="R45" s="201"/>
      <c r="S45" s="201"/>
      <c r="T45" s="201"/>
      <c r="U45" s="201"/>
      <c r="V45" s="201"/>
    </row>
    <row r="46" spans="1:22" ht="18" customHeight="1">
      <c r="A46" s="202" t="s">
        <v>19</v>
      </c>
      <c r="B46" s="87">
        <v>7090</v>
      </c>
      <c r="C46" s="196">
        <v>38319762.25</v>
      </c>
      <c r="D46" s="203">
        <v>5.8429858956276464</v>
      </c>
      <c r="E46" s="99">
        <v>41426.770000000011</v>
      </c>
      <c r="F46" s="87">
        <v>22448.727853346678</v>
      </c>
      <c r="G46" s="87">
        <v>20596.796692955322</v>
      </c>
      <c r="H46" s="87">
        <v>1851.9311603913945</v>
      </c>
      <c r="I46" s="87">
        <v>5621.5555510789973</v>
      </c>
      <c r="J46" s="87">
        <v>3213.4296864659423</v>
      </c>
      <c r="K46" s="87">
        <v>2071.2999871627053</v>
      </c>
      <c r="L46" s="87">
        <v>368.43770000000006</v>
      </c>
      <c r="O46" s="201"/>
      <c r="P46" s="201"/>
      <c r="Q46" s="201"/>
      <c r="R46" s="201"/>
      <c r="S46" s="201"/>
      <c r="T46" s="201"/>
      <c r="U46" s="201"/>
      <c r="V46" s="201"/>
    </row>
    <row r="47" spans="1:22" ht="18" customHeight="1">
      <c r="A47" s="202" t="s">
        <v>20</v>
      </c>
      <c r="B47" s="87">
        <v>12147</v>
      </c>
      <c r="C47" s="196">
        <v>67558004</v>
      </c>
      <c r="D47" s="203">
        <v>6.0126516835432655</v>
      </c>
      <c r="E47" s="99">
        <v>73035.680000000051</v>
      </c>
      <c r="F47" s="87">
        <v>39679.030770785328</v>
      </c>
      <c r="G47" s="87">
        <v>36422.605493528572</v>
      </c>
      <c r="H47" s="87">
        <v>3256.4252772567788</v>
      </c>
      <c r="I47" s="87">
        <v>10150.456393390205</v>
      </c>
      <c r="J47" s="87">
        <v>5777.9944411279612</v>
      </c>
      <c r="K47" s="87">
        <v>3651.6657671766584</v>
      </c>
      <c r="L47" s="87">
        <v>719.41680000000019</v>
      </c>
      <c r="O47" s="201"/>
      <c r="P47" s="201"/>
      <c r="Q47" s="201"/>
      <c r="R47" s="201"/>
      <c r="S47" s="201"/>
      <c r="T47" s="201"/>
      <c r="U47" s="201"/>
      <c r="V47" s="201"/>
    </row>
    <row r="48" spans="1:22" ht="18" customHeight="1">
      <c r="A48" s="202" t="s">
        <v>21</v>
      </c>
      <c r="B48" s="87">
        <v>6109</v>
      </c>
      <c r="C48" s="196">
        <v>36865195.125</v>
      </c>
      <c r="D48" s="203">
        <v>6.5238606973318101</v>
      </c>
      <c r="E48" s="99">
        <v>39854.265000000029</v>
      </c>
      <c r="F48" s="87">
        <v>21658.296322498732</v>
      </c>
      <c r="G48" s="87">
        <v>19880.643189496161</v>
      </c>
      <c r="H48" s="87">
        <v>1777.6531330025662</v>
      </c>
      <c r="I48" s="87">
        <v>5477.3432609053625</v>
      </c>
      <c r="J48" s="87">
        <v>3156.9176464240959</v>
      </c>
      <c r="K48" s="87">
        <v>1992.2144979734496</v>
      </c>
      <c r="L48" s="87">
        <v>395.06630000000018</v>
      </c>
      <c r="O48" s="201"/>
      <c r="P48" s="201"/>
      <c r="Q48" s="201"/>
      <c r="R48" s="201"/>
      <c r="S48" s="201"/>
      <c r="T48" s="201"/>
      <c r="U48" s="201"/>
      <c r="V48" s="201"/>
    </row>
    <row r="49" spans="1:22" ht="18" customHeight="1">
      <c r="A49" s="202" t="s">
        <v>22</v>
      </c>
      <c r="B49" s="87">
        <v>9191</v>
      </c>
      <c r="C49" s="196">
        <v>53915188.25</v>
      </c>
      <c r="D49" s="203">
        <v>6.3417136329017536</v>
      </c>
      <c r="E49" s="99">
        <v>58286.690000000017</v>
      </c>
      <c r="F49" s="87">
        <v>31679.105180099083</v>
      </c>
      <c r="G49" s="87">
        <v>29079.776908020423</v>
      </c>
      <c r="H49" s="87">
        <v>2599.3282720786774</v>
      </c>
      <c r="I49" s="87">
        <v>8007.0683831239339</v>
      </c>
      <c r="J49" s="87">
        <v>4619.0115308135364</v>
      </c>
      <c r="K49" s="87">
        <v>2912.4669137589485</v>
      </c>
      <c r="L49" s="87">
        <v>581.59930000000008</v>
      </c>
      <c r="O49" s="201"/>
      <c r="P49" s="201"/>
      <c r="Q49" s="201"/>
      <c r="R49" s="201"/>
      <c r="S49" s="201"/>
      <c r="T49" s="201"/>
      <c r="U49" s="201"/>
      <c r="V49" s="201"/>
    </row>
    <row r="50" spans="1:22" ht="18" customHeight="1">
      <c r="A50" s="202" t="s">
        <v>23</v>
      </c>
      <c r="B50" s="87">
        <v>8709</v>
      </c>
      <c r="C50" s="196">
        <v>49757091.25</v>
      </c>
      <c r="D50" s="203">
        <v>6.1765357675967394</v>
      </c>
      <c r="E50" s="99">
        <v>53791.450000000004</v>
      </c>
      <c r="F50" s="87">
        <v>29230.372866065783</v>
      </c>
      <c r="G50" s="87">
        <v>26827.955170655008</v>
      </c>
      <c r="H50" s="87">
        <v>2402.4176954108261</v>
      </c>
      <c r="I50" s="87">
        <v>7452.0226074727871</v>
      </c>
      <c r="J50" s="87">
        <v>4253.0016424176047</v>
      </c>
      <c r="K50" s="87">
        <v>2688.1189885438616</v>
      </c>
      <c r="L50" s="87">
        <v>529.39949999999953</v>
      </c>
      <c r="O50" s="201"/>
      <c r="P50" s="201"/>
      <c r="Q50" s="201"/>
      <c r="R50" s="201"/>
      <c r="S50" s="201"/>
      <c r="T50" s="201"/>
      <c r="U50" s="201"/>
      <c r="V50" s="201"/>
    </row>
    <row r="51" spans="1:22" ht="18" customHeight="1">
      <c r="A51" s="202" t="s">
        <v>24</v>
      </c>
      <c r="B51" s="87">
        <v>5717</v>
      </c>
      <c r="C51" s="196">
        <v>33251576.25</v>
      </c>
      <c r="D51" s="203">
        <v>6.2878520202903614</v>
      </c>
      <c r="E51" s="99">
        <v>35947.649999999994</v>
      </c>
      <c r="F51" s="87">
        <v>19521.563182638427</v>
      </c>
      <c r="G51" s="87">
        <v>17917.15608073078</v>
      </c>
      <c r="H51" s="87">
        <v>1604.4071019076514</v>
      </c>
      <c r="I51" s="87">
        <v>4977.3169675170557</v>
      </c>
      <c r="J51" s="87">
        <v>2832.7673421757736</v>
      </c>
      <c r="K51" s="87">
        <v>1797.0407520092072</v>
      </c>
      <c r="L51" s="87">
        <v>347.23650000000004</v>
      </c>
      <c r="O51" s="201"/>
      <c r="P51" s="201"/>
      <c r="Q51" s="201"/>
      <c r="R51" s="201"/>
      <c r="S51" s="201"/>
      <c r="T51" s="201"/>
      <c r="U51" s="201"/>
      <c r="V51" s="201"/>
    </row>
    <row r="52" spans="1:22" ht="21.75" customHeight="1">
      <c r="A52" s="320" t="s">
        <v>494</v>
      </c>
      <c r="B52" s="324">
        <v>59893</v>
      </c>
      <c r="C52" s="325">
        <v>484715397.92767102</v>
      </c>
      <c r="D52" s="326">
        <v>8.7492135376136257</v>
      </c>
      <c r="E52" s="327">
        <v>524016.64640829287</v>
      </c>
      <c r="F52" s="324">
        <v>282723.19609549502</v>
      </c>
      <c r="G52" s="324">
        <v>259200.02519752068</v>
      </c>
      <c r="H52" s="324">
        <v>23523.170897974378</v>
      </c>
      <c r="I52" s="324">
        <v>69283.540177473988</v>
      </c>
      <c r="J52" s="324">
        <v>39288.16766244256</v>
      </c>
      <c r="K52" s="324">
        <v>26200.908408377356</v>
      </c>
      <c r="L52" s="324">
        <v>3822.3395862104271</v>
      </c>
      <c r="O52" s="201"/>
      <c r="P52" s="201"/>
      <c r="Q52" s="201"/>
      <c r="R52" s="201"/>
      <c r="S52" s="201"/>
      <c r="T52" s="201"/>
      <c r="U52" s="201"/>
      <c r="V52" s="201"/>
    </row>
    <row r="53" spans="1:22" ht="21.75" customHeight="1">
      <c r="A53" s="202" t="s">
        <v>3</v>
      </c>
      <c r="B53" s="87">
        <v>41220</v>
      </c>
      <c r="C53" s="196">
        <v>342416188.69537127</v>
      </c>
      <c r="D53" s="203">
        <v>8.9805837810396731</v>
      </c>
      <c r="E53" s="99">
        <v>370179.66345445532</v>
      </c>
      <c r="F53" s="87">
        <v>199548.71658763793</v>
      </c>
      <c r="G53" s="87">
        <v>182917.50249849635</v>
      </c>
      <c r="H53" s="87">
        <v>16631.214089141602</v>
      </c>
      <c r="I53" s="87">
        <v>48575.519764060438</v>
      </c>
      <c r="J53" s="87">
        <v>27562.132449329911</v>
      </c>
      <c r="K53" s="87">
        <v>18509.116527179151</v>
      </c>
      <c r="L53" s="87">
        <v>2581.7540400998819</v>
      </c>
      <c r="O53" s="201"/>
      <c r="P53" s="201"/>
      <c r="Q53" s="201"/>
      <c r="R53" s="201"/>
      <c r="S53" s="201"/>
      <c r="T53" s="201"/>
      <c r="U53" s="201"/>
      <c r="V53" s="201"/>
    </row>
    <row r="54" spans="1:22" ht="18" customHeight="1">
      <c r="A54" s="202" t="s">
        <v>7</v>
      </c>
      <c r="B54" s="87">
        <v>18673</v>
      </c>
      <c r="C54" s="196">
        <v>142299209.23229975</v>
      </c>
      <c r="D54" s="203">
        <v>8.2384717481838781</v>
      </c>
      <c r="E54" s="99">
        <v>153836.98295383755</v>
      </c>
      <c r="F54" s="87">
        <v>83174.47950785709</v>
      </c>
      <c r="G54" s="87">
        <v>76282.52269902431</v>
      </c>
      <c r="H54" s="87">
        <v>6891.9568088327742</v>
      </c>
      <c r="I54" s="87">
        <v>20708.020413413549</v>
      </c>
      <c r="J54" s="87">
        <v>11726.035213112646</v>
      </c>
      <c r="K54" s="87">
        <v>7691.7918811982063</v>
      </c>
      <c r="L54" s="87">
        <v>1240.585546110545</v>
      </c>
      <c r="O54" s="201"/>
      <c r="P54" s="201"/>
      <c r="Q54" s="201"/>
      <c r="R54" s="201"/>
      <c r="S54" s="201"/>
      <c r="T54" s="201"/>
      <c r="U54" s="201"/>
      <c r="V54" s="201"/>
    </row>
    <row r="55" spans="1:22" ht="21.75" customHeight="1">
      <c r="A55" s="249" t="s">
        <v>151</v>
      </c>
      <c r="B55" s="245">
        <v>169176</v>
      </c>
      <c r="C55" s="246">
        <v>1201699821.5114129</v>
      </c>
      <c r="D55" s="247">
        <v>7.6791917421767879</v>
      </c>
      <c r="E55" s="248">
        <v>1299134.9421745003</v>
      </c>
      <c r="F55" s="245">
        <v>701100.4441727316</v>
      </c>
      <c r="G55" s="245">
        <v>642833.29982656823</v>
      </c>
      <c r="H55" s="245">
        <v>58267.14434616323</v>
      </c>
      <c r="I55" s="245">
        <v>165327.17705661975</v>
      </c>
      <c r="J55" s="245">
        <v>97595.982757060003</v>
      </c>
      <c r="K55" s="245">
        <v>64930.982406758398</v>
      </c>
      <c r="L55" s="245">
        <v>9675.849768872502</v>
      </c>
      <c r="O55" s="201"/>
      <c r="P55" s="201"/>
      <c r="Q55" s="201"/>
      <c r="R55" s="201"/>
      <c r="S55" s="201"/>
      <c r="T55" s="201"/>
      <c r="U55" s="201"/>
      <c r="V55" s="201"/>
    </row>
    <row r="56" spans="1:22" ht="21.75" customHeight="1">
      <c r="A56" s="202" t="s">
        <v>3</v>
      </c>
      <c r="B56" s="87">
        <v>56206</v>
      </c>
      <c r="C56" s="196">
        <v>467945218.02476418</v>
      </c>
      <c r="D56" s="203">
        <v>9.0005821831999135</v>
      </c>
      <c r="E56" s="99">
        <v>505886.72218893433</v>
      </c>
      <c r="F56" s="87">
        <v>271819.69874274021</v>
      </c>
      <c r="G56" s="87">
        <v>249021.72238019982</v>
      </c>
      <c r="H56" s="87">
        <v>22797.976362540325</v>
      </c>
      <c r="I56" s="87">
        <v>65173.868680708641</v>
      </c>
      <c r="J56" s="87">
        <v>36695.05395661066</v>
      </c>
      <c r="K56" s="87">
        <v>25294.92084091459</v>
      </c>
      <c r="L56" s="87">
        <v>2929.3126274446713</v>
      </c>
      <c r="O56" s="201"/>
      <c r="P56" s="201"/>
      <c r="Q56" s="201"/>
      <c r="R56" s="201"/>
      <c r="S56" s="201"/>
      <c r="T56" s="201"/>
      <c r="U56" s="201"/>
      <c r="V56" s="201"/>
    </row>
    <row r="57" spans="1:22" ht="21.75" customHeight="1">
      <c r="A57" s="202" t="s">
        <v>6</v>
      </c>
      <c r="B57" s="87">
        <v>4606</v>
      </c>
      <c r="C57" s="196">
        <v>24551979</v>
      </c>
      <c r="D57" s="203">
        <v>5.7626313504125051</v>
      </c>
      <c r="E57" s="99">
        <v>26542.68</v>
      </c>
      <c r="F57" s="87">
        <v>14336.043427894278</v>
      </c>
      <c r="G57" s="87">
        <v>13155.40258963499</v>
      </c>
      <c r="H57" s="87">
        <v>1180.6408382592886</v>
      </c>
      <c r="I57" s="87">
        <v>3363.2740845991152</v>
      </c>
      <c r="J57" s="87">
        <v>2020.4186973059971</v>
      </c>
      <c r="K57" s="87">
        <v>1326.4234897351612</v>
      </c>
      <c r="L57" s="87">
        <v>220.78790000000004</v>
      </c>
      <c r="O57" s="201"/>
      <c r="P57" s="201"/>
      <c r="Q57" s="201"/>
      <c r="R57" s="201"/>
      <c r="S57" s="201"/>
      <c r="T57" s="201"/>
      <c r="U57" s="201"/>
      <c r="V57" s="201"/>
    </row>
    <row r="58" spans="1:22" ht="21.75" customHeight="1">
      <c r="A58" s="202" t="s">
        <v>7</v>
      </c>
      <c r="B58" s="87">
        <v>15169</v>
      </c>
      <c r="C58" s="196">
        <v>125617687.11164865</v>
      </c>
      <c r="D58" s="203">
        <v>8.9526603589930822</v>
      </c>
      <c r="E58" s="99">
        <v>135802.90498556607</v>
      </c>
      <c r="F58" s="87">
        <v>73121.804128723947</v>
      </c>
      <c r="G58" s="87">
        <v>67037.558249504757</v>
      </c>
      <c r="H58" s="87">
        <v>6084.2458792191992</v>
      </c>
      <c r="I58" s="87">
        <v>17378.393801634273</v>
      </c>
      <c r="J58" s="87">
        <v>10046.041567110935</v>
      </c>
      <c r="K58" s="87">
        <v>6785.958828732555</v>
      </c>
      <c r="L58" s="87">
        <v>932.82756642783033</v>
      </c>
      <c r="O58" s="201"/>
      <c r="P58" s="201"/>
      <c r="Q58" s="201"/>
      <c r="R58" s="201"/>
      <c r="S58" s="201"/>
      <c r="T58" s="201"/>
      <c r="U58" s="201"/>
      <c r="V58" s="201"/>
    </row>
    <row r="59" spans="1:22" ht="21.75" customHeight="1">
      <c r="A59" s="202" t="s">
        <v>8</v>
      </c>
      <c r="B59" s="87">
        <v>1660</v>
      </c>
      <c r="C59" s="196">
        <v>10520839</v>
      </c>
      <c r="D59" s="203">
        <v>6.8517349397590355</v>
      </c>
      <c r="E59" s="99">
        <v>11373.88</v>
      </c>
      <c r="F59" s="87">
        <v>6109.4644698495913</v>
      </c>
      <c r="G59" s="87">
        <v>5596.6710448705617</v>
      </c>
      <c r="H59" s="87">
        <v>512.79342497903247</v>
      </c>
      <c r="I59" s="87">
        <v>1466.6272979037246</v>
      </c>
      <c r="J59" s="87">
        <v>822.76001081773654</v>
      </c>
      <c r="K59" s="87">
        <v>568.67455985936624</v>
      </c>
      <c r="L59" s="87">
        <v>64.481400000000008</v>
      </c>
      <c r="O59" s="201"/>
      <c r="P59" s="201"/>
      <c r="Q59" s="201"/>
      <c r="R59" s="201"/>
      <c r="S59" s="201"/>
      <c r="T59" s="201"/>
      <c r="U59" s="201"/>
      <c r="V59" s="201"/>
    </row>
    <row r="60" spans="1:22" ht="21.75" customHeight="1">
      <c r="A60" s="202" t="s">
        <v>9</v>
      </c>
      <c r="B60" s="87">
        <v>11968</v>
      </c>
      <c r="C60" s="196">
        <v>74101824</v>
      </c>
      <c r="D60" s="203">
        <v>6.6936898395721931</v>
      </c>
      <c r="E60" s="99">
        <v>80110.080000000002</v>
      </c>
      <c r="F60" s="87">
        <v>43540.899539827376</v>
      </c>
      <c r="G60" s="87">
        <v>39969.961672126628</v>
      </c>
      <c r="H60" s="87">
        <v>3570.9378677007444</v>
      </c>
      <c r="I60" s="87">
        <v>9991.3394040738949</v>
      </c>
      <c r="J60" s="87">
        <v>6357.1337609527418</v>
      </c>
      <c r="K60" s="87">
        <v>4005.3702340922223</v>
      </c>
      <c r="L60" s="87">
        <v>800.70080000000019</v>
      </c>
      <c r="O60" s="201"/>
      <c r="P60" s="201"/>
      <c r="Q60" s="201"/>
      <c r="R60" s="201"/>
      <c r="S60" s="201"/>
      <c r="T60" s="201"/>
      <c r="U60" s="201"/>
      <c r="V60" s="201"/>
    </row>
    <row r="61" spans="1:22" ht="21.75" customHeight="1">
      <c r="A61" s="202" t="s">
        <v>10</v>
      </c>
      <c r="B61" s="87">
        <v>5238</v>
      </c>
      <c r="C61" s="196">
        <v>30262873.5</v>
      </c>
      <c r="D61" s="203">
        <v>6.2460137457044675</v>
      </c>
      <c r="E61" s="99">
        <v>32716.620000000003</v>
      </c>
      <c r="F61" s="87">
        <v>17718.875931545288</v>
      </c>
      <c r="G61" s="87">
        <v>16253.776302752502</v>
      </c>
      <c r="H61" s="87">
        <v>1465.099628792786</v>
      </c>
      <c r="I61" s="87">
        <v>4125.6413538946526</v>
      </c>
      <c r="J61" s="87">
        <v>2515.5490413698872</v>
      </c>
      <c r="K61" s="87">
        <v>1632.04843096442</v>
      </c>
      <c r="L61" s="87">
        <v>283.73905000000008</v>
      </c>
      <c r="O61" s="201"/>
      <c r="P61" s="201"/>
      <c r="Q61" s="201"/>
      <c r="R61" s="201"/>
      <c r="S61" s="201"/>
      <c r="T61" s="201"/>
      <c r="U61" s="201"/>
      <c r="V61" s="201"/>
    </row>
    <row r="62" spans="1:22" ht="21.75" customHeight="1">
      <c r="A62" s="202" t="s">
        <v>11</v>
      </c>
      <c r="B62" s="87">
        <v>19958</v>
      </c>
      <c r="C62" s="196">
        <v>115317650.25</v>
      </c>
      <c r="D62" s="203">
        <v>6.2465041587333392</v>
      </c>
      <c r="E62" s="99">
        <v>124667.72999999998</v>
      </c>
      <c r="F62" s="87">
        <v>67420.461333097017</v>
      </c>
      <c r="G62" s="87">
        <v>61836.627348538997</v>
      </c>
      <c r="H62" s="87">
        <v>5583.8339845580313</v>
      </c>
      <c r="I62" s="87">
        <v>15772.758833425256</v>
      </c>
      <c r="J62" s="87">
        <v>9521.1384130365768</v>
      </c>
      <c r="K62" s="87">
        <v>6233.3324283947222</v>
      </c>
      <c r="L62" s="87">
        <v>1016.7596499999995</v>
      </c>
      <c r="O62" s="201"/>
      <c r="P62" s="201"/>
      <c r="Q62" s="201"/>
      <c r="R62" s="201"/>
      <c r="S62" s="201"/>
      <c r="T62" s="201"/>
      <c r="U62" s="201"/>
      <c r="V62" s="201"/>
    </row>
    <row r="63" spans="1:22" ht="21.75" customHeight="1">
      <c r="A63" s="202" t="s">
        <v>12</v>
      </c>
      <c r="B63" s="87">
        <v>7701</v>
      </c>
      <c r="C63" s="196">
        <v>55239311.875</v>
      </c>
      <c r="D63" s="203">
        <v>7.7546000519413054</v>
      </c>
      <c r="E63" s="99">
        <v>59718.174999999996</v>
      </c>
      <c r="F63" s="87">
        <v>32399.08570488435</v>
      </c>
      <c r="G63" s="87">
        <v>29732.155637488897</v>
      </c>
      <c r="H63" s="87">
        <v>2666.9300673954754</v>
      </c>
      <c r="I63" s="87">
        <v>7487.216962739848</v>
      </c>
      <c r="J63" s="87">
        <v>4673.6768045288027</v>
      </c>
      <c r="K63" s="87">
        <v>2985.6871988921189</v>
      </c>
      <c r="L63" s="87">
        <v>556.70372500000008</v>
      </c>
      <c r="O63" s="201"/>
      <c r="P63" s="201"/>
      <c r="Q63" s="201"/>
      <c r="R63" s="201"/>
      <c r="S63" s="201"/>
      <c r="T63" s="201"/>
      <c r="U63" s="201"/>
      <c r="V63" s="201"/>
    </row>
    <row r="64" spans="1:22" ht="21.75" customHeight="1">
      <c r="A64" s="202" t="s">
        <v>13</v>
      </c>
      <c r="B64" s="87">
        <v>1643</v>
      </c>
      <c r="C64" s="196">
        <v>9712703.5</v>
      </c>
      <c r="D64" s="203">
        <v>6.3908825319537419</v>
      </c>
      <c r="E64" s="99">
        <v>10500.219999999998</v>
      </c>
      <c r="F64" s="87">
        <v>5688.2202377816466</v>
      </c>
      <c r="G64" s="87">
        <v>5218.6838968339707</v>
      </c>
      <c r="H64" s="87">
        <v>469.53634094767614</v>
      </c>
      <c r="I64" s="87">
        <v>1322.0470432135721</v>
      </c>
      <c r="J64" s="87">
        <v>812.57947785249041</v>
      </c>
      <c r="K64" s="87">
        <v>525.00203033622279</v>
      </c>
      <c r="L64" s="87">
        <v>92.207449999999966</v>
      </c>
      <c r="O64" s="201"/>
      <c r="P64" s="201"/>
      <c r="Q64" s="201"/>
      <c r="R64" s="201"/>
      <c r="S64" s="201"/>
      <c r="T64" s="201"/>
      <c r="U64" s="201"/>
      <c r="V64" s="201"/>
    </row>
    <row r="65" spans="1:22" ht="21.75" customHeight="1">
      <c r="A65" s="202" t="s">
        <v>14</v>
      </c>
      <c r="B65" s="87">
        <v>9686</v>
      </c>
      <c r="C65" s="196">
        <v>60711866.25</v>
      </c>
      <c r="D65" s="203">
        <v>6.7762182531488744</v>
      </c>
      <c r="E65" s="99">
        <v>65634.45</v>
      </c>
      <c r="F65" s="87">
        <v>35544.091234483363</v>
      </c>
      <c r="G65" s="87">
        <v>32592.294974244855</v>
      </c>
      <c r="H65" s="87">
        <v>2951.7962602385046</v>
      </c>
      <c r="I65" s="87">
        <v>8289.7858788889571</v>
      </c>
      <c r="J65" s="87">
        <v>5016.4145110533518</v>
      </c>
      <c r="K65" s="87">
        <v>3270.6453453721806</v>
      </c>
      <c r="L65" s="87">
        <v>548.87149999999997</v>
      </c>
      <c r="O65" s="201"/>
      <c r="P65" s="201"/>
      <c r="Q65" s="201"/>
      <c r="R65" s="201"/>
      <c r="S65" s="201"/>
      <c r="T65" s="201"/>
      <c r="U65" s="201"/>
      <c r="V65" s="201"/>
    </row>
    <row r="66" spans="1:22" ht="21.75" customHeight="1">
      <c r="A66" s="202" t="s">
        <v>15</v>
      </c>
      <c r="B66" s="87">
        <v>5057</v>
      </c>
      <c r="C66" s="196">
        <v>34051183.25</v>
      </c>
      <c r="D66" s="203">
        <v>7.2794324698437816</v>
      </c>
      <c r="E66" s="99">
        <v>36812.090000000004</v>
      </c>
      <c r="F66" s="87">
        <v>19924.145404887131</v>
      </c>
      <c r="G66" s="87">
        <v>18293.879675320637</v>
      </c>
      <c r="H66" s="87">
        <v>1630.2657295664887</v>
      </c>
      <c r="I66" s="87">
        <v>4634.0442680060723</v>
      </c>
      <c r="J66" s="87">
        <v>2853.8772016588678</v>
      </c>
      <c r="K66" s="87">
        <v>1839.6432447913458</v>
      </c>
      <c r="L66" s="87">
        <v>340.85239999999982</v>
      </c>
      <c r="O66" s="201"/>
      <c r="P66" s="201"/>
      <c r="Q66" s="201"/>
      <c r="R66" s="201"/>
      <c r="S66" s="201"/>
      <c r="T66" s="201"/>
      <c r="U66" s="201"/>
      <c r="V66" s="201"/>
    </row>
    <row r="67" spans="1:22" ht="21.75" customHeight="1">
      <c r="A67" s="202" t="s">
        <v>16</v>
      </c>
      <c r="B67" s="87">
        <v>14148</v>
      </c>
      <c r="C67" s="196">
        <v>90920118.5</v>
      </c>
      <c r="D67" s="203">
        <v>6.9474144755442486</v>
      </c>
      <c r="E67" s="99">
        <v>98292.020000000033</v>
      </c>
      <c r="F67" s="87">
        <v>53257.938781127013</v>
      </c>
      <c r="G67" s="87">
        <v>48870.340047731326</v>
      </c>
      <c r="H67" s="87">
        <v>4387.5987333956746</v>
      </c>
      <c r="I67" s="87">
        <v>12364.453445690111</v>
      </c>
      <c r="J67" s="87">
        <v>7623.9358046733378</v>
      </c>
      <c r="K67" s="87">
        <v>4912.2720206600861</v>
      </c>
      <c r="L67" s="87">
        <v>883.48094999999989</v>
      </c>
      <c r="O67" s="201"/>
      <c r="P67" s="201"/>
      <c r="Q67" s="201"/>
      <c r="R67" s="201"/>
      <c r="S67" s="201"/>
      <c r="T67" s="201"/>
      <c r="U67" s="201"/>
      <c r="V67" s="201"/>
    </row>
    <row r="68" spans="1:22" ht="21.75" customHeight="1">
      <c r="A68" s="202" t="s">
        <v>17</v>
      </c>
      <c r="B68" s="87">
        <v>571</v>
      </c>
      <c r="C68" s="196">
        <v>3582525</v>
      </c>
      <c r="D68" s="203">
        <v>6.782837127845883</v>
      </c>
      <c r="E68" s="99">
        <v>3872.9999999999991</v>
      </c>
      <c r="F68" s="87">
        <v>2103.2158807977012</v>
      </c>
      <c r="G68" s="87">
        <v>1930.7535187188198</v>
      </c>
      <c r="H68" s="87">
        <v>172.46236207888199</v>
      </c>
      <c r="I68" s="87">
        <v>483.99802362355922</v>
      </c>
      <c r="J68" s="87">
        <v>305.84394434297843</v>
      </c>
      <c r="K68" s="87">
        <v>193.64181408669026</v>
      </c>
      <c r="L68" s="87">
        <v>38.02500000000002</v>
      </c>
      <c r="O68" s="201"/>
      <c r="P68" s="201"/>
      <c r="Q68" s="201"/>
      <c r="R68" s="201"/>
      <c r="S68" s="201"/>
      <c r="T68" s="201"/>
      <c r="U68" s="201"/>
      <c r="V68" s="201"/>
    </row>
    <row r="69" spans="1:22" ht="21.75" customHeight="1">
      <c r="A69" s="202" t="s">
        <v>18</v>
      </c>
      <c r="B69" s="87">
        <v>9023</v>
      </c>
      <c r="C69" s="196">
        <v>55580012.5</v>
      </c>
      <c r="D69" s="203">
        <v>6.6592596697329052</v>
      </c>
      <c r="E69" s="99">
        <v>60086.500000000007</v>
      </c>
      <c r="F69" s="87">
        <v>32624.757161175199</v>
      </c>
      <c r="G69" s="87">
        <v>29943.791547270866</v>
      </c>
      <c r="H69" s="87">
        <v>2680.9656139043154</v>
      </c>
      <c r="I69" s="87">
        <v>7515.8954080777685</v>
      </c>
      <c r="J69" s="87">
        <v>4731.8443095748398</v>
      </c>
      <c r="K69" s="87">
        <v>3004.2395289098831</v>
      </c>
      <c r="L69" s="87">
        <v>578.18999999999926</v>
      </c>
      <c r="O69" s="201"/>
      <c r="P69" s="201"/>
      <c r="Q69" s="201"/>
      <c r="R69" s="201"/>
      <c r="S69" s="201"/>
      <c r="T69" s="201"/>
      <c r="U69" s="201"/>
      <c r="V69" s="201"/>
    </row>
    <row r="70" spans="1:22" ht="21.75" customHeight="1">
      <c r="A70" s="202" t="s">
        <v>19</v>
      </c>
      <c r="B70" s="87">
        <v>2207</v>
      </c>
      <c r="C70" s="196">
        <v>13495509.5</v>
      </c>
      <c r="D70" s="203">
        <v>6.6106660625283187</v>
      </c>
      <c r="E70" s="99">
        <v>14589.74</v>
      </c>
      <c r="F70" s="87">
        <v>7862.2456448641624</v>
      </c>
      <c r="G70" s="87">
        <v>7206.569882922674</v>
      </c>
      <c r="H70" s="87">
        <v>655.67576194148819</v>
      </c>
      <c r="I70" s="87">
        <v>1864.3713510789978</v>
      </c>
      <c r="J70" s="87">
        <v>1083.5603993488044</v>
      </c>
      <c r="K70" s="87">
        <v>729.49338905154241</v>
      </c>
      <c r="L70" s="87">
        <v>100.06740000000002</v>
      </c>
      <c r="O70" s="201"/>
      <c r="P70" s="201"/>
      <c r="Q70" s="201"/>
      <c r="R70" s="201"/>
      <c r="S70" s="201"/>
      <c r="T70" s="201"/>
      <c r="U70" s="201"/>
      <c r="V70" s="201"/>
    </row>
    <row r="71" spans="1:22" ht="21.75" customHeight="1">
      <c r="A71" s="202" t="s">
        <v>20</v>
      </c>
      <c r="B71" s="87">
        <v>815</v>
      </c>
      <c r="C71" s="196">
        <v>5185180</v>
      </c>
      <c r="D71" s="203">
        <v>6.8780368098159492</v>
      </c>
      <c r="E71" s="99">
        <v>5605.5999999999985</v>
      </c>
      <c r="F71" s="87">
        <v>3029.3842846967636</v>
      </c>
      <c r="G71" s="87">
        <v>2778.641723370516</v>
      </c>
      <c r="H71" s="87">
        <v>250.74256132624564</v>
      </c>
      <c r="I71" s="87">
        <v>710.24519339019889</v>
      </c>
      <c r="J71" s="87">
        <v>426.53578792185147</v>
      </c>
      <c r="K71" s="87">
        <v>280.27458658910632</v>
      </c>
      <c r="L71" s="87">
        <v>45.116000000000028</v>
      </c>
      <c r="O71" s="201"/>
      <c r="P71" s="201"/>
      <c r="Q71" s="201"/>
      <c r="R71" s="201"/>
      <c r="S71" s="201"/>
      <c r="T71" s="201"/>
      <c r="U71" s="201"/>
      <c r="V71" s="201"/>
    </row>
    <row r="72" spans="1:22" ht="21.75" customHeight="1">
      <c r="A72" s="202" t="s">
        <v>21</v>
      </c>
      <c r="B72" s="87">
        <v>831</v>
      </c>
      <c r="C72" s="196">
        <v>6377357</v>
      </c>
      <c r="D72" s="203">
        <v>8.296558363417569</v>
      </c>
      <c r="E72" s="99">
        <v>6894.4400000000005</v>
      </c>
      <c r="F72" s="87">
        <v>3743.9480895833331</v>
      </c>
      <c r="G72" s="87">
        <v>3435.4727526414417</v>
      </c>
      <c r="H72" s="87">
        <v>308.47533694189019</v>
      </c>
      <c r="I72" s="87">
        <v>862.96776090536707</v>
      </c>
      <c r="J72" s="87">
        <v>541.12450626455768</v>
      </c>
      <c r="K72" s="87">
        <v>344.27839410542566</v>
      </c>
      <c r="L72" s="87">
        <v>65.468050000000005</v>
      </c>
      <c r="O72" s="201"/>
      <c r="P72" s="201"/>
      <c r="Q72" s="201"/>
      <c r="R72" s="201"/>
      <c r="S72" s="201"/>
      <c r="T72" s="201"/>
      <c r="U72" s="201"/>
      <c r="V72" s="201"/>
    </row>
    <row r="73" spans="1:22" ht="21.75" customHeight="1">
      <c r="A73" s="202" t="s">
        <v>22</v>
      </c>
      <c r="B73" s="87">
        <v>1278</v>
      </c>
      <c r="C73" s="196">
        <v>9400932.25</v>
      </c>
      <c r="D73" s="203">
        <v>7.9524021909233173</v>
      </c>
      <c r="E73" s="99">
        <v>10163.17</v>
      </c>
      <c r="F73" s="87">
        <v>5522.690008318923</v>
      </c>
      <c r="G73" s="87">
        <v>5068.6407720992574</v>
      </c>
      <c r="H73" s="87">
        <v>454.04923621966418</v>
      </c>
      <c r="I73" s="87">
        <v>1269.9583468442115</v>
      </c>
      <c r="J73" s="87">
        <v>799.88506583899152</v>
      </c>
      <c r="K73" s="87">
        <v>506.42962277700627</v>
      </c>
      <c r="L73" s="87">
        <v>100.36410000000002</v>
      </c>
      <c r="O73" s="201"/>
      <c r="P73" s="201"/>
      <c r="Q73" s="201"/>
      <c r="R73" s="201"/>
      <c r="S73" s="201"/>
      <c r="T73" s="201"/>
      <c r="U73" s="201"/>
      <c r="V73" s="201"/>
    </row>
    <row r="74" spans="1:22" ht="21.75" customHeight="1">
      <c r="A74" s="202" t="s">
        <v>23</v>
      </c>
      <c r="B74" s="87">
        <v>775</v>
      </c>
      <c r="C74" s="196">
        <v>5074004.25</v>
      </c>
      <c r="D74" s="203">
        <v>7.0779483870967743</v>
      </c>
      <c r="E74" s="99">
        <v>5485.41</v>
      </c>
      <c r="F74" s="87">
        <v>2970.1927135629153</v>
      </c>
      <c r="G74" s="87">
        <v>2724.1175159207228</v>
      </c>
      <c r="H74" s="87">
        <v>246.07519764219251</v>
      </c>
      <c r="I74" s="87">
        <v>692.29197350068159</v>
      </c>
      <c r="J74" s="87">
        <v>421.06116322917688</v>
      </c>
      <c r="K74" s="87">
        <v>273.88961707015608</v>
      </c>
      <c r="L74" s="87">
        <v>46.339100000000002</v>
      </c>
      <c r="O74" s="201"/>
      <c r="P74" s="201"/>
      <c r="Q74" s="201"/>
      <c r="R74" s="201"/>
      <c r="S74" s="201"/>
      <c r="T74" s="201"/>
      <c r="U74" s="201"/>
      <c r="V74" s="201"/>
    </row>
    <row r="75" spans="1:22" ht="21.75" customHeight="1">
      <c r="A75" s="202" t="s">
        <v>24</v>
      </c>
      <c r="B75" s="87">
        <v>636</v>
      </c>
      <c r="C75" s="196">
        <v>4051046.75</v>
      </c>
      <c r="D75" s="203">
        <v>6.8860220125786169</v>
      </c>
      <c r="E75" s="99">
        <v>4379.51</v>
      </c>
      <c r="F75" s="87">
        <v>2363.2814528913864</v>
      </c>
      <c r="G75" s="87">
        <v>2166.2382943760608</v>
      </c>
      <c r="H75" s="87">
        <v>197.04315851532539</v>
      </c>
      <c r="I75" s="87">
        <v>557.99794442084112</v>
      </c>
      <c r="J75" s="87">
        <v>327.54833356739738</v>
      </c>
      <c r="K75" s="87">
        <v>218.75680142360889</v>
      </c>
      <c r="L75" s="87">
        <v>31.555100000000007</v>
      </c>
      <c r="O75" s="201"/>
      <c r="P75" s="201"/>
      <c r="Q75" s="201"/>
      <c r="R75" s="201"/>
      <c r="S75" s="201"/>
      <c r="T75" s="201"/>
      <c r="U75" s="201"/>
      <c r="V75" s="201"/>
    </row>
    <row r="76" spans="1:22" ht="21.75" customHeight="1">
      <c r="A76" s="323" t="s">
        <v>120</v>
      </c>
      <c r="B76" s="324">
        <v>130789</v>
      </c>
      <c r="C76" s="325">
        <v>870969302.375</v>
      </c>
      <c r="D76" s="326">
        <v>7.1992937861746791</v>
      </c>
      <c r="E76" s="327">
        <v>941588.43500000006</v>
      </c>
      <c r="F76" s="324">
        <v>508857.22012247855</v>
      </c>
      <c r="G76" s="324">
        <v>466692.87255915359</v>
      </c>
      <c r="H76" s="324">
        <v>42164.347563325005</v>
      </c>
      <c r="I76" s="324">
        <v>119349.45637187672</v>
      </c>
      <c r="J76" s="324">
        <v>71519.397627266153</v>
      </c>
      <c r="K76" s="324">
        <v>47053.302433583725</v>
      </c>
      <c r="L76" s="324">
        <v>7518.2115750000012</v>
      </c>
      <c r="O76" s="201"/>
      <c r="P76" s="201"/>
      <c r="Q76" s="201"/>
      <c r="S76" s="201"/>
      <c r="T76" s="201"/>
      <c r="U76" s="201"/>
      <c r="V76" s="201"/>
    </row>
    <row r="77" spans="1:22" ht="21.75" customHeight="1">
      <c r="A77" s="202" t="s">
        <v>3</v>
      </c>
      <c r="B77" s="87">
        <v>25714</v>
      </c>
      <c r="C77" s="196">
        <v>205013004</v>
      </c>
      <c r="D77" s="203">
        <v>8.6192611029011434</v>
      </c>
      <c r="E77" s="99">
        <v>221635.68</v>
      </c>
      <c r="F77" s="87">
        <v>118974.969343288</v>
      </c>
      <c r="G77" s="87">
        <v>108977.95547087709</v>
      </c>
      <c r="H77" s="87">
        <v>9997.0138724108874</v>
      </c>
      <c r="I77" s="87">
        <v>28628.355893821161</v>
      </c>
      <c r="J77" s="87">
        <v>15952.481321379199</v>
      </c>
      <c r="K77" s="87">
        <v>11082.091607101047</v>
      </c>
      <c r="L77" s="87">
        <v>1206.8448000000003</v>
      </c>
      <c r="O77" s="201"/>
      <c r="P77" s="201"/>
      <c r="Q77" s="201"/>
      <c r="S77" s="201"/>
      <c r="T77" s="201"/>
      <c r="U77" s="201"/>
      <c r="V77" s="201"/>
    </row>
    <row r="78" spans="1:22" ht="21.75" customHeight="1">
      <c r="A78" s="202" t="s">
        <v>6</v>
      </c>
      <c r="B78" s="87">
        <v>4606</v>
      </c>
      <c r="C78" s="196">
        <v>24551979</v>
      </c>
      <c r="D78" s="203">
        <v>5.7626313504125051</v>
      </c>
      <c r="E78" s="99">
        <v>26542.68</v>
      </c>
      <c r="F78" s="87">
        <v>14336.043427894278</v>
      </c>
      <c r="G78" s="87">
        <v>13155.40258963499</v>
      </c>
      <c r="H78" s="87">
        <v>1180.6408382592886</v>
      </c>
      <c r="I78" s="87">
        <v>3363.2740845991157</v>
      </c>
      <c r="J78" s="87">
        <v>2020.4186973059971</v>
      </c>
      <c r="K78" s="87">
        <v>1326.4234897351612</v>
      </c>
      <c r="L78" s="87">
        <v>220.78790000000004</v>
      </c>
      <c r="O78" s="201"/>
      <c r="P78" s="201"/>
      <c r="Q78" s="201"/>
      <c r="S78" s="201"/>
      <c r="T78" s="201"/>
      <c r="U78" s="201"/>
      <c r="V78" s="201"/>
    </row>
    <row r="79" spans="1:22" ht="21.75" customHeight="1">
      <c r="A79" s="202" t="s">
        <v>7</v>
      </c>
      <c r="B79" s="87">
        <v>7274</v>
      </c>
      <c r="C79" s="196">
        <v>57819382</v>
      </c>
      <c r="D79" s="203">
        <v>8.5932691778938697</v>
      </c>
      <c r="E79" s="99">
        <v>62507.44</v>
      </c>
      <c r="F79" s="87">
        <v>33723.309477923227</v>
      </c>
      <c r="G79" s="87">
        <v>30940.897891412813</v>
      </c>
      <c r="H79" s="87">
        <v>2782.4115865104141</v>
      </c>
      <c r="I79" s="87">
        <v>7946.1859037787344</v>
      </c>
      <c r="J79" s="87">
        <v>4712.0290725485529</v>
      </c>
      <c r="K79" s="87">
        <v>3121.1080893714116</v>
      </c>
      <c r="L79" s="87">
        <v>497.6572000000001</v>
      </c>
      <c r="O79" s="201"/>
      <c r="P79" s="201"/>
      <c r="Q79" s="201"/>
      <c r="S79" s="201"/>
      <c r="T79" s="201"/>
      <c r="U79" s="201"/>
      <c r="V79" s="201"/>
    </row>
    <row r="80" spans="1:22" ht="21.75" customHeight="1">
      <c r="A80" s="202" t="s">
        <v>8</v>
      </c>
      <c r="B80" s="87">
        <v>1660</v>
      </c>
      <c r="C80" s="196">
        <v>10520839</v>
      </c>
      <c r="D80" s="203">
        <v>6.8517349397590355</v>
      </c>
      <c r="E80" s="99">
        <v>11373.88</v>
      </c>
      <c r="F80" s="87">
        <v>6109.4644698495913</v>
      </c>
      <c r="G80" s="87">
        <v>5596.6710448705617</v>
      </c>
      <c r="H80" s="87">
        <v>512.79342497903247</v>
      </c>
      <c r="I80" s="87">
        <v>1466.6272979037246</v>
      </c>
      <c r="J80" s="87">
        <v>822.76001081773654</v>
      </c>
      <c r="K80" s="87">
        <v>568.67455985936624</v>
      </c>
      <c r="L80" s="87">
        <v>64.481400000000008</v>
      </c>
      <c r="O80" s="201"/>
      <c r="P80" s="201"/>
      <c r="Q80" s="201"/>
      <c r="S80" s="201"/>
      <c r="T80" s="201"/>
      <c r="U80" s="201"/>
      <c r="V80" s="201"/>
    </row>
    <row r="81" spans="1:22" ht="21.75" customHeight="1">
      <c r="A81" s="202" t="s">
        <v>9</v>
      </c>
      <c r="B81" s="87">
        <v>11968</v>
      </c>
      <c r="C81" s="196">
        <v>74101824</v>
      </c>
      <c r="D81" s="203">
        <v>6.6936898395721931</v>
      </c>
      <c r="E81" s="99">
        <v>80110.080000000002</v>
      </c>
      <c r="F81" s="87">
        <v>43540.899539827376</v>
      </c>
      <c r="G81" s="87">
        <v>39969.961672126628</v>
      </c>
      <c r="H81" s="87">
        <v>3570.9378677007444</v>
      </c>
      <c r="I81" s="87">
        <v>9991.3394040738949</v>
      </c>
      <c r="J81" s="87">
        <v>6357.1337609527418</v>
      </c>
      <c r="K81" s="87">
        <v>4005.3702340922223</v>
      </c>
      <c r="L81" s="87">
        <v>800.70080000000019</v>
      </c>
      <c r="O81" s="201"/>
      <c r="P81" s="201"/>
      <c r="Q81" s="201"/>
      <c r="S81" s="201"/>
      <c r="T81" s="201"/>
      <c r="U81" s="201"/>
      <c r="V81" s="201"/>
    </row>
    <row r="82" spans="1:22" ht="21.75" customHeight="1">
      <c r="A82" s="202" t="s">
        <v>10</v>
      </c>
      <c r="B82" s="87">
        <v>5238</v>
      </c>
      <c r="C82" s="196">
        <v>30262873.5</v>
      </c>
      <c r="D82" s="203">
        <v>6.2460137457044675</v>
      </c>
      <c r="E82" s="99">
        <v>32716.620000000003</v>
      </c>
      <c r="F82" s="87">
        <v>17718.875931545288</v>
      </c>
      <c r="G82" s="87">
        <v>16253.776302752502</v>
      </c>
      <c r="H82" s="87">
        <v>1465.099628792786</v>
      </c>
      <c r="I82" s="87">
        <v>4125.6413538946526</v>
      </c>
      <c r="J82" s="87">
        <v>2515.5490413698872</v>
      </c>
      <c r="K82" s="87">
        <v>1632.04843096442</v>
      </c>
      <c r="L82" s="87">
        <v>283.73905000000008</v>
      </c>
      <c r="O82" s="201"/>
      <c r="P82" s="201"/>
      <c r="Q82" s="201"/>
      <c r="S82" s="201"/>
      <c r="T82" s="201"/>
      <c r="U82" s="201"/>
      <c r="V82" s="201"/>
    </row>
    <row r="83" spans="1:22" ht="21.75" customHeight="1">
      <c r="A83" s="202" t="s">
        <v>11</v>
      </c>
      <c r="B83" s="87">
        <v>19958</v>
      </c>
      <c r="C83" s="196">
        <v>115317650.25</v>
      </c>
      <c r="D83" s="203">
        <v>6.2465041587333392</v>
      </c>
      <c r="E83" s="99">
        <v>124667.72999999998</v>
      </c>
      <c r="F83" s="87">
        <v>67420.461333097017</v>
      </c>
      <c r="G83" s="87">
        <v>61836.627348538997</v>
      </c>
      <c r="H83" s="87">
        <v>5583.8339845580313</v>
      </c>
      <c r="I83" s="87">
        <v>15772.758833425256</v>
      </c>
      <c r="J83" s="87">
        <v>9521.1384130365768</v>
      </c>
      <c r="K83" s="87">
        <v>6233.3324283947222</v>
      </c>
      <c r="L83" s="87">
        <v>1016.7596499999995</v>
      </c>
      <c r="O83" s="201"/>
      <c r="P83" s="201"/>
      <c r="Q83" s="201"/>
      <c r="S83" s="201"/>
      <c r="T83" s="201"/>
      <c r="U83" s="201"/>
      <c r="V83" s="201"/>
    </row>
    <row r="84" spans="1:22" ht="21.75" customHeight="1">
      <c r="A84" s="202" t="s">
        <v>12</v>
      </c>
      <c r="B84" s="87">
        <v>7701</v>
      </c>
      <c r="C84" s="196">
        <v>55239311.875</v>
      </c>
      <c r="D84" s="203">
        <v>7.7546000519413054</v>
      </c>
      <c r="E84" s="99">
        <v>59718.174999999996</v>
      </c>
      <c r="F84" s="87">
        <v>32399.08570488435</v>
      </c>
      <c r="G84" s="87">
        <v>29732.155637488897</v>
      </c>
      <c r="H84" s="87">
        <v>2666.9300673954754</v>
      </c>
      <c r="I84" s="87">
        <v>7487.216962739848</v>
      </c>
      <c r="J84" s="87">
        <v>4673.6768045288027</v>
      </c>
      <c r="K84" s="87">
        <v>2985.6871988921189</v>
      </c>
      <c r="L84" s="87">
        <v>556.70372500000008</v>
      </c>
      <c r="O84" s="201"/>
      <c r="P84" s="201"/>
      <c r="Q84" s="201"/>
      <c r="S84" s="201"/>
      <c r="T84" s="201"/>
      <c r="U84" s="201"/>
      <c r="V84" s="201"/>
    </row>
    <row r="85" spans="1:22" ht="21.75" customHeight="1">
      <c r="A85" s="202" t="s">
        <v>13</v>
      </c>
      <c r="B85" s="87">
        <v>1643</v>
      </c>
      <c r="C85" s="196">
        <v>9712703.5</v>
      </c>
      <c r="D85" s="203">
        <v>6.3908825319537419</v>
      </c>
      <c r="E85" s="99">
        <v>10500.219999999998</v>
      </c>
      <c r="F85" s="87">
        <v>5688.2202377816466</v>
      </c>
      <c r="G85" s="87">
        <v>5218.6838968339707</v>
      </c>
      <c r="H85" s="87">
        <v>469.53634094767614</v>
      </c>
      <c r="I85" s="87">
        <v>1322.0470432135721</v>
      </c>
      <c r="J85" s="87">
        <v>812.57947785249041</v>
      </c>
      <c r="K85" s="87">
        <v>525.00203033622279</v>
      </c>
      <c r="L85" s="87">
        <v>92.207449999999966</v>
      </c>
      <c r="O85" s="201"/>
      <c r="P85" s="201"/>
      <c r="Q85" s="201"/>
      <c r="S85" s="201"/>
      <c r="T85" s="201"/>
      <c r="U85" s="201"/>
      <c r="V85" s="201"/>
    </row>
    <row r="86" spans="1:22" ht="21.75" customHeight="1">
      <c r="A86" s="202" t="s">
        <v>14</v>
      </c>
      <c r="B86" s="87">
        <v>9686</v>
      </c>
      <c r="C86" s="196">
        <v>60711866.25</v>
      </c>
      <c r="D86" s="203">
        <v>6.7762182531488744</v>
      </c>
      <c r="E86" s="99">
        <v>65634.45</v>
      </c>
      <c r="F86" s="87">
        <v>35544.091234483363</v>
      </c>
      <c r="G86" s="87">
        <v>32592.294974244855</v>
      </c>
      <c r="H86" s="87">
        <v>2951.7962602385046</v>
      </c>
      <c r="I86" s="87">
        <v>8289.7858788889571</v>
      </c>
      <c r="J86" s="87">
        <v>5016.4145110533518</v>
      </c>
      <c r="K86" s="87">
        <v>3270.6453453721806</v>
      </c>
      <c r="L86" s="87">
        <v>548.87149999999997</v>
      </c>
      <c r="O86" s="201"/>
      <c r="P86" s="201"/>
      <c r="Q86" s="201"/>
      <c r="S86" s="201"/>
      <c r="T86" s="201"/>
      <c r="U86" s="201"/>
      <c r="V86" s="201"/>
    </row>
    <row r="87" spans="1:22" ht="21.75" customHeight="1">
      <c r="A87" s="202" t="s">
        <v>15</v>
      </c>
      <c r="B87" s="87">
        <v>5057</v>
      </c>
      <c r="C87" s="196">
        <v>34051183.25</v>
      </c>
      <c r="D87" s="203">
        <v>7.2794324698437816</v>
      </c>
      <c r="E87" s="99">
        <v>36812.090000000004</v>
      </c>
      <c r="F87" s="87">
        <v>19924.145404887131</v>
      </c>
      <c r="G87" s="87">
        <v>18293.879675320641</v>
      </c>
      <c r="H87" s="87">
        <v>1630.2657295664887</v>
      </c>
      <c r="I87" s="87">
        <v>4634.0442680060723</v>
      </c>
      <c r="J87" s="87">
        <v>2853.8772016588678</v>
      </c>
      <c r="K87" s="87">
        <v>1839.6432447913458</v>
      </c>
      <c r="L87" s="87">
        <v>340.85239999999982</v>
      </c>
      <c r="O87" s="201"/>
      <c r="P87" s="201"/>
      <c r="Q87" s="201"/>
      <c r="S87" s="201"/>
      <c r="T87" s="201"/>
      <c r="U87" s="201"/>
      <c r="V87" s="201"/>
    </row>
    <row r="88" spans="1:22" ht="21.75" customHeight="1">
      <c r="A88" s="202" t="s">
        <v>16</v>
      </c>
      <c r="B88" s="87">
        <v>14148</v>
      </c>
      <c r="C88" s="196">
        <v>90920118.5</v>
      </c>
      <c r="D88" s="203">
        <v>6.9474144755442486</v>
      </c>
      <c r="E88" s="99">
        <v>98292.020000000033</v>
      </c>
      <c r="F88" s="87">
        <v>53257.938781127013</v>
      </c>
      <c r="G88" s="87">
        <v>48870.340047731326</v>
      </c>
      <c r="H88" s="87">
        <v>4387.5987333956746</v>
      </c>
      <c r="I88" s="87">
        <v>12364.453445690111</v>
      </c>
      <c r="J88" s="87">
        <v>7623.9358046733378</v>
      </c>
      <c r="K88" s="87">
        <v>4912.2720206600861</v>
      </c>
      <c r="L88" s="87">
        <v>883.48094999999989</v>
      </c>
      <c r="O88" s="201"/>
      <c r="P88" s="201"/>
      <c r="Q88" s="201"/>
      <c r="S88" s="201"/>
      <c r="T88" s="201"/>
      <c r="U88" s="201"/>
      <c r="V88" s="201"/>
    </row>
    <row r="89" spans="1:22" ht="21.75" customHeight="1">
      <c r="A89" s="202" t="s">
        <v>17</v>
      </c>
      <c r="B89" s="87">
        <v>571</v>
      </c>
      <c r="C89" s="196">
        <v>3582525</v>
      </c>
      <c r="D89" s="203">
        <v>6.782837127845883</v>
      </c>
      <c r="E89" s="99">
        <v>3872.9999999999991</v>
      </c>
      <c r="F89" s="87">
        <v>2103.2158807977012</v>
      </c>
      <c r="G89" s="87">
        <v>1930.7535187188198</v>
      </c>
      <c r="H89" s="87">
        <v>172.46236207888199</v>
      </c>
      <c r="I89" s="87">
        <v>483.99802362355922</v>
      </c>
      <c r="J89" s="87">
        <v>305.84394434297843</v>
      </c>
      <c r="K89" s="87">
        <v>193.64181408669026</v>
      </c>
      <c r="L89" s="87">
        <v>38.02500000000002</v>
      </c>
      <c r="O89" s="201"/>
      <c r="P89" s="201"/>
      <c r="Q89" s="201"/>
      <c r="S89" s="201"/>
      <c r="T89" s="201"/>
      <c r="U89" s="201"/>
      <c r="V89" s="201"/>
    </row>
    <row r="90" spans="1:22" ht="21.75" customHeight="1">
      <c r="A90" s="202" t="s">
        <v>18</v>
      </c>
      <c r="B90" s="87">
        <v>9023</v>
      </c>
      <c r="C90" s="196">
        <v>55580012.5</v>
      </c>
      <c r="D90" s="203">
        <v>6.6592596697329052</v>
      </c>
      <c r="E90" s="99">
        <v>60086.500000000007</v>
      </c>
      <c r="F90" s="87">
        <v>32624.757161175199</v>
      </c>
      <c r="G90" s="87">
        <v>29943.791547270866</v>
      </c>
      <c r="H90" s="87">
        <v>2680.9656139043154</v>
      </c>
      <c r="I90" s="87">
        <v>7515.8954080777685</v>
      </c>
      <c r="J90" s="87">
        <v>4731.8443095748398</v>
      </c>
      <c r="K90" s="87">
        <v>3004.2395289098831</v>
      </c>
      <c r="L90" s="87">
        <v>578.18999999999926</v>
      </c>
      <c r="O90" s="201"/>
      <c r="P90" s="201"/>
      <c r="Q90" s="201"/>
      <c r="S90" s="201"/>
      <c r="T90" s="201"/>
      <c r="U90" s="201"/>
      <c r="V90" s="201"/>
    </row>
    <row r="91" spans="1:22" ht="21.75" customHeight="1">
      <c r="A91" s="202" t="s">
        <v>19</v>
      </c>
      <c r="B91" s="87">
        <v>2228</v>
      </c>
      <c r="C91" s="196">
        <v>13618534.5</v>
      </c>
      <c r="D91" s="203">
        <v>6.6080520646319565</v>
      </c>
      <c r="E91" s="99">
        <v>14722.74</v>
      </c>
      <c r="F91" s="87">
        <v>7933.2903991746871</v>
      </c>
      <c r="G91" s="87">
        <v>7272.0870832733608</v>
      </c>
      <c r="H91" s="87">
        <v>661.20331590132616</v>
      </c>
      <c r="I91" s="87">
        <v>1881.4037687302314</v>
      </c>
      <c r="J91" s="87">
        <v>1093.5161042709435</v>
      </c>
      <c r="K91" s="87">
        <v>736.13977990028786</v>
      </c>
      <c r="L91" s="87">
        <v>101.39740000000002</v>
      </c>
      <c r="O91" s="201"/>
      <c r="P91" s="201"/>
      <c r="Q91" s="201"/>
      <c r="S91" s="201"/>
      <c r="T91" s="201"/>
      <c r="U91" s="201"/>
      <c r="V91" s="201"/>
    </row>
    <row r="92" spans="1:22" ht="21.75" customHeight="1">
      <c r="A92" s="202" t="s">
        <v>20</v>
      </c>
      <c r="B92" s="87">
        <v>794</v>
      </c>
      <c r="C92" s="196">
        <v>5062155</v>
      </c>
      <c r="D92" s="203">
        <v>6.8924433249370258</v>
      </c>
      <c r="E92" s="99">
        <v>5472.5999999999985</v>
      </c>
      <c r="F92" s="87">
        <v>2958.3395303862389</v>
      </c>
      <c r="G92" s="87">
        <v>2713.1245230198292</v>
      </c>
      <c r="H92" s="87">
        <v>245.21500736640763</v>
      </c>
      <c r="I92" s="87">
        <v>693.21277573896521</v>
      </c>
      <c r="J92" s="87">
        <v>416.58008299971226</v>
      </c>
      <c r="K92" s="87">
        <v>273.62819574036087</v>
      </c>
      <c r="L92" s="87">
        <v>43.78600000000003</v>
      </c>
      <c r="O92" s="201"/>
      <c r="P92" s="201"/>
      <c r="Q92" s="201"/>
      <c r="S92" s="201"/>
      <c r="T92" s="201"/>
      <c r="U92" s="201"/>
      <c r="V92" s="201"/>
    </row>
    <row r="93" spans="1:22" ht="21.75" customHeight="1">
      <c r="A93" s="202" t="s">
        <v>21</v>
      </c>
      <c r="B93" s="87">
        <v>831</v>
      </c>
      <c r="C93" s="196">
        <v>6377357</v>
      </c>
      <c r="D93" s="203">
        <v>8.296558363417569</v>
      </c>
      <c r="E93" s="99">
        <v>6894.4400000000005</v>
      </c>
      <c r="F93" s="87">
        <v>3743.9480895833331</v>
      </c>
      <c r="G93" s="87">
        <v>3435.4727526414417</v>
      </c>
      <c r="H93" s="87">
        <v>308.47533694189019</v>
      </c>
      <c r="I93" s="87">
        <v>862.96776090536707</v>
      </c>
      <c r="J93" s="87">
        <v>541.12450626455768</v>
      </c>
      <c r="K93" s="87">
        <v>344.27839410542566</v>
      </c>
      <c r="L93" s="87">
        <v>65.468050000000005</v>
      </c>
      <c r="O93" s="201"/>
      <c r="P93" s="201"/>
      <c r="Q93" s="201"/>
      <c r="S93" s="201"/>
      <c r="T93" s="201"/>
      <c r="U93" s="201"/>
      <c r="V93" s="201"/>
    </row>
    <row r="94" spans="1:22" ht="21.75" customHeight="1">
      <c r="A94" s="202" t="s">
        <v>22</v>
      </c>
      <c r="B94" s="87">
        <v>1278</v>
      </c>
      <c r="C94" s="196">
        <v>9400932.25</v>
      </c>
      <c r="D94" s="203">
        <v>7.9524021909233173</v>
      </c>
      <c r="E94" s="99">
        <v>10163.17</v>
      </c>
      <c r="F94" s="87">
        <v>5522.690008318923</v>
      </c>
      <c r="G94" s="87">
        <v>5068.6407720992574</v>
      </c>
      <c r="H94" s="87">
        <v>454.04923621966418</v>
      </c>
      <c r="I94" s="87">
        <v>1269.9583468442115</v>
      </c>
      <c r="J94" s="87">
        <v>799.88506583899152</v>
      </c>
      <c r="K94" s="87">
        <v>506.42962277700627</v>
      </c>
      <c r="L94" s="87">
        <v>100.36410000000002</v>
      </c>
      <c r="O94" s="201"/>
      <c r="P94" s="201"/>
      <c r="Q94" s="201"/>
      <c r="S94" s="201"/>
      <c r="T94" s="201"/>
      <c r="U94" s="201"/>
      <c r="V94" s="201"/>
    </row>
    <row r="95" spans="1:22" ht="21.75" customHeight="1">
      <c r="A95" s="202" t="s">
        <v>23</v>
      </c>
      <c r="B95" s="87">
        <v>775</v>
      </c>
      <c r="C95" s="196">
        <v>5074004.25</v>
      </c>
      <c r="D95" s="203">
        <v>7.0779483870967743</v>
      </c>
      <c r="E95" s="99">
        <v>5485.41</v>
      </c>
      <c r="F95" s="87">
        <v>2970.1927135629153</v>
      </c>
      <c r="G95" s="87">
        <v>2724.1175159207228</v>
      </c>
      <c r="H95" s="87">
        <v>246.07519764219251</v>
      </c>
      <c r="I95" s="87">
        <v>692.29197350068159</v>
      </c>
      <c r="J95" s="87">
        <v>421.06116322917688</v>
      </c>
      <c r="K95" s="87">
        <v>273.88961707015608</v>
      </c>
      <c r="L95" s="87">
        <v>46.339100000000002</v>
      </c>
      <c r="O95" s="201"/>
      <c r="P95" s="201"/>
      <c r="Q95" s="201"/>
      <c r="S95" s="201"/>
      <c r="T95" s="201"/>
      <c r="U95" s="201"/>
      <c r="V95" s="201"/>
    </row>
    <row r="96" spans="1:22" ht="21.75" customHeight="1">
      <c r="A96" s="202" t="s">
        <v>24</v>
      </c>
      <c r="B96" s="87">
        <v>636</v>
      </c>
      <c r="C96" s="196">
        <v>4051046.75</v>
      </c>
      <c r="D96" s="203">
        <v>6.8860220125786169</v>
      </c>
      <c r="E96" s="99">
        <v>4379.51</v>
      </c>
      <c r="F96" s="87">
        <v>2363.2814528913864</v>
      </c>
      <c r="G96" s="87">
        <v>2166.2382943760608</v>
      </c>
      <c r="H96" s="87">
        <v>197.04315851532539</v>
      </c>
      <c r="I96" s="87">
        <v>557.99794442084112</v>
      </c>
      <c r="J96" s="87">
        <v>327.54833356739738</v>
      </c>
      <c r="K96" s="87">
        <v>218.75680142360889</v>
      </c>
      <c r="L96" s="87">
        <v>31.555100000000007</v>
      </c>
      <c r="O96" s="201"/>
      <c r="P96" s="201"/>
      <c r="Q96" s="201"/>
      <c r="S96" s="201"/>
      <c r="T96" s="201"/>
      <c r="U96" s="201"/>
      <c r="V96" s="201"/>
    </row>
    <row r="97" spans="1:22" ht="21.75" customHeight="1">
      <c r="A97" s="320" t="s">
        <v>494</v>
      </c>
      <c r="B97" s="324">
        <v>38387</v>
      </c>
      <c r="C97" s="325">
        <v>330730519.13641286</v>
      </c>
      <c r="D97" s="326">
        <v>9.3142602228488904</v>
      </c>
      <c r="E97" s="327">
        <v>357546.50717450038</v>
      </c>
      <c r="F97" s="324">
        <v>192243.22405025293</v>
      </c>
      <c r="G97" s="324">
        <v>176140.42726741469</v>
      </c>
      <c r="H97" s="324">
        <v>16102.796782838228</v>
      </c>
      <c r="I97" s="324">
        <v>45977.720684743006</v>
      </c>
      <c r="J97" s="324">
        <v>26076.585129793842</v>
      </c>
      <c r="K97" s="324">
        <v>17877.679973174698</v>
      </c>
      <c r="L97" s="324">
        <v>2157.6381938725012</v>
      </c>
      <c r="O97" s="201"/>
      <c r="P97" s="201"/>
      <c r="Q97" s="201"/>
      <c r="S97" s="201"/>
      <c r="T97" s="201"/>
      <c r="U97" s="201"/>
      <c r="V97" s="201"/>
    </row>
    <row r="98" spans="1:22" ht="21.75" customHeight="1">
      <c r="A98" s="202" t="s">
        <v>3</v>
      </c>
      <c r="B98" s="87">
        <v>30492</v>
      </c>
      <c r="C98" s="196">
        <v>262932214.02476418</v>
      </c>
      <c r="D98" s="203">
        <v>9.3221514557567318</v>
      </c>
      <c r="E98" s="99">
        <v>284251.04218893428</v>
      </c>
      <c r="F98" s="87">
        <v>152844.72939945219</v>
      </c>
      <c r="G98" s="87">
        <v>140043.76690932276</v>
      </c>
      <c r="H98" s="87">
        <v>12800.962490129441</v>
      </c>
      <c r="I98" s="87">
        <v>36545.51278688747</v>
      </c>
      <c r="J98" s="87">
        <v>20742.57263523146</v>
      </c>
      <c r="K98" s="87">
        <v>14212.829233813551</v>
      </c>
      <c r="L98" s="87">
        <v>1722.467827444671</v>
      </c>
      <c r="O98" s="201"/>
      <c r="P98" s="201"/>
      <c r="Q98" s="201"/>
      <c r="R98" s="201"/>
      <c r="S98" s="201"/>
      <c r="T98" s="201"/>
      <c r="U98" s="201"/>
      <c r="V98" s="201"/>
    </row>
    <row r="99" spans="1:22" ht="21.75" customHeight="1">
      <c r="A99" s="202" t="s">
        <v>7</v>
      </c>
      <c r="B99" s="87">
        <v>7895</v>
      </c>
      <c r="C99" s="196">
        <v>67798305.111648634</v>
      </c>
      <c r="D99" s="203">
        <v>9.2837827720793022</v>
      </c>
      <c r="E99" s="99">
        <v>73295.464985566097</v>
      </c>
      <c r="F99" s="87">
        <v>39398.494650800749</v>
      </c>
      <c r="G99" s="87">
        <v>36096.660358091962</v>
      </c>
      <c r="H99" s="87">
        <v>3301.8342927087847</v>
      </c>
      <c r="I99" s="87">
        <v>9432.2078978555328</v>
      </c>
      <c r="J99" s="87">
        <v>5334.0124945623838</v>
      </c>
      <c r="K99" s="87">
        <v>3664.8507393611458</v>
      </c>
      <c r="L99" s="87">
        <v>435.17036642783046</v>
      </c>
      <c r="O99" s="201"/>
      <c r="P99" s="201"/>
      <c r="Q99" s="201"/>
      <c r="R99" s="201"/>
      <c r="S99" s="201"/>
      <c r="T99" s="201"/>
      <c r="U99" s="201"/>
      <c r="V99" s="201"/>
    </row>
    <row r="100" spans="1:22" ht="21.75" customHeight="1">
      <c r="A100" s="204" t="s">
        <v>153</v>
      </c>
      <c r="B100" s="205">
        <v>79378</v>
      </c>
      <c r="C100" s="206">
        <v>562515117.73000002</v>
      </c>
      <c r="D100" s="207">
        <v>7.6611208596840452</v>
      </c>
      <c r="E100" s="208">
        <v>608124.45160000015</v>
      </c>
      <c r="F100" s="205">
        <v>330528.2474926096</v>
      </c>
      <c r="G100" s="205">
        <v>303421.21820673521</v>
      </c>
      <c r="H100" s="205">
        <v>27107.029285874396</v>
      </c>
      <c r="I100" s="205">
        <v>75842.390479292022</v>
      </c>
      <c r="J100" s="205">
        <v>48262.627876773076</v>
      </c>
      <c r="K100" s="205">
        <v>30405.205107629725</v>
      </c>
      <c r="L100" s="205">
        <v>6081.2445159999997</v>
      </c>
      <c r="O100" s="201"/>
    </row>
    <row r="101" spans="1:22" ht="21.75" customHeight="1">
      <c r="A101" s="209" t="s">
        <v>3</v>
      </c>
      <c r="B101" s="87">
        <v>6248</v>
      </c>
      <c r="C101" s="196">
        <v>73977618.052499995</v>
      </c>
      <c r="D101" s="203">
        <v>12.800224599871962</v>
      </c>
      <c r="E101" s="99">
        <v>79975.803300000014</v>
      </c>
      <c r="F101" s="87">
        <v>43468.507206071146</v>
      </c>
      <c r="G101" s="87">
        <v>39903.601311380371</v>
      </c>
      <c r="H101" s="87">
        <v>3564.9058946907676</v>
      </c>
      <c r="I101" s="87">
        <v>9974.201969374737</v>
      </c>
      <c r="J101" s="87">
        <v>6347.1258615872121</v>
      </c>
      <c r="K101" s="87">
        <v>3998.6563549387001</v>
      </c>
      <c r="L101" s="87">
        <v>799.75803300000007</v>
      </c>
      <c r="O101" s="201"/>
    </row>
    <row r="102" spans="1:22" ht="18" customHeight="1">
      <c r="A102" s="209" t="s">
        <v>6</v>
      </c>
      <c r="B102" s="87">
        <v>2239</v>
      </c>
      <c r="C102" s="196">
        <v>13506572.5</v>
      </c>
      <c r="D102" s="203">
        <v>6.5215274676194728</v>
      </c>
      <c r="E102" s="99">
        <v>14601.699999999999</v>
      </c>
      <c r="F102" s="87">
        <v>7936.3266823340473</v>
      </c>
      <c r="G102" s="87">
        <v>7285.4587415989481</v>
      </c>
      <c r="H102" s="87">
        <v>650.86794073509691</v>
      </c>
      <c r="I102" s="87">
        <v>1821.0546051022795</v>
      </c>
      <c r="J102" s="87">
        <v>1158.8358462057231</v>
      </c>
      <c r="K102" s="87">
        <v>730.06056943110957</v>
      </c>
      <c r="L102" s="87">
        <v>146.017</v>
      </c>
      <c r="O102" s="201"/>
    </row>
    <row r="103" spans="1:22" ht="18" customHeight="1">
      <c r="A103" s="209" t="s">
        <v>7</v>
      </c>
      <c r="B103" s="87">
        <v>3992</v>
      </c>
      <c r="C103" s="196">
        <v>38463172.677500002</v>
      </c>
      <c r="D103" s="203">
        <v>10.416284644288581</v>
      </c>
      <c r="E103" s="99">
        <v>41581.808300000012</v>
      </c>
      <c r="F103" s="87">
        <v>22600.574913262783</v>
      </c>
      <c r="G103" s="87">
        <v>20747.073886652022</v>
      </c>
      <c r="H103" s="87">
        <v>1853.5010266107754</v>
      </c>
      <c r="I103" s="87">
        <v>5185.8854443794353</v>
      </c>
      <c r="J103" s="87">
        <v>3300.0602675095829</v>
      </c>
      <c r="K103" s="87">
        <v>2079.0208431534161</v>
      </c>
      <c r="L103" s="87">
        <v>415.81808300000012</v>
      </c>
      <c r="O103" s="201"/>
    </row>
    <row r="104" spans="1:22" ht="18" customHeight="1">
      <c r="A104" s="209" t="s">
        <v>8</v>
      </c>
      <c r="B104" s="87">
        <v>192</v>
      </c>
      <c r="C104" s="196">
        <v>1405075</v>
      </c>
      <c r="D104" s="203">
        <v>7.911458333333333</v>
      </c>
      <c r="E104" s="99">
        <v>1519</v>
      </c>
      <c r="F104" s="87">
        <v>825.60799293680952</v>
      </c>
      <c r="G104" s="87">
        <v>757.89886304257732</v>
      </c>
      <c r="H104" s="87">
        <v>67.709129894232333</v>
      </c>
      <c r="I104" s="87">
        <v>189.44245842267426</v>
      </c>
      <c r="J104" s="87">
        <v>120.55251445972003</v>
      </c>
      <c r="K104" s="87">
        <v>75.947458512765991</v>
      </c>
      <c r="L104" s="87">
        <v>15.189999999999996</v>
      </c>
      <c r="O104" s="201"/>
    </row>
    <row r="105" spans="1:22" ht="18" customHeight="1">
      <c r="A105" s="209" t="s">
        <v>9</v>
      </c>
      <c r="B105" s="87">
        <v>11958</v>
      </c>
      <c r="C105" s="196">
        <v>74027824</v>
      </c>
      <c r="D105" s="203">
        <v>6.6925974243184481</v>
      </c>
      <c r="E105" s="99">
        <v>80030.080000000002</v>
      </c>
      <c r="F105" s="87">
        <v>43498.00771782246</v>
      </c>
      <c r="G105" s="87">
        <v>39930.682449773871</v>
      </c>
      <c r="H105" s="87">
        <v>3567.3252680485875</v>
      </c>
      <c r="I105" s="87">
        <v>9980.9711013583255</v>
      </c>
      <c r="J105" s="87">
        <v>6351.4334275263636</v>
      </c>
      <c r="K105" s="87">
        <v>4001.3700991266232</v>
      </c>
      <c r="L105" s="87">
        <v>800.30080000000021</v>
      </c>
      <c r="O105" s="201"/>
    </row>
    <row r="106" spans="1:22" ht="18" customHeight="1">
      <c r="A106" s="209" t="s">
        <v>10</v>
      </c>
      <c r="B106" s="87">
        <v>3307</v>
      </c>
      <c r="C106" s="196">
        <v>20208475</v>
      </c>
      <c r="D106" s="203">
        <v>6.6062896885394622</v>
      </c>
      <c r="E106" s="99">
        <v>21847</v>
      </c>
      <c r="F106" s="87">
        <v>11874.297446800843</v>
      </c>
      <c r="G106" s="87">
        <v>10900.471666156145</v>
      </c>
      <c r="H106" s="87">
        <v>973.82578064469635</v>
      </c>
      <c r="I106" s="87">
        <v>2724.6539757473111</v>
      </c>
      <c r="J106" s="87">
        <v>1733.845150363069</v>
      </c>
      <c r="K106" s="87">
        <v>1092.3134470891366</v>
      </c>
      <c r="L106" s="87">
        <v>218.47000000000008</v>
      </c>
      <c r="O106" s="201"/>
    </row>
    <row r="107" spans="1:22" ht="18" customHeight="1">
      <c r="A107" s="209" t="s">
        <v>11</v>
      </c>
      <c r="B107" s="87">
        <v>11521</v>
      </c>
      <c r="C107" s="196">
        <v>72782885</v>
      </c>
      <c r="D107" s="203">
        <v>6.8296328443711465</v>
      </c>
      <c r="E107" s="99">
        <v>78684.199999999983</v>
      </c>
      <c r="F107" s="87">
        <v>42766.494034126743</v>
      </c>
      <c r="G107" s="87">
        <v>39259.161105605519</v>
      </c>
      <c r="H107" s="87">
        <v>3507.3329285212349</v>
      </c>
      <c r="I107" s="87">
        <v>9813.1193462945303</v>
      </c>
      <c r="J107" s="87">
        <v>6244.6202490134983</v>
      </c>
      <c r="K107" s="87">
        <v>3934.078350961277</v>
      </c>
      <c r="L107" s="87">
        <v>786.84199999999953</v>
      </c>
      <c r="O107" s="201"/>
    </row>
    <row r="108" spans="1:22" ht="18" customHeight="1">
      <c r="A108" s="209" t="s">
        <v>12</v>
      </c>
      <c r="B108" s="87">
        <v>6615</v>
      </c>
      <c r="C108" s="196">
        <v>47736909.75</v>
      </c>
      <c r="D108" s="203">
        <v>7.8015827664399096</v>
      </c>
      <c r="E108" s="99">
        <v>51607.47</v>
      </c>
      <c r="F108" s="87">
        <v>28049.729906021457</v>
      </c>
      <c r="G108" s="87">
        <v>25749.336956882111</v>
      </c>
      <c r="H108" s="87">
        <v>2300.3929491393665</v>
      </c>
      <c r="I108" s="87">
        <v>6436.2383079489173</v>
      </c>
      <c r="J108" s="87">
        <v>4095.7276322610701</v>
      </c>
      <c r="K108" s="87">
        <v>2580.2871538998133</v>
      </c>
      <c r="L108" s="87">
        <v>516.07470000000012</v>
      </c>
      <c r="O108" s="201"/>
    </row>
    <row r="109" spans="1:22" ht="18" customHeight="1">
      <c r="A109" s="209" t="s">
        <v>13</v>
      </c>
      <c r="B109" s="87">
        <v>1274</v>
      </c>
      <c r="C109" s="196">
        <v>7345674.75</v>
      </c>
      <c r="D109" s="203">
        <v>6.2333359497645198</v>
      </c>
      <c r="E109" s="99">
        <v>7941.2699999999986</v>
      </c>
      <c r="F109" s="87">
        <v>4316.2448887882138</v>
      </c>
      <c r="G109" s="87">
        <v>3962.2643213391229</v>
      </c>
      <c r="H109" s="87">
        <v>353.98056744909178</v>
      </c>
      <c r="I109" s="87">
        <v>990.3974402884993</v>
      </c>
      <c r="J109" s="87">
        <v>630.24362508462207</v>
      </c>
      <c r="K109" s="87">
        <v>397.05021320847476</v>
      </c>
      <c r="L109" s="87">
        <v>79.412699999999958</v>
      </c>
      <c r="O109" s="201"/>
    </row>
    <row r="110" spans="1:22" ht="18" customHeight="1">
      <c r="A110" s="209" t="s">
        <v>14</v>
      </c>
      <c r="B110" s="87">
        <v>5703</v>
      </c>
      <c r="C110" s="196">
        <v>37491406.25</v>
      </c>
      <c r="D110" s="203">
        <v>7.1070050850429602</v>
      </c>
      <c r="E110" s="99">
        <v>40531.25</v>
      </c>
      <c r="F110" s="87">
        <v>22029.574696326596</v>
      </c>
      <c r="G110" s="87">
        <v>20222.902101839682</v>
      </c>
      <c r="H110" s="87">
        <v>1806.6725944869017</v>
      </c>
      <c r="I110" s="87">
        <v>5054.8648077314147</v>
      </c>
      <c r="J110" s="87">
        <v>3216.6847279101562</v>
      </c>
      <c r="K110" s="87">
        <v>2026.4946858759338</v>
      </c>
      <c r="L110" s="87">
        <v>405.3125</v>
      </c>
      <c r="O110" s="201"/>
    </row>
    <row r="111" spans="1:22" ht="18" customHeight="1">
      <c r="A111" s="209" t="s">
        <v>15</v>
      </c>
      <c r="B111" s="87">
        <v>3433</v>
      </c>
      <c r="C111" s="196">
        <v>24230171.5</v>
      </c>
      <c r="D111" s="203">
        <v>7.6302883775123815</v>
      </c>
      <c r="E111" s="99">
        <v>26194.780000000006</v>
      </c>
      <c r="F111" s="87">
        <v>14237.406017920524</v>
      </c>
      <c r="G111" s="87">
        <v>13069.778788446634</v>
      </c>
      <c r="H111" s="87">
        <v>1167.6272294738903</v>
      </c>
      <c r="I111" s="87">
        <v>3266.8884272818304</v>
      </c>
      <c r="J111" s="87">
        <v>2078.8983507038733</v>
      </c>
      <c r="K111" s="87">
        <v>1309.6951726800737</v>
      </c>
      <c r="L111" s="87">
        <v>261.9477999999998</v>
      </c>
      <c r="O111" s="201"/>
    </row>
    <row r="112" spans="1:22" ht="18" customHeight="1">
      <c r="A112" s="209" t="s">
        <v>16</v>
      </c>
      <c r="B112" s="87">
        <v>10482</v>
      </c>
      <c r="C112" s="196">
        <v>69412000</v>
      </c>
      <c r="D112" s="203">
        <v>7.158939133753103</v>
      </c>
      <c r="E112" s="99">
        <v>75040.000000000029</v>
      </c>
      <c r="F112" s="87">
        <v>40785.795780104163</v>
      </c>
      <c r="G112" s="87">
        <v>37440.902358601066</v>
      </c>
      <c r="H112" s="87">
        <v>3344.8934215030904</v>
      </c>
      <c r="I112" s="87">
        <v>9358.6320474242802</v>
      </c>
      <c r="J112" s="87">
        <v>5955.4053226184233</v>
      </c>
      <c r="K112" s="87">
        <v>3751.8744481882486</v>
      </c>
      <c r="L112" s="87">
        <v>750.39999999999986</v>
      </c>
      <c r="O112" s="201"/>
    </row>
    <row r="113" spans="1:15" ht="18" customHeight="1">
      <c r="A113" s="209" t="s">
        <v>17</v>
      </c>
      <c r="B113" s="87">
        <v>531</v>
      </c>
      <c r="C113" s="196">
        <v>3372920</v>
      </c>
      <c r="D113" s="203">
        <v>6.8670433145009397</v>
      </c>
      <c r="E113" s="99">
        <v>3646.3999999999992</v>
      </c>
      <c r="F113" s="87">
        <v>1981.8939996344845</v>
      </c>
      <c r="G113" s="87">
        <v>1819.3564280437486</v>
      </c>
      <c r="H113" s="87">
        <v>162.53757159073652</v>
      </c>
      <c r="I113" s="87">
        <v>454.76167241108578</v>
      </c>
      <c r="J113" s="87">
        <v>289.3895251651897</v>
      </c>
      <c r="K113" s="87">
        <v>182.31389909213303</v>
      </c>
      <c r="L113" s="87">
        <v>36.46400000000002</v>
      </c>
      <c r="O113" s="201"/>
    </row>
    <row r="114" spans="1:15" ht="18" customHeight="1">
      <c r="A114" s="209" t="s">
        <v>18</v>
      </c>
      <c r="B114" s="87">
        <v>8115</v>
      </c>
      <c r="C114" s="196">
        <v>51378708.75</v>
      </c>
      <c r="D114" s="203">
        <v>6.8446765249537904</v>
      </c>
      <c r="E114" s="99">
        <v>55544.55000000001</v>
      </c>
      <c r="F114" s="87">
        <v>30189.614512230601</v>
      </c>
      <c r="G114" s="87">
        <v>27713.726986972728</v>
      </c>
      <c r="H114" s="87">
        <v>2475.8875252578559</v>
      </c>
      <c r="I114" s="87">
        <v>6927.2522080191948</v>
      </c>
      <c r="J114" s="87">
        <v>4408.1864167436734</v>
      </c>
      <c r="K114" s="87">
        <v>2777.1345666459888</v>
      </c>
      <c r="L114" s="87">
        <v>555.44549999999936</v>
      </c>
      <c r="O114" s="201"/>
    </row>
    <row r="115" spans="1:15" ht="18" customHeight="1">
      <c r="A115" s="209" t="s">
        <v>19</v>
      </c>
      <c r="B115" s="87">
        <v>763</v>
      </c>
      <c r="C115" s="196">
        <v>5016959.5</v>
      </c>
      <c r="D115" s="203">
        <v>7.1084403669724772</v>
      </c>
      <c r="E115" s="99">
        <v>5423.74</v>
      </c>
      <c r="F115" s="87">
        <v>2947.9151386511462</v>
      </c>
      <c r="G115" s="87">
        <v>2706.1529818555273</v>
      </c>
      <c r="H115" s="87">
        <v>241.7621567956179</v>
      </c>
      <c r="I115" s="87">
        <v>676.4230674426567</v>
      </c>
      <c r="J115" s="87">
        <v>430.44469702156806</v>
      </c>
      <c r="K115" s="87">
        <v>271.1779253680246</v>
      </c>
      <c r="L115" s="87">
        <v>54.237400000000008</v>
      </c>
      <c r="O115" s="201"/>
    </row>
    <row r="116" spans="1:15" ht="18" customHeight="1">
      <c r="A116" s="209" t="s">
        <v>20</v>
      </c>
      <c r="B116" s="87">
        <v>461</v>
      </c>
      <c r="C116" s="196">
        <v>3038255</v>
      </c>
      <c r="D116" s="203">
        <v>7.1249457700650716</v>
      </c>
      <c r="E116" s="99">
        <v>3284.5999999999981</v>
      </c>
      <c r="F116" s="87">
        <v>1785.2481985518414</v>
      </c>
      <c r="G116" s="87">
        <v>1638.8377916719219</v>
      </c>
      <c r="H116" s="87">
        <v>146.41040687991801</v>
      </c>
      <c r="I116" s="87">
        <v>409.63969646814741</v>
      </c>
      <c r="J116" s="87">
        <v>260.67596378827938</v>
      </c>
      <c r="K116" s="87">
        <v>164.22450443122526</v>
      </c>
      <c r="L116" s="87">
        <v>32.846000000000025</v>
      </c>
      <c r="O116" s="201"/>
    </row>
    <row r="117" spans="1:15" ht="18" customHeight="1">
      <c r="A117" s="209" t="s">
        <v>21</v>
      </c>
      <c r="B117" s="87">
        <v>674</v>
      </c>
      <c r="C117" s="196">
        <v>5667817.25</v>
      </c>
      <c r="D117" s="203">
        <v>9.0910534124629088</v>
      </c>
      <c r="E117" s="99">
        <v>6127.3700000000008</v>
      </c>
      <c r="F117" s="87">
        <v>3330.3526317848714</v>
      </c>
      <c r="G117" s="87">
        <v>3057.226304437917</v>
      </c>
      <c r="H117" s="87">
        <v>273.12632734695342</v>
      </c>
      <c r="I117" s="87">
        <v>764.17645586921776</v>
      </c>
      <c r="J117" s="87">
        <v>486.2869391211683</v>
      </c>
      <c r="K117" s="87">
        <v>306.35824810228246</v>
      </c>
      <c r="L117" s="87">
        <v>61.273699999999998</v>
      </c>
      <c r="O117" s="201"/>
    </row>
    <row r="118" spans="1:15" ht="18" customHeight="1">
      <c r="A118" s="209" t="s">
        <v>22</v>
      </c>
      <c r="B118" s="87">
        <v>1096</v>
      </c>
      <c r="C118" s="196">
        <v>8276835.25</v>
      </c>
      <c r="D118" s="203">
        <v>8.1641697080291973</v>
      </c>
      <c r="E118" s="99">
        <v>8947.93</v>
      </c>
      <c r="F118" s="87">
        <v>4863.38546954514</v>
      </c>
      <c r="G118" s="87">
        <v>4464.5332281662722</v>
      </c>
      <c r="H118" s="87">
        <v>398.85224137886667</v>
      </c>
      <c r="I118" s="87">
        <v>1115.9432896603028</v>
      </c>
      <c r="J118" s="87">
        <v>710.13526050662438</v>
      </c>
      <c r="K118" s="87">
        <v>447.38152893359722</v>
      </c>
      <c r="L118" s="87">
        <v>89.479300000000009</v>
      </c>
      <c r="O118" s="201"/>
    </row>
    <row r="119" spans="1:15" ht="18" customHeight="1">
      <c r="A119" s="209" t="s">
        <v>23</v>
      </c>
      <c r="B119" s="87">
        <v>509</v>
      </c>
      <c r="C119" s="196">
        <v>3416487.5</v>
      </c>
      <c r="D119" s="203">
        <v>7.2563850687622802</v>
      </c>
      <c r="E119" s="99">
        <v>3693.5000000000005</v>
      </c>
      <c r="F119" s="87">
        <v>2007.4938261435857</v>
      </c>
      <c r="G119" s="87">
        <v>1842.8567812032647</v>
      </c>
      <c r="H119" s="87">
        <v>164.63704494032066</v>
      </c>
      <c r="I119" s="87">
        <v>460.63576048989307</v>
      </c>
      <c r="J119" s="87">
        <v>293.12752610729154</v>
      </c>
      <c r="K119" s="87">
        <v>184.66882028762427</v>
      </c>
      <c r="L119" s="87">
        <v>36.935000000000002</v>
      </c>
      <c r="O119" s="201"/>
    </row>
    <row r="120" spans="1:15" ht="18" customHeight="1">
      <c r="A120" s="209" t="s">
        <v>24</v>
      </c>
      <c r="B120" s="87">
        <v>265</v>
      </c>
      <c r="C120" s="196">
        <v>1759350</v>
      </c>
      <c r="D120" s="203">
        <v>7.1773584905660384</v>
      </c>
      <c r="E120" s="99">
        <v>1902.0000000000002</v>
      </c>
      <c r="F120" s="87">
        <v>1033.7764335522131</v>
      </c>
      <c r="G120" s="87">
        <v>948.99515306582089</v>
      </c>
      <c r="H120" s="87">
        <v>84.781280486392305</v>
      </c>
      <c r="I120" s="87">
        <v>237.20839757730513</v>
      </c>
      <c r="J120" s="87">
        <v>150.94857307596277</v>
      </c>
      <c r="K120" s="87">
        <v>95.096817703279086</v>
      </c>
      <c r="L120" s="87">
        <v>19.020000000000003</v>
      </c>
      <c r="O120" s="201"/>
    </row>
    <row r="121" spans="1:15" ht="21.75" customHeight="1">
      <c r="A121" s="328" t="s">
        <v>120</v>
      </c>
      <c r="B121" s="324">
        <v>73775</v>
      </c>
      <c r="C121" s="325">
        <v>494082571</v>
      </c>
      <c r="D121" s="326">
        <v>7.2401669942392415</v>
      </c>
      <c r="E121" s="327">
        <v>534143.32000000007</v>
      </c>
      <c r="F121" s="324">
        <v>290317.96864108229</v>
      </c>
      <c r="G121" s="324">
        <v>266508.63392349408</v>
      </c>
      <c r="H121" s="324">
        <v>23809.334717588219</v>
      </c>
      <c r="I121" s="324">
        <v>66615.815464680185</v>
      </c>
      <c r="J121" s="324">
        <v>42391.257608862972</v>
      </c>
      <c r="K121" s="324">
        <v>26706.272307815059</v>
      </c>
      <c r="L121" s="324">
        <v>5341.4332000000004</v>
      </c>
      <c r="O121" s="201"/>
    </row>
    <row r="122" spans="1:15" ht="21.75" customHeight="1">
      <c r="A122" s="209" t="s">
        <v>3</v>
      </c>
      <c r="B122" s="87">
        <v>1678</v>
      </c>
      <c r="C122" s="196">
        <v>18253284</v>
      </c>
      <c r="D122" s="203">
        <v>11.76</v>
      </c>
      <c r="E122" s="99">
        <v>19733.28</v>
      </c>
      <c r="F122" s="87">
        <v>10725.446803726196</v>
      </c>
      <c r="G122" s="87">
        <v>9845.8396814356965</v>
      </c>
      <c r="H122" s="87">
        <v>879.60712229049193</v>
      </c>
      <c r="I122" s="87">
        <v>2461.0408663219159</v>
      </c>
      <c r="J122" s="87">
        <v>1566.0938265554337</v>
      </c>
      <c r="K122" s="87">
        <v>986.63098362132655</v>
      </c>
      <c r="L122" s="87">
        <v>197.33280000000002</v>
      </c>
      <c r="O122" s="201"/>
    </row>
    <row r="123" spans="1:15" ht="18" customHeight="1">
      <c r="A123" s="209" t="s">
        <v>6</v>
      </c>
      <c r="B123" s="87">
        <v>2239</v>
      </c>
      <c r="C123" s="196">
        <v>13506572.5</v>
      </c>
      <c r="D123" s="203">
        <v>6.5215274676194728</v>
      </c>
      <c r="E123" s="99">
        <v>14601.699999999999</v>
      </c>
      <c r="F123" s="87">
        <v>7936.3266823340473</v>
      </c>
      <c r="G123" s="87">
        <v>7285.4587415989481</v>
      </c>
      <c r="H123" s="87">
        <v>650.86794073509691</v>
      </c>
      <c r="I123" s="87">
        <v>1821.0546051022795</v>
      </c>
      <c r="J123" s="87">
        <v>1158.8358462057231</v>
      </c>
      <c r="K123" s="87">
        <v>730.06056943110957</v>
      </c>
      <c r="L123" s="87">
        <v>146.017</v>
      </c>
      <c r="O123" s="201"/>
    </row>
    <row r="124" spans="1:15" ht="18" customHeight="1">
      <c r="A124" s="209" t="s">
        <v>7</v>
      </c>
      <c r="B124" s="87">
        <v>2959</v>
      </c>
      <c r="C124" s="196">
        <v>25754960</v>
      </c>
      <c r="D124" s="203">
        <v>9.4096654275092924</v>
      </c>
      <c r="E124" s="99">
        <v>27843.199999999997</v>
      </c>
      <c r="F124" s="87">
        <v>15133.356464080429</v>
      </c>
      <c r="G124" s="87">
        <v>13892.251233355555</v>
      </c>
      <c r="H124" s="87">
        <v>1241.1052307248779</v>
      </c>
      <c r="I124" s="87">
        <v>3472.4715328204106</v>
      </c>
      <c r="J124" s="87">
        <v>2209.7220346312542</v>
      </c>
      <c r="K124" s="87">
        <v>1392.1134146561199</v>
      </c>
      <c r="L124" s="87">
        <v>278.43200000000007</v>
      </c>
      <c r="O124" s="201"/>
    </row>
    <row r="125" spans="1:15" ht="18" customHeight="1">
      <c r="A125" s="209" t="s">
        <v>8</v>
      </c>
      <c r="B125" s="87">
        <v>192</v>
      </c>
      <c r="C125" s="196">
        <v>1405075</v>
      </c>
      <c r="D125" s="203">
        <v>7.911458333333333</v>
      </c>
      <c r="E125" s="99">
        <v>1519</v>
      </c>
      <c r="F125" s="87">
        <v>825.60799293680952</v>
      </c>
      <c r="G125" s="87">
        <v>757.89886304257732</v>
      </c>
      <c r="H125" s="87">
        <v>67.709129894232333</v>
      </c>
      <c r="I125" s="87">
        <v>189.44245842267426</v>
      </c>
      <c r="J125" s="87">
        <v>120.55251445972003</v>
      </c>
      <c r="K125" s="87">
        <v>75.947458512765991</v>
      </c>
      <c r="L125" s="87">
        <v>15.189999999999996</v>
      </c>
      <c r="O125" s="201"/>
    </row>
    <row r="126" spans="1:15" ht="18" customHeight="1">
      <c r="A126" s="209" t="s">
        <v>9</v>
      </c>
      <c r="B126" s="87">
        <v>11958</v>
      </c>
      <c r="C126" s="196">
        <v>74027824</v>
      </c>
      <c r="D126" s="203">
        <v>6.6925974243184481</v>
      </c>
      <c r="E126" s="99">
        <v>80030.080000000002</v>
      </c>
      <c r="F126" s="87">
        <v>43498.00771782246</v>
      </c>
      <c r="G126" s="87">
        <v>39930.682449773871</v>
      </c>
      <c r="H126" s="87">
        <v>3567.3252680485875</v>
      </c>
      <c r="I126" s="87">
        <v>9980.9711013583255</v>
      </c>
      <c r="J126" s="87">
        <v>6351.4334275263636</v>
      </c>
      <c r="K126" s="87">
        <v>4001.3700991266232</v>
      </c>
      <c r="L126" s="87">
        <v>800.30080000000021</v>
      </c>
      <c r="O126" s="201"/>
    </row>
    <row r="127" spans="1:15" ht="18" customHeight="1">
      <c r="A127" s="209" t="s">
        <v>10</v>
      </c>
      <c r="B127" s="87">
        <v>3307</v>
      </c>
      <c r="C127" s="196">
        <v>20208475</v>
      </c>
      <c r="D127" s="203">
        <v>6.6062896885394622</v>
      </c>
      <c r="E127" s="99">
        <v>21847</v>
      </c>
      <c r="F127" s="87">
        <v>11874.297446800843</v>
      </c>
      <c r="G127" s="87">
        <v>10900.471666156145</v>
      </c>
      <c r="H127" s="87">
        <v>973.82578064469635</v>
      </c>
      <c r="I127" s="87">
        <v>2724.6539757473111</v>
      </c>
      <c r="J127" s="87">
        <v>1733.845150363069</v>
      </c>
      <c r="K127" s="87">
        <v>1092.3134470891366</v>
      </c>
      <c r="L127" s="87">
        <v>218.47000000000008</v>
      </c>
      <c r="O127" s="201"/>
    </row>
    <row r="128" spans="1:15" ht="18" customHeight="1">
      <c r="A128" s="209" t="s">
        <v>11</v>
      </c>
      <c r="B128" s="87">
        <v>11521</v>
      </c>
      <c r="C128" s="196">
        <v>72782885</v>
      </c>
      <c r="D128" s="203">
        <v>6.8296328443711465</v>
      </c>
      <c r="E128" s="99">
        <v>78684.199999999983</v>
      </c>
      <c r="F128" s="87">
        <v>42766.494034126743</v>
      </c>
      <c r="G128" s="87">
        <v>39259.161105605519</v>
      </c>
      <c r="H128" s="87">
        <v>3507.3329285212349</v>
      </c>
      <c r="I128" s="87">
        <v>9813.1193462945303</v>
      </c>
      <c r="J128" s="87">
        <v>6244.6202490134983</v>
      </c>
      <c r="K128" s="87">
        <v>3934.078350961277</v>
      </c>
      <c r="L128" s="87">
        <v>786.84199999999953</v>
      </c>
      <c r="O128" s="201"/>
    </row>
    <row r="129" spans="1:15" ht="18" customHeight="1">
      <c r="A129" s="209" t="s">
        <v>12</v>
      </c>
      <c r="B129" s="87">
        <v>6615</v>
      </c>
      <c r="C129" s="196">
        <v>47736909.75</v>
      </c>
      <c r="D129" s="203">
        <v>7.8015827664399096</v>
      </c>
      <c r="E129" s="99">
        <v>51607.47</v>
      </c>
      <c r="F129" s="87">
        <v>28049.729906021457</v>
      </c>
      <c r="G129" s="87">
        <v>25749.336956882111</v>
      </c>
      <c r="H129" s="87">
        <v>2300.3929491393665</v>
      </c>
      <c r="I129" s="87">
        <v>6436.2383079489173</v>
      </c>
      <c r="J129" s="87">
        <v>4095.7276322610701</v>
      </c>
      <c r="K129" s="87">
        <v>2580.2871538998133</v>
      </c>
      <c r="L129" s="87">
        <v>516.07470000000012</v>
      </c>
      <c r="O129" s="201"/>
    </row>
    <row r="130" spans="1:15" ht="18" customHeight="1">
      <c r="A130" s="209" t="s">
        <v>13</v>
      </c>
      <c r="B130" s="87">
        <v>1274</v>
      </c>
      <c r="C130" s="196">
        <v>7345674.75</v>
      </c>
      <c r="D130" s="203">
        <v>6.2333359497645198</v>
      </c>
      <c r="E130" s="99">
        <v>7941.2699999999986</v>
      </c>
      <c r="F130" s="87">
        <v>4316.2448887882138</v>
      </c>
      <c r="G130" s="87">
        <v>3962.2643213391229</v>
      </c>
      <c r="H130" s="87">
        <v>353.98056744909178</v>
      </c>
      <c r="I130" s="87">
        <v>990.3974402884993</v>
      </c>
      <c r="J130" s="87">
        <v>630.24362508462207</v>
      </c>
      <c r="K130" s="87">
        <v>397.05021320847476</v>
      </c>
      <c r="L130" s="87">
        <v>79.412699999999958</v>
      </c>
      <c r="O130" s="201"/>
    </row>
    <row r="131" spans="1:15" ht="18" customHeight="1">
      <c r="A131" s="209" t="s">
        <v>14</v>
      </c>
      <c r="B131" s="87">
        <v>5703</v>
      </c>
      <c r="C131" s="196">
        <v>37491406.25</v>
      </c>
      <c r="D131" s="203">
        <v>7.1070050850429602</v>
      </c>
      <c r="E131" s="99">
        <v>40531.25</v>
      </c>
      <c r="F131" s="87">
        <v>22029.574696326596</v>
      </c>
      <c r="G131" s="87">
        <v>20222.902101839682</v>
      </c>
      <c r="H131" s="87">
        <v>1806.6725944869017</v>
      </c>
      <c r="I131" s="87">
        <v>5054.8648077314147</v>
      </c>
      <c r="J131" s="87">
        <v>3216.6847279101562</v>
      </c>
      <c r="K131" s="87">
        <v>2026.4946858759338</v>
      </c>
      <c r="L131" s="87">
        <v>405.3125</v>
      </c>
      <c r="O131" s="201"/>
    </row>
    <row r="132" spans="1:15" ht="18" customHeight="1">
      <c r="A132" s="209" t="s">
        <v>15</v>
      </c>
      <c r="B132" s="87">
        <v>3433</v>
      </c>
      <c r="C132" s="196">
        <v>24230171.5</v>
      </c>
      <c r="D132" s="203">
        <v>7.6302883775123815</v>
      </c>
      <c r="E132" s="99">
        <v>26194.780000000006</v>
      </c>
      <c r="F132" s="87">
        <v>14237.406017920524</v>
      </c>
      <c r="G132" s="87">
        <v>13069.778788446634</v>
      </c>
      <c r="H132" s="87">
        <v>1167.6272294738903</v>
      </c>
      <c r="I132" s="87">
        <v>3266.8884272818304</v>
      </c>
      <c r="J132" s="87">
        <v>2078.8983507038733</v>
      </c>
      <c r="K132" s="87">
        <v>1309.6951726800737</v>
      </c>
      <c r="L132" s="87">
        <v>261.9477999999998</v>
      </c>
      <c r="O132" s="201"/>
    </row>
    <row r="133" spans="1:15" ht="18" customHeight="1">
      <c r="A133" s="209" t="s">
        <v>16</v>
      </c>
      <c r="B133" s="87">
        <v>10482</v>
      </c>
      <c r="C133" s="196">
        <v>69412000</v>
      </c>
      <c r="D133" s="203">
        <v>7.158939133753103</v>
      </c>
      <c r="E133" s="99">
        <v>75040.000000000029</v>
      </c>
      <c r="F133" s="87">
        <v>40785.795780104163</v>
      </c>
      <c r="G133" s="87">
        <v>37440.902358601066</v>
      </c>
      <c r="H133" s="87">
        <v>3344.8934215030904</v>
      </c>
      <c r="I133" s="87">
        <v>9358.6320474242802</v>
      </c>
      <c r="J133" s="87">
        <v>5955.4053226184233</v>
      </c>
      <c r="K133" s="87">
        <v>3751.8744481882486</v>
      </c>
      <c r="L133" s="87">
        <v>750.39999999999986</v>
      </c>
      <c r="O133" s="201"/>
    </row>
    <row r="134" spans="1:15" ht="18" customHeight="1">
      <c r="A134" s="209" t="s">
        <v>17</v>
      </c>
      <c r="B134" s="87">
        <v>531</v>
      </c>
      <c r="C134" s="196">
        <v>3372920</v>
      </c>
      <c r="D134" s="203">
        <v>6.8670433145009397</v>
      </c>
      <c r="E134" s="99">
        <v>3646.3999999999992</v>
      </c>
      <c r="F134" s="87">
        <v>1981.8939996344845</v>
      </c>
      <c r="G134" s="87">
        <v>1819.3564280437486</v>
      </c>
      <c r="H134" s="87">
        <v>162.53757159073652</v>
      </c>
      <c r="I134" s="87">
        <v>454.76167241108578</v>
      </c>
      <c r="J134" s="87">
        <v>289.3895251651897</v>
      </c>
      <c r="K134" s="87">
        <v>182.31389909213303</v>
      </c>
      <c r="L134" s="87">
        <v>36.46400000000002</v>
      </c>
      <c r="O134" s="201"/>
    </row>
    <row r="135" spans="1:15" ht="18" customHeight="1">
      <c r="A135" s="209" t="s">
        <v>18</v>
      </c>
      <c r="B135" s="87">
        <v>8115</v>
      </c>
      <c r="C135" s="196">
        <v>51378708.75</v>
      </c>
      <c r="D135" s="203">
        <v>6.8446765249537904</v>
      </c>
      <c r="E135" s="99">
        <v>55544.55000000001</v>
      </c>
      <c r="F135" s="87">
        <v>30189.614512230601</v>
      </c>
      <c r="G135" s="87">
        <v>27713.726986972728</v>
      </c>
      <c r="H135" s="87">
        <v>2475.8875252578559</v>
      </c>
      <c r="I135" s="87">
        <v>6927.2522080191948</v>
      </c>
      <c r="J135" s="87">
        <v>4408.1864167436734</v>
      </c>
      <c r="K135" s="87">
        <v>2777.1345666459888</v>
      </c>
      <c r="L135" s="87">
        <v>555.44549999999936</v>
      </c>
      <c r="O135" s="201"/>
    </row>
    <row r="136" spans="1:15" ht="18" customHeight="1">
      <c r="A136" s="209" t="s">
        <v>19</v>
      </c>
      <c r="B136" s="87">
        <v>763</v>
      </c>
      <c r="C136" s="196">
        <v>5016959.5</v>
      </c>
      <c r="D136" s="203">
        <v>7.1084403669724772</v>
      </c>
      <c r="E136" s="99">
        <v>5423.74</v>
      </c>
      <c r="F136" s="87">
        <v>2947.9151386511462</v>
      </c>
      <c r="G136" s="87">
        <v>2706.1529818555273</v>
      </c>
      <c r="H136" s="87">
        <v>241.7621567956179</v>
      </c>
      <c r="I136" s="87">
        <v>676.4230674426567</v>
      </c>
      <c r="J136" s="87">
        <v>430.44469702156806</v>
      </c>
      <c r="K136" s="87">
        <v>271.1779253680246</v>
      </c>
      <c r="L136" s="87">
        <v>54.237400000000008</v>
      </c>
      <c r="O136" s="201"/>
    </row>
    <row r="137" spans="1:15" ht="18" customHeight="1">
      <c r="A137" s="209" t="s">
        <v>20</v>
      </c>
      <c r="B137" s="87">
        <v>461</v>
      </c>
      <c r="C137" s="196">
        <v>3038255</v>
      </c>
      <c r="D137" s="203">
        <v>7.1249457700650716</v>
      </c>
      <c r="E137" s="99">
        <v>3284.5999999999981</v>
      </c>
      <c r="F137" s="87">
        <v>1785.2481985518414</v>
      </c>
      <c r="G137" s="87">
        <v>1638.8377916719219</v>
      </c>
      <c r="H137" s="87">
        <v>146.41040687991801</v>
      </c>
      <c r="I137" s="87">
        <v>409.63969646814741</v>
      </c>
      <c r="J137" s="87">
        <v>260.67596378827938</v>
      </c>
      <c r="K137" s="87">
        <v>164.22450443122526</v>
      </c>
      <c r="L137" s="87">
        <v>32.846000000000025</v>
      </c>
      <c r="O137" s="201"/>
    </row>
    <row r="138" spans="1:15" ht="18" customHeight="1">
      <c r="A138" s="209" t="s">
        <v>21</v>
      </c>
      <c r="B138" s="87">
        <v>674</v>
      </c>
      <c r="C138" s="196">
        <v>5667817.25</v>
      </c>
      <c r="D138" s="203">
        <v>9.0910534124629088</v>
      </c>
      <c r="E138" s="99">
        <v>6127.3700000000008</v>
      </c>
      <c r="F138" s="87">
        <v>3330.3526317848714</v>
      </c>
      <c r="G138" s="87">
        <v>3057.226304437917</v>
      </c>
      <c r="H138" s="87">
        <v>273.12632734695342</v>
      </c>
      <c r="I138" s="87">
        <v>764.17645586921776</v>
      </c>
      <c r="J138" s="87">
        <v>486.2869391211683</v>
      </c>
      <c r="K138" s="87">
        <v>306.35824810228246</v>
      </c>
      <c r="L138" s="87">
        <v>61.273699999999998</v>
      </c>
      <c r="O138" s="201"/>
    </row>
    <row r="139" spans="1:15" ht="18" customHeight="1">
      <c r="A139" s="209" t="s">
        <v>22</v>
      </c>
      <c r="B139" s="87">
        <v>1096</v>
      </c>
      <c r="C139" s="196">
        <v>8276835.25</v>
      </c>
      <c r="D139" s="203">
        <v>8.1641697080291973</v>
      </c>
      <c r="E139" s="99">
        <v>8947.93</v>
      </c>
      <c r="F139" s="87">
        <v>4863.38546954514</v>
      </c>
      <c r="G139" s="87">
        <v>4464.5332281662722</v>
      </c>
      <c r="H139" s="87">
        <v>398.85224137886667</v>
      </c>
      <c r="I139" s="87">
        <v>1115.9432896603028</v>
      </c>
      <c r="J139" s="87">
        <v>710.13526050662438</v>
      </c>
      <c r="K139" s="87">
        <v>447.38152893359722</v>
      </c>
      <c r="L139" s="87">
        <v>89.479300000000009</v>
      </c>
      <c r="O139" s="201"/>
    </row>
    <row r="140" spans="1:15" ht="18" customHeight="1">
      <c r="A140" s="209" t="s">
        <v>23</v>
      </c>
      <c r="B140" s="87">
        <v>509</v>
      </c>
      <c r="C140" s="196">
        <v>3416487.5</v>
      </c>
      <c r="D140" s="203">
        <v>7.2563850687622802</v>
      </c>
      <c r="E140" s="99">
        <v>3693.5000000000005</v>
      </c>
      <c r="F140" s="87">
        <v>2007.4938261435857</v>
      </c>
      <c r="G140" s="87">
        <v>1842.8567812032647</v>
      </c>
      <c r="H140" s="87">
        <v>164.63704494032066</v>
      </c>
      <c r="I140" s="87">
        <v>460.63576048989307</v>
      </c>
      <c r="J140" s="87">
        <v>293.12752610729154</v>
      </c>
      <c r="K140" s="87">
        <v>184.66882028762427</v>
      </c>
      <c r="L140" s="87">
        <v>36.935000000000002</v>
      </c>
      <c r="O140" s="201"/>
    </row>
    <row r="141" spans="1:15" ht="18" customHeight="1">
      <c r="A141" s="209" t="s">
        <v>24</v>
      </c>
      <c r="B141" s="87">
        <v>265</v>
      </c>
      <c r="C141" s="196">
        <v>1759350</v>
      </c>
      <c r="D141" s="203">
        <v>7.1773584905660384</v>
      </c>
      <c r="E141" s="99">
        <v>1902.0000000000002</v>
      </c>
      <c r="F141" s="87">
        <v>1033.7764335522131</v>
      </c>
      <c r="G141" s="87">
        <v>948.99515306582089</v>
      </c>
      <c r="H141" s="87">
        <v>84.781280486392305</v>
      </c>
      <c r="I141" s="87">
        <v>237.20839757730513</v>
      </c>
      <c r="J141" s="87">
        <v>150.94857307596277</v>
      </c>
      <c r="K141" s="87">
        <v>95.096817703279086</v>
      </c>
      <c r="L141" s="87">
        <v>19.020000000000003</v>
      </c>
      <c r="O141" s="201"/>
    </row>
    <row r="142" spans="1:15" ht="21.75" customHeight="1">
      <c r="A142" s="328" t="s">
        <v>494</v>
      </c>
      <c r="B142" s="324">
        <v>5603</v>
      </c>
      <c r="C142" s="325">
        <v>68432546.729999989</v>
      </c>
      <c r="D142" s="326">
        <v>13.203842869891128</v>
      </c>
      <c r="E142" s="327">
        <v>73981.131599999993</v>
      </c>
      <c r="F142" s="324">
        <v>40210.278851527306</v>
      </c>
      <c r="G142" s="324">
        <v>36912.584283241136</v>
      </c>
      <c r="H142" s="324">
        <v>3297.6945682861729</v>
      </c>
      <c r="I142" s="324">
        <v>9226.575014611848</v>
      </c>
      <c r="J142" s="324">
        <v>5871.3702679101052</v>
      </c>
      <c r="K142" s="324">
        <v>3698.9327998146682</v>
      </c>
      <c r="L142" s="324">
        <v>739.81131599999992</v>
      </c>
      <c r="O142" s="201"/>
    </row>
    <row r="143" spans="1:15" ht="21.75" customHeight="1">
      <c r="A143" s="209" t="s">
        <v>3</v>
      </c>
      <c r="B143" s="87">
        <v>4570</v>
      </c>
      <c r="C143" s="196">
        <v>55724334.052499995</v>
      </c>
      <c r="D143" s="203">
        <v>13.182171400437635</v>
      </c>
      <c r="E143" s="99">
        <v>60242.523299999993</v>
      </c>
      <c r="F143" s="87">
        <v>32743.060402344956</v>
      </c>
      <c r="G143" s="87">
        <v>30057.761629944682</v>
      </c>
      <c r="H143" s="87">
        <v>2685.2987724002751</v>
      </c>
      <c r="I143" s="87">
        <v>7513.1611030528229</v>
      </c>
      <c r="J143" s="87">
        <v>4781.0320350317779</v>
      </c>
      <c r="K143" s="87">
        <v>3012.0253713173724</v>
      </c>
      <c r="L143" s="87">
        <v>602.42523299999993</v>
      </c>
      <c r="O143" s="201"/>
    </row>
    <row r="144" spans="1:15" ht="18" customHeight="1">
      <c r="A144" s="209" t="s">
        <v>7</v>
      </c>
      <c r="B144" s="87">
        <v>1033</v>
      </c>
      <c r="C144" s="196">
        <v>12708212.6775</v>
      </c>
      <c r="D144" s="203">
        <v>13.299717618586643</v>
      </c>
      <c r="E144" s="99">
        <v>13738.608300000002</v>
      </c>
      <c r="F144" s="87">
        <v>7467.2184491823527</v>
      </c>
      <c r="G144" s="87">
        <v>6854.8226532964554</v>
      </c>
      <c r="H144" s="87">
        <v>612.39579588589766</v>
      </c>
      <c r="I144" s="87">
        <v>1713.4139115590242</v>
      </c>
      <c r="J144" s="87">
        <v>1090.3382328783273</v>
      </c>
      <c r="K144" s="87">
        <v>686.90742849729588</v>
      </c>
      <c r="L144" s="87">
        <v>137.38608299999999</v>
      </c>
      <c r="O144" s="201"/>
    </row>
    <row r="145" spans="1:15" ht="21.75" customHeight="1">
      <c r="A145" s="204" t="s">
        <v>154</v>
      </c>
      <c r="B145" s="205">
        <v>85839</v>
      </c>
      <c r="C145" s="206">
        <v>613367435.78141284</v>
      </c>
      <c r="D145" s="207">
        <v>7.7249260892426559</v>
      </c>
      <c r="E145" s="208">
        <v>663099.93057450035</v>
      </c>
      <c r="F145" s="205">
        <v>355519.55242090364</v>
      </c>
      <c r="G145" s="205">
        <v>325575.62018917018</v>
      </c>
      <c r="H145" s="205">
        <v>29943.932231733321</v>
      </c>
      <c r="I145" s="205">
        <v>85940.260135866818</v>
      </c>
      <c r="J145" s="205">
        <v>47248.633741032783</v>
      </c>
      <c r="K145" s="205">
        <v>33156.115224717483</v>
      </c>
      <c r="L145" s="205">
        <v>3315.499652872501</v>
      </c>
      <c r="O145" s="201"/>
    </row>
    <row r="146" spans="1:15" ht="21.75" customHeight="1">
      <c r="A146" s="209" t="s">
        <v>3</v>
      </c>
      <c r="B146" s="87">
        <v>49958</v>
      </c>
      <c r="C146" s="196">
        <v>393967599.97226417</v>
      </c>
      <c r="D146" s="203">
        <v>8.5253796967239346</v>
      </c>
      <c r="E146" s="99">
        <v>425910.91888893431</v>
      </c>
      <c r="F146" s="87">
        <v>228351.19153666904</v>
      </c>
      <c r="G146" s="87">
        <v>209118.12106881946</v>
      </c>
      <c r="H146" s="87">
        <v>19233.070467849557</v>
      </c>
      <c r="I146" s="87">
        <v>55199.666711333906</v>
      </c>
      <c r="J146" s="87">
        <v>30347.92809502345</v>
      </c>
      <c r="K146" s="87">
        <v>21296.264485975891</v>
      </c>
      <c r="L146" s="87">
        <v>2129.5545944446712</v>
      </c>
      <c r="O146" s="201"/>
    </row>
    <row r="147" spans="1:15" ht="18" customHeight="1">
      <c r="A147" s="209" t="s">
        <v>6</v>
      </c>
      <c r="B147" s="87">
        <v>1920</v>
      </c>
      <c r="C147" s="196">
        <v>8258196.5</v>
      </c>
      <c r="D147" s="203">
        <v>4.6498854166666668</v>
      </c>
      <c r="E147" s="99">
        <v>8927.7800000000007</v>
      </c>
      <c r="F147" s="87">
        <v>4786.6093832378856</v>
      </c>
      <c r="G147" s="87">
        <v>4383.4531967062267</v>
      </c>
      <c r="H147" s="87">
        <v>403.15618653166018</v>
      </c>
      <c r="I147" s="87">
        <v>1157.074070225055</v>
      </c>
      <c r="J147" s="87">
        <v>636.14153446683974</v>
      </c>
      <c r="K147" s="87">
        <v>446.40406178970517</v>
      </c>
      <c r="L147" s="87">
        <v>44.638900000000021</v>
      </c>
      <c r="O147" s="201"/>
    </row>
    <row r="148" spans="1:15" ht="18" customHeight="1">
      <c r="A148" s="209" t="s">
        <v>7</v>
      </c>
      <c r="B148" s="87">
        <v>10206</v>
      </c>
      <c r="C148" s="196">
        <v>78662274.434148639</v>
      </c>
      <c r="D148" s="203">
        <v>8.3323825872590689</v>
      </c>
      <c r="E148" s="99">
        <v>85040.296685566063</v>
      </c>
      <c r="F148" s="87">
        <v>45594.165858529683</v>
      </c>
      <c r="G148" s="87">
        <v>41753.959030709797</v>
      </c>
      <c r="H148" s="87">
        <v>3840.2068278198849</v>
      </c>
      <c r="I148" s="87">
        <v>11021.544238222075</v>
      </c>
      <c r="J148" s="87">
        <v>6059.4755723227181</v>
      </c>
      <c r="K148" s="87">
        <v>4252.1583032106846</v>
      </c>
      <c r="L148" s="87">
        <v>425.20148342783017</v>
      </c>
      <c r="O148" s="201"/>
    </row>
    <row r="149" spans="1:15" ht="18" customHeight="1">
      <c r="A149" s="209" t="s">
        <v>8</v>
      </c>
      <c r="B149" s="87">
        <v>1467</v>
      </c>
      <c r="C149" s="196">
        <v>9112619</v>
      </c>
      <c r="D149" s="203">
        <v>6.7153919563735514</v>
      </c>
      <c r="E149" s="99">
        <v>9851.48</v>
      </c>
      <c r="F149" s="87">
        <v>5281.8490830621231</v>
      </c>
      <c r="G149" s="87">
        <v>4836.9809177967491</v>
      </c>
      <c r="H149" s="87">
        <v>444.86816526537609</v>
      </c>
      <c r="I149" s="87">
        <v>1276.7890854546961</v>
      </c>
      <c r="J149" s="87">
        <v>701.95900929115464</v>
      </c>
      <c r="K149" s="87">
        <v>492.59062013625385</v>
      </c>
      <c r="L149" s="87">
        <v>49.257400000000004</v>
      </c>
      <c r="O149" s="201"/>
    </row>
    <row r="150" spans="1:15" ht="18" customHeight="1">
      <c r="A150" s="209" t="s">
        <v>9</v>
      </c>
      <c r="B150" s="87">
        <v>10</v>
      </c>
      <c r="C150" s="196">
        <v>74000</v>
      </c>
      <c r="D150" s="203">
        <v>8</v>
      </c>
      <c r="E150" s="99">
        <v>80</v>
      </c>
      <c r="F150" s="87">
        <v>42.891822004913976</v>
      </c>
      <c r="G150" s="87">
        <v>39.279222352757131</v>
      </c>
      <c r="H150" s="87">
        <v>3.6125996521568422</v>
      </c>
      <c r="I150" s="87">
        <v>10.368302715569202</v>
      </c>
      <c r="J150" s="87">
        <v>5.7003334263777994</v>
      </c>
      <c r="K150" s="87">
        <v>4.0001349655991092</v>
      </c>
      <c r="L150" s="87">
        <v>0.4</v>
      </c>
      <c r="O150" s="201"/>
    </row>
    <row r="151" spans="1:15" ht="18" customHeight="1">
      <c r="A151" s="209" t="s">
        <v>10</v>
      </c>
      <c r="B151" s="87">
        <v>1565</v>
      </c>
      <c r="C151" s="196">
        <v>8034022.75</v>
      </c>
      <c r="D151" s="203">
        <v>5.54979552715655</v>
      </c>
      <c r="E151" s="99">
        <v>8685.43</v>
      </c>
      <c r="F151" s="87">
        <v>4656.6739699517484</v>
      </c>
      <c r="G151" s="87">
        <v>4264.4617024913432</v>
      </c>
      <c r="H151" s="87">
        <v>392.21226746040736</v>
      </c>
      <c r="I151" s="87">
        <v>1125.6645931860778</v>
      </c>
      <c r="J151" s="87">
        <v>618.87308689330644</v>
      </c>
      <c r="K151" s="87">
        <v>434.28615292829335</v>
      </c>
      <c r="L151" s="87">
        <v>43.427150000000005</v>
      </c>
      <c r="O151" s="201"/>
    </row>
    <row r="152" spans="1:15" ht="18" customHeight="1">
      <c r="A152" s="209" t="s">
        <v>11</v>
      </c>
      <c r="B152" s="87">
        <v>8437</v>
      </c>
      <c r="C152" s="196">
        <v>42534765.25</v>
      </c>
      <c r="D152" s="203">
        <v>5.450222828019438</v>
      </c>
      <c r="E152" s="99">
        <v>45983.53</v>
      </c>
      <c r="F152" s="87">
        <v>24653.967298970267</v>
      </c>
      <c r="G152" s="87">
        <v>22577.466242933478</v>
      </c>
      <c r="H152" s="87">
        <v>2076.5010560367964</v>
      </c>
      <c r="I152" s="87">
        <v>5959.6394871307257</v>
      </c>
      <c r="J152" s="87">
        <v>3276.518164023079</v>
      </c>
      <c r="K152" s="87">
        <v>2299.2540774334448</v>
      </c>
      <c r="L152" s="87">
        <v>229.91764999999995</v>
      </c>
      <c r="O152" s="201"/>
    </row>
    <row r="153" spans="1:15" ht="18" customHeight="1">
      <c r="A153" s="209" t="s">
        <v>12</v>
      </c>
      <c r="B153" s="87">
        <v>1080</v>
      </c>
      <c r="C153" s="196">
        <v>7488434.625</v>
      </c>
      <c r="D153" s="203">
        <v>7.4959305555555531</v>
      </c>
      <c r="E153" s="99">
        <v>8095.6049999999977</v>
      </c>
      <c r="F153" s="87">
        <v>4340.4406085261453</v>
      </c>
      <c r="G153" s="87">
        <v>3974.863360938657</v>
      </c>
      <c r="H153" s="87">
        <v>365.57724758748992</v>
      </c>
      <c r="I153" s="87">
        <v>1049.2210413209455</v>
      </c>
      <c r="J153" s="87">
        <v>576.84559735314065</v>
      </c>
      <c r="K153" s="87">
        <v>404.79390785223723</v>
      </c>
      <c r="L153" s="87">
        <v>40.478025000000017</v>
      </c>
      <c r="O153" s="201"/>
    </row>
    <row r="154" spans="1:15" ht="18" customHeight="1">
      <c r="A154" s="209" t="s">
        <v>13</v>
      </c>
      <c r="B154" s="87">
        <v>369</v>
      </c>
      <c r="C154" s="196">
        <v>2367028.75</v>
      </c>
      <c r="D154" s="203">
        <v>6.934823848238481</v>
      </c>
      <c r="E154" s="99">
        <v>2558.9499999999994</v>
      </c>
      <c r="F154" s="87">
        <v>1371.9753489934328</v>
      </c>
      <c r="G154" s="87">
        <v>1256.4195754948482</v>
      </c>
      <c r="H154" s="87">
        <v>115.55577349858436</v>
      </c>
      <c r="I154" s="87">
        <v>331.64960292507271</v>
      </c>
      <c r="J154" s="87">
        <v>182.33585276786835</v>
      </c>
      <c r="K154" s="87">
        <v>127.95181712774803</v>
      </c>
      <c r="L154" s="87">
        <v>12.794750000000004</v>
      </c>
      <c r="O154" s="201"/>
    </row>
    <row r="155" spans="1:15" ht="18" customHeight="1">
      <c r="A155" s="209" t="s">
        <v>14</v>
      </c>
      <c r="B155" s="87">
        <v>3261</v>
      </c>
      <c r="C155" s="196">
        <v>19882505</v>
      </c>
      <c r="D155" s="203">
        <v>6.591413676786261</v>
      </c>
      <c r="E155" s="99">
        <v>21494.6</v>
      </c>
      <c r="F155" s="87">
        <v>11524.281965835296</v>
      </c>
      <c r="G155" s="87">
        <v>10553.639659794671</v>
      </c>
      <c r="H155" s="87">
        <v>970.64230604063141</v>
      </c>
      <c r="I155" s="87">
        <v>2785.7814943759249</v>
      </c>
      <c r="J155" s="87">
        <v>1531.579835832752</v>
      </c>
      <c r="K155" s="87">
        <v>1074.7662628945825</v>
      </c>
      <c r="L155" s="87">
        <v>107.473</v>
      </c>
      <c r="O155" s="201"/>
    </row>
    <row r="156" spans="1:15" ht="18" customHeight="1">
      <c r="A156" s="209" t="s">
        <v>15</v>
      </c>
      <c r="B156" s="87">
        <v>875</v>
      </c>
      <c r="C156" s="196">
        <v>5044672.5</v>
      </c>
      <c r="D156" s="203">
        <v>6.2327999999999983</v>
      </c>
      <c r="E156" s="99">
        <v>5453.6999999999989</v>
      </c>
      <c r="F156" s="87">
        <v>2923.9891208524919</v>
      </c>
      <c r="G156" s="87">
        <v>2677.7136868153948</v>
      </c>
      <c r="H156" s="87">
        <v>246.27543403709711</v>
      </c>
      <c r="I156" s="87">
        <v>706.82015649874688</v>
      </c>
      <c r="J156" s="87">
        <v>388.59885509295771</v>
      </c>
      <c r="K156" s="87">
        <v>272.69420077359831</v>
      </c>
      <c r="L156" s="87">
        <v>27.268499999999996</v>
      </c>
      <c r="O156" s="201"/>
    </row>
    <row r="157" spans="1:15" ht="18" customHeight="1">
      <c r="A157" s="209" t="s">
        <v>16</v>
      </c>
      <c r="B157" s="87">
        <v>3178</v>
      </c>
      <c r="C157" s="196">
        <v>18396261.25</v>
      </c>
      <c r="D157" s="203">
        <v>6.2579767149150403</v>
      </c>
      <c r="E157" s="99">
        <v>19887.849999999999</v>
      </c>
      <c r="F157" s="87">
        <v>10662.826528255353</v>
      </c>
      <c r="G157" s="87">
        <v>9764.74102835351</v>
      </c>
      <c r="H157" s="87">
        <v>898.0854999018436</v>
      </c>
      <c r="I157" s="87">
        <v>2577.5406145229122</v>
      </c>
      <c r="J157" s="87">
        <v>1417.0922016723459</v>
      </c>
      <c r="K157" s="87">
        <v>994.42605219487825</v>
      </c>
      <c r="L157" s="87">
        <v>99.439250000000015</v>
      </c>
      <c r="O157" s="201"/>
    </row>
    <row r="158" spans="1:15" ht="18" customHeight="1">
      <c r="A158" s="209" t="s">
        <v>17</v>
      </c>
      <c r="B158" s="87">
        <v>28</v>
      </c>
      <c r="C158" s="196">
        <v>130425</v>
      </c>
      <c r="D158" s="203">
        <v>5.0357142857142856</v>
      </c>
      <c r="E158" s="99">
        <v>141</v>
      </c>
      <c r="F158" s="87">
        <v>75.596836283660878</v>
      </c>
      <c r="G158" s="87">
        <v>69.229629396734452</v>
      </c>
      <c r="H158" s="87">
        <v>6.3672068869264367</v>
      </c>
      <c r="I158" s="87">
        <v>18.274133536190718</v>
      </c>
      <c r="J158" s="87">
        <v>10.046837663990869</v>
      </c>
      <c r="K158" s="87">
        <v>7.0502378768684286</v>
      </c>
      <c r="L158" s="87">
        <v>0.70500000000000029</v>
      </c>
      <c r="O158" s="201"/>
    </row>
    <row r="159" spans="1:15" ht="18" customHeight="1">
      <c r="A159" s="209" t="s">
        <v>18</v>
      </c>
      <c r="B159" s="87">
        <v>907</v>
      </c>
      <c r="C159" s="196">
        <v>4194875</v>
      </c>
      <c r="D159" s="203">
        <v>5</v>
      </c>
      <c r="E159" s="99">
        <v>4535</v>
      </c>
      <c r="F159" s="87">
        <v>2431.4301599035612</v>
      </c>
      <c r="G159" s="87">
        <v>2226.6409171219207</v>
      </c>
      <c r="H159" s="87">
        <v>204.78924278164109</v>
      </c>
      <c r="I159" s="87">
        <v>587.75316018882904</v>
      </c>
      <c r="J159" s="87">
        <v>323.13765110779138</v>
      </c>
      <c r="K159" s="87">
        <v>226.75765086239952</v>
      </c>
      <c r="L159" s="87">
        <v>22.675000000000004</v>
      </c>
      <c r="O159" s="201"/>
    </row>
    <row r="160" spans="1:15" ht="18" customHeight="1">
      <c r="A160" s="209" t="s">
        <v>19</v>
      </c>
      <c r="B160" s="87">
        <v>1444</v>
      </c>
      <c r="C160" s="196">
        <v>8478550</v>
      </c>
      <c r="D160" s="203">
        <v>6.3476454293628812</v>
      </c>
      <c r="E160" s="99">
        <v>9166</v>
      </c>
      <c r="F160" s="87">
        <v>4914.3305062130166</v>
      </c>
      <c r="G160" s="87">
        <v>4500.4169010671467</v>
      </c>
      <c r="H160" s="87">
        <v>413.91360514587024</v>
      </c>
      <c r="I160" s="87">
        <v>1187.9482836363411</v>
      </c>
      <c r="J160" s="87">
        <v>653.11570232723636</v>
      </c>
      <c r="K160" s="87">
        <v>458.31546368351786</v>
      </c>
      <c r="L160" s="87">
        <v>45.830000000000005</v>
      </c>
      <c r="O160" s="201"/>
    </row>
    <row r="161" spans="1:15" ht="18" customHeight="1">
      <c r="A161" s="209" t="s">
        <v>20</v>
      </c>
      <c r="B161" s="87">
        <v>333</v>
      </c>
      <c r="C161" s="196">
        <v>2023900</v>
      </c>
      <c r="D161" s="203">
        <v>6.5705705705705704</v>
      </c>
      <c r="E161" s="99">
        <v>2188</v>
      </c>
      <c r="F161" s="87">
        <v>1173.0913318343974</v>
      </c>
      <c r="G161" s="87">
        <v>1074.2867313479076</v>
      </c>
      <c r="H161" s="87">
        <v>98.804600486489619</v>
      </c>
      <c r="I161" s="87">
        <v>283.5730792708178</v>
      </c>
      <c r="J161" s="87">
        <v>155.90411921143289</v>
      </c>
      <c r="K161" s="87">
        <v>109.40369130913564</v>
      </c>
      <c r="L161" s="87">
        <v>10.940000000000005</v>
      </c>
      <c r="O161" s="201"/>
    </row>
    <row r="162" spans="1:15" ht="18" customHeight="1">
      <c r="A162" s="209" t="s">
        <v>21</v>
      </c>
      <c r="B162" s="87">
        <v>142</v>
      </c>
      <c r="C162" s="196">
        <v>643124.75</v>
      </c>
      <c r="D162" s="203">
        <v>4.8962676056338017</v>
      </c>
      <c r="E162" s="99">
        <v>695.26999999999987</v>
      </c>
      <c r="F162" s="87">
        <v>372.76746356695679</v>
      </c>
      <c r="G162" s="87">
        <v>341.37081156501813</v>
      </c>
      <c r="H162" s="87">
        <v>31.396652001938598</v>
      </c>
      <c r="I162" s="87">
        <v>90.10962286317249</v>
      </c>
      <c r="J162" s="87">
        <v>49.540885266971159</v>
      </c>
      <c r="K162" s="87">
        <v>34.76467296915115</v>
      </c>
      <c r="L162" s="87">
        <v>3.4763500000000001</v>
      </c>
      <c r="O162" s="201"/>
    </row>
    <row r="163" spans="1:15" ht="18" customHeight="1">
      <c r="A163" s="209" t="s">
        <v>22</v>
      </c>
      <c r="B163" s="87">
        <v>49</v>
      </c>
      <c r="C163" s="196">
        <v>234506</v>
      </c>
      <c r="D163" s="203">
        <v>5.173877551020408</v>
      </c>
      <c r="E163" s="99">
        <v>253.51999999999998</v>
      </c>
      <c r="F163" s="87">
        <v>135.92418393357241</v>
      </c>
      <c r="G163" s="87">
        <v>124.47585563588734</v>
      </c>
      <c r="H163" s="87">
        <v>11.448328297685034</v>
      </c>
      <c r="I163" s="87">
        <v>32.857151305638801</v>
      </c>
      <c r="J163" s="87">
        <v>18.064356628191245</v>
      </c>
      <c r="K163" s="87">
        <v>12.676427705983576</v>
      </c>
      <c r="L163" s="87">
        <v>1.2675999999999998</v>
      </c>
      <c r="O163" s="201"/>
    </row>
    <row r="164" spans="1:15" ht="18" customHeight="1">
      <c r="A164" s="209" t="s">
        <v>23</v>
      </c>
      <c r="B164" s="87">
        <v>247</v>
      </c>
      <c r="C164" s="196">
        <v>1575275</v>
      </c>
      <c r="D164" s="203">
        <v>6.8947368421052628</v>
      </c>
      <c r="E164" s="99">
        <v>1703</v>
      </c>
      <c r="F164" s="87">
        <v>913.05966092960614</v>
      </c>
      <c r="G164" s="87">
        <v>836.15644583431742</v>
      </c>
      <c r="H164" s="87">
        <v>76.9032150952888</v>
      </c>
      <c r="I164" s="87">
        <v>220.71524405767948</v>
      </c>
      <c r="J164" s="87">
        <v>121.34584781401736</v>
      </c>
      <c r="K164" s="87">
        <v>85.152873080191029</v>
      </c>
      <c r="L164" s="87">
        <v>8.514999999999997</v>
      </c>
      <c r="O164" s="201"/>
    </row>
    <row r="165" spans="1:15" ht="18" customHeight="1">
      <c r="A165" s="209" t="s">
        <v>24</v>
      </c>
      <c r="B165" s="87">
        <v>363</v>
      </c>
      <c r="C165" s="196">
        <v>2264400</v>
      </c>
      <c r="D165" s="203">
        <v>6.7438016528925617</v>
      </c>
      <c r="E165" s="99">
        <v>2448</v>
      </c>
      <c r="F165" s="87">
        <v>1312.4897533503672</v>
      </c>
      <c r="G165" s="87">
        <v>1201.9442039943681</v>
      </c>
      <c r="H165" s="87">
        <v>110.54554935599934</v>
      </c>
      <c r="I165" s="87">
        <v>317.27006309641757</v>
      </c>
      <c r="J165" s="87">
        <v>174.43020284716067</v>
      </c>
      <c r="K165" s="87">
        <v>122.40412994733276</v>
      </c>
      <c r="L165" s="87">
        <v>12.240000000000002</v>
      </c>
      <c r="O165" s="201"/>
    </row>
    <row r="166" spans="1:15" ht="21.75" customHeight="1">
      <c r="A166" s="328" t="s">
        <v>120</v>
      </c>
      <c r="B166" s="324">
        <v>53055</v>
      </c>
      <c r="C166" s="325">
        <v>351069463.375</v>
      </c>
      <c r="D166" s="326">
        <v>7.1536057864480256</v>
      </c>
      <c r="E166" s="327">
        <v>379534.55499999999</v>
      </c>
      <c r="F166" s="324">
        <v>203486.60722217793</v>
      </c>
      <c r="G166" s="324">
        <v>186347.77720499664</v>
      </c>
      <c r="H166" s="324">
        <v>17138.830017181273</v>
      </c>
      <c r="I166" s="324">
        <v>49189.11446573562</v>
      </c>
      <c r="J166" s="324">
        <v>27043.418879149045</v>
      </c>
      <c r="K166" s="324">
        <v>18977.368051357484</v>
      </c>
      <c r="L166" s="324">
        <v>1897.672775</v>
      </c>
      <c r="O166" s="201"/>
    </row>
    <row r="167" spans="1:15" ht="21.75" customHeight="1">
      <c r="A167" s="209" t="s">
        <v>3</v>
      </c>
      <c r="B167" s="87">
        <v>24036</v>
      </c>
      <c r="C167" s="196">
        <v>186759720</v>
      </c>
      <c r="D167" s="203">
        <v>8.4</v>
      </c>
      <c r="E167" s="99">
        <v>201902.4</v>
      </c>
      <c r="F167" s="87">
        <v>108249.5225395618</v>
      </c>
      <c r="G167" s="87">
        <v>99132.115789441392</v>
      </c>
      <c r="H167" s="87">
        <v>9117.4067501203954</v>
      </c>
      <c r="I167" s="87">
        <v>26167.315027499244</v>
      </c>
      <c r="J167" s="87">
        <v>14386.387494823764</v>
      </c>
      <c r="K167" s="87">
        <v>10095.460623479721</v>
      </c>
      <c r="L167" s="87">
        <v>1009.5120000000002</v>
      </c>
      <c r="O167" s="201"/>
    </row>
    <row r="168" spans="1:15" ht="18" customHeight="1">
      <c r="A168" s="209" t="s">
        <v>6</v>
      </c>
      <c r="B168" s="87">
        <v>1920</v>
      </c>
      <c r="C168" s="196">
        <v>8258196.5</v>
      </c>
      <c r="D168" s="203">
        <v>4.6498854166666668</v>
      </c>
      <c r="E168" s="99">
        <v>8927.7800000000007</v>
      </c>
      <c r="F168" s="87">
        <v>4786.6093832378856</v>
      </c>
      <c r="G168" s="87">
        <v>4383.4531967062267</v>
      </c>
      <c r="H168" s="87">
        <v>403.15618653166018</v>
      </c>
      <c r="I168" s="87">
        <v>1157.074070225055</v>
      </c>
      <c r="J168" s="87">
        <v>636.14153446683974</v>
      </c>
      <c r="K168" s="87">
        <v>446.40406178970517</v>
      </c>
      <c r="L168" s="87">
        <v>44.638900000000021</v>
      </c>
      <c r="O168" s="201"/>
    </row>
    <row r="169" spans="1:15" ht="18" customHeight="1">
      <c r="A169" s="209" t="s">
        <v>7</v>
      </c>
      <c r="B169" s="87">
        <v>3344</v>
      </c>
      <c r="C169" s="196">
        <v>23572182</v>
      </c>
      <c r="D169" s="203">
        <v>7.620645933014357</v>
      </c>
      <c r="E169" s="99">
        <v>25483.44000000001</v>
      </c>
      <c r="F169" s="87">
        <v>13662.889656911313</v>
      </c>
      <c r="G169" s="87">
        <v>12512.121325914311</v>
      </c>
      <c r="H169" s="87">
        <v>1150.7683309969971</v>
      </c>
      <c r="I169" s="87">
        <v>3302.7502519255604</v>
      </c>
      <c r="J169" s="87">
        <v>1815.8013106386645</v>
      </c>
      <c r="K169" s="87">
        <v>1274.2149923468371</v>
      </c>
      <c r="L169" s="87">
        <v>127.41720000000002</v>
      </c>
      <c r="O169" s="201"/>
    </row>
    <row r="170" spans="1:15" ht="18" customHeight="1">
      <c r="A170" s="209" t="s">
        <v>8</v>
      </c>
      <c r="B170" s="87">
        <v>1467</v>
      </c>
      <c r="C170" s="196">
        <v>9112619</v>
      </c>
      <c r="D170" s="203">
        <v>6.7153919563735514</v>
      </c>
      <c r="E170" s="99">
        <v>9851.48</v>
      </c>
      <c r="F170" s="87">
        <v>5281.8490830621231</v>
      </c>
      <c r="G170" s="87">
        <v>4836.9809177967491</v>
      </c>
      <c r="H170" s="87">
        <v>444.86816526537609</v>
      </c>
      <c r="I170" s="87">
        <v>1276.7890854546961</v>
      </c>
      <c r="J170" s="87">
        <v>701.95900929115464</v>
      </c>
      <c r="K170" s="87">
        <v>492.59062013625385</v>
      </c>
      <c r="L170" s="87">
        <v>49.257400000000004</v>
      </c>
      <c r="O170" s="201"/>
    </row>
    <row r="171" spans="1:15" ht="18" customHeight="1">
      <c r="A171" s="209" t="s">
        <v>9</v>
      </c>
      <c r="B171" s="87">
        <v>10</v>
      </c>
      <c r="C171" s="196">
        <v>74000</v>
      </c>
      <c r="D171" s="203">
        <v>8</v>
      </c>
      <c r="E171" s="99">
        <v>80</v>
      </c>
      <c r="F171" s="87">
        <v>42.891822004913976</v>
      </c>
      <c r="G171" s="87">
        <v>39.279222352757131</v>
      </c>
      <c r="H171" s="87">
        <v>3.6125996521568422</v>
      </c>
      <c r="I171" s="87">
        <v>10.368302715569202</v>
      </c>
      <c r="J171" s="87">
        <v>5.7003334263777994</v>
      </c>
      <c r="K171" s="87">
        <v>4.0001349655991092</v>
      </c>
      <c r="L171" s="210">
        <v>0.4</v>
      </c>
      <c r="O171" s="201"/>
    </row>
    <row r="172" spans="1:15" ht="18" customHeight="1">
      <c r="A172" s="209" t="s">
        <v>10</v>
      </c>
      <c r="B172" s="87">
        <v>1565</v>
      </c>
      <c r="C172" s="196">
        <v>8034022.75</v>
      </c>
      <c r="D172" s="203">
        <v>5.54979552715655</v>
      </c>
      <c r="E172" s="99">
        <v>8685.43</v>
      </c>
      <c r="F172" s="87">
        <v>4656.6739699517484</v>
      </c>
      <c r="G172" s="87">
        <v>4264.4617024913432</v>
      </c>
      <c r="H172" s="87">
        <v>392.21226746040736</v>
      </c>
      <c r="I172" s="87">
        <v>1125.6645931860778</v>
      </c>
      <c r="J172" s="87">
        <v>618.87308689330644</v>
      </c>
      <c r="K172" s="87">
        <v>434.28615292829335</v>
      </c>
      <c r="L172" s="87">
        <v>43.427150000000005</v>
      </c>
      <c r="O172" s="201"/>
    </row>
    <row r="173" spans="1:15" ht="18" customHeight="1">
      <c r="A173" s="209" t="s">
        <v>11</v>
      </c>
      <c r="B173" s="87">
        <v>8437</v>
      </c>
      <c r="C173" s="196">
        <v>42534765.25</v>
      </c>
      <c r="D173" s="203">
        <v>5.450222828019438</v>
      </c>
      <c r="E173" s="99">
        <v>45983.53</v>
      </c>
      <c r="F173" s="87">
        <v>24653.967298970267</v>
      </c>
      <c r="G173" s="87">
        <v>22577.466242933478</v>
      </c>
      <c r="H173" s="87">
        <v>2076.5010560367964</v>
      </c>
      <c r="I173" s="87">
        <v>5959.6394871307257</v>
      </c>
      <c r="J173" s="87">
        <v>3276.518164023079</v>
      </c>
      <c r="K173" s="87">
        <v>2299.2540774334448</v>
      </c>
      <c r="L173" s="87">
        <v>229.91764999999995</v>
      </c>
      <c r="O173" s="201"/>
    </row>
    <row r="174" spans="1:15" ht="18" customHeight="1">
      <c r="A174" s="209" t="s">
        <v>12</v>
      </c>
      <c r="B174" s="87">
        <v>1080</v>
      </c>
      <c r="C174" s="196">
        <v>7488434.625</v>
      </c>
      <c r="D174" s="203">
        <v>7.4959305555555531</v>
      </c>
      <c r="E174" s="99">
        <v>8095.6049999999977</v>
      </c>
      <c r="F174" s="87">
        <v>4340.4406085261453</v>
      </c>
      <c r="G174" s="87">
        <v>3974.863360938657</v>
      </c>
      <c r="H174" s="87">
        <v>365.57724758748992</v>
      </c>
      <c r="I174" s="87">
        <v>1049.2210413209455</v>
      </c>
      <c r="J174" s="87">
        <v>576.84559735314065</v>
      </c>
      <c r="K174" s="87">
        <v>404.79390785223723</v>
      </c>
      <c r="L174" s="87">
        <v>40.478025000000017</v>
      </c>
      <c r="O174" s="201"/>
    </row>
    <row r="175" spans="1:15" ht="18" customHeight="1">
      <c r="A175" s="209" t="s">
        <v>13</v>
      </c>
      <c r="B175" s="87">
        <v>369</v>
      </c>
      <c r="C175" s="196">
        <v>2367028.75</v>
      </c>
      <c r="D175" s="203">
        <v>6.934823848238481</v>
      </c>
      <c r="E175" s="99">
        <v>2558.9499999999994</v>
      </c>
      <c r="F175" s="87">
        <v>1371.9753489934328</v>
      </c>
      <c r="G175" s="87">
        <v>1256.4195754948482</v>
      </c>
      <c r="H175" s="87">
        <v>115.55577349858436</v>
      </c>
      <c r="I175" s="87">
        <v>331.64960292507271</v>
      </c>
      <c r="J175" s="87">
        <v>182.33585276786835</v>
      </c>
      <c r="K175" s="87">
        <v>127.95181712774803</v>
      </c>
      <c r="L175" s="87">
        <v>12.794750000000004</v>
      </c>
      <c r="O175" s="201"/>
    </row>
    <row r="176" spans="1:15" ht="18" customHeight="1">
      <c r="A176" s="209" t="s">
        <v>14</v>
      </c>
      <c r="B176" s="87">
        <v>3261</v>
      </c>
      <c r="C176" s="196">
        <v>19882505</v>
      </c>
      <c r="D176" s="203">
        <v>6.591413676786261</v>
      </c>
      <c r="E176" s="99">
        <v>21494.6</v>
      </c>
      <c r="F176" s="87">
        <v>11524.281965835296</v>
      </c>
      <c r="G176" s="87">
        <v>10553.639659794671</v>
      </c>
      <c r="H176" s="87">
        <v>970.64230604063141</v>
      </c>
      <c r="I176" s="87">
        <v>2785.7814943759249</v>
      </c>
      <c r="J176" s="87">
        <v>1531.579835832752</v>
      </c>
      <c r="K176" s="87">
        <v>1074.7662628945825</v>
      </c>
      <c r="L176" s="87">
        <v>107.473</v>
      </c>
      <c r="O176" s="201"/>
    </row>
    <row r="177" spans="1:15" ht="18" customHeight="1">
      <c r="A177" s="209" t="s">
        <v>15</v>
      </c>
      <c r="B177" s="87">
        <v>875</v>
      </c>
      <c r="C177" s="196">
        <v>5044672.5</v>
      </c>
      <c r="D177" s="203">
        <v>6.2327999999999983</v>
      </c>
      <c r="E177" s="99">
        <v>5453.6999999999989</v>
      </c>
      <c r="F177" s="87">
        <v>2923.9891208524919</v>
      </c>
      <c r="G177" s="87">
        <v>2677.7136868153948</v>
      </c>
      <c r="H177" s="87">
        <v>246.27543403709711</v>
      </c>
      <c r="I177" s="87">
        <v>706.82015649874688</v>
      </c>
      <c r="J177" s="87">
        <v>388.59885509295771</v>
      </c>
      <c r="K177" s="87">
        <v>272.69420077359831</v>
      </c>
      <c r="L177" s="87">
        <v>27.268499999999996</v>
      </c>
      <c r="O177" s="201"/>
    </row>
    <row r="178" spans="1:15" ht="18" customHeight="1">
      <c r="A178" s="209" t="s">
        <v>16</v>
      </c>
      <c r="B178" s="87">
        <v>3178</v>
      </c>
      <c r="C178" s="196">
        <v>18396261.25</v>
      </c>
      <c r="D178" s="203">
        <v>6.2579767149150403</v>
      </c>
      <c r="E178" s="99">
        <v>19887.849999999999</v>
      </c>
      <c r="F178" s="87">
        <v>10662.826528255353</v>
      </c>
      <c r="G178" s="87">
        <v>9764.74102835351</v>
      </c>
      <c r="H178" s="87">
        <v>898.0854999018436</v>
      </c>
      <c r="I178" s="87">
        <v>2577.5406145229122</v>
      </c>
      <c r="J178" s="87">
        <v>1417.0922016723459</v>
      </c>
      <c r="K178" s="87">
        <v>994.42605219487825</v>
      </c>
      <c r="L178" s="87">
        <v>99.439250000000015</v>
      </c>
      <c r="O178" s="201"/>
    </row>
    <row r="179" spans="1:15" ht="18" customHeight="1">
      <c r="A179" s="209" t="s">
        <v>17</v>
      </c>
      <c r="B179" s="87">
        <v>28</v>
      </c>
      <c r="C179" s="196">
        <v>130425</v>
      </c>
      <c r="D179" s="203">
        <v>5.0357142857142856</v>
      </c>
      <c r="E179" s="99">
        <v>141</v>
      </c>
      <c r="F179" s="87">
        <v>75.596836283660878</v>
      </c>
      <c r="G179" s="87">
        <v>69.229629396734452</v>
      </c>
      <c r="H179" s="87">
        <v>6.3672068869264367</v>
      </c>
      <c r="I179" s="87">
        <v>18.274133536190718</v>
      </c>
      <c r="J179" s="87">
        <v>10.046837663990869</v>
      </c>
      <c r="K179" s="87">
        <v>7.0502378768684286</v>
      </c>
      <c r="L179" s="87">
        <v>0.70500000000000029</v>
      </c>
      <c r="O179" s="201"/>
    </row>
    <row r="180" spans="1:15" ht="18" customHeight="1">
      <c r="A180" s="209" t="s">
        <v>18</v>
      </c>
      <c r="B180" s="87">
        <v>907</v>
      </c>
      <c r="C180" s="196">
        <v>4194875</v>
      </c>
      <c r="D180" s="203">
        <v>5</v>
      </c>
      <c r="E180" s="99">
        <v>4535</v>
      </c>
      <c r="F180" s="87">
        <v>2431.4301599035612</v>
      </c>
      <c r="G180" s="87">
        <v>2226.6409171219207</v>
      </c>
      <c r="H180" s="87">
        <v>204.78924278164109</v>
      </c>
      <c r="I180" s="87">
        <v>587.75316018882904</v>
      </c>
      <c r="J180" s="87">
        <v>323.13765110779138</v>
      </c>
      <c r="K180" s="87">
        <v>226.75765086239952</v>
      </c>
      <c r="L180" s="87">
        <v>22.675000000000004</v>
      </c>
      <c r="O180" s="201"/>
    </row>
    <row r="181" spans="1:15" ht="18" customHeight="1">
      <c r="A181" s="209" t="s">
        <v>19</v>
      </c>
      <c r="B181" s="87">
        <v>1444</v>
      </c>
      <c r="C181" s="196">
        <v>8478550</v>
      </c>
      <c r="D181" s="203">
        <v>6.3476454293628812</v>
      </c>
      <c r="E181" s="99">
        <v>9166</v>
      </c>
      <c r="F181" s="87">
        <v>4914.3305062130166</v>
      </c>
      <c r="G181" s="87">
        <v>4500.4169010671467</v>
      </c>
      <c r="H181" s="87">
        <v>413.91360514587024</v>
      </c>
      <c r="I181" s="87">
        <v>1187.9482836363411</v>
      </c>
      <c r="J181" s="87">
        <v>653.11570232723636</v>
      </c>
      <c r="K181" s="87">
        <v>458.31546368351786</v>
      </c>
      <c r="L181" s="87">
        <v>45.830000000000005</v>
      </c>
      <c r="O181" s="201"/>
    </row>
    <row r="182" spans="1:15" ht="18" customHeight="1">
      <c r="A182" s="209" t="s">
        <v>20</v>
      </c>
      <c r="B182" s="87">
        <v>333</v>
      </c>
      <c r="C182" s="196">
        <v>2023900</v>
      </c>
      <c r="D182" s="203">
        <v>6.5705705705705704</v>
      </c>
      <c r="E182" s="99">
        <v>2188</v>
      </c>
      <c r="F182" s="87">
        <v>1173.0913318343974</v>
      </c>
      <c r="G182" s="87">
        <v>1074.2867313479076</v>
      </c>
      <c r="H182" s="87">
        <v>98.804600486489619</v>
      </c>
      <c r="I182" s="87">
        <v>283.5730792708178</v>
      </c>
      <c r="J182" s="87">
        <v>155.90411921143289</v>
      </c>
      <c r="K182" s="87">
        <v>109.40369130913564</v>
      </c>
      <c r="L182" s="87">
        <v>10.940000000000005</v>
      </c>
      <c r="O182" s="201"/>
    </row>
    <row r="183" spans="1:15" ht="18" customHeight="1">
      <c r="A183" s="209" t="s">
        <v>21</v>
      </c>
      <c r="B183" s="87">
        <v>142</v>
      </c>
      <c r="C183" s="196">
        <v>643124.75</v>
      </c>
      <c r="D183" s="203">
        <v>4.8962676056338017</v>
      </c>
      <c r="E183" s="99">
        <v>695.26999999999987</v>
      </c>
      <c r="F183" s="87">
        <v>372.76746356695679</v>
      </c>
      <c r="G183" s="87">
        <v>341.37081156501813</v>
      </c>
      <c r="H183" s="87">
        <v>31.396652001938598</v>
      </c>
      <c r="I183" s="87">
        <v>90.10962286317249</v>
      </c>
      <c r="J183" s="87">
        <v>49.540885266971159</v>
      </c>
      <c r="K183" s="87">
        <v>34.76467296915115</v>
      </c>
      <c r="L183" s="87">
        <v>3.4763500000000001</v>
      </c>
      <c r="O183" s="201"/>
    </row>
    <row r="184" spans="1:15" ht="18" customHeight="1">
      <c r="A184" s="209" t="s">
        <v>22</v>
      </c>
      <c r="B184" s="87">
        <v>49</v>
      </c>
      <c r="C184" s="196">
        <v>234506</v>
      </c>
      <c r="D184" s="203">
        <v>5.173877551020408</v>
      </c>
      <c r="E184" s="99">
        <v>253.51999999999998</v>
      </c>
      <c r="F184" s="87">
        <v>135.92418393357241</v>
      </c>
      <c r="G184" s="87">
        <v>124.47585563588734</v>
      </c>
      <c r="H184" s="87">
        <v>11.448328297685034</v>
      </c>
      <c r="I184" s="87">
        <v>32.857151305638801</v>
      </c>
      <c r="J184" s="87">
        <v>18.064356628191245</v>
      </c>
      <c r="K184" s="87">
        <v>12.676427705983576</v>
      </c>
      <c r="L184" s="87">
        <v>1.2675999999999998</v>
      </c>
      <c r="O184" s="201"/>
    </row>
    <row r="185" spans="1:15" ht="18" customHeight="1">
      <c r="A185" s="209" t="s">
        <v>23</v>
      </c>
      <c r="B185" s="87">
        <v>247</v>
      </c>
      <c r="C185" s="196">
        <v>1575275</v>
      </c>
      <c r="D185" s="203">
        <v>6.8947368421052628</v>
      </c>
      <c r="E185" s="99">
        <v>1703</v>
      </c>
      <c r="F185" s="87">
        <v>913.05966092960614</v>
      </c>
      <c r="G185" s="87">
        <v>836.15644583431742</v>
      </c>
      <c r="H185" s="87">
        <v>76.9032150952888</v>
      </c>
      <c r="I185" s="87">
        <v>220.71524405767948</v>
      </c>
      <c r="J185" s="87">
        <v>121.34584781401736</v>
      </c>
      <c r="K185" s="87">
        <v>85.152873080191029</v>
      </c>
      <c r="L185" s="87">
        <v>8.514999999999997</v>
      </c>
      <c r="O185" s="201"/>
    </row>
    <row r="186" spans="1:15" ht="18" customHeight="1">
      <c r="A186" s="209" t="s">
        <v>24</v>
      </c>
      <c r="B186" s="87">
        <v>363</v>
      </c>
      <c r="C186" s="196">
        <v>2264400</v>
      </c>
      <c r="D186" s="203">
        <v>6.7438016528925617</v>
      </c>
      <c r="E186" s="99">
        <v>2448</v>
      </c>
      <c r="F186" s="87">
        <v>1312.4897533503672</v>
      </c>
      <c r="G186" s="87">
        <v>1201.9442039943681</v>
      </c>
      <c r="H186" s="87">
        <v>110.54554935599934</v>
      </c>
      <c r="I186" s="87">
        <v>317.27006309641757</v>
      </c>
      <c r="J186" s="87">
        <v>174.43020284716067</v>
      </c>
      <c r="K186" s="87">
        <v>122.40412994733276</v>
      </c>
      <c r="L186" s="87">
        <v>12.240000000000002</v>
      </c>
      <c r="O186" s="201"/>
    </row>
    <row r="187" spans="1:15" ht="21.75" customHeight="1">
      <c r="A187" s="328" t="s">
        <v>494</v>
      </c>
      <c r="B187" s="324">
        <v>32784</v>
      </c>
      <c r="C187" s="325">
        <v>262297972.40641284</v>
      </c>
      <c r="D187" s="326">
        <v>8.6495051114720702</v>
      </c>
      <c r="E187" s="327">
        <v>283565.37557450036</v>
      </c>
      <c r="F187" s="324">
        <v>152032.94519872562</v>
      </c>
      <c r="G187" s="324">
        <v>139227.84298417356</v>
      </c>
      <c r="H187" s="324">
        <v>12805.102214552055</v>
      </c>
      <c r="I187" s="324">
        <v>36751.145670131154</v>
      </c>
      <c r="J187" s="324">
        <v>20205.214861883738</v>
      </c>
      <c r="K187" s="324">
        <v>14178.747173360029</v>
      </c>
      <c r="L187" s="324">
        <v>1417.8268778725014</v>
      </c>
      <c r="O187" s="201"/>
    </row>
    <row r="188" spans="1:15" ht="21.75" customHeight="1">
      <c r="A188" s="209" t="s">
        <v>3</v>
      </c>
      <c r="B188" s="87">
        <v>25922</v>
      </c>
      <c r="C188" s="196">
        <v>207207879.9722642</v>
      </c>
      <c r="D188" s="203">
        <v>8.6416371764884765</v>
      </c>
      <c r="E188" s="99">
        <v>224008.51888893428</v>
      </c>
      <c r="F188" s="87">
        <v>120101.66899710723</v>
      </c>
      <c r="G188" s="87">
        <v>109986.00527937806</v>
      </c>
      <c r="H188" s="87">
        <v>10115.663717729167</v>
      </c>
      <c r="I188" s="87">
        <v>29032.351683834644</v>
      </c>
      <c r="J188" s="87">
        <v>15961.54060019968</v>
      </c>
      <c r="K188" s="87">
        <v>11200.803862496179</v>
      </c>
      <c r="L188" s="87">
        <v>1120.0425944446711</v>
      </c>
      <c r="O188" s="201"/>
    </row>
    <row r="189" spans="1:15" ht="18" customHeight="1">
      <c r="A189" s="209" t="s">
        <v>7</v>
      </c>
      <c r="B189" s="87">
        <v>6862</v>
      </c>
      <c r="C189" s="196">
        <v>55090092.434148632</v>
      </c>
      <c r="D189" s="203">
        <v>8.6792271474156362</v>
      </c>
      <c r="E189" s="99">
        <v>59556.85668556609</v>
      </c>
      <c r="F189" s="87">
        <v>31931.276201618395</v>
      </c>
      <c r="G189" s="87">
        <v>29241.837704795507</v>
      </c>
      <c r="H189" s="87">
        <v>2689.4384968228869</v>
      </c>
      <c r="I189" s="87">
        <v>7718.7939862965086</v>
      </c>
      <c r="J189" s="87">
        <v>4243.6742616840565</v>
      </c>
      <c r="K189" s="87">
        <v>2977.94331086385</v>
      </c>
      <c r="L189" s="87">
        <v>297.78428342783047</v>
      </c>
      <c r="O189" s="201"/>
    </row>
    <row r="190" spans="1:15" ht="21.75" customHeight="1">
      <c r="A190" s="204" t="s">
        <v>155</v>
      </c>
      <c r="B190" s="205">
        <v>3145</v>
      </c>
      <c r="C190" s="206">
        <v>23454882.75</v>
      </c>
      <c r="D190" s="207">
        <v>8.0625214626391095</v>
      </c>
      <c r="E190" s="208">
        <v>25356.629999999997</v>
      </c>
      <c r="F190" s="205">
        <v>13544.778560096862</v>
      </c>
      <c r="G190" s="205">
        <v>12490.942916753642</v>
      </c>
      <c r="H190" s="205">
        <v>1053.8356433432136</v>
      </c>
      <c r="I190" s="205">
        <v>3247.2534766000085</v>
      </c>
      <c r="J190" s="205">
        <v>1898.0686172921976</v>
      </c>
      <c r="K190" s="205">
        <v>1267.1434104287569</v>
      </c>
      <c r="L190" s="205">
        <v>253.56630000000001</v>
      </c>
      <c r="O190" s="201"/>
    </row>
    <row r="191" spans="1:15" ht="21.75" customHeight="1">
      <c r="A191" s="328" t="s">
        <v>120</v>
      </c>
      <c r="B191" s="324">
        <v>3145</v>
      </c>
      <c r="C191" s="325">
        <v>23454882.75</v>
      </c>
      <c r="D191" s="326">
        <v>8.0625214626391095</v>
      </c>
      <c r="E191" s="327">
        <v>25356.629999999997</v>
      </c>
      <c r="F191" s="324">
        <v>13544.778560096862</v>
      </c>
      <c r="G191" s="324">
        <v>12490.942916753642</v>
      </c>
      <c r="H191" s="324">
        <v>1053.8356433432136</v>
      </c>
      <c r="I191" s="324">
        <v>3247.2534766000085</v>
      </c>
      <c r="J191" s="324">
        <v>1898.0686172921976</v>
      </c>
      <c r="K191" s="324">
        <v>1267.1434104287569</v>
      </c>
      <c r="L191" s="324">
        <v>253.56630000000001</v>
      </c>
      <c r="O191" s="201"/>
    </row>
    <row r="192" spans="1:15" ht="21.75" customHeight="1">
      <c r="A192" s="209" t="s">
        <v>6</v>
      </c>
      <c r="B192" s="87">
        <v>429</v>
      </c>
      <c r="C192" s="196">
        <v>2728935</v>
      </c>
      <c r="D192" s="203">
        <v>6.8769230769230765</v>
      </c>
      <c r="E192" s="99">
        <v>2950.2</v>
      </c>
      <c r="F192" s="87">
        <v>1575.9115350895504</v>
      </c>
      <c r="G192" s="87">
        <v>1453.29958251576</v>
      </c>
      <c r="H192" s="87">
        <v>122.61195257379033</v>
      </c>
      <c r="I192" s="87">
        <v>377.81231995992152</v>
      </c>
      <c r="J192" s="87">
        <v>220.83699745334613</v>
      </c>
      <c r="K192" s="87">
        <v>147.42994196969065</v>
      </c>
      <c r="L192" s="87">
        <v>29.50200000000001</v>
      </c>
      <c r="O192" s="201"/>
    </row>
    <row r="193" spans="1:15" ht="18" customHeight="1">
      <c r="A193" s="209" t="s">
        <v>7</v>
      </c>
      <c r="B193" s="87">
        <v>835</v>
      </c>
      <c r="C193" s="196">
        <v>8114840</v>
      </c>
      <c r="D193" s="203">
        <v>10.506347305389221</v>
      </c>
      <c r="E193" s="99">
        <v>8772.7999999999993</v>
      </c>
      <c r="F193" s="87">
        <v>4686.1760948524206</v>
      </c>
      <c r="G193" s="87">
        <v>4321.5736483947721</v>
      </c>
      <c r="H193" s="87">
        <v>364.60244645764624</v>
      </c>
      <c r="I193" s="87">
        <v>1123.473635870246</v>
      </c>
      <c r="J193" s="87">
        <v>656.68727925520818</v>
      </c>
      <c r="K193" s="87">
        <v>438.40193712687352</v>
      </c>
      <c r="L193" s="87">
        <v>87.727999999999994</v>
      </c>
      <c r="O193" s="201"/>
    </row>
    <row r="194" spans="1:15" ht="18" customHeight="1">
      <c r="A194" s="209" t="s">
        <v>10</v>
      </c>
      <c r="B194" s="87">
        <v>265</v>
      </c>
      <c r="C194" s="196">
        <v>1672122.5</v>
      </c>
      <c r="D194" s="203">
        <v>6.8215094339622651</v>
      </c>
      <c r="E194" s="99">
        <v>1807.7000000000003</v>
      </c>
      <c r="F194" s="87">
        <v>965.62107042959133</v>
      </c>
      <c r="G194" s="87">
        <v>890.49205318749239</v>
      </c>
      <c r="H194" s="87">
        <v>75.129017242099096</v>
      </c>
      <c r="I194" s="87">
        <v>231.50001043710597</v>
      </c>
      <c r="J194" s="87">
        <v>135.31524652444369</v>
      </c>
      <c r="K194" s="87">
        <v>90.335945393061408</v>
      </c>
      <c r="L194" s="87">
        <v>18.077000000000002</v>
      </c>
      <c r="O194" s="201"/>
    </row>
    <row r="195" spans="1:15" ht="18" customHeight="1">
      <c r="A195" s="209" t="s">
        <v>14</v>
      </c>
      <c r="B195" s="87">
        <v>359</v>
      </c>
      <c r="C195" s="196">
        <v>2307921.25</v>
      </c>
      <c r="D195" s="203">
        <v>6.9499999999999993</v>
      </c>
      <c r="E195" s="99">
        <v>2495.0499999999997</v>
      </c>
      <c r="F195" s="87">
        <v>1332.7835657328937</v>
      </c>
      <c r="G195" s="87">
        <v>1229.0879002630145</v>
      </c>
      <c r="H195" s="87">
        <v>103.69566546987851</v>
      </c>
      <c r="I195" s="87">
        <v>319.52431323842524</v>
      </c>
      <c r="J195" s="87">
        <v>186.7667786916044</v>
      </c>
      <c r="K195" s="87">
        <v>124.68479313655908</v>
      </c>
      <c r="L195" s="87">
        <v>24.950500000000005</v>
      </c>
      <c r="O195" s="201"/>
    </row>
    <row r="196" spans="1:15" ht="18" customHeight="1">
      <c r="A196" s="209" t="s">
        <v>15</v>
      </c>
      <c r="B196" s="87">
        <v>718</v>
      </c>
      <c r="C196" s="196">
        <v>4702339.25</v>
      </c>
      <c r="D196" s="203">
        <v>7.0802367688022301</v>
      </c>
      <c r="E196" s="99">
        <v>5083.6100000000015</v>
      </c>
      <c r="F196" s="87">
        <v>2715.5174696280228</v>
      </c>
      <c r="G196" s="87">
        <v>2504.2398110883814</v>
      </c>
      <c r="H196" s="87">
        <v>211.27765853964007</v>
      </c>
      <c r="I196" s="87">
        <v>651.02382478186439</v>
      </c>
      <c r="J196" s="87">
        <v>380.53324134763932</v>
      </c>
      <c r="K196" s="87">
        <v>254.04254874128512</v>
      </c>
      <c r="L196" s="87">
        <v>50.836099999999981</v>
      </c>
      <c r="O196" s="201"/>
    </row>
    <row r="197" spans="1:15" ht="18" customHeight="1">
      <c r="A197" s="209" t="s">
        <v>16</v>
      </c>
      <c r="B197" s="87">
        <v>414</v>
      </c>
      <c r="C197" s="196">
        <v>2909976</v>
      </c>
      <c r="D197" s="203">
        <v>7.5988405797101439</v>
      </c>
      <c r="E197" s="99">
        <v>3145.9199999999996</v>
      </c>
      <c r="F197" s="87">
        <v>1680.4594998538803</v>
      </c>
      <c r="G197" s="87">
        <v>1549.7133152423501</v>
      </c>
      <c r="H197" s="87">
        <v>130.74618461153091</v>
      </c>
      <c r="I197" s="87">
        <v>402.87686719826331</v>
      </c>
      <c r="J197" s="87">
        <v>235.48760322297824</v>
      </c>
      <c r="K197" s="87">
        <v>157.21063081868664</v>
      </c>
      <c r="L197" s="87">
        <v>31.45920000000001</v>
      </c>
      <c r="O197" s="201"/>
    </row>
    <row r="198" spans="1:15" ht="18" customHeight="1">
      <c r="A198" s="209" t="s">
        <v>17</v>
      </c>
      <c r="B198" s="87">
        <v>12</v>
      </c>
      <c r="C198" s="196">
        <v>79180</v>
      </c>
      <c r="D198" s="203">
        <v>7.1333333333333337</v>
      </c>
      <c r="E198" s="99">
        <v>85.600000000000009</v>
      </c>
      <c r="F198" s="87">
        <v>45.725044879555796</v>
      </c>
      <c r="G198" s="87">
        <v>42.167461278336738</v>
      </c>
      <c r="H198" s="87">
        <v>3.5575836012190543</v>
      </c>
      <c r="I198" s="87">
        <v>10.962217676282723</v>
      </c>
      <c r="J198" s="87">
        <v>6.4075815137978545</v>
      </c>
      <c r="K198" s="87">
        <v>4.2776771176888069</v>
      </c>
      <c r="L198" s="87">
        <v>0.85600000000000009</v>
      </c>
      <c r="O198" s="201"/>
    </row>
    <row r="199" spans="1:15" ht="18" customHeight="1">
      <c r="A199" s="209" t="s">
        <v>18</v>
      </c>
      <c r="B199" s="87">
        <v>1</v>
      </c>
      <c r="C199" s="196">
        <v>6428.75</v>
      </c>
      <c r="D199" s="203">
        <v>6.95</v>
      </c>
      <c r="E199" s="99">
        <v>6.95</v>
      </c>
      <c r="F199" s="87">
        <v>3.712489041038701</v>
      </c>
      <c r="G199" s="87">
        <v>3.4236431762200978</v>
      </c>
      <c r="H199" s="210">
        <v>0.28884586481860308</v>
      </c>
      <c r="I199" s="87">
        <v>0.89003986974491722</v>
      </c>
      <c r="J199" s="87">
        <v>0.52024172337494257</v>
      </c>
      <c r="K199" s="210">
        <v>0.34731140149459355</v>
      </c>
      <c r="L199" s="210">
        <v>6.9500000000000006E-2</v>
      </c>
      <c r="O199" s="201"/>
    </row>
    <row r="200" spans="1:15" ht="18" customHeight="1">
      <c r="A200" s="209" t="s">
        <v>20</v>
      </c>
      <c r="B200" s="87">
        <v>21</v>
      </c>
      <c r="C200" s="196">
        <v>123025</v>
      </c>
      <c r="D200" s="203">
        <v>6.333333333333333</v>
      </c>
      <c r="E200" s="99">
        <v>133</v>
      </c>
      <c r="F200" s="87">
        <v>71.04475431052478</v>
      </c>
      <c r="G200" s="87">
        <v>65.517200350686764</v>
      </c>
      <c r="H200" s="87">
        <v>5.5275539598380155</v>
      </c>
      <c r="I200" s="87">
        <v>17.032417651233665</v>
      </c>
      <c r="J200" s="87">
        <v>9.9557049221391871</v>
      </c>
      <c r="K200" s="87">
        <v>6.6463908487454599</v>
      </c>
      <c r="L200" s="87">
        <v>1.33</v>
      </c>
      <c r="O200" s="201"/>
    </row>
    <row r="201" spans="1:15" ht="18" customHeight="1">
      <c r="A201" s="209" t="s">
        <v>21</v>
      </c>
      <c r="B201" s="87">
        <v>4</v>
      </c>
      <c r="C201" s="196">
        <v>25715</v>
      </c>
      <c r="D201" s="203">
        <v>6.95</v>
      </c>
      <c r="E201" s="99">
        <v>27.8</v>
      </c>
      <c r="F201" s="87">
        <v>14.849956164154804</v>
      </c>
      <c r="G201" s="87">
        <v>13.694572704880391</v>
      </c>
      <c r="H201" s="87">
        <v>1.1553834592744123</v>
      </c>
      <c r="I201" s="87">
        <v>3.5601594789796689</v>
      </c>
      <c r="J201" s="87">
        <v>2.0809668934997703</v>
      </c>
      <c r="K201" s="87">
        <v>1.3892456059783742</v>
      </c>
      <c r="L201" s="143">
        <v>0.27800000000000002</v>
      </c>
      <c r="O201" s="201"/>
    </row>
    <row r="202" spans="1:15" ht="18" customHeight="1">
      <c r="A202" s="209" t="s">
        <v>22</v>
      </c>
      <c r="B202" s="87">
        <v>79</v>
      </c>
      <c r="C202" s="196">
        <v>730750</v>
      </c>
      <c r="D202" s="203">
        <v>10</v>
      </c>
      <c r="E202" s="99">
        <v>790</v>
      </c>
      <c r="F202" s="87">
        <v>421.99515718281634</v>
      </c>
      <c r="G202" s="87">
        <v>389.1623178725003</v>
      </c>
      <c r="H202" s="87">
        <v>32.832839310316032</v>
      </c>
      <c r="I202" s="87">
        <v>101.16999958251577</v>
      </c>
      <c r="J202" s="87">
        <v>59.135390139022249</v>
      </c>
      <c r="K202" s="87">
        <v>39.478562184277543</v>
      </c>
      <c r="L202" s="87">
        <v>7.9</v>
      </c>
      <c r="O202" s="201"/>
    </row>
    <row r="203" spans="1:15" ht="18" customHeight="1">
      <c r="A203" s="209" t="s">
        <v>23</v>
      </c>
      <c r="B203" s="87">
        <v>7</v>
      </c>
      <c r="C203" s="196">
        <v>46943.75</v>
      </c>
      <c r="D203" s="203">
        <v>7.25</v>
      </c>
      <c r="E203" s="99">
        <v>50.75</v>
      </c>
      <c r="F203" s="87">
        <v>27.109182565858141</v>
      </c>
      <c r="G203" s="87">
        <v>24.999984344341005</v>
      </c>
      <c r="H203" s="87">
        <v>2.1091982215171377</v>
      </c>
      <c r="I203" s="87">
        <v>6.4992119984970564</v>
      </c>
      <c r="J203" s="87">
        <v>3.7988874045004808</v>
      </c>
      <c r="K203" s="87">
        <v>2.536122823863399</v>
      </c>
      <c r="L203" s="87">
        <v>0.50749999999999995</v>
      </c>
      <c r="O203" s="201"/>
    </row>
    <row r="204" spans="1:15" ht="18" customHeight="1">
      <c r="A204" s="209" t="s">
        <v>24</v>
      </c>
      <c r="B204" s="87">
        <v>1</v>
      </c>
      <c r="C204" s="196">
        <v>6706.25</v>
      </c>
      <c r="D204" s="203">
        <v>7.25</v>
      </c>
      <c r="E204" s="99">
        <v>7.25</v>
      </c>
      <c r="F204" s="87">
        <v>3.872740366551163</v>
      </c>
      <c r="G204" s="87">
        <v>3.5714263349058575</v>
      </c>
      <c r="H204" s="210">
        <v>0.3013140316453054</v>
      </c>
      <c r="I204" s="87">
        <v>0.928458856928151</v>
      </c>
      <c r="J204" s="87">
        <v>0.54269820064292573</v>
      </c>
      <c r="K204" s="210">
        <v>0.36230326055191414</v>
      </c>
      <c r="L204" s="210">
        <v>7.2499999999999995E-2</v>
      </c>
      <c r="O204" s="201"/>
    </row>
    <row r="205" spans="1:15" ht="21.75" customHeight="1">
      <c r="A205" s="204" t="s">
        <v>156</v>
      </c>
      <c r="B205" s="205">
        <v>814</v>
      </c>
      <c r="C205" s="206">
        <v>2362385.25</v>
      </c>
      <c r="D205" s="207">
        <v>3.1375061425061421</v>
      </c>
      <c r="E205" s="208">
        <v>2553.9299999999998</v>
      </c>
      <c r="F205" s="205">
        <v>1507.8656991215225</v>
      </c>
      <c r="G205" s="205">
        <v>1345.5185139092246</v>
      </c>
      <c r="H205" s="205">
        <v>162.34718521229868</v>
      </c>
      <c r="I205" s="205">
        <v>297.27296486090779</v>
      </c>
      <c r="J205" s="205">
        <v>186.65252196193268</v>
      </c>
      <c r="K205" s="205">
        <v>102.51866398243047</v>
      </c>
      <c r="L205" s="205">
        <v>25.539299999999997</v>
      </c>
      <c r="O205" s="201"/>
    </row>
    <row r="206" spans="1:15" ht="21.75" customHeight="1">
      <c r="A206" s="328" t="s">
        <v>120</v>
      </c>
      <c r="B206" s="324">
        <v>814</v>
      </c>
      <c r="C206" s="325">
        <v>2362385.25</v>
      </c>
      <c r="D206" s="326">
        <v>3.1375061425061421</v>
      </c>
      <c r="E206" s="327">
        <v>2553.9299999999998</v>
      </c>
      <c r="F206" s="324">
        <v>1507.8656991215225</v>
      </c>
      <c r="G206" s="324">
        <v>1345.5185139092246</v>
      </c>
      <c r="H206" s="324">
        <v>162.34718521229868</v>
      </c>
      <c r="I206" s="324">
        <v>297.27296486090779</v>
      </c>
      <c r="J206" s="324">
        <v>186.65252196193268</v>
      </c>
      <c r="K206" s="324">
        <v>102.51866398243047</v>
      </c>
      <c r="L206" s="324">
        <v>25.539299999999997</v>
      </c>
      <c r="O206" s="201"/>
    </row>
    <row r="207" spans="1:15" ht="21.75" customHeight="1">
      <c r="A207" s="209" t="s">
        <v>6</v>
      </c>
      <c r="B207" s="87">
        <v>18</v>
      </c>
      <c r="C207" s="196">
        <v>58275</v>
      </c>
      <c r="D207" s="203">
        <v>3.5</v>
      </c>
      <c r="E207" s="99">
        <v>63</v>
      </c>
      <c r="F207" s="87">
        <v>37.195827232796489</v>
      </c>
      <c r="G207" s="87">
        <v>33.19106881405564</v>
      </c>
      <c r="H207" s="87">
        <v>4.0047584187408489</v>
      </c>
      <c r="I207" s="87">
        <v>7.3330893118594442</v>
      </c>
      <c r="J207" s="87">
        <v>4.6043191800878471</v>
      </c>
      <c r="K207" s="87">
        <v>2.5289165446559299</v>
      </c>
      <c r="L207" s="87">
        <v>0.63000000000000012</v>
      </c>
      <c r="O207" s="201"/>
    </row>
    <row r="208" spans="1:15" ht="18" customHeight="1">
      <c r="A208" s="209" t="s">
        <v>7</v>
      </c>
      <c r="B208" s="87">
        <v>136</v>
      </c>
      <c r="C208" s="196">
        <v>377400</v>
      </c>
      <c r="D208" s="203">
        <v>3</v>
      </c>
      <c r="E208" s="99">
        <v>408</v>
      </c>
      <c r="F208" s="87">
        <v>240.88726207906296</v>
      </c>
      <c r="G208" s="87">
        <v>214.95168374816984</v>
      </c>
      <c r="H208" s="87">
        <v>25.935578330893115</v>
      </c>
      <c r="I208" s="87">
        <v>47.490483162518302</v>
      </c>
      <c r="J208" s="87">
        <v>29.818448023426061</v>
      </c>
      <c r="K208" s="87">
        <v>16.377745241581259</v>
      </c>
      <c r="L208" s="87">
        <v>4.08</v>
      </c>
      <c r="O208" s="201"/>
    </row>
    <row r="209" spans="1:15" ht="18" customHeight="1">
      <c r="A209" s="209" t="s">
        <v>8</v>
      </c>
      <c r="B209" s="87">
        <v>1</v>
      </c>
      <c r="C209" s="196">
        <v>3145</v>
      </c>
      <c r="D209" s="203">
        <v>3.4</v>
      </c>
      <c r="E209" s="99">
        <v>3.4</v>
      </c>
      <c r="F209" s="87">
        <v>2.007393850658858</v>
      </c>
      <c r="G209" s="87">
        <v>1.7912640312347488</v>
      </c>
      <c r="H209" s="87">
        <v>0</v>
      </c>
      <c r="I209" s="87">
        <v>0</v>
      </c>
      <c r="J209" s="87">
        <v>0</v>
      </c>
      <c r="K209" s="87">
        <v>0</v>
      </c>
      <c r="L209" s="87">
        <v>0</v>
      </c>
      <c r="O209" s="201"/>
    </row>
    <row r="210" spans="1:15" ht="18" customHeight="1">
      <c r="A210" s="209" t="s">
        <v>10</v>
      </c>
      <c r="B210" s="87">
        <v>101</v>
      </c>
      <c r="C210" s="196">
        <v>348253.25</v>
      </c>
      <c r="D210" s="203">
        <v>3.7276237623762376</v>
      </c>
      <c r="E210" s="99">
        <v>376.49</v>
      </c>
      <c r="F210" s="87">
        <v>222.28344436310394</v>
      </c>
      <c r="G210" s="87">
        <v>198.35088091752078</v>
      </c>
      <c r="H210" s="210">
        <v>23.932563445583206</v>
      </c>
      <c r="I210" s="87">
        <v>43.82277452415812</v>
      </c>
      <c r="J210" s="210">
        <v>27.515557589067839</v>
      </c>
      <c r="K210" s="210">
        <v>15.112885553928745</v>
      </c>
      <c r="L210" s="210">
        <v>3.7648999999999999</v>
      </c>
      <c r="O210" s="201"/>
    </row>
    <row r="211" spans="1:15" ht="18" customHeight="1">
      <c r="A211" s="209" t="s">
        <v>12</v>
      </c>
      <c r="B211" s="87">
        <v>6</v>
      </c>
      <c r="C211" s="196">
        <v>13967.5</v>
      </c>
      <c r="D211" s="203">
        <v>2.5166666666666666</v>
      </c>
      <c r="E211" s="99">
        <v>15.1</v>
      </c>
      <c r="F211" s="87">
        <v>8.9151903367496352</v>
      </c>
      <c r="G211" s="87">
        <v>7.9553196681307963</v>
      </c>
      <c r="H211" s="87">
        <v>0.9598706686188383</v>
      </c>
      <c r="I211" s="87">
        <v>1.7576134699853587</v>
      </c>
      <c r="J211" s="87">
        <v>1.103574914592484</v>
      </c>
      <c r="K211" s="87">
        <v>0.60613714006832609</v>
      </c>
      <c r="L211" s="87">
        <v>0</v>
      </c>
      <c r="O211" s="201"/>
    </row>
    <row r="212" spans="1:15" ht="18" customHeight="1">
      <c r="A212" s="209" t="s">
        <v>14</v>
      </c>
      <c r="B212" s="87">
        <v>363</v>
      </c>
      <c r="C212" s="196">
        <v>1030033.75</v>
      </c>
      <c r="D212" s="203">
        <v>3.0676308539944896</v>
      </c>
      <c r="E212" s="99">
        <v>1113.5499999999997</v>
      </c>
      <c r="F212" s="87">
        <v>657.45100658857996</v>
      </c>
      <c r="G212" s="87">
        <v>586.66531234748675</v>
      </c>
      <c r="H212" s="87">
        <v>70.785694241093211</v>
      </c>
      <c r="I212" s="87">
        <v>129.61526354319182</v>
      </c>
      <c r="J212" s="87">
        <v>81.383168618838468</v>
      </c>
      <c r="K212" s="87">
        <v>44.699603465104943</v>
      </c>
      <c r="L212" s="87">
        <v>11.135499999999997</v>
      </c>
      <c r="O212" s="201"/>
    </row>
    <row r="213" spans="1:15" ht="18" customHeight="1">
      <c r="A213" s="209" t="s">
        <v>15</v>
      </c>
      <c r="B213" s="87">
        <v>31</v>
      </c>
      <c r="C213" s="196">
        <v>74000</v>
      </c>
      <c r="D213" s="203">
        <v>2.5806451612903225</v>
      </c>
      <c r="E213" s="99">
        <v>80</v>
      </c>
      <c r="F213" s="87">
        <v>47.232796486090784</v>
      </c>
      <c r="G213" s="87">
        <v>42.147388970229393</v>
      </c>
      <c r="H213" s="87">
        <v>5.0854075158613945</v>
      </c>
      <c r="I213" s="87">
        <v>9.3118594436310413</v>
      </c>
      <c r="J213" s="87">
        <v>5.8467545143972659</v>
      </c>
      <c r="K213" s="87">
        <v>3.2113225963884822</v>
      </c>
      <c r="L213" s="87">
        <v>0.79999999999999993</v>
      </c>
      <c r="O213" s="201"/>
    </row>
    <row r="214" spans="1:15" ht="18" customHeight="1">
      <c r="A214" s="209" t="s">
        <v>16</v>
      </c>
      <c r="B214" s="87">
        <v>74</v>
      </c>
      <c r="C214" s="196">
        <v>201881.25</v>
      </c>
      <c r="D214" s="203">
        <v>2.9493243243243241</v>
      </c>
      <c r="E214" s="99">
        <v>218.24999999999997</v>
      </c>
      <c r="F214" s="87">
        <v>128.8569729136164</v>
      </c>
      <c r="G214" s="87">
        <v>114.98334553440706</v>
      </c>
      <c r="H214" s="87">
        <v>13.873627379209374</v>
      </c>
      <c r="I214" s="87">
        <v>25.403916544655928</v>
      </c>
      <c r="J214" s="87">
        <v>15.950677159590043</v>
      </c>
      <c r="K214" s="87">
        <v>8.7608894582723273</v>
      </c>
      <c r="L214" s="210">
        <v>2.1824999999999997</v>
      </c>
      <c r="O214" s="201"/>
    </row>
    <row r="215" spans="1:15" ht="18" customHeight="1">
      <c r="A215" s="209" t="s">
        <v>21</v>
      </c>
      <c r="B215" s="87">
        <v>11</v>
      </c>
      <c r="C215" s="196">
        <v>40700</v>
      </c>
      <c r="D215" s="203">
        <v>4</v>
      </c>
      <c r="E215" s="99">
        <v>44</v>
      </c>
      <c r="F215" s="87">
        <v>25.978038067349928</v>
      </c>
      <c r="G215" s="87">
        <v>23.181063933626163</v>
      </c>
      <c r="H215" s="87">
        <v>2.7969741337237677</v>
      </c>
      <c r="I215" s="87">
        <v>5.1215226939970719</v>
      </c>
      <c r="J215" s="87">
        <v>3.2157149829184966</v>
      </c>
      <c r="K215" s="87">
        <v>1.7662274280136652</v>
      </c>
      <c r="L215" s="210">
        <v>0.44</v>
      </c>
      <c r="O215" s="201"/>
    </row>
    <row r="216" spans="1:15" ht="18" customHeight="1">
      <c r="A216" s="209" t="s">
        <v>22</v>
      </c>
      <c r="B216" s="87">
        <v>54</v>
      </c>
      <c r="C216" s="196">
        <v>158841</v>
      </c>
      <c r="D216" s="203">
        <v>3.18</v>
      </c>
      <c r="E216" s="99">
        <v>171.72</v>
      </c>
      <c r="F216" s="87">
        <v>101.38519765739386</v>
      </c>
      <c r="G216" s="87">
        <v>90.469370424597372</v>
      </c>
      <c r="H216" s="87">
        <v>10.915827232796484</v>
      </c>
      <c r="I216" s="87">
        <v>19.987906295754026</v>
      </c>
      <c r="J216" s="87">
        <v>12.550058565153732</v>
      </c>
      <c r="K216" s="87">
        <v>6.893103953147877</v>
      </c>
      <c r="L216" s="87">
        <v>1.7172000000000001</v>
      </c>
      <c r="O216" s="201"/>
    </row>
    <row r="217" spans="1:15" ht="18" customHeight="1">
      <c r="A217" s="209" t="s">
        <v>23</v>
      </c>
      <c r="B217" s="87">
        <v>12</v>
      </c>
      <c r="C217" s="196">
        <v>35298</v>
      </c>
      <c r="D217" s="203">
        <v>3.18</v>
      </c>
      <c r="E217" s="99">
        <v>38.160000000000004</v>
      </c>
      <c r="F217" s="87">
        <v>22.530043923865303</v>
      </c>
      <c r="G217" s="87">
        <v>20.104304538799415</v>
      </c>
      <c r="H217" s="87">
        <v>2.4257393850658855</v>
      </c>
      <c r="I217" s="87">
        <v>4.4417569546120061</v>
      </c>
      <c r="J217" s="87">
        <v>2.788901903367496</v>
      </c>
      <c r="K217" s="87">
        <v>1.5318008784773063</v>
      </c>
      <c r="L217" s="210">
        <v>0.38159999999999999</v>
      </c>
      <c r="O217" s="201"/>
    </row>
    <row r="218" spans="1:15" ht="18" customHeight="1">
      <c r="A218" s="209" t="s">
        <v>24</v>
      </c>
      <c r="B218" s="87">
        <v>7</v>
      </c>
      <c r="C218" s="196">
        <v>20590.5</v>
      </c>
      <c r="D218" s="203">
        <v>3.18</v>
      </c>
      <c r="E218" s="99">
        <v>22.26</v>
      </c>
      <c r="F218" s="87">
        <v>13.142525622254759</v>
      </c>
      <c r="G218" s="87">
        <v>11.727510980966326</v>
      </c>
      <c r="H218" s="87">
        <v>1.4150146412884332</v>
      </c>
      <c r="I218" s="87">
        <v>2.591024890190337</v>
      </c>
      <c r="J218" s="87">
        <v>1.6268594436310395</v>
      </c>
      <c r="K218" s="87">
        <v>0.8935505124450952</v>
      </c>
      <c r="L218" s="210">
        <v>0.22260000000000002</v>
      </c>
      <c r="O218" s="201"/>
    </row>
    <row r="219" spans="1:15" ht="21.75" customHeight="1">
      <c r="A219" s="249" t="s">
        <v>152</v>
      </c>
      <c r="B219" s="245">
        <v>133057</v>
      </c>
      <c r="C219" s="246">
        <v>766284119.4162581</v>
      </c>
      <c r="D219" s="247">
        <v>6.2260179038591925</v>
      </c>
      <c r="E219" s="248">
        <v>828415.26423379255</v>
      </c>
      <c r="F219" s="245">
        <v>450313.20139977091</v>
      </c>
      <c r="G219" s="245">
        <v>413353.16597317491</v>
      </c>
      <c r="H219" s="245">
        <v>36960.035426596165</v>
      </c>
      <c r="I219" s="245">
        <v>115944.49901490414</v>
      </c>
      <c r="J219" s="245">
        <v>65726.411263854228</v>
      </c>
      <c r="K219" s="245">
        <v>41408.666821131825</v>
      </c>
      <c r="L219" s="245">
        <v>8284.1526423379273</v>
      </c>
      <c r="O219" s="212"/>
    </row>
    <row r="220" spans="1:15" ht="21.75" customHeight="1">
      <c r="A220" s="202" t="s">
        <v>3</v>
      </c>
      <c r="B220" s="87">
        <v>10728</v>
      </c>
      <c r="C220" s="196">
        <v>79483974.670607045</v>
      </c>
      <c r="D220" s="203">
        <v>8.0097521686727369</v>
      </c>
      <c r="E220" s="99">
        <v>85928.621265521127</v>
      </c>
      <c r="F220" s="87">
        <v>46703.98718818574</v>
      </c>
      <c r="G220" s="87">
        <v>42873.735589173608</v>
      </c>
      <c r="H220" s="87">
        <v>3830.251599012156</v>
      </c>
      <c r="I220" s="87">
        <v>12030.006977172961</v>
      </c>
      <c r="J220" s="87">
        <v>6819.5598140984484</v>
      </c>
      <c r="K220" s="87">
        <v>4296.2872933656008</v>
      </c>
      <c r="L220" s="87">
        <v>859.28621265521144</v>
      </c>
      <c r="O220" s="212"/>
    </row>
    <row r="221" spans="1:15" ht="21.75" customHeight="1">
      <c r="A221" s="202" t="s">
        <v>4</v>
      </c>
      <c r="B221" s="87">
        <v>26</v>
      </c>
      <c r="C221" s="196">
        <v>229677.5</v>
      </c>
      <c r="D221" s="203">
        <v>9.5500000000000007</v>
      </c>
      <c r="E221" s="99">
        <v>248.3</v>
      </c>
      <c r="F221" s="87">
        <v>134.95619792377212</v>
      </c>
      <c r="G221" s="87">
        <v>123.88827366258852</v>
      </c>
      <c r="H221" s="87">
        <v>11.067924261183599</v>
      </c>
      <c r="I221" s="87">
        <v>34.761999999999993</v>
      </c>
      <c r="J221" s="87">
        <v>19.705852100295246</v>
      </c>
      <c r="K221" s="87">
        <v>12.414584561369187</v>
      </c>
      <c r="L221" s="87">
        <v>2.4829999999999992</v>
      </c>
      <c r="O221" s="212"/>
    </row>
    <row r="222" spans="1:15" ht="21.75" customHeight="1">
      <c r="A222" s="202" t="s">
        <v>6</v>
      </c>
      <c r="B222" s="87">
        <v>3595</v>
      </c>
      <c r="C222" s="196">
        <v>16055992.75</v>
      </c>
      <c r="D222" s="203">
        <v>4.8283254520166903</v>
      </c>
      <c r="E222" s="99">
        <v>17357.830000000002</v>
      </c>
      <c r="F222" s="87">
        <v>9434.3404792879119</v>
      </c>
      <c r="G222" s="87">
        <v>8660.618579253678</v>
      </c>
      <c r="H222" s="87">
        <v>773.72190003423475</v>
      </c>
      <c r="I222" s="87">
        <v>2430.0962</v>
      </c>
      <c r="J222" s="87">
        <v>1377.5708045190008</v>
      </c>
      <c r="K222" s="87">
        <v>867.8624580623075</v>
      </c>
      <c r="L222" s="87">
        <v>173.57829999999998</v>
      </c>
      <c r="O222" s="212"/>
    </row>
    <row r="223" spans="1:15" ht="21.75" customHeight="1">
      <c r="A223" s="202" t="s">
        <v>7</v>
      </c>
      <c r="B223" s="87">
        <v>18856</v>
      </c>
      <c r="C223" s="196">
        <v>126646613.62065113</v>
      </c>
      <c r="D223" s="203">
        <v>7.2610976860559768</v>
      </c>
      <c r="E223" s="99">
        <v>136915.2579682715</v>
      </c>
      <c r="F223" s="87">
        <v>74416.281325615637</v>
      </c>
      <c r="G223" s="87">
        <v>68313.310301075806</v>
      </c>
      <c r="H223" s="87">
        <v>6102.9710245398401</v>
      </c>
      <c r="I223" s="87">
        <v>19168.136115557998</v>
      </c>
      <c r="J223" s="87">
        <v>10866.016205382712</v>
      </c>
      <c r="K223" s="87">
        <v>6845.5338211388771</v>
      </c>
      <c r="L223" s="87">
        <v>1369.1525796827141</v>
      </c>
      <c r="O223" s="212"/>
    </row>
    <row r="224" spans="1:15" ht="21.75" customHeight="1">
      <c r="A224" s="202" t="s">
        <v>8</v>
      </c>
      <c r="B224" s="87">
        <v>2839</v>
      </c>
      <c r="C224" s="196">
        <v>16186121.75</v>
      </c>
      <c r="D224" s="203">
        <v>6.1636174709404727</v>
      </c>
      <c r="E224" s="99">
        <v>17498.510000000002</v>
      </c>
      <c r="F224" s="87">
        <v>9510.8029759609562</v>
      </c>
      <c r="G224" s="87">
        <v>8730.8102922575181</v>
      </c>
      <c r="H224" s="87">
        <v>779.99268370343884</v>
      </c>
      <c r="I224" s="87">
        <v>2449.7914000000001</v>
      </c>
      <c r="J224" s="87">
        <v>1388.7356022373633</v>
      </c>
      <c r="K224" s="87">
        <v>874.89622268612288</v>
      </c>
      <c r="L224" s="87">
        <v>174.98510000000002</v>
      </c>
      <c r="O224" s="212"/>
    </row>
    <row r="225" spans="1:15" ht="21.75" customHeight="1">
      <c r="A225" s="202" t="s">
        <v>9</v>
      </c>
      <c r="B225" s="87">
        <v>1991</v>
      </c>
      <c r="C225" s="196">
        <v>11313684.25</v>
      </c>
      <c r="D225" s="203">
        <v>6.1431491712707178</v>
      </c>
      <c r="E225" s="99">
        <v>12231.009999999998</v>
      </c>
      <c r="F225" s="87">
        <v>6647.8075165833106</v>
      </c>
      <c r="G225" s="87">
        <v>6102.6126220292263</v>
      </c>
      <c r="H225" s="87">
        <v>545.19489455408461</v>
      </c>
      <c r="I225" s="87">
        <v>1712.3414000000002</v>
      </c>
      <c r="J225" s="87">
        <v>970.69059241736659</v>
      </c>
      <c r="K225" s="87">
        <v>611.53003590798289</v>
      </c>
      <c r="L225" s="87">
        <v>122.31010000000001</v>
      </c>
      <c r="O225" s="212"/>
    </row>
    <row r="226" spans="1:15" ht="21.75" customHeight="1">
      <c r="A226" s="202" t="s">
        <v>10</v>
      </c>
      <c r="B226" s="87">
        <v>225</v>
      </c>
      <c r="C226" s="196">
        <v>997131.5</v>
      </c>
      <c r="D226" s="203">
        <v>4.7910222222222227</v>
      </c>
      <c r="E226" s="99">
        <v>1077.98</v>
      </c>
      <c r="F226" s="87">
        <v>590.4356629249902</v>
      </c>
      <c r="G226" s="87">
        <v>539.47675208460839</v>
      </c>
      <c r="H226" s="87">
        <v>50.958910840381684</v>
      </c>
      <c r="I226" s="87">
        <v>148.00453450386277</v>
      </c>
      <c r="J226" s="87">
        <v>83.891611282034887</v>
      </c>
      <c r="K226" s="87">
        <v>52.969802796003634</v>
      </c>
      <c r="L226" s="87">
        <v>10.779800000000002</v>
      </c>
      <c r="O226" s="212"/>
    </row>
    <row r="227" spans="1:15" ht="21.75" customHeight="1">
      <c r="A227" s="202" t="s">
        <v>11</v>
      </c>
      <c r="B227" s="87">
        <v>5105</v>
      </c>
      <c r="C227" s="196">
        <v>26853739.75</v>
      </c>
      <c r="D227" s="203">
        <v>5.6867913809990194</v>
      </c>
      <c r="E227" s="99">
        <v>29031.069999999996</v>
      </c>
      <c r="F227" s="87">
        <v>15778.98843680581</v>
      </c>
      <c r="G227" s="87">
        <v>14484.934131605976</v>
      </c>
      <c r="H227" s="87">
        <v>1294.0543051998363</v>
      </c>
      <c r="I227" s="87">
        <v>4064.349799999999</v>
      </c>
      <c r="J227" s="87">
        <v>2303.9950532956841</v>
      </c>
      <c r="K227" s="87">
        <v>1451.5049271930252</v>
      </c>
      <c r="L227" s="87">
        <v>290.31070000000005</v>
      </c>
      <c r="O227" s="212"/>
    </row>
    <row r="228" spans="1:15" ht="21.75" customHeight="1">
      <c r="A228" s="202" t="s">
        <v>12</v>
      </c>
      <c r="B228" s="87">
        <v>6464</v>
      </c>
      <c r="C228" s="196">
        <v>41287088.25</v>
      </c>
      <c r="D228" s="203">
        <v>6.9051191212871288</v>
      </c>
      <c r="E228" s="99">
        <v>44634.69</v>
      </c>
      <c r="F228" s="87">
        <v>24261.047747798493</v>
      </c>
      <c r="G228" s="87">
        <v>22270.715261931247</v>
      </c>
      <c r="H228" s="87">
        <v>1990.3324858672486</v>
      </c>
      <c r="I228" s="87">
        <v>6248.1055881609327</v>
      </c>
      <c r="J228" s="87">
        <v>3541.91828247901</v>
      </c>
      <c r="K228" s="87">
        <v>2231.4206978763791</v>
      </c>
      <c r="L228" s="87">
        <v>446.34690000000006</v>
      </c>
      <c r="O228" s="212"/>
    </row>
    <row r="229" spans="1:15" ht="21.75" customHeight="1">
      <c r="A229" s="202" t="s">
        <v>13</v>
      </c>
      <c r="B229" s="87">
        <v>652</v>
      </c>
      <c r="C229" s="196">
        <v>3454329.25</v>
      </c>
      <c r="D229" s="203">
        <v>5.7276226993865027</v>
      </c>
      <c r="E229" s="99">
        <v>3734.41</v>
      </c>
      <c r="F229" s="87">
        <v>2029.7292593174138</v>
      </c>
      <c r="G229" s="87">
        <v>1863.2686590749381</v>
      </c>
      <c r="H229" s="87">
        <v>166.46060024247544</v>
      </c>
      <c r="I229" s="87">
        <v>522.81740000000002</v>
      </c>
      <c r="J229" s="87">
        <v>296.37426960073924</v>
      </c>
      <c r="K229" s="87">
        <v>186.71425183980151</v>
      </c>
      <c r="L229" s="87">
        <v>37.344099999999997</v>
      </c>
      <c r="O229" s="212"/>
    </row>
    <row r="230" spans="1:15" ht="21.75" customHeight="1">
      <c r="A230" s="202" t="s">
        <v>14</v>
      </c>
      <c r="B230" s="87">
        <v>11404</v>
      </c>
      <c r="C230" s="196">
        <v>61233853</v>
      </c>
      <c r="D230" s="203">
        <v>5.804871974745704</v>
      </c>
      <c r="E230" s="99">
        <v>66198.760000000009</v>
      </c>
      <c r="F230" s="87">
        <v>35989.647184728652</v>
      </c>
      <c r="G230" s="87">
        <v>33032.91443845279</v>
      </c>
      <c r="H230" s="87">
        <v>2956.7327462759108</v>
      </c>
      <c r="I230" s="87">
        <v>9261.8813272599527</v>
      </c>
      <c r="J230" s="87">
        <v>5250.3486592492382</v>
      </c>
      <c r="K230" s="87">
        <v>3307.934327735717</v>
      </c>
      <c r="L230" s="87">
        <v>661.98760000000038</v>
      </c>
      <c r="O230" s="212"/>
    </row>
    <row r="231" spans="1:15" ht="21.75" customHeight="1">
      <c r="A231" s="202" t="s">
        <v>15</v>
      </c>
      <c r="B231" s="87">
        <v>11666</v>
      </c>
      <c r="C231" s="196">
        <v>62060109.25</v>
      </c>
      <c r="D231" s="203">
        <v>5.7510723469912559</v>
      </c>
      <c r="E231" s="99">
        <v>67092.009999999995</v>
      </c>
      <c r="F231" s="87">
        <v>36496.330729776622</v>
      </c>
      <c r="G231" s="87">
        <v>33486.18564606319</v>
      </c>
      <c r="H231" s="87">
        <v>3010.1450837134312</v>
      </c>
      <c r="I231" s="87">
        <v>9373.3193797331205</v>
      </c>
      <c r="J231" s="87">
        <v>5313.4781639039875</v>
      </c>
      <c r="K231" s="87">
        <v>3348.2596928760654</v>
      </c>
      <c r="L231" s="87">
        <v>670.92010000000005</v>
      </c>
      <c r="O231" s="212"/>
    </row>
    <row r="232" spans="1:15" ht="21.75" customHeight="1">
      <c r="A232" s="202" t="s">
        <v>16</v>
      </c>
      <c r="B232" s="87">
        <v>8758</v>
      </c>
      <c r="C232" s="196">
        <v>44107219</v>
      </c>
      <c r="D232" s="203">
        <v>5.4445626855446445</v>
      </c>
      <c r="E232" s="99">
        <v>47683.479999999996</v>
      </c>
      <c r="F232" s="87">
        <v>25918.436174874609</v>
      </c>
      <c r="G232" s="87">
        <v>23792.00688405873</v>
      </c>
      <c r="H232" s="87">
        <v>2126.4292908158873</v>
      </c>
      <c r="I232" s="87">
        <v>6674.7382991672539</v>
      </c>
      <c r="J232" s="87">
        <v>3783.7668436704107</v>
      </c>
      <c r="K232" s="87">
        <v>2383.7920889315837</v>
      </c>
      <c r="L232" s="87">
        <v>476.83480000000009</v>
      </c>
      <c r="O232" s="212"/>
    </row>
    <row r="233" spans="1:15" ht="21.75" customHeight="1">
      <c r="A233" s="202" t="s">
        <v>17</v>
      </c>
      <c r="B233" s="87">
        <v>2613</v>
      </c>
      <c r="C233" s="196">
        <v>12950166.5</v>
      </c>
      <c r="D233" s="203">
        <v>5.3578951396861845</v>
      </c>
      <c r="E233" s="99">
        <v>14000.18</v>
      </c>
      <c r="F233" s="87">
        <v>7609.3880912139975</v>
      </c>
      <c r="G233" s="87">
        <v>6985.3327876177946</v>
      </c>
      <c r="H233" s="87">
        <v>624.05530359620366</v>
      </c>
      <c r="I233" s="87">
        <v>1960.0252000000005</v>
      </c>
      <c r="J233" s="87">
        <v>1111.0973679319836</v>
      </c>
      <c r="K233" s="87">
        <v>699.98557585336175</v>
      </c>
      <c r="L233" s="87">
        <v>140.00179999999997</v>
      </c>
      <c r="O233" s="212"/>
    </row>
    <row r="234" spans="1:15" ht="21.75" customHeight="1">
      <c r="A234" s="202" t="s">
        <v>18</v>
      </c>
      <c r="B234" s="87">
        <v>5714</v>
      </c>
      <c r="C234" s="196">
        <v>27341631</v>
      </c>
      <c r="D234" s="203">
        <v>5.1729996499824988</v>
      </c>
      <c r="E234" s="99">
        <v>29558.519999999997</v>
      </c>
      <c r="F234" s="87">
        <v>16065.668447256439</v>
      </c>
      <c r="G234" s="87">
        <v>14748.103160777679</v>
      </c>
      <c r="H234" s="87">
        <v>1317.5652864787776</v>
      </c>
      <c r="I234" s="87">
        <v>4138.1928000000007</v>
      </c>
      <c r="J234" s="87">
        <v>2345.8551084318128</v>
      </c>
      <c r="K234" s="87">
        <v>1477.8765446996465</v>
      </c>
      <c r="L234" s="87">
        <v>295.5852000000001</v>
      </c>
      <c r="O234" s="212"/>
    </row>
    <row r="235" spans="1:15" ht="21.75" customHeight="1">
      <c r="A235" s="202" t="s">
        <v>19</v>
      </c>
      <c r="B235" s="87">
        <v>4883</v>
      </c>
      <c r="C235" s="196">
        <v>24824252.75</v>
      </c>
      <c r="D235" s="203">
        <v>5.4960126971124321</v>
      </c>
      <c r="E235" s="99">
        <v>26837.030000000006</v>
      </c>
      <c r="F235" s="87">
        <v>14586.482208482519</v>
      </c>
      <c r="G235" s="87">
        <v>13390.226810032613</v>
      </c>
      <c r="H235" s="87">
        <v>1196.2553984499077</v>
      </c>
      <c r="I235" s="87">
        <v>3757.1841999999988</v>
      </c>
      <c r="J235" s="87">
        <v>2129.8692871171429</v>
      </c>
      <c r="K235" s="87">
        <v>1341.8065981111631</v>
      </c>
      <c r="L235" s="87">
        <v>268.37030000000004</v>
      </c>
      <c r="O235" s="212"/>
    </row>
    <row r="236" spans="1:15" ht="21.75" customHeight="1">
      <c r="A236" s="202" t="s">
        <v>20</v>
      </c>
      <c r="B236" s="87">
        <v>11332</v>
      </c>
      <c r="C236" s="196">
        <v>62372824</v>
      </c>
      <c r="D236" s="203">
        <v>5.9504129897635014</v>
      </c>
      <c r="E236" s="99">
        <v>67430.080000000002</v>
      </c>
      <c r="F236" s="87">
        <v>36649.646486088554</v>
      </c>
      <c r="G236" s="87">
        <v>33643.963770158014</v>
      </c>
      <c r="H236" s="87">
        <v>3005.6827159305312</v>
      </c>
      <c r="I236" s="87">
        <v>9440.2111999999997</v>
      </c>
      <c r="J236" s="87">
        <v>5351.4586532061076</v>
      </c>
      <c r="K236" s="87">
        <v>3371.3911805875528</v>
      </c>
      <c r="L236" s="87">
        <v>674.30079999999998</v>
      </c>
      <c r="O236" s="212"/>
    </row>
    <row r="237" spans="1:15" ht="21.75" customHeight="1">
      <c r="A237" s="202" t="s">
        <v>21</v>
      </c>
      <c r="B237" s="87">
        <v>5278</v>
      </c>
      <c r="C237" s="196">
        <v>30487838.125</v>
      </c>
      <c r="D237" s="203">
        <v>6.2447565365668822</v>
      </c>
      <c r="E237" s="99">
        <v>32959.825000000004</v>
      </c>
      <c r="F237" s="87">
        <v>17914.348232915399</v>
      </c>
      <c r="G237" s="87">
        <v>16445.170436854722</v>
      </c>
      <c r="H237" s="87">
        <v>1469.1777960606753</v>
      </c>
      <c r="I237" s="87">
        <v>4614.3755000000001</v>
      </c>
      <c r="J237" s="87">
        <v>2615.7931401595397</v>
      </c>
      <c r="K237" s="87">
        <v>1647.9361038680231</v>
      </c>
      <c r="L237" s="87">
        <v>329.59825000000012</v>
      </c>
      <c r="O237" s="212"/>
    </row>
    <row r="238" spans="1:15" ht="21.75" customHeight="1">
      <c r="A238" s="202" t="s">
        <v>22</v>
      </c>
      <c r="B238" s="87">
        <v>7913</v>
      </c>
      <c r="C238" s="196">
        <v>44514256</v>
      </c>
      <c r="D238" s="203">
        <v>6.0815771515228114</v>
      </c>
      <c r="E238" s="99">
        <v>48123.520000000004</v>
      </c>
      <c r="F238" s="87">
        <v>26156.415171780172</v>
      </c>
      <c r="G238" s="87">
        <v>24011.13613592117</v>
      </c>
      <c r="H238" s="87">
        <v>2145.2790358590123</v>
      </c>
      <c r="I238" s="87">
        <v>6737.1100362797251</v>
      </c>
      <c r="J238" s="87">
        <v>3819.1264649745467</v>
      </c>
      <c r="K238" s="87">
        <v>2406.0372909819425</v>
      </c>
      <c r="L238" s="87">
        <v>481.23519999999991</v>
      </c>
      <c r="O238" s="212"/>
    </row>
    <row r="239" spans="1:15" ht="21.75" customHeight="1">
      <c r="A239" s="202" t="s">
        <v>23</v>
      </c>
      <c r="B239" s="87">
        <v>7934</v>
      </c>
      <c r="C239" s="196">
        <v>44683087</v>
      </c>
      <c r="D239" s="203">
        <v>6.0884850012603984</v>
      </c>
      <c r="E239" s="99">
        <v>48306.04</v>
      </c>
      <c r="F239" s="87">
        <v>26260.180152502868</v>
      </c>
      <c r="G239" s="87">
        <v>24103.837654734234</v>
      </c>
      <c r="H239" s="87">
        <v>2156.3424977686341</v>
      </c>
      <c r="I239" s="87">
        <v>6759.7306339721117</v>
      </c>
      <c r="J239" s="87">
        <v>3831.9404791884249</v>
      </c>
      <c r="K239" s="87">
        <v>2414.2293714737043</v>
      </c>
      <c r="L239" s="87">
        <v>483.06039999999979</v>
      </c>
      <c r="O239" s="212"/>
    </row>
    <row r="240" spans="1:15" ht="21.75" customHeight="1">
      <c r="A240" s="202" t="s">
        <v>24</v>
      </c>
      <c r="B240" s="87">
        <v>5081</v>
      </c>
      <c r="C240" s="196">
        <v>29200529.5</v>
      </c>
      <c r="D240" s="203">
        <v>6.2129777602834091</v>
      </c>
      <c r="E240" s="99">
        <v>31568.14</v>
      </c>
      <c r="F240" s="87">
        <v>17158.281729747039</v>
      </c>
      <c r="G240" s="87">
        <v>15750.91778635471</v>
      </c>
      <c r="H240" s="87">
        <v>1407.3639433923265</v>
      </c>
      <c r="I240" s="87">
        <v>4419.3190230962182</v>
      </c>
      <c r="J240" s="87">
        <v>2505.2190086083747</v>
      </c>
      <c r="K240" s="87">
        <v>1578.2839505855989</v>
      </c>
      <c r="L240" s="87">
        <v>315.68140000000005</v>
      </c>
      <c r="O240" s="212"/>
    </row>
    <row r="241" spans="1:15" ht="21.75" customHeight="1">
      <c r="A241" s="323" t="s">
        <v>120</v>
      </c>
      <c r="B241" s="324">
        <v>111551</v>
      </c>
      <c r="C241" s="325">
        <v>612299240.625</v>
      </c>
      <c r="D241" s="326">
        <v>5.9340133660836747</v>
      </c>
      <c r="E241" s="327">
        <v>661945.125</v>
      </c>
      <c r="F241" s="324">
        <v>359833.22935452883</v>
      </c>
      <c r="G241" s="324">
        <v>330293.56804306898</v>
      </c>
      <c r="H241" s="324">
        <v>29539.661311460033</v>
      </c>
      <c r="I241" s="324">
        <v>92638.679522173188</v>
      </c>
      <c r="J241" s="324">
        <v>52514.828731205518</v>
      </c>
      <c r="K241" s="324">
        <v>33085.438385929163</v>
      </c>
      <c r="L241" s="324">
        <v>6619.4512500000001</v>
      </c>
      <c r="O241" s="212"/>
    </row>
    <row r="242" spans="1:15" ht="21.75" customHeight="1">
      <c r="A242" s="202" t="s">
        <v>4</v>
      </c>
      <c r="B242" s="87">
        <v>26</v>
      </c>
      <c r="C242" s="196">
        <v>229677.5</v>
      </c>
      <c r="D242" s="203">
        <v>9.5500000000000007</v>
      </c>
      <c r="E242" s="99">
        <v>248.3</v>
      </c>
      <c r="F242" s="87">
        <v>134.95619792377212</v>
      </c>
      <c r="G242" s="87">
        <v>123.88827366258852</v>
      </c>
      <c r="H242" s="87">
        <v>11.067924261183599</v>
      </c>
      <c r="I242" s="87">
        <v>34.761999999999993</v>
      </c>
      <c r="J242" s="87">
        <v>19.705852100295246</v>
      </c>
      <c r="K242" s="87">
        <v>12.414584561369187</v>
      </c>
      <c r="L242" s="87">
        <v>2.4829999999999992</v>
      </c>
      <c r="O242" s="212"/>
    </row>
    <row r="243" spans="1:15" ht="21.75" customHeight="1">
      <c r="A243" s="202" t="s">
        <v>6</v>
      </c>
      <c r="B243" s="87">
        <v>3595</v>
      </c>
      <c r="C243" s="196">
        <v>16055992.75</v>
      </c>
      <c r="D243" s="203">
        <v>4.8283254520166903</v>
      </c>
      <c r="E243" s="99">
        <v>17357.830000000002</v>
      </c>
      <c r="F243" s="87">
        <v>9434.3404792879119</v>
      </c>
      <c r="G243" s="87">
        <v>8660.618579253678</v>
      </c>
      <c r="H243" s="87">
        <v>773.72190003423475</v>
      </c>
      <c r="I243" s="87">
        <v>2430.0962</v>
      </c>
      <c r="J243" s="87">
        <v>1377.5708045190008</v>
      </c>
      <c r="K243" s="87">
        <v>867.8624580623075</v>
      </c>
      <c r="L243" s="87">
        <v>173.57829999999998</v>
      </c>
      <c r="O243" s="212"/>
    </row>
    <row r="244" spans="1:15" ht="21.75" customHeight="1">
      <c r="A244" s="202" t="s">
        <v>7</v>
      </c>
      <c r="B244" s="87">
        <v>8078</v>
      </c>
      <c r="C244" s="196">
        <v>52145709.5</v>
      </c>
      <c r="D244" s="203">
        <v>6.9786754147066103</v>
      </c>
      <c r="E244" s="99">
        <v>56373.74</v>
      </c>
      <c r="F244" s="87">
        <v>30640.296468559281</v>
      </c>
      <c r="G244" s="87">
        <v>28127.447960143436</v>
      </c>
      <c r="H244" s="87">
        <v>2512.8485084158524</v>
      </c>
      <c r="I244" s="87">
        <v>7892.3235999999997</v>
      </c>
      <c r="J244" s="87">
        <v>4473.9934868324526</v>
      </c>
      <c r="K244" s="87">
        <v>2818.5926793018143</v>
      </c>
      <c r="L244" s="87">
        <v>563.73739999999998</v>
      </c>
      <c r="O244" s="212"/>
    </row>
    <row r="245" spans="1:15" ht="21.75" customHeight="1">
      <c r="A245" s="202" t="s">
        <v>8</v>
      </c>
      <c r="B245" s="87">
        <v>2839</v>
      </c>
      <c r="C245" s="196">
        <v>16186121.75</v>
      </c>
      <c r="D245" s="203">
        <v>6.1636174709404727</v>
      </c>
      <c r="E245" s="99">
        <v>17498.510000000002</v>
      </c>
      <c r="F245" s="87">
        <v>9510.8029759609562</v>
      </c>
      <c r="G245" s="87">
        <v>8730.8102922575181</v>
      </c>
      <c r="H245" s="87">
        <v>779.99268370343884</v>
      </c>
      <c r="I245" s="87">
        <v>2449.7914000000001</v>
      </c>
      <c r="J245" s="87">
        <v>1388.7356022373633</v>
      </c>
      <c r="K245" s="87">
        <v>874.89622268612288</v>
      </c>
      <c r="L245" s="87">
        <v>174.98510000000002</v>
      </c>
      <c r="O245" s="212"/>
    </row>
    <row r="246" spans="1:15" ht="21.75" customHeight="1">
      <c r="A246" s="202" t="s">
        <v>9</v>
      </c>
      <c r="B246" s="87">
        <v>1991</v>
      </c>
      <c r="C246" s="196">
        <v>11313684.25</v>
      </c>
      <c r="D246" s="203">
        <v>6.1431491712707178</v>
      </c>
      <c r="E246" s="99">
        <v>12231.009999999998</v>
      </c>
      <c r="F246" s="87">
        <v>6647.8075165833106</v>
      </c>
      <c r="G246" s="87">
        <v>6102.6126220292263</v>
      </c>
      <c r="H246" s="87">
        <v>545.19489455408461</v>
      </c>
      <c r="I246" s="87">
        <v>1712.3414000000002</v>
      </c>
      <c r="J246" s="87">
        <v>970.69059241736659</v>
      </c>
      <c r="K246" s="87">
        <v>611.53003590798289</v>
      </c>
      <c r="L246" s="87">
        <v>122.31010000000001</v>
      </c>
      <c r="O246" s="212"/>
    </row>
    <row r="247" spans="1:15" ht="21.75" customHeight="1">
      <c r="A247" s="202" t="s">
        <v>10</v>
      </c>
      <c r="B247" s="87">
        <v>225</v>
      </c>
      <c r="C247" s="196">
        <v>997131.5</v>
      </c>
      <c r="D247" s="203">
        <v>4.7910222222222227</v>
      </c>
      <c r="E247" s="99">
        <v>1077.98</v>
      </c>
      <c r="F247" s="87">
        <v>590.4356629249902</v>
      </c>
      <c r="G247" s="87">
        <v>539.47675208460839</v>
      </c>
      <c r="H247" s="87">
        <v>50.958910840381684</v>
      </c>
      <c r="I247" s="87">
        <v>148.00453450386277</v>
      </c>
      <c r="J247" s="87">
        <v>83.891611282034887</v>
      </c>
      <c r="K247" s="87">
        <v>52.969802796003634</v>
      </c>
      <c r="L247" s="87">
        <v>10.779800000000002</v>
      </c>
      <c r="O247" s="212"/>
    </row>
    <row r="248" spans="1:15" ht="21.75" customHeight="1">
      <c r="A248" s="202" t="s">
        <v>11</v>
      </c>
      <c r="B248" s="87">
        <v>5105</v>
      </c>
      <c r="C248" s="196">
        <v>26853739.75</v>
      </c>
      <c r="D248" s="203">
        <v>5.6867913809990194</v>
      </c>
      <c r="E248" s="99">
        <v>29031.069999999996</v>
      </c>
      <c r="F248" s="87">
        <v>15778.98843680581</v>
      </c>
      <c r="G248" s="87">
        <v>14484.934131605976</v>
      </c>
      <c r="H248" s="87">
        <v>1294.0543051998363</v>
      </c>
      <c r="I248" s="87">
        <v>4064.349799999999</v>
      </c>
      <c r="J248" s="87">
        <v>2303.9950532956841</v>
      </c>
      <c r="K248" s="87">
        <v>1451.5049271930252</v>
      </c>
      <c r="L248" s="87">
        <v>290.31070000000005</v>
      </c>
      <c r="O248" s="212"/>
    </row>
    <row r="249" spans="1:15" ht="21.75" customHeight="1">
      <c r="A249" s="202" t="s">
        <v>12</v>
      </c>
      <c r="B249" s="87">
        <v>6464</v>
      </c>
      <c r="C249" s="196">
        <v>41287088.25</v>
      </c>
      <c r="D249" s="203">
        <v>6.9051191212871288</v>
      </c>
      <c r="E249" s="99">
        <v>44634.69</v>
      </c>
      <c r="F249" s="87">
        <v>24261.047747798493</v>
      </c>
      <c r="G249" s="87">
        <v>22270.715261931247</v>
      </c>
      <c r="H249" s="87">
        <v>1990.3324858672486</v>
      </c>
      <c r="I249" s="87">
        <v>6248.1055881609327</v>
      </c>
      <c r="J249" s="87">
        <v>3541.91828247901</v>
      </c>
      <c r="K249" s="87">
        <v>2231.4206978763791</v>
      </c>
      <c r="L249" s="87">
        <v>446.34690000000006</v>
      </c>
      <c r="O249" s="212"/>
    </row>
    <row r="250" spans="1:15" ht="21.75" customHeight="1">
      <c r="A250" s="202" t="s">
        <v>13</v>
      </c>
      <c r="B250" s="87">
        <v>652</v>
      </c>
      <c r="C250" s="196">
        <v>3454329.25</v>
      </c>
      <c r="D250" s="203">
        <v>5.7276226993865027</v>
      </c>
      <c r="E250" s="99">
        <v>3734.41</v>
      </c>
      <c r="F250" s="87">
        <v>2029.7292593174138</v>
      </c>
      <c r="G250" s="87">
        <v>1863.2686590749381</v>
      </c>
      <c r="H250" s="87">
        <v>166.46060024247544</v>
      </c>
      <c r="I250" s="87">
        <v>522.81740000000002</v>
      </c>
      <c r="J250" s="87">
        <v>296.37426960073924</v>
      </c>
      <c r="K250" s="87">
        <v>186.71425183980151</v>
      </c>
      <c r="L250" s="87">
        <v>37.344099999999997</v>
      </c>
      <c r="O250" s="212"/>
    </row>
    <row r="251" spans="1:15" ht="21.75" customHeight="1">
      <c r="A251" s="202" t="s">
        <v>14</v>
      </c>
      <c r="B251" s="87">
        <v>11404</v>
      </c>
      <c r="C251" s="196">
        <v>61233853</v>
      </c>
      <c r="D251" s="203">
        <v>5.804871974745704</v>
      </c>
      <c r="E251" s="99">
        <v>66198.760000000009</v>
      </c>
      <c r="F251" s="87">
        <v>35989.647184728652</v>
      </c>
      <c r="G251" s="87">
        <v>33032.91443845279</v>
      </c>
      <c r="H251" s="87">
        <v>2956.7327462759108</v>
      </c>
      <c r="I251" s="87">
        <v>9261.8813272599527</v>
      </c>
      <c r="J251" s="87">
        <v>5250.3486592492382</v>
      </c>
      <c r="K251" s="87">
        <v>3307.934327735717</v>
      </c>
      <c r="L251" s="87">
        <v>661.98760000000038</v>
      </c>
      <c r="O251" s="212"/>
    </row>
    <row r="252" spans="1:15" ht="21.75" customHeight="1">
      <c r="A252" s="202" t="s">
        <v>15</v>
      </c>
      <c r="B252" s="87">
        <v>11666</v>
      </c>
      <c r="C252" s="196">
        <v>62060109.25</v>
      </c>
      <c r="D252" s="203">
        <v>5.7510723469912559</v>
      </c>
      <c r="E252" s="99">
        <v>67092.009999999995</v>
      </c>
      <c r="F252" s="87">
        <v>36496.330729776622</v>
      </c>
      <c r="G252" s="87">
        <v>33486.18564606319</v>
      </c>
      <c r="H252" s="87">
        <v>3010.1450837134312</v>
      </c>
      <c r="I252" s="87">
        <v>9373.3193797331205</v>
      </c>
      <c r="J252" s="87">
        <v>5313.4781639039875</v>
      </c>
      <c r="K252" s="87">
        <v>3348.2596928760654</v>
      </c>
      <c r="L252" s="87">
        <v>670.92010000000005</v>
      </c>
      <c r="O252" s="212"/>
    </row>
    <row r="253" spans="1:15" ht="21.75" customHeight="1">
      <c r="A253" s="202" t="s">
        <v>16</v>
      </c>
      <c r="B253" s="87">
        <v>8758</v>
      </c>
      <c r="C253" s="196">
        <v>44107219</v>
      </c>
      <c r="D253" s="203">
        <v>5.4445626855446445</v>
      </c>
      <c r="E253" s="99">
        <v>47683.479999999996</v>
      </c>
      <c r="F253" s="87">
        <v>25918.436174874609</v>
      </c>
      <c r="G253" s="87">
        <v>23792.00688405873</v>
      </c>
      <c r="H253" s="87">
        <v>2126.4292908158873</v>
      </c>
      <c r="I253" s="87">
        <v>6674.7382991672539</v>
      </c>
      <c r="J253" s="87">
        <v>3783.7668436704107</v>
      </c>
      <c r="K253" s="87">
        <v>2383.7920889315837</v>
      </c>
      <c r="L253" s="87">
        <v>476.83480000000009</v>
      </c>
      <c r="O253" s="212"/>
    </row>
    <row r="254" spans="1:15" ht="21.75" customHeight="1">
      <c r="A254" s="202" t="s">
        <v>17</v>
      </c>
      <c r="B254" s="87">
        <v>2613</v>
      </c>
      <c r="C254" s="196">
        <v>12950166.5</v>
      </c>
      <c r="D254" s="203">
        <v>5.3578951396861845</v>
      </c>
      <c r="E254" s="99">
        <v>14000.18</v>
      </c>
      <c r="F254" s="87">
        <v>7609.3880912139975</v>
      </c>
      <c r="G254" s="87">
        <v>6985.3327876177946</v>
      </c>
      <c r="H254" s="87">
        <v>624.05530359620366</v>
      </c>
      <c r="I254" s="87">
        <v>1960.0252000000005</v>
      </c>
      <c r="J254" s="87">
        <v>1111.0973679319836</v>
      </c>
      <c r="K254" s="87">
        <v>699.98557585336175</v>
      </c>
      <c r="L254" s="87">
        <v>140.00179999999997</v>
      </c>
      <c r="O254" s="212"/>
    </row>
    <row r="255" spans="1:15" ht="21.75" customHeight="1">
      <c r="A255" s="202" t="s">
        <v>18</v>
      </c>
      <c r="B255" s="87">
        <v>5714</v>
      </c>
      <c r="C255" s="196">
        <v>27341631</v>
      </c>
      <c r="D255" s="203">
        <v>5.1729996499824988</v>
      </c>
      <c r="E255" s="99">
        <v>29558.519999999997</v>
      </c>
      <c r="F255" s="87">
        <v>16065.668447256439</v>
      </c>
      <c r="G255" s="87">
        <v>14748.103160777679</v>
      </c>
      <c r="H255" s="87">
        <v>1317.5652864787776</v>
      </c>
      <c r="I255" s="87">
        <v>4138.1928000000007</v>
      </c>
      <c r="J255" s="87">
        <v>2345.8551084318128</v>
      </c>
      <c r="K255" s="87">
        <v>1477.8765446996465</v>
      </c>
      <c r="L255" s="87">
        <v>295.5852000000001</v>
      </c>
      <c r="O255" s="212"/>
    </row>
    <row r="256" spans="1:15" ht="21.75" customHeight="1">
      <c r="A256" s="202" t="s">
        <v>19</v>
      </c>
      <c r="B256" s="87">
        <v>4883</v>
      </c>
      <c r="C256" s="196">
        <v>24824252.75</v>
      </c>
      <c r="D256" s="203">
        <v>5.4960126971124321</v>
      </c>
      <c r="E256" s="99">
        <v>26837.030000000006</v>
      </c>
      <c r="F256" s="87">
        <v>14586.482208482519</v>
      </c>
      <c r="G256" s="87">
        <v>13390.226810032613</v>
      </c>
      <c r="H256" s="87">
        <v>1196.2553984499077</v>
      </c>
      <c r="I256" s="87">
        <v>3757.1841999999988</v>
      </c>
      <c r="J256" s="87">
        <v>2129.8692871171429</v>
      </c>
      <c r="K256" s="87">
        <v>1341.8065981111631</v>
      </c>
      <c r="L256" s="87">
        <v>268.37030000000004</v>
      </c>
      <c r="O256" s="212"/>
    </row>
    <row r="257" spans="1:15" ht="21.75" customHeight="1">
      <c r="A257" s="202" t="s">
        <v>20</v>
      </c>
      <c r="B257" s="87">
        <v>11332</v>
      </c>
      <c r="C257" s="196">
        <v>62372824</v>
      </c>
      <c r="D257" s="203">
        <v>5.9504129897635014</v>
      </c>
      <c r="E257" s="99">
        <v>67430.080000000002</v>
      </c>
      <c r="F257" s="87">
        <v>36649.646486088554</v>
      </c>
      <c r="G257" s="87">
        <v>33643.963770158014</v>
      </c>
      <c r="H257" s="87">
        <v>3005.6827159305312</v>
      </c>
      <c r="I257" s="87">
        <v>9440.2111999999997</v>
      </c>
      <c r="J257" s="87">
        <v>5351.4586532061076</v>
      </c>
      <c r="K257" s="87">
        <v>3371.3911805875528</v>
      </c>
      <c r="L257" s="87">
        <v>674.30079999999998</v>
      </c>
      <c r="O257" s="212"/>
    </row>
    <row r="258" spans="1:15" ht="21.75" customHeight="1">
      <c r="A258" s="202" t="s">
        <v>21</v>
      </c>
      <c r="B258" s="87">
        <v>5278</v>
      </c>
      <c r="C258" s="196">
        <v>30487838.125</v>
      </c>
      <c r="D258" s="203">
        <v>6.2447565365668822</v>
      </c>
      <c r="E258" s="99">
        <v>32959.825000000004</v>
      </c>
      <c r="F258" s="87">
        <v>17914.348232915399</v>
      </c>
      <c r="G258" s="87">
        <v>16445.170436854722</v>
      </c>
      <c r="H258" s="87">
        <v>1469.1777960606753</v>
      </c>
      <c r="I258" s="87">
        <v>4614.3755000000001</v>
      </c>
      <c r="J258" s="87">
        <v>2615.7931401595397</v>
      </c>
      <c r="K258" s="87">
        <v>1647.9361038680231</v>
      </c>
      <c r="L258" s="87">
        <v>329.59825000000012</v>
      </c>
      <c r="O258" s="212"/>
    </row>
    <row r="259" spans="1:15" ht="21.75" customHeight="1">
      <c r="A259" s="202" t="s">
        <v>22</v>
      </c>
      <c r="B259" s="87">
        <v>7913</v>
      </c>
      <c r="C259" s="196">
        <v>44514256</v>
      </c>
      <c r="D259" s="203">
        <v>6.0815771515228114</v>
      </c>
      <c r="E259" s="99">
        <v>48123.520000000004</v>
      </c>
      <c r="F259" s="87">
        <v>26156.415171780172</v>
      </c>
      <c r="G259" s="87">
        <v>24011.13613592117</v>
      </c>
      <c r="H259" s="87">
        <v>2145.2790358590123</v>
      </c>
      <c r="I259" s="87">
        <v>6737.1100362797251</v>
      </c>
      <c r="J259" s="87">
        <v>3819.1264649745467</v>
      </c>
      <c r="K259" s="87">
        <v>2406.0372909819425</v>
      </c>
      <c r="L259" s="87">
        <v>481.23519999999991</v>
      </c>
      <c r="O259" s="212"/>
    </row>
    <row r="260" spans="1:15" ht="21.75" customHeight="1">
      <c r="A260" s="202" t="s">
        <v>23</v>
      </c>
      <c r="B260" s="87">
        <v>7934</v>
      </c>
      <c r="C260" s="196">
        <v>44683087</v>
      </c>
      <c r="D260" s="203">
        <v>6.0884850012603984</v>
      </c>
      <c r="E260" s="99">
        <v>48306.04</v>
      </c>
      <c r="F260" s="87">
        <v>26260.180152502868</v>
      </c>
      <c r="G260" s="87">
        <v>24103.837654734234</v>
      </c>
      <c r="H260" s="87">
        <v>2156.3424977686341</v>
      </c>
      <c r="I260" s="87">
        <v>6759.7306339721117</v>
      </c>
      <c r="J260" s="87">
        <v>3831.9404791884249</v>
      </c>
      <c r="K260" s="87">
        <v>2414.2293714737043</v>
      </c>
      <c r="L260" s="87">
        <v>483.06039999999979</v>
      </c>
      <c r="O260" s="212"/>
    </row>
    <row r="261" spans="1:15" ht="21.75" customHeight="1">
      <c r="A261" s="202" t="s">
        <v>24</v>
      </c>
      <c r="B261" s="87">
        <v>5081</v>
      </c>
      <c r="C261" s="196">
        <v>29200529.5</v>
      </c>
      <c r="D261" s="203">
        <v>6.2129777602834091</v>
      </c>
      <c r="E261" s="99">
        <v>31568.14</v>
      </c>
      <c r="F261" s="87">
        <v>17158.281729747039</v>
      </c>
      <c r="G261" s="87">
        <v>15750.91778635471</v>
      </c>
      <c r="H261" s="87">
        <v>1407.3639433923265</v>
      </c>
      <c r="I261" s="87">
        <v>4419.3190230962182</v>
      </c>
      <c r="J261" s="87">
        <v>2505.2190086083747</v>
      </c>
      <c r="K261" s="87">
        <v>1578.2839505855989</v>
      </c>
      <c r="L261" s="87">
        <v>315.68140000000005</v>
      </c>
      <c r="O261" s="212"/>
    </row>
    <row r="262" spans="1:15" ht="21.75" customHeight="1">
      <c r="A262" s="320" t="s">
        <v>494</v>
      </c>
      <c r="B262" s="324">
        <v>21506</v>
      </c>
      <c r="C262" s="325">
        <v>153984878.79125816</v>
      </c>
      <c r="D262" s="326">
        <v>7.7406369958984751</v>
      </c>
      <c r="E262" s="327">
        <v>166470.13923379261</v>
      </c>
      <c r="F262" s="324">
        <v>90479.972045242088</v>
      </c>
      <c r="G262" s="324">
        <v>83059.597930105985</v>
      </c>
      <c r="H262" s="324">
        <v>7420.3741151361464</v>
      </c>
      <c r="I262" s="324">
        <v>23305.819492730967</v>
      </c>
      <c r="J262" s="324">
        <v>13211.582532648708</v>
      </c>
      <c r="K262" s="324">
        <v>8323.2284352026618</v>
      </c>
      <c r="L262" s="324">
        <v>1664.7013923379261</v>
      </c>
      <c r="O262" s="212"/>
    </row>
    <row r="263" spans="1:15" ht="21.75" customHeight="1">
      <c r="A263" s="202" t="s">
        <v>3</v>
      </c>
      <c r="B263" s="87">
        <v>10728</v>
      </c>
      <c r="C263" s="196">
        <v>79483974.670607045</v>
      </c>
      <c r="D263" s="203">
        <v>8.0097521686727369</v>
      </c>
      <c r="E263" s="99">
        <v>85928.621265521127</v>
      </c>
      <c r="F263" s="87">
        <v>46703.98718818574</v>
      </c>
      <c r="G263" s="87">
        <v>42873.735589173608</v>
      </c>
      <c r="H263" s="87">
        <v>3830.251599012156</v>
      </c>
      <c r="I263" s="87">
        <v>12030.006977172961</v>
      </c>
      <c r="J263" s="87">
        <v>6819.5598140984484</v>
      </c>
      <c r="K263" s="87">
        <v>4296.2872933656008</v>
      </c>
      <c r="L263" s="87">
        <v>859.28621265521144</v>
      </c>
      <c r="O263" s="212"/>
    </row>
    <row r="264" spans="1:15" ht="21.75" customHeight="1">
      <c r="A264" s="202" t="s">
        <v>7</v>
      </c>
      <c r="B264" s="87">
        <v>10778</v>
      </c>
      <c r="C264" s="196">
        <v>74500904.120651126</v>
      </c>
      <c r="D264" s="203">
        <v>7.4727702698340579</v>
      </c>
      <c r="E264" s="99">
        <v>80541.517968271481</v>
      </c>
      <c r="F264" s="87">
        <v>43775.984857056355</v>
      </c>
      <c r="G264" s="87">
        <v>40185.86234093237</v>
      </c>
      <c r="H264" s="87">
        <v>3590.12251612399</v>
      </c>
      <c r="I264" s="87">
        <v>11275.812515558009</v>
      </c>
      <c r="J264" s="87">
        <v>6392.0227185502599</v>
      </c>
      <c r="K264" s="87">
        <v>4026.9411418370601</v>
      </c>
      <c r="L264" s="87">
        <v>805.41517968271478</v>
      </c>
      <c r="O264" s="212"/>
    </row>
    <row r="265" spans="1:15" ht="21.75" customHeight="1">
      <c r="A265" s="204" t="s">
        <v>157</v>
      </c>
      <c r="B265" s="205">
        <v>105441</v>
      </c>
      <c r="C265" s="206">
        <v>616713891</v>
      </c>
      <c r="D265" s="207">
        <v>6.3231354027370754</v>
      </c>
      <c r="E265" s="208">
        <v>666717.72</v>
      </c>
      <c r="F265" s="205">
        <v>362374.9036633349</v>
      </c>
      <c r="G265" s="205">
        <v>332656.0908218167</v>
      </c>
      <c r="H265" s="205">
        <v>29718.812841518367</v>
      </c>
      <c r="I265" s="205">
        <v>93340.480800000019</v>
      </c>
      <c r="J265" s="205">
        <v>52912.769967644213</v>
      </c>
      <c r="K265" s="205">
        <v>33334.770493367963</v>
      </c>
      <c r="L265" s="205">
        <v>6667.1772000000001</v>
      </c>
      <c r="O265" s="212"/>
    </row>
    <row r="266" spans="1:15" ht="21.75" customHeight="1">
      <c r="A266" s="209" t="s">
        <v>3</v>
      </c>
      <c r="B266" s="87">
        <v>10463</v>
      </c>
      <c r="C266" s="196">
        <v>77821776.25</v>
      </c>
      <c r="D266" s="203">
        <v>8.0408725986810659</v>
      </c>
      <c r="E266" s="99">
        <v>84131.65</v>
      </c>
      <c r="F266" s="87">
        <v>45727.29604934965</v>
      </c>
      <c r="G266" s="87">
        <v>41977.144095389114</v>
      </c>
      <c r="H266" s="87">
        <v>3750.1519539605606</v>
      </c>
      <c r="I266" s="87">
        <v>11778.431000000002</v>
      </c>
      <c r="J266" s="87">
        <v>6676.946644598489</v>
      </c>
      <c r="K266" s="87">
        <v>4206.441736659347</v>
      </c>
      <c r="L266" s="87">
        <v>841.31650000000002</v>
      </c>
      <c r="O266" s="212"/>
    </row>
    <row r="267" spans="1:15" ht="18" customHeight="1">
      <c r="A267" s="209" t="s">
        <v>4</v>
      </c>
      <c r="B267" s="87">
        <v>26</v>
      </c>
      <c r="C267" s="196">
        <v>229677.5</v>
      </c>
      <c r="D267" s="203">
        <v>9.5500000000000007</v>
      </c>
      <c r="E267" s="99">
        <v>248.3</v>
      </c>
      <c r="F267" s="87">
        <v>134.95619792377212</v>
      </c>
      <c r="G267" s="87">
        <v>123.88827366258852</v>
      </c>
      <c r="H267" s="87">
        <v>11.067924261183599</v>
      </c>
      <c r="I267" s="87">
        <v>34.761999999999993</v>
      </c>
      <c r="J267" s="87">
        <v>19.705852100295246</v>
      </c>
      <c r="K267" s="87">
        <v>12.414584561369187</v>
      </c>
      <c r="L267" s="87">
        <v>2.4829999999999992</v>
      </c>
      <c r="O267" s="212"/>
    </row>
    <row r="268" spans="1:15" ht="18" customHeight="1">
      <c r="A268" s="209" t="s">
        <v>6</v>
      </c>
      <c r="B268" s="87">
        <v>3053</v>
      </c>
      <c r="C268" s="196">
        <v>14227619.25</v>
      </c>
      <c r="D268" s="203">
        <v>5.038064199148379</v>
      </c>
      <c r="E268" s="99">
        <v>15381.210000000001</v>
      </c>
      <c r="F268" s="87">
        <v>8360.0065286633198</v>
      </c>
      <c r="G268" s="87">
        <v>7674.3920811185762</v>
      </c>
      <c r="H268" s="87">
        <v>685.61444754474326</v>
      </c>
      <c r="I268" s="87">
        <v>2153.3694</v>
      </c>
      <c r="J268" s="87">
        <v>1220.700158612897</v>
      </c>
      <c r="K268" s="87">
        <v>769.03476520812478</v>
      </c>
      <c r="L268" s="87">
        <v>153.81209999999999</v>
      </c>
      <c r="O268" s="212"/>
    </row>
    <row r="269" spans="1:15" ht="18" customHeight="1">
      <c r="A269" s="209" t="s">
        <v>7</v>
      </c>
      <c r="B269" s="87">
        <v>10183</v>
      </c>
      <c r="C269" s="196">
        <v>72908879.25</v>
      </c>
      <c r="D269" s="203">
        <v>7.7403918295197895</v>
      </c>
      <c r="E269" s="99">
        <v>78820.410000000018</v>
      </c>
      <c r="F269" s="87">
        <v>42840.526993124702</v>
      </c>
      <c r="G269" s="87">
        <v>39327.122530315879</v>
      </c>
      <c r="H269" s="87">
        <v>3513.4044628088509</v>
      </c>
      <c r="I269" s="87">
        <v>11034.857399999999</v>
      </c>
      <c r="J269" s="87">
        <v>6255.4302937762059</v>
      </c>
      <c r="K269" s="87">
        <v>3940.8886230639946</v>
      </c>
      <c r="L269" s="87">
        <v>788.20409999999947</v>
      </c>
      <c r="O269" s="212"/>
    </row>
    <row r="270" spans="1:15" ht="18" customHeight="1">
      <c r="A270" s="209" t="s">
        <v>8</v>
      </c>
      <c r="B270" s="87">
        <v>1920</v>
      </c>
      <c r="C270" s="196">
        <v>11391402.75</v>
      </c>
      <c r="D270" s="203">
        <v>6.4140781250000005</v>
      </c>
      <c r="E270" s="99">
        <v>12315.03</v>
      </c>
      <c r="F270" s="87">
        <v>6693.4741285428563</v>
      </c>
      <c r="G270" s="87">
        <v>6144.5340588118706</v>
      </c>
      <c r="H270" s="87">
        <v>548.94006973098624</v>
      </c>
      <c r="I270" s="87">
        <v>1724.1042</v>
      </c>
      <c r="J270" s="87">
        <v>977.35867817438157</v>
      </c>
      <c r="K270" s="87">
        <v>615.7308953314473</v>
      </c>
      <c r="L270" s="87">
        <v>123.15030000000002</v>
      </c>
      <c r="O270" s="212"/>
    </row>
    <row r="271" spans="1:15" ht="18" customHeight="1">
      <c r="A271" s="209" t="s">
        <v>9</v>
      </c>
      <c r="B271" s="87">
        <v>1090</v>
      </c>
      <c r="C271" s="196">
        <v>6363907.5</v>
      </c>
      <c r="D271" s="203">
        <v>6.3118348623853207</v>
      </c>
      <c r="E271" s="99">
        <v>6879.9</v>
      </c>
      <c r="F271" s="87">
        <v>3739.3682887465156</v>
      </c>
      <c r="G271" s="87">
        <v>3432.6980828483402</v>
      </c>
      <c r="H271" s="87">
        <v>306.67020589817577</v>
      </c>
      <c r="I271" s="87">
        <v>963.18600000000015</v>
      </c>
      <c r="J271" s="87">
        <v>546.01003570205899</v>
      </c>
      <c r="K271" s="87">
        <v>343.98348902039413</v>
      </c>
      <c r="L271" s="87">
        <v>68.799000000000007</v>
      </c>
      <c r="O271" s="212"/>
    </row>
    <row r="272" spans="1:15" ht="18" customHeight="1">
      <c r="A272" s="209" t="s">
        <v>10</v>
      </c>
      <c r="B272" s="87">
        <v>178</v>
      </c>
      <c r="C272" s="196">
        <v>868880.25</v>
      </c>
      <c r="D272" s="203">
        <v>5.2771348314606739</v>
      </c>
      <c r="E272" s="99">
        <v>939.32999999999993</v>
      </c>
      <c r="F272" s="87">
        <v>510.54532982576274</v>
      </c>
      <c r="G272" s="87">
        <v>468.67487756536156</v>
      </c>
      <c r="H272" s="87">
        <v>41.87045226040108</v>
      </c>
      <c r="I272" s="87">
        <v>131.50620000000004</v>
      </c>
      <c r="J272" s="87">
        <v>74.548119425575237</v>
      </c>
      <c r="K272" s="87">
        <v>46.96492837708788</v>
      </c>
      <c r="L272" s="87">
        <v>9.3933000000000018</v>
      </c>
      <c r="O272" s="212"/>
    </row>
    <row r="273" spans="1:15" ht="18" customHeight="1">
      <c r="A273" s="209" t="s">
        <v>11</v>
      </c>
      <c r="B273" s="87">
        <v>5093</v>
      </c>
      <c r="C273" s="196">
        <v>26787139.75</v>
      </c>
      <c r="D273" s="203">
        <v>5.6860534066365593</v>
      </c>
      <c r="E273" s="99">
        <v>28959.069999999996</v>
      </c>
      <c r="F273" s="87">
        <v>15739.854944053044</v>
      </c>
      <c r="G273" s="87">
        <v>14449.010024865314</v>
      </c>
      <c r="H273" s="87">
        <v>1290.8449191877332</v>
      </c>
      <c r="I273" s="87">
        <v>4054.2697999999991</v>
      </c>
      <c r="J273" s="87">
        <v>2298.2809117281399</v>
      </c>
      <c r="K273" s="87">
        <v>1447.9050476585162</v>
      </c>
      <c r="L273" s="87">
        <v>289.59070000000003</v>
      </c>
      <c r="O273" s="212"/>
    </row>
    <row r="274" spans="1:15" ht="18" customHeight="1">
      <c r="A274" s="209" t="s">
        <v>12</v>
      </c>
      <c r="B274" s="87">
        <v>4179</v>
      </c>
      <c r="C274" s="196">
        <v>28115412</v>
      </c>
      <c r="D274" s="203">
        <v>7.2732806891600861</v>
      </c>
      <c r="E274" s="99">
        <v>30395.040000000001</v>
      </c>
      <c r="F274" s="87">
        <v>16520.334410555661</v>
      </c>
      <c r="G274" s="87">
        <v>15165.481407592935</v>
      </c>
      <c r="H274" s="87">
        <v>1354.8530029627304</v>
      </c>
      <c r="I274" s="87">
        <v>4255.3056000000015</v>
      </c>
      <c r="J274" s="87">
        <v>2412.2439098773984</v>
      </c>
      <c r="K274" s="87">
        <v>1519.7011450914181</v>
      </c>
      <c r="L274" s="87">
        <v>303.9504</v>
      </c>
      <c r="O274" s="212"/>
    </row>
    <row r="275" spans="1:15" ht="18" customHeight="1">
      <c r="A275" s="209" t="s">
        <v>13</v>
      </c>
      <c r="B275" s="87">
        <v>397</v>
      </c>
      <c r="C275" s="196">
        <v>2371718.5</v>
      </c>
      <c r="D275" s="203">
        <v>6.4584886649874056</v>
      </c>
      <c r="E275" s="99">
        <v>2564.02</v>
      </c>
      <c r="F275" s="87">
        <v>1393.5980289992358</v>
      </c>
      <c r="G275" s="87">
        <v>1279.3073356276689</v>
      </c>
      <c r="H275" s="87">
        <v>114.29069337156656</v>
      </c>
      <c r="I275" s="87">
        <v>358.96279999999996</v>
      </c>
      <c r="J275" s="87">
        <v>203.48851752798629</v>
      </c>
      <c r="K275" s="87">
        <v>128.19671005655186</v>
      </c>
      <c r="L275" s="87">
        <v>25.640199999999997</v>
      </c>
      <c r="O275" s="212"/>
    </row>
    <row r="276" spans="1:15" ht="18" customHeight="1">
      <c r="A276" s="209" t="s">
        <v>14</v>
      </c>
      <c r="B276" s="87">
        <v>8614</v>
      </c>
      <c r="C276" s="196">
        <v>47069651.75</v>
      </c>
      <c r="D276" s="203">
        <v>5.9073728813559327</v>
      </c>
      <c r="E276" s="99">
        <v>50886.110000000008</v>
      </c>
      <c r="F276" s="87">
        <v>27657.655790297351</v>
      </c>
      <c r="G276" s="87">
        <v>25389.417323014852</v>
      </c>
      <c r="H276" s="87">
        <v>2268.238467282551</v>
      </c>
      <c r="I276" s="87">
        <v>7124.0553999999966</v>
      </c>
      <c r="J276" s="87">
        <v>4038.4782828004636</v>
      </c>
      <c r="K276" s="87">
        <v>2544.2203608301825</v>
      </c>
      <c r="L276" s="87">
        <v>508.86110000000042</v>
      </c>
      <c r="O276" s="212"/>
    </row>
    <row r="277" spans="1:15" ht="18" customHeight="1">
      <c r="A277" s="209" t="s">
        <v>15</v>
      </c>
      <c r="B277" s="87">
        <v>10335</v>
      </c>
      <c r="C277" s="196">
        <v>55926656.25</v>
      </c>
      <c r="D277" s="203">
        <v>5.850145137880987</v>
      </c>
      <c r="E277" s="99">
        <v>60461.25</v>
      </c>
      <c r="F277" s="87">
        <v>32861.942898585046</v>
      </c>
      <c r="G277" s="87">
        <v>30166.894426025698</v>
      </c>
      <c r="H277" s="87">
        <v>2695.0484725593501</v>
      </c>
      <c r="I277" s="87">
        <v>8464.5750000000007</v>
      </c>
      <c r="J277" s="87">
        <v>4798.3908590373576</v>
      </c>
      <c r="K277" s="87">
        <v>3022.9613403587718</v>
      </c>
      <c r="L277" s="87">
        <v>604.61250000000007</v>
      </c>
      <c r="O277" s="212"/>
    </row>
    <row r="278" spans="1:15" ht="18" customHeight="1">
      <c r="A278" s="209" t="s">
        <v>16</v>
      </c>
      <c r="B278" s="87">
        <v>5891</v>
      </c>
      <c r="C278" s="196">
        <v>30357593.5</v>
      </c>
      <c r="D278" s="203">
        <v>5.5710439653709045</v>
      </c>
      <c r="E278" s="99">
        <v>32819.019999999997</v>
      </c>
      <c r="F278" s="87">
        <v>17837.817796150757</v>
      </c>
      <c r="G278" s="87">
        <v>16374.916355610012</v>
      </c>
      <c r="H278" s="87">
        <v>1462.9014405407565</v>
      </c>
      <c r="I278" s="87">
        <v>4594.6628000000037</v>
      </c>
      <c r="J278" s="87">
        <v>2604.6184220565101</v>
      </c>
      <c r="K278" s="87">
        <v>1640.8960894533507</v>
      </c>
      <c r="L278" s="87">
        <v>328.1902</v>
      </c>
      <c r="O278" s="212"/>
    </row>
    <row r="279" spans="1:15" ht="18" customHeight="1">
      <c r="A279" s="209" t="s">
        <v>17</v>
      </c>
      <c r="B279" s="87">
        <v>2421</v>
      </c>
      <c r="C279" s="196">
        <v>12238305</v>
      </c>
      <c r="D279" s="203">
        <v>5.464931846344486</v>
      </c>
      <c r="E279" s="99">
        <v>13230.6</v>
      </c>
      <c r="F279" s="87">
        <v>7191.1054057602059</v>
      </c>
      <c r="G279" s="87">
        <v>6601.3539811528135</v>
      </c>
      <c r="H279" s="87">
        <v>589.75142460739301</v>
      </c>
      <c r="I279" s="87">
        <v>1852.2840000000006</v>
      </c>
      <c r="J279" s="87">
        <v>1050.0211308826674</v>
      </c>
      <c r="K279" s="87">
        <v>661.5078634621475</v>
      </c>
      <c r="L279" s="87">
        <v>132.30599999999998</v>
      </c>
      <c r="O279" s="212"/>
    </row>
    <row r="280" spans="1:15" ht="18" customHeight="1">
      <c r="A280" s="209" t="s">
        <v>18</v>
      </c>
      <c r="B280" s="87">
        <v>4860</v>
      </c>
      <c r="C280" s="196">
        <v>24139281</v>
      </c>
      <c r="D280" s="203">
        <v>5.3696543209876539</v>
      </c>
      <c r="E280" s="99">
        <v>26096.519999999997</v>
      </c>
      <c r="F280" s="87">
        <v>14183.999670727648</v>
      </c>
      <c r="G280" s="87">
        <v>13020.752361664181</v>
      </c>
      <c r="H280" s="87">
        <v>1163.247309063483</v>
      </c>
      <c r="I280" s="87">
        <v>3653.5128000000009</v>
      </c>
      <c r="J280" s="87">
        <v>2071.1001347257229</v>
      </c>
      <c r="K280" s="87">
        <v>1304.7823370820061</v>
      </c>
      <c r="L280" s="87">
        <v>260.9652000000001</v>
      </c>
      <c r="O280" s="212"/>
    </row>
    <row r="281" spans="1:15" ht="18" customHeight="1">
      <c r="A281" s="209" t="s">
        <v>19</v>
      </c>
      <c r="B281" s="87">
        <v>3909</v>
      </c>
      <c r="C281" s="196">
        <v>19798126.5</v>
      </c>
      <c r="D281" s="203">
        <v>5.4754105909439774</v>
      </c>
      <c r="E281" s="99">
        <v>21403.380000000008</v>
      </c>
      <c r="F281" s="87">
        <v>11633.180779370539</v>
      </c>
      <c r="G281" s="87">
        <v>10679.129274040974</v>
      </c>
      <c r="H281" s="87">
        <v>954.0515053295685</v>
      </c>
      <c r="I281" s="87">
        <v>2996.4731999999985</v>
      </c>
      <c r="J281" s="87">
        <v>1698.6381019992643</v>
      </c>
      <c r="K281" s="87">
        <v>1070.1331893238746</v>
      </c>
      <c r="L281" s="87">
        <v>214.03380000000007</v>
      </c>
      <c r="O281" s="212"/>
    </row>
    <row r="282" spans="1:15" ht="18" customHeight="1">
      <c r="A282" s="209" t="s">
        <v>20</v>
      </c>
      <c r="B282" s="87">
        <v>10686</v>
      </c>
      <c r="C282" s="196">
        <v>58913879</v>
      </c>
      <c r="D282" s="203">
        <v>5.9601983904173688</v>
      </c>
      <c r="E282" s="99">
        <v>63690.68</v>
      </c>
      <c r="F282" s="87">
        <v>34617.205058315078</v>
      </c>
      <c r="G282" s="87">
        <v>31778.205370907577</v>
      </c>
      <c r="H282" s="87">
        <v>2838.9996874074945</v>
      </c>
      <c r="I282" s="87">
        <v>8916.6952000000001</v>
      </c>
      <c r="J282" s="87">
        <v>5054.6883618495067</v>
      </c>
      <c r="K282" s="87">
        <v>3184.4274370966791</v>
      </c>
      <c r="L282" s="87">
        <v>636.90679999999998</v>
      </c>
      <c r="O282" s="212"/>
    </row>
    <row r="283" spans="1:15" ht="18" customHeight="1">
      <c r="A283" s="209" t="s">
        <v>21</v>
      </c>
      <c r="B283" s="87">
        <v>4808</v>
      </c>
      <c r="C283" s="196">
        <v>28325886.5</v>
      </c>
      <c r="D283" s="203">
        <v>6.3690890183028293</v>
      </c>
      <c r="E283" s="99">
        <v>30622.58</v>
      </c>
      <c r="F283" s="87">
        <v>16644.007118069057</v>
      </c>
      <c r="G283" s="87">
        <v>15279.011563811966</v>
      </c>
      <c r="H283" s="87">
        <v>1364.9955542570906</v>
      </c>
      <c r="I283" s="87">
        <v>4287.1612000000005</v>
      </c>
      <c r="J283" s="87">
        <v>2430.3021844923846</v>
      </c>
      <c r="K283" s="87">
        <v>1531.0777643870028</v>
      </c>
      <c r="L283" s="87">
        <v>306.22580000000011</v>
      </c>
      <c r="O283" s="212"/>
    </row>
    <row r="284" spans="1:15" ht="18" customHeight="1">
      <c r="A284" s="209" t="s">
        <v>22</v>
      </c>
      <c r="B284" s="87">
        <v>7062</v>
      </c>
      <c r="C284" s="196">
        <v>40083691</v>
      </c>
      <c r="D284" s="203">
        <v>6.1361823845936003</v>
      </c>
      <c r="E284" s="99">
        <v>43333.720000000008</v>
      </c>
      <c r="F284" s="87">
        <v>23552.775244032706</v>
      </c>
      <c r="G284" s="87">
        <v>21621.183093749441</v>
      </c>
      <c r="H284" s="87">
        <v>1931.5921502832741</v>
      </c>
      <c r="I284" s="87">
        <v>6066.7208000000019</v>
      </c>
      <c r="J284" s="87">
        <v>3439.0973712267642</v>
      </c>
      <c r="K284" s="87">
        <v>2166.6134969742052</v>
      </c>
      <c r="L284" s="87">
        <v>433.33719999999994</v>
      </c>
      <c r="O284" s="212"/>
    </row>
    <row r="285" spans="1:15" ht="18" customHeight="1">
      <c r="A285" s="209" t="s">
        <v>23</v>
      </c>
      <c r="B285" s="87">
        <v>7128</v>
      </c>
      <c r="C285" s="196">
        <v>40276128</v>
      </c>
      <c r="D285" s="203">
        <v>6.1085521885521885</v>
      </c>
      <c r="E285" s="99">
        <v>43541.760000000002</v>
      </c>
      <c r="F285" s="87">
        <v>23665.849297258901</v>
      </c>
      <c r="G285" s="87">
        <v>21724.983804392879</v>
      </c>
      <c r="H285" s="87">
        <v>1940.8654928660235</v>
      </c>
      <c r="I285" s="87">
        <v>6095.846400000004</v>
      </c>
      <c r="J285" s="87">
        <v>3455.6080658338751</v>
      </c>
      <c r="K285" s="87">
        <v>2177.0151488958609</v>
      </c>
      <c r="L285" s="87">
        <v>435.41759999999982</v>
      </c>
      <c r="O285" s="212"/>
    </row>
    <row r="286" spans="1:15" ht="18" customHeight="1">
      <c r="A286" s="209" t="s">
        <v>24</v>
      </c>
      <c r="B286" s="87">
        <v>3145</v>
      </c>
      <c r="C286" s="196">
        <v>18498279.5</v>
      </c>
      <c r="D286" s="203">
        <v>6.3587090620031796</v>
      </c>
      <c r="E286" s="99">
        <v>19998.14</v>
      </c>
      <c r="F286" s="87">
        <v>10869.403704983102</v>
      </c>
      <c r="G286" s="87">
        <v>9977.9904996486439</v>
      </c>
      <c r="H286" s="87">
        <v>891.41320533445935</v>
      </c>
      <c r="I286" s="87">
        <v>2799.7396000000003</v>
      </c>
      <c r="J286" s="87">
        <v>1587.1139312162641</v>
      </c>
      <c r="K286" s="87">
        <v>999.87354047563269</v>
      </c>
      <c r="L286" s="87">
        <v>199.98140000000001</v>
      </c>
      <c r="O286" s="212"/>
    </row>
    <row r="287" spans="1:15" ht="21.75" customHeight="1">
      <c r="A287" s="328" t="s">
        <v>120</v>
      </c>
      <c r="B287" s="324">
        <v>89459</v>
      </c>
      <c r="C287" s="325">
        <v>498196268</v>
      </c>
      <c r="D287" s="326">
        <v>6.0205296280977887</v>
      </c>
      <c r="E287" s="327">
        <v>538590.56000000006</v>
      </c>
      <c r="F287" s="324">
        <v>292735.13578427408</v>
      </c>
      <c r="G287" s="324">
        <v>268727.56620767957</v>
      </c>
      <c r="H287" s="324">
        <v>24007.569576594688</v>
      </c>
      <c r="I287" s="324">
        <v>75402.678400000019</v>
      </c>
      <c r="J287" s="324">
        <v>42744.204260874722</v>
      </c>
      <c r="K287" s="324">
        <v>26928.626866996317</v>
      </c>
      <c r="L287" s="324">
        <v>5385.9056</v>
      </c>
      <c r="O287" s="212"/>
    </row>
    <row r="288" spans="1:15" ht="18" customHeight="1">
      <c r="A288" s="209" t="s">
        <v>4</v>
      </c>
      <c r="B288" s="87">
        <v>26</v>
      </c>
      <c r="C288" s="196">
        <v>229677.5</v>
      </c>
      <c r="D288" s="203">
        <v>9.5500000000000007</v>
      </c>
      <c r="E288" s="99">
        <v>248.3</v>
      </c>
      <c r="F288" s="87">
        <v>134.95619792377212</v>
      </c>
      <c r="G288" s="87">
        <v>123.88827366258852</v>
      </c>
      <c r="H288" s="87">
        <v>11.067924261183599</v>
      </c>
      <c r="I288" s="87">
        <v>34.761999999999993</v>
      </c>
      <c r="J288" s="87">
        <v>19.705852100295246</v>
      </c>
      <c r="K288" s="87">
        <v>12.414584561369187</v>
      </c>
      <c r="L288" s="87">
        <v>2.4829999999999992</v>
      </c>
      <c r="O288" s="212"/>
    </row>
    <row r="289" spans="1:15" ht="18" customHeight="1">
      <c r="A289" s="209" t="s">
        <v>6</v>
      </c>
      <c r="B289" s="87">
        <v>3053</v>
      </c>
      <c r="C289" s="196">
        <v>14227619.25</v>
      </c>
      <c r="D289" s="203">
        <v>5.038064199148379</v>
      </c>
      <c r="E289" s="99">
        <v>15381.210000000001</v>
      </c>
      <c r="F289" s="87">
        <v>8360.0065286633198</v>
      </c>
      <c r="G289" s="87">
        <v>7674.3920811185762</v>
      </c>
      <c r="H289" s="87">
        <v>685.61444754474326</v>
      </c>
      <c r="I289" s="87">
        <v>2153.3694</v>
      </c>
      <c r="J289" s="87">
        <v>1220.700158612897</v>
      </c>
      <c r="K289" s="87">
        <v>769.03476520812478</v>
      </c>
      <c r="L289" s="87">
        <v>153.81209999999999</v>
      </c>
      <c r="O289" s="212"/>
    </row>
    <row r="290" spans="1:15" ht="18" customHeight="1">
      <c r="A290" s="209" t="s">
        <v>7</v>
      </c>
      <c r="B290" s="87">
        <v>4664</v>
      </c>
      <c r="C290" s="196">
        <v>32213032.5</v>
      </c>
      <c r="D290" s="203">
        <v>7.4667452830188683</v>
      </c>
      <c r="E290" s="99">
        <v>34824.9</v>
      </c>
      <c r="F290" s="87">
        <v>18928.055163413501</v>
      </c>
      <c r="G290" s="87">
        <v>17375.742011567781</v>
      </c>
      <c r="H290" s="87">
        <v>1552.3131518457212</v>
      </c>
      <c r="I290" s="87">
        <v>4875.485999999999</v>
      </c>
      <c r="J290" s="87">
        <v>2763.8112316052025</v>
      </c>
      <c r="K290" s="87">
        <v>1741.1867333516946</v>
      </c>
      <c r="L290" s="87">
        <v>348.24900000000008</v>
      </c>
      <c r="O290" s="212"/>
    </row>
    <row r="291" spans="1:15" ht="18" customHeight="1">
      <c r="A291" s="209" t="s">
        <v>8</v>
      </c>
      <c r="B291" s="87">
        <v>1920</v>
      </c>
      <c r="C291" s="196">
        <v>11391402.75</v>
      </c>
      <c r="D291" s="203">
        <v>6.4140781250000005</v>
      </c>
      <c r="E291" s="99">
        <v>12315.03</v>
      </c>
      <c r="F291" s="87">
        <v>6693.4741285428563</v>
      </c>
      <c r="G291" s="87">
        <v>6144.5340588118706</v>
      </c>
      <c r="H291" s="87">
        <v>548.94006973098624</v>
      </c>
      <c r="I291" s="87">
        <v>1724.1042</v>
      </c>
      <c r="J291" s="87">
        <v>977.35867817438157</v>
      </c>
      <c r="K291" s="87">
        <v>615.7308953314473</v>
      </c>
      <c r="L291" s="87">
        <v>123.15030000000002</v>
      </c>
      <c r="O291" s="212"/>
    </row>
    <row r="292" spans="1:15" ht="18" customHeight="1">
      <c r="A292" s="209" t="s">
        <v>9</v>
      </c>
      <c r="B292" s="87">
        <v>1090</v>
      </c>
      <c r="C292" s="196">
        <v>6363907.5</v>
      </c>
      <c r="D292" s="203">
        <v>6.3118348623853207</v>
      </c>
      <c r="E292" s="99">
        <v>6879.9</v>
      </c>
      <c r="F292" s="87">
        <v>3739.3682887465156</v>
      </c>
      <c r="G292" s="87">
        <v>3432.6980828483402</v>
      </c>
      <c r="H292" s="87">
        <v>306.67020589817577</v>
      </c>
      <c r="I292" s="87">
        <v>963.18600000000015</v>
      </c>
      <c r="J292" s="87">
        <v>546.01003570205899</v>
      </c>
      <c r="K292" s="87">
        <v>343.98348902039413</v>
      </c>
      <c r="L292" s="87">
        <v>68.799000000000007</v>
      </c>
      <c r="O292" s="212"/>
    </row>
    <row r="293" spans="1:15" ht="18" customHeight="1">
      <c r="A293" s="209" t="s">
        <v>10</v>
      </c>
      <c r="B293" s="87">
        <v>178</v>
      </c>
      <c r="C293" s="196">
        <v>868880.25</v>
      </c>
      <c r="D293" s="203">
        <v>5.2771348314606739</v>
      </c>
      <c r="E293" s="99">
        <v>939.32999999999993</v>
      </c>
      <c r="F293" s="87">
        <v>510.54532982576274</v>
      </c>
      <c r="G293" s="87">
        <v>468.67487756536156</v>
      </c>
      <c r="H293" s="87">
        <v>41.87045226040108</v>
      </c>
      <c r="I293" s="87">
        <v>131.50620000000004</v>
      </c>
      <c r="J293" s="87">
        <v>74.548119425575237</v>
      </c>
      <c r="K293" s="87">
        <v>46.96492837708788</v>
      </c>
      <c r="L293" s="87">
        <v>9.3933000000000018</v>
      </c>
      <c r="O293" s="212"/>
    </row>
    <row r="294" spans="1:15" ht="18" customHeight="1">
      <c r="A294" s="209" t="s">
        <v>11</v>
      </c>
      <c r="B294" s="87">
        <v>5093</v>
      </c>
      <c r="C294" s="196">
        <v>26787139.75</v>
      </c>
      <c r="D294" s="203">
        <v>5.6860534066365593</v>
      </c>
      <c r="E294" s="99">
        <v>28959.069999999996</v>
      </c>
      <c r="F294" s="87">
        <v>15739.854944053044</v>
      </c>
      <c r="G294" s="87">
        <v>14449.010024865314</v>
      </c>
      <c r="H294" s="87">
        <v>1290.8449191877332</v>
      </c>
      <c r="I294" s="87">
        <v>4054.2697999999991</v>
      </c>
      <c r="J294" s="87">
        <v>2298.2809117281399</v>
      </c>
      <c r="K294" s="87">
        <v>1447.9050476585162</v>
      </c>
      <c r="L294" s="87">
        <v>289.59070000000003</v>
      </c>
      <c r="O294" s="212"/>
    </row>
    <row r="295" spans="1:15" ht="18" customHeight="1">
      <c r="A295" s="209" t="s">
        <v>12</v>
      </c>
      <c r="B295" s="87">
        <v>4179</v>
      </c>
      <c r="C295" s="196">
        <v>28115412</v>
      </c>
      <c r="D295" s="203">
        <v>7.2732806891600861</v>
      </c>
      <c r="E295" s="99">
        <v>30395.040000000001</v>
      </c>
      <c r="F295" s="87">
        <v>16520.334410555661</v>
      </c>
      <c r="G295" s="87">
        <v>15165.481407592935</v>
      </c>
      <c r="H295" s="87">
        <v>1354.8530029627304</v>
      </c>
      <c r="I295" s="87">
        <v>4255.3056000000015</v>
      </c>
      <c r="J295" s="87">
        <v>2412.2439098773984</v>
      </c>
      <c r="K295" s="87">
        <v>1519.7011450914181</v>
      </c>
      <c r="L295" s="87">
        <v>303.9504</v>
      </c>
      <c r="O295" s="212"/>
    </row>
    <row r="296" spans="1:15" ht="18" customHeight="1">
      <c r="A296" s="209" t="s">
        <v>13</v>
      </c>
      <c r="B296" s="87">
        <v>397</v>
      </c>
      <c r="C296" s="196">
        <v>2371718.5</v>
      </c>
      <c r="D296" s="203">
        <v>6.4584886649874056</v>
      </c>
      <c r="E296" s="99">
        <v>2564.02</v>
      </c>
      <c r="F296" s="87">
        <v>1393.5980289992358</v>
      </c>
      <c r="G296" s="87">
        <v>1279.3073356276689</v>
      </c>
      <c r="H296" s="87">
        <v>114.29069337156656</v>
      </c>
      <c r="I296" s="87">
        <v>358.96279999999996</v>
      </c>
      <c r="J296" s="87">
        <v>203.48851752798629</v>
      </c>
      <c r="K296" s="87">
        <v>128.19671005655186</v>
      </c>
      <c r="L296" s="87">
        <v>25.640199999999997</v>
      </c>
      <c r="O296" s="212"/>
    </row>
    <row r="297" spans="1:15" ht="18" customHeight="1">
      <c r="A297" s="209" t="s">
        <v>14</v>
      </c>
      <c r="B297" s="87">
        <v>8614</v>
      </c>
      <c r="C297" s="196">
        <v>47069651.75</v>
      </c>
      <c r="D297" s="203">
        <v>5.9073728813559327</v>
      </c>
      <c r="E297" s="99">
        <v>50886.110000000008</v>
      </c>
      <c r="F297" s="87">
        <v>27657.655790297351</v>
      </c>
      <c r="G297" s="87">
        <v>25389.417323014852</v>
      </c>
      <c r="H297" s="87">
        <v>2268.238467282551</v>
      </c>
      <c r="I297" s="87">
        <v>7124.0553999999966</v>
      </c>
      <c r="J297" s="87">
        <v>4038.4782828004636</v>
      </c>
      <c r="K297" s="87">
        <v>2544.2203608301825</v>
      </c>
      <c r="L297" s="87">
        <v>508.86110000000042</v>
      </c>
      <c r="O297" s="212"/>
    </row>
    <row r="298" spans="1:15" ht="18" customHeight="1">
      <c r="A298" s="209" t="s">
        <v>15</v>
      </c>
      <c r="B298" s="87">
        <v>10335</v>
      </c>
      <c r="C298" s="196">
        <v>55926656.25</v>
      </c>
      <c r="D298" s="203">
        <v>5.850145137880987</v>
      </c>
      <c r="E298" s="99">
        <v>60461.25</v>
      </c>
      <c r="F298" s="87">
        <v>32861.942898585046</v>
      </c>
      <c r="G298" s="87">
        <v>30166.894426025698</v>
      </c>
      <c r="H298" s="87">
        <v>2695.0484725593501</v>
      </c>
      <c r="I298" s="87">
        <v>8464.5750000000007</v>
      </c>
      <c r="J298" s="87">
        <v>4798.3908590373576</v>
      </c>
      <c r="K298" s="87">
        <v>3022.9613403587718</v>
      </c>
      <c r="L298" s="87">
        <v>604.61250000000007</v>
      </c>
      <c r="O298" s="212"/>
    </row>
    <row r="299" spans="1:15" ht="18" customHeight="1">
      <c r="A299" s="209" t="s">
        <v>16</v>
      </c>
      <c r="B299" s="87">
        <v>5891</v>
      </c>
      <c r="C299" s="196">
        <v>30357593.5</v>
      </c>
      <c r="D299" s="203">
        <v>5.5710439653709045</v>
      </c>
      <c r="E299" s="99">
        <v>32819.019999999997</v>
      </c>
      <c r="F299" s="87">
        <v>17837.817796150757</v>
      </c>
      <c r="G299" s="87">
        <v>16374.916355610012</v>
      </c>
      <c r="H299" s="87">
        <v>1462.9014405407565</v>
      </c>
      <c r="I299" s="87">
        <v>4594.6628000000037</v>
      </c>
      <c r="J299" s="87">
        <v>2604.6184220565101</v>
      </c>
      <c r="K299" s="87">
        <v>1640.8960894533507</v>
      </c>
      <c r="L299" s="87">
        <v>328.1902</v>
      </c>
      <c r="O299" s="212"/>
    </row>
    <row r="300" spans="1:15" ht="18" customHeight="1">
      <c r="A300" s="209" t="s">
        <v>17</v>
      </c>
      <c r="B300" s="87">
        <v>2421</v>
      </c>
      <c r="C300" s="196">
        <v>12238305</v>
      </c>
      <c r="D300" s="203">
        <v>5.464931846344486</v>
      </c>
      <c r="E300" s="99">
        <v>13230.6</v>
      </c>
      <c r="F300" s="87">
        <v>7191.1054057602059</v>
      </c>
      <c r="G300" s="87">
        <v>6601.3539811528135</v>
      </c>
      <c r="H300" s="87">
        <v>589.75142460739301</v>
      </c>
      <c r="I300" s="87">
        <v>1852.2840000000006</v>
      </c>
      <c r="J300" s="87">
        <v>1050.0211308826674</v>
      </c>
      <c r="K300" s="87">
        <v>661.5078634621475</v>
      </c>
      <c r="L300" s="87">
        <v>132.30599999999998</v>
      </c>
      <c r="O300" s="212"/>
    </row>
    <row r="301" spans="1:15" ht="18" customHeight="1">
      <c r="A301" s="209" t="s">
        <v>18</v>
      </c>
      <c r="B301" s="87">
        <v>4860</v>
      </c>
      <c r="C301" s="196">
        <v>24139281</v>
      </c>
      <c r="D301" s="203">
        <v>5.3696543209876539</v>
      </c>
      <c r="E301" s="99">
        <v>26096.519999999997</v>
      </c>
      <c r="F301" s="87">
        <v>14183.999670727648</v>
      </c>
      <c r="G301" s="87">
        <v>13020.752361664181</v>
      </c>
      <c r="H301" s="87">
        <v>1163.247309063483</v>
      </c>
      <c r="I301" s="87">
        <v>3653.5128000000009</v>
      </c>
      <c r="J301" s="87">
        <v>2071.1001347257229</v>
      </c>
      <c r="K301" s="87">
        <v>1304.7823370820061</v>
      </c>
      <c r="L301" s="87">
        <v>260.9652000000001</v>
      </c>
      <c r="O301" s="212"/>
    </row>
    <row r="302" spans="1:15" ht="18" customHeight="1">
      <c r="A302" s="209" t="s">
        <v>19</v>
      </c>
      <c r="B302" s="87">
        <v>3909</v>
      </c>
      <c r="C302" s="196">
        <v>19798126.5</v>
      </c>
      <c r="D302" s="203">
        <v>5.4754105909439774</v>
      </c>
      <c r="E302" s="99">
        <v>21403.380000000008</v>
      </c>
      <c r="F302" s="87">
        <v>11633.180779370539</v>
      </c>
      <c r="G302" s="87">
        <v>10679.129274040974</v>
      </c>
      <c r="H302" s="87">
        <v>954.0515053295685</v>
      </c>
      <c r="I302" s="87">
        <v>2996.4731999999985</v>
      </c>
      <c r="J302" s="87">
        <v>1698.6381019992643</v>
      </c>
      <c r="K302" s="87">
        <v>1070.1331893238746</v>
      </c>
      <c r="L302" s="87">
        <v>214.03380000000007</v>
      </c>
      <c r="O302" s="212"/>
    </row>
    <row r="303" spans="1:15" ht="18" customHeight="1">
      <c r="A303" s="209" t="s">
        <v>20</v>
      </c>
      <c r="B303" s="87">
        <v>10686</v>
      </c>
      <c r="C303" s="196">
        <v>58913879</v>
      </c>
      <c r="D303" s="203">
        <v>5.9601983904173688</v>
      </c>
      <c r="E303" s="99">
        <v>63690.68</v>
      </c>
      <c r="F303" s="87">
        <v>34617.205058315078</v>
      </c>
      <c r="G303" s="87">
        <v>31778.205370907577</v>
      </c>
      <c r="H303" s="87">
        <v>2838.9996874074945</v>
      </c>
      <c r="I303" s="87">
        <v>8916.6952000000001</v>
      </c>
      <c r="J303" s="87">
        <v>5054.6883618495067</v>
      </c>
      <c r="K303" s="87">
        <v>3184.4274370966791</v>
      </c>
      <c r="L303" s="87">
        <v>636.90679999999998</v>
      </c>
      <c r="O303" s="212"/>
    </row>
    <row r="304" spans="1:15" ht="18" customHeight="1">
      <c r="A304" s="209" t="s">
        <v>21</v>
      </c>
      <c r="B304" s="87">
        <v>4808</v>
      </c>
      <c r="C304" s="196">
        <v>28325886.5</v>
      </c>
      <c r="D304" s="203">
        <v>6.3690890183028293</v>
      </c>
      <c r="E304" s="99">
        <v>30622.58</v>
      </c>
      <c r="F304" s="87">
        <v>16644.007118069057</v>
      </c>
      <c r="G304" s="87">
        <v>15279.011563811966</v>
      </c>
      <c r="H304" s="87">
        <v>1364.9955542570906</v>
      </c>
      <c r="I304" s="87">
        <v>4287.1612000000005</v>
      </c>
      <c r="J304" s="87">
        <v>2430.3021844923846</v>
      </c>
      <c r="K304" s="87">
        <v>1531.0777643870028</v>
      </c>
      <c r="L304" s="87">
        <v>306.22580000000011</v>
      </c>
      <c r="O304" s="212"/>
    </row>
    <row r="305" spans="1:15" ht="18" customHeight="1">
      <c r="A305" s="209" t="s">
        <v>22</v>
      </c>
      <c r="B305" s="87">
        <v>7062</v>
      </c>
      <c r="C305" s="196">
        <v>40083691</v>
      </c>
      <c r="D305" s="203">
        <v>6.1361823845936003</v>
      </c>
      <c r="E305" s="99">
        <v>43333.720000000008</v>
      </c>
      <c r="F305" s="87">
        <v>23552.775244032706</v>
      </c>
      <c r="G305" s="87">
        <v>21621.183093749441</v>
      </c>
      <c r="H305" s="87">
        <v>1931.5921502832741</v>
      </c>
      <c r="I305" s="87">
        <v>6066.7208000000019</v>
      </c>
      <c r="J305" s="87">
        <v>3439.0973712267642</v>
      </c>
      <c r="K305" s="87">
        <v>2166.6134969742052</v>
      </c>
      <c r="L305" s="87">
        <v>433.33719999999994</v>
      </c>
      <c r="O305" s="212"/>
    </row>
    <row r="306" spans="1:15" ht="18" customHeight="1">
      <c r="A306" s="209" t="s">
        <v>23</v>
      </c>
      <c r="B306" s="87">
        <v>7128</v>
      </c>
      <c r="C306" s="196">
        <v>40276128</v>
      </c>
      <c r="D306" s="203">
        <v>6.1085521885521885</v>
      </c>
      <c r="E306" s="99">
        <v>43541.760000000002</v>
      </c>
      <c r="F306" s="87">
        <v>23665.849297258901</v>
      </c>
      <c r="G306" s="87">
        <v>21724.983804392879</v>
      </c>
      <c r="H306" s="87">
        <v>1940.8654928660235</v>
      </c>
      <c r="I306" s="87">
        <v>6095.846400000004</v>
      </c>
      <c r="J306" s="87">
        <v>3455.6080658338751</v>
      </c>
      <c r="K306" s="87">
        <v>2177.0151488958609</v>
      </c>
      <c r="L306" s="87">
        <v>435.41759999999982</v>
      </c>
      <c r="O306" s="212"/>
    </row>
    <row r="307" spans="1:15" ht="18" customHeight="1">
      <c r="A307" s="209" t="s">
        <v>24</v>
      </c>
      <c r="B307" s="87">
        <v>3145</v>
      </c>
      <c r="C307" s="196">
        <v>18498279.5</v>
      </c>
      <c r="D307" s="203">
        <v>6.3587090620031796</v>
      </c>
      <c r="E307" s="99">
        <v>19998.14</v>
      </c>
      <c r="F307" s="87">
        <v>10869.403704983102</v>
      </c>
      <c r="G307" s="87">
        <v>9977.9904996486439</v>
      </c>
      <c r="H307" s="87">
        <v>891.41320533445935</v>
      </c>
      <c r="I307" s="87">
        <v>2799.7396000000003</v>
      </c>
      <c r="J307" s="87">
        <v>1587.1139312162641</v>
      </c>
      <c r="K307" s="87">
        <v>999.87354047563269</v>
      </c>
      <c r="L307" s="87">
        <v>199.98140000000001</v>
      </c>
      <c r="O307" s="212"/>
    </row>
    <row r="308" spans="1:15" ht="21.75" customHeight="1">
      <c r="A308" s="328" t="s">
        <v>494</v>
      </c>
      <c r="B308" s="324">
        <v>15982</v>
      </c>
      <c r="C308" s="325">
        <v>118517623</v>
      </c>
      <c r="D308" s="326">
        <v>8.0169665874108365</v>
      </c>
      <c r="E308" s="327">
        <v>128127.15999999999</v>
      </c>
      <c r="F308" s="324">
        <v>69639.767879060862</v>
      </c>
      <c r="G308" s="324">
        <v>63928.524614137204</v>
      </c>
      <c r="H308" s="324">
        <v>5711.2432649236925</v>
      </c>
      <c r="I308" s="324">
        <v>17937.8024</v>
      </c>
      <c r="J308" s="324">
        <v>10168.565706769494</v>
      </c>
      <c r="K308" s="324">
        <v>6406.143626371646</v>
      </c>
      <c r="L308" s="324">
        <v>1281.2716</v>
      </c>
      <c r="O308" s="212"/>
    </row>
    <row r="309" spans="1:15" ht="21.75" customHeight="1">
      <c r="A309" s="209" t="s">
        <v>3</v>
      </c>
      <c r="B309" s="87">
        <v>10463</v>
      </c>
      <c r="C309" s="196">
        <v>77821776.25</v>
      </c>
      <c r="D309" s="203">
        <v>8.0408725986810659</v>
      </c>
      <c r="E309" s="99">
        <v>84131.65</v>
      </c>
      <c r="F309" s="87">
        <v>45727.29604934965</v>
      </c>
      <c r="G309" s="87">
        <v>41977.144095389114</v>
      </c>
      <c r="H309" s="87">
        <v>3750.1519539605606</v>
      </c>
      <c r="I309" s="87">
        <v>11778.431000000002</v>
      </c>
      <c r="J309" s="87">
        <v>6676.946644598489</v>
      </c>
      <c r="K309" s="87">
        <v>4206.441736659347</v>
      </c>
      <c r="L309" s="87">
        <v>841.31650000000002</v>
      </c>
      <c r="O309" s="212"/>
    </row>
    <row r="310" spans="1:15" ht="18" customHeight="1">
      <c r="A310" s="209" t="s">
        <v>7</v>
      </c>
      <c r="B310" s="87">
        <v>5519</v>
      </c>
      <c r="C310" s="196">
        <v>40695846.75</v>
      </c>
      <c r="D310" s="203">
        <v>7.9716452255843437</v>
      </c>
      <c r="E310" s="99">
        <v>43995.509999999995</v>
      </c>
      <c r="F310" s="87">
        <v>23912.471829711216</v>
      </c>
      <c r="G310" s="87">
        <v>21951.380518748087</v>
      </c>
      <c r="H310" s="87">
        <v>1961.0913109631317</v>
      </c>
      <c r="I310" s="87">
        <v>6159.3714</v>
      </c>
      <c r="J310" s="87">
        <v>3491.6190621710048</v>
      </c>
      <c r="K310" s="87">
        <v>2199.7018897122985</v>
      </c>
      <c r="L310" s="87">
        <v>439.95510000000002</v>
      </c>
      <c r="O310" s="212"/>
    </row>
    <row r="311" spans="1:15" ht="21.75" customHeight="1">
      <c r="A311" s="204" t="s">
        <v>158</v>
      </c>
      <c r="B311" s="205">
        <v>27119</v>
      </c>
      <c r="C311" s="206">
        <v>148089072.16625816</v>
      </c>
      <c r="D311" s="207">
        <v>5.9034733667831629</v>
      </c>
      <c r="E311" s="208">
        <v>160096.29423379261</v>
      </c>
      <c r="F311" s="205">
        <v>87015.655140870644</v>
      </c>
      <c r="G311" s="205">
        <v>79879.39392832217</v>
      </c>
      <c r="H311" s="205">
        <v>7136.2612125484538</v>
      </c>
      <c r="I311" s="205">
        <v>22413.481192730957</v>
      </c>
      <c r="J311" s="205">
        <v>12705.734579043366</v>
      </c>
      <c r="K311" s="205">
        <v>8004.5468494855459</v>
      </c>
      <c r="L311" s="205">
        <v>1600.9629423379258</v>
      </c>
      <c r="O311" s="212"/>
    </row>
    <row r="312" spans="1:15" ht="21.75" customHeight="1">
      <c r="A312" s="209" t="s">
        <v>3</v>
      </c>
      <c r="B312" s="87">
        <v>265</v>
      </c>
      <c r="C312" s="196">
        <v>1662198.420607052</v>
      </c>
      <c r="D312" s="203">
        <v>6.7810236434759892</v>
      </c>
      <c r="E312" s="99">
        <v>1796.9712655211372</v>
      </c>
      <c r="F312" s="87">
        <v>976.6911388360927</v>
      </c>
      <c r="G312" s="87">
        <v>896.59149378449717</v>
      </c>
      <c r="H312" s="87">
        <v>80.099645051595616</v>
      </c>
      <c r="I312" s="87">
        <v>251.57597717295926</v>
      </c>
      <c r="J312" s="87">
        <v>142.61316949995933</v>
      </c>
      <c r="K312" s="87">
        <v>89.845556706253575</v>
      </c>
      <c r="L312" s="87">
        <v>17.969712655211374</v>
      </c>
      <c r="O312" s="212"/>
    </row>
    <row r="313" spans="1:15" ht="18" customHeight="1">
      <c r="A313" s="209" t="s">
        <v>6</v>
      </c>
      <c r="B313" s="87">
        <v>542</v>
      </c>
      <c r="C313" s="196">
        <v>1828373.5</v>
      </c>
      <c r="D313" s="203">
        <v>3.6469003690036899</v>
      </c>
      <c r="E313" s="99">
        <v>1976.62</v>
      </c>
      <c r="F313" s="87">
        <v>1074.3339506245929</v>
      </c>
      <c r="G313" s="87">
        <v>986.22649813510134</v>
      </c>
      <c r="H313" s="87">
        <v>88.107452489491465</v>
      </c>
      <c r="I313" s="87">
        <v>276.72680000000003</v>
      </c>
      <c r="J313" s="87">
        <v>156.87064590610385</v>
      </c>
      <c r="K313" s="87">
        <v>98.827692854182686</v>
      </c>
      <c r="L313" s="87">
        <v>19.766200000000001</v>
      </c>
      <c r="O313" s="212"/>
    </row>
    <row r="314" spans="1:15" ht="18" customHeight="1">
      <c r="A314" s="209" t="s">
        <v>7</v>
      </c>
      <c r="B314" s="87">
        <v>8673</v>
      </c>
      <c r="C314" s="196">
        <v>53737734.370651118</v>
      </c>
      <c r="D314" s="203">
        <v>6.6983567356475824</v>
      </c>
      <c r="E314" s="99">
        <v>58094.847968271482</v>
      </c>
      <c r="F314" s="87">
        <v>31575.754332490938</v>
      </c>
      <c r="G314" s="87">
        <v>28986.187770759931</v>
      </c>
      <c r="H314" s="87">
        <v>2589.5665617309896</v>
      </c>
      <c r="I314" s="87">
        <v>8133.2787155579999</v>
      </c>
      <c r="J314" s="87">
        <v>4610.5859116065058</v>
      </c>
      <c r="K314" s="87">
        <v>2904.645198074883</v>
      </c>
      <c r="L314" s="87">
        <v>580.94847968271461</v>
      </c>
      <c r="O314" s="212"/>
    </row>
    <row r="315" spans="1:15" ht="18" customHeight="1">
      <c r="A315" s="209" t="s">
        <v>8</v>
      </c>
      <c r="B315" s="87">
        <v>919</v>
      </c>
      <c r="C315" s="196">
        <v>4794719</v>
      </c>
      <c r="D315" s="203">
        <v>5.6403482045701852</v>
      </c>
      <c r="E315" s="99">
        <v>5183.4800000000005</v>
      </c>
      <c r="F315" s="87">
        <v>2817.3288474180999</v>
      </c>
      <c r="G315" s="87">
        <v>2586.2762334456474</v>
      </c>
      <c r="H315" s="87">
        <v>231.0526139724526</v>
      </c>
      <c r="I315" s="87">
        <v>725.68720000000008</v>
      </c>
      <c r="J315" s="87">
        <v>411.37692406298174</v>
      </c>
      <c r="K315" s="87">
        <v>259.16532735467558</v>
      </c>
      <c r="L315" s="87">
        <v>51.834799999999994</v>
      </c>
      <c r="O315" s="212"/>
    </row>
    <row r="316" spans="1:15" ht="18" customHeight="1">
      <c r="A316" s="209" t="s">
        <v>9</v>
      </c>
      <c r="B316" s="87">
        <v>901</v>
      </c>
      <c r="C316" s="196">
        <v>4949776.75</v>
      </c>
      <c r="D316" s="203">
        <v>5.9390788013318527</v>
      </c>
      <c r="E316" s="99">
        <v>5351.11</v>
      </c>
      <c r="F316" s="87">
        <v>2908.439227836795</v>
      </c>
      <c r="G316" s="87">
        <v>2669.9145391808861</v>
      </c>
      <c r="H316" s="87">
        <v>238.52468865590888</v>
      </c>
      <c r="I316" s="87">
        <v>749.15539999999999</v>
      </c>
      <c r="J316" s="87">
        <v>424.6805567153076</v>
      </c>
      <c r="K316" s="87">
        <v>267.5465468875887</v>
      </c>
      <c r="L316" s="87">
        <v>53.511099999999999</v>
      </c>
      <c r="O316" s="212"/>
    </row>
    <row r="317" spans="1:15" ht="18" customHeight="1">
      <c r="A317" s="209" t="s">
        <v>11</v>
      </c>
      <c r="B317" s="87">
        <v>12</v>
      </c>
      <c r="C317" s="196">
        <v>66600</v>
      </c>
      <c r="D317" s="203">
        <v>6</v>
      </c>
      <c r="E317" s="99">
        <v>72</v>
      </c>
      <c r="F317" s="87">
        <v>39.133492752765179</v>
      </c>
      <c r="G317" s="87">
        <v>35.924106740661998</v>
      </c>
      <c r="H317" s="87">
        <v>3.2093860121031783</v>
      </c>
      <c r="I317" s="87">
        <v>10.080000000000002</v>
      </c>
      <c r="J317" s="87">
        <v>5.7141415675443312</v>
      </c>
      <c r="K317" s="87">
        <v>3.5998795345089878</v>
      </c>
      <c r="L317" s="87">
        <v>0.72</v>
      </c>
      <c r="O317" s="212"/>
    </row>
    <row r="318" spans="1:15" ht="18" customHeight="1">
      <c r="A318" s="209" t="s">
        <v>12</v>
      </c>
      <c r="B318" s="87">
        <v>2272</v>
      </c>
      <c r="C318" s="196">
        <v>13138607.5</v>
      </c>
      <c r="D318" s="203">
        <v>6.2517165492957743</v>
      </c>
      <c r="E318" s="99">
        <v>14203.9</v>
      </c>
      <c r="F318" s="87">
        <v>7720.114134875017</v>
      </c>
      <c r="G318" s="87">
        <v>7086.9780518567904</v>
      </c>
      <c r="H318" s="87">
        <v>633.13608301822671</v>
      </c>
      <c r="I318" s="87">
        <v>1988.5460000000005</v>
      </c>
      <c r="J318" s="87">
        <v>1127.2652140450414</v>
      </c>
      <c r="K318" s="87">
        <v>710.17123500294736</v>
      </c>
      <c r="L318" s="87">
        <v>142.03900000000002</v>
      </c>
      <c r="O318" s="212"/>
    </row>
    <row r="319" spans="1:15" ht="18" customHeight="1">
      <c r="A319" s="209" t="s">
        <v>13</v>
      </c>
      <c r="B319" s="87">
        <v>255</v>
      </c>
      <c r="C319" s="196">
        <v>1082610.75</v>
      </c>
      <c r="D319" s="203">
        <v>4.5897647058823532</v>
      </c>
      <c r="E319" s="99">
        <v>1170.3900000000001</v>
      </c>
      <c r="F319" s="87">
        <v>636.13123031817815</v>
      </c>
      <c r="G319" s="87">
        <v>583.96132344726925</v>
      </c>
      <c r="H319" s="87">
        <v>52.169906870908875</v>
      </c>
      <c r="I319" s="87">
        <v>163.85460000000003</v>
      </c>
      <c r="J319" s="87">
        <v>92.885752072752922</v>
      </c>
      <c r="K319" s="87">
        <v>58.517541783249641</v>
      </c>
      <c r="L319" s="87">
        <v>11.703900000000001</v>
      </c>
      <c r="O319" s="212"/>
    </row>
    <row r="320" spans="1:15" ht="18" customHeight="1">
      <c r="A320" s="209" t="s">
        <v>14</v>
      </c>
      <c r="B320" s="87">
        <v>2692</v>
      </c>
      <c r="C320" s="196">
        <v>13902426.25</v>
      </c>
      <c r="D320" s="203">
        <v>5.5830794947994065</v>
      </c>
      <c r="E320" s="99">
        <v>15029.650000000003</v>
      </c>
      <c r="F320" s="87">
        <v>8168.9263798832917</v>
      </c>
      <c r="G320" s="87">
        <v>7498.9826510387575</v>
      </c>
      <c r="H320" s="87">
        <v>669.94372884453514</v>
      </c>
      <c r="I320" s="87">
        <v>2104.1509999999998</v>
      </c>
      <c r="J320" s="87">
        <v>1192.7992751478148</v>
      </c>
      <c r="K320" s="87">
        <v>751.45735341434704</v>
      </c>
      <c r="L320" s="87">
        <v>150.29649999999995</v>
      </c>
      <c r="O320" s="212"/>
    </row>
    <row r="321" spans="1:15" ht="18" customHeight="1">
      <c r="A321" s="209" t="s">
        <v>15</v>
      </c>
      <c r="B321" s="87">
        <v>1040</v>
      </c>
      <c r="C321" s="196">
        <v>5272093</v>
      </c>
      <c r="D321" s="203">
        <v>5.4803461538461544</v>
      </c>
      <c r="E321" s="99">
        <v>5699.56</v>
      </c>
      <c r="F321" s="87">
        <v>3097.8290271381966</v>
      </c>
      <c r="G321" s="87">
        <v>2843.7722474278808</v>
      </c>
      <c r="H321" s="87">
        <v>254.05677971031659</v>
      </c>
      <c r="I321" s="87">
        <v>797.93840000000023</v>
      </c>
      <c r="J321" s="87">
        <v>452.33462100990238</v>
      </c>
      <c r="K321" s="87">
        <v>284.96846388480611</v>
      </c>
      <c r="L321" s="87">
        <v>56.995600000000003</v>
      </c>
      <c r="O321" s="212"/>
    </row>
    <row r="322" spans="1:15" ht="18" customHeight="1">
      <c r="A322" s="209" t="s">
        <v>16</v>
      </c>
      <c r="B322" s="87">
        <v>2852</v>
      </c>
      <c r="C322" s="196">
        <v>13707843.25</v>
      </c>
      <c r="D322" s="203">
        <v>5.1961044880785403</v>
      </c>
      <c r="E322" s="99">
        <v>14819.289999999997</v>
      </c>
      <c r="F322" s="87">
        <v>8054.5913585573016</v>
      </c>
      <c r="G322" s="87">
        <v>7394.0243858447921</v>
      </c>
      <c r="H322" s="87">
        <v>660.56697271250732</v>
      </c>
      <c r="I322" s="87">
        <v>2074.7005999999988</v>
      </c>
      <c r="J322" s="87">
        <v>1176.1044582013053</v>
      </c>
      <c r="K322" s="87">
        <v>740.93970537435678</v>
      </c>
      <c r="L322" s="87">
        <v>148.19290000000007</v>
      </c>
      <c r="O322" s="212"/>
    </row>
    <row r="323" spans="1:15" ht="18" customHeight="1">
      <c r="A323" s="209" t="s">
        <v>17</v>
      </c>
      <c r="B323" s="87">
        <v>192</v>
      </c>
      <c r="C323" s="196">
        <v>711861.5</v>
      </c>
      <c r="D323" s="203">
        <v>4.0082291666666663</v>
      </c>
      <c r="E323" s="99">
        <v>769.57999999999993</v>
      </c>
      <c r="F323" s="87">
        <v>418.28268545379194</v>
      </c>
      <c r="G323" s="87">
        <v>383.97880646498118</v>
      </c>
      <c r="H323" s="87">
        <v>34.303878988810617</v>
      </c>
      <c r="I323" s="87">
        <v>107.74120000000003</v>
      </c>
      <c r="J323" s="87">
        <v>61.076237049316198</v>
      </c>
      <c r="K323" s="87">
        <v>38.477712391214254</v>
      </c>
      <c r="L323" s="87">
        <v>7.695800000000002</v>
      </c>
      <c r="O323" s="212"/>
    </row>
    <row r="324" spans="1:15" ht="18" customHeight="1">
      <c r="A324" s="209" t="s">
        <v>18</v>
      </c>
      <c r="B324" s="87">
        <v>854</v>
      </c>
      <c r="C324" s="196">
        <v>3202350</v>
      </c>
      <c r="D324" s="203">
        <v>4.0538641686182668</v>
      </c>
      <c r="E324" s="99">
        <v>3462</v>
      </c>
      <c r="F324" s="87">
        <v>1881.668776528792</v>
      </c>
      <c r="G324" s="87">
        <v>1727.3507991134968</v>
      </c>
      <c r="H324" s="87">
        <v>154.31797741529451</v>
      </c>
      <c r="I324" s="87">
        <v>484.68000000000006</v>
      </c>
      <c r="J324" s="87">
        <v>274.75497370608997</v>
      </c>
      <c r="K324" s="87">
        <v>173.09420761764048</v>
      </c>
      <c r="L324" s="87">
        <v>34.620000000000005</v>
      </c>
      <c r="O324" s="212"/>
    </row>
    <row r="325" spans="1:15" ht="18" customHeight="1">
      <c r="A325" s="209" t="s">
        <v>19</v>
      </c>
      <c r="B325" s="87">
        <v>974</v>
      </c>
      <c r="C325" s="196">
        <v>5026126.25</v>
      </c>
      <c r="D325" s="203">
        <v>5.5786960985626282</v>
      </c>
      <c r="E325" s="99">
        <v>5433.65</v>
      </c>
      <c r="F325" s="87">
        <v>2953.3014291119794</v>
      </c>
      <c r="G325" s="87">
        <v>2711.0975359916397</v>
      </c>
      <c r="H325" s="87">
        <v>242.2038931203393</v>
      </c>
      <c r="I325" s="87">
        <v>760.71100000000001</v>
      </c>
      <c r="J325" s="87">
        <v>431.23118511787868</v>
      </c>
      <c r="K325" s="87">
        <v>271.67340878728839</v>
      </c>
      <c r="L325" s="87">
        <v>54.336499999999987</v>
      </c>
      <c r="O325" s="212"/>
    </row>
    <row r="326" spans="1:15" ht="18" customHeight="1">
      <c r="A326" s="209" t="s">
        <v>20</v>
      </c>
      <c r="B326" s="87">
        <v>646</v>
      </c>
      <c r="C326" s="196">
        <v>3458945</v>
      </c>
      <c r="D326" s="203">
        <v>5.7885448916408668</v>
      </c>
      <c r="E326" s="99">
        <v>3739.4</v>
      </c>
      <c r="F326" s="87">
        <v>2032.4414277734736</v>
      </c>
      <c r="G326" s="87">
        <v>1865.7583992504369</v>
      </c>
      <c r="H326" s="87">
        <v>166.68302852303648</v>
      </c>
      <c r="I326" s="87">
        <v>523.51600000000008</v>
      </c>
      <c r="J326" s="87">
        <v>296.77029135660104</v>
      </c>
      <c r="K326" s="87">
        <v>186.96374349087372</v>
      </c>
      <c r="L326" s="87">
        <v>37.394000000000005</v>
      </c>
      <c r="O326" s="212"/>
    </row>
    <row r="327" spans="1:15" ht="18" customHeight="1">
      <c r="A327" s="209" t="s">
        <v>21</v>
      </c>
      <c r="B327" s="87">
        <v>470</v>
      </c>
      <c r="C327" s="196">
        <v>2161951.625</v>
      </c>
      <c r="D327" s="203">
        <v>4.97286170212766</v>
      </c>
      <c r="E327" s="99">
        <v>2337.2450000000003</v>
      </c>
      <c r="F327" s="87">
        <v>1270.3411148463422</v>
      </c>
      <c r="G327" s="87">
        <v>1166.1588730427575</v>
      </c>
      <c r="H327" s="87">
        <v>104.18224180358465</v>
      </c>
      <c r="I327" s="87">
        <v>327.21430000000009</v>
      </c>
      <c r="J327" s="87">
        <v>185.49095566715485</v>
      </c>
      <c r="K327" s="87">
        <v>116.85833948102021</v>
      </c>
      <c r="L327" s="87">
        <v>23.372450000000001</v>
      </c>
      <c r="O327" s="212"/>
    </row>
    <row r="328" spans="1:15" ht="18" customHeight="1">
      <c r="A328" s="209" t="s">
        <v>22</v>
      </c>
      <c r="B328" s="87">
        <v>849</v>
      </c>
      <c r="C328" s="196">
        <v>4422517.5</v>
      </c>
      <c r="D328" s="203">
        <v>5.6314487632508836</v>
      </c>
      <c r="E328" s="99">
        <v>4781.1000000000004</v>
      </c>
      <c r="F328" s="87">
        <v>2598.6269750034112</v>
      </c>
      <c r="G328" s="87">
        <v>2385.5103713580424</v>
      </c>
      <c r="H328" s="87">
        <v>213.11660364536817</v>
      </c>
      <c r="I328" s="87">
        <v>669.35400000000004</v>
      </c>
      <c r="J328" s="87">
        <v>379.44280900814186</v>
      </c>
      <c r="K328" s="87">
        <v>239.04700058945721</v>
      </c>
      <c r="L328" s="87">
        <v>47.811</v>
      </c>
      <c r="O328" s="212"/>
    </row>
    <row r="329" spans="1:15" ht="18" customHeight="1">
      <c r="A329" s="209" t="s">
        <v>23</v>
      </c>
      <c r="B329" s="87">
        <v>777</v>
      </c>
      <c r="C329" s="196">
        <v>4269800</v>
      </c>
      <c r="D329" s="203">
        <v>5.9407979407979408</v>
      </c>
      <c r="E329" s="99">
        <v>4616</v>
      </c>
      <c r="F329" s="87">
        <v>2508.8917020383897</v>
      </c>
      <c r="G329" s="87">
        <v>2303.1343988179956</v>
      </c>
      <c r="H329" s="87">
        <v>205.75730322039277</v>
      </c>
      <c r="I329" s="87">
        <v>646.24000000000012</v>
      </c>
      <c r="J329" s="87">
        <v>366.33996494145322</v>
      </c>
      <c r="K329" s="87">
        <v>230.79227682352067</v>
      </c>
      <c r="L329" s="87">
        <v>46.159999999999989</v>
      </c>
      <c r="O329" s="212"/>
    </row>
    <row r="330" spans="1:15" ht="18" customHeight="1">
      <c r="A330" s="209" t="s">
        <v>24</v>
      </c>
      <c r="B330" s="87">
        <v>1934</v>
      </c>
      <c r="C330" s="196">
        <v>10692537.5</v>
      </c>
      <c r="D330" s="203">
        <v>5.9769906928645291</v>
      </c>
      <c r="E330" s="99">
        <v>11559.5</v>
      </c>
      <c r="F330" s="87">
        <v>6282.8279093831807</v>
      </c>
      <c r="G330" s="87">
        <v>5767.5654426205847</v>
      </c>
      <c r="H330" s="87">
        <v>515.26246676259279</v>
      </c>
      <c r="I330" s="87">
        <v>1618.33</v>
      </c>
      <c r="J330" s="87">
        <v>917.39749236150953</v>
      </c>
      <c r="K330" s="87">
        <v>577.9556594327313</v>
      </c>
      <c r="L330" s="87">
        <v>115.59500000000001</v>
      </c>
      <c r="O330" s="212"/>
    </row>
    <row r="331" spans="1:15" ht="21.75" customHeight="1">
      <c r="A331" s="328" t="s">
        <v>120</v>
      </c>
      <c r="B331" s="324">
        <v>21595</v>
      </c>
      <c r="C331" s="325">
        <v>112621816.375</v>
      </c>
      <c r="D331" s="326">
        <v>5.6380326464459358</v>
      </c>
      <c r="E331" s="327">
        <v>121753.31499999999</v>
      </c>
      <c r="F331" s="324">
        <v>66175.450974689389</v>
      </c>
      <c r="G331" s="324">
        <v>60748.320612353375</v>
      </c>
      <c r="H331" s="324">
        <v>5427.130362336</v>
      </c>
      <c r="I331" s="324">
        <v>17045.464099999997</v>
      </c>
      <c r="J331" s="324">
        <v>9662.7177531641501</v>
      </c>
      <c r="K331" s="324">
        <v>6087.4620406545291</v>
      </c>
      <c r="L331" s="324">
        <v>1217.53315</v>
      </c>
      <c r="O331" s="212"/>
    </row>
    <row r="332" spans="1:15" ht="18" customHeight="1">
      <c r="A332" s="209" t="s">
        <v>6</v>
      </c>
      <c r="B332" s="87">
        <v>542</v>
      </c>
      <c r="C332" s="196">
        <v>1828373.5</v>
      </c>
      <c r="D332" s="203">
        <v>3.6469003690036899</v>
      </c>
      <c r="E332" s="99">
        <v>1976.62</v>
      </c>
      <c r="F332" s="87">
        <v>1074.3339506245929</v>
      </c>
      <c r="G332" s="87">
        <v>986.22649813510134</v>
      </c>
      <c r="H332" s="87">
        <v>88.107452489491465</v>
      </c>
      <c r="I332" s="87">
        <v>276.72680000000003</v>
      </c>
      <c r="J332" s="87">
        <v>156.87064590610385</v>
      </c>
      <c r="K332" s="87">
        <v>98.827692854182686</v>
      </c>
      <c r="L332" s="87">
        <v>19.766200000000001</v>
      </c>
      <c r="O332" s="212"/>
    </row>
    <row r="333" spans="1:15" ht="18" customHeight="1">
      <c r="A333" s="209" t="s">
        <v>7</v>
      </c>
      <c r="B333" s="87">
        <v>3414</v>
      </c>
      <c r="C333" s="196">
        <v>19932677</v>
      </c>
      <c r="D333" s="203">
        <v>6.3119039250146445</v>
      </c>
      <c r="E333" s="99">
        <v>21548.839999999997</v>
      </c>
      <c r="F333" s="87">
        <v>11712.241305145782</v>
      </c>
      <c r="G333" s="87">
        <v>10751.705948575654</v>
      </c>
      <c r="H333" s="87">
        <v>960.53535657013106</v>
      </c>
      <c r="I333" s="87">
        <v>3016.8376000000007</v>
      </c>
      <c r="J333" s="87">
        <v>1710.1822552272506</v>
      </c>
      <c r="K333" s="87">
        <v>1077.40594595012</v>
      </c>
      <c r="L333" s="87">
        <v>215.48839999999996</v>
      </c>
      <c r="O333" s="212"/>
    </row>
    <row r="334" spans="1:15" ht="18" customHeight="1">
      <c r="A334" s="209" t="s">
        <v>8</v>
      </c>
      <c r="B334" s="87">
        <v>919</v>
      </c>
      <c r="C334" s="196">
        <v>4794719</v>
      </c>
      <c r="D334" s="203">
        <v>5.6403482045701852</v>
      </c>
      <c r="E334" s="99">
        <v>5183.4800000000005</v>
      </c>
      <c r="F334" s="87">
        <v>2817.3288474180999</v>
      </c>
      <c r="G334" s="87">
        <v>2586.2762334456474</v>
      </c>
      <c r="H334" s="87">
        <v>231.0526139724526</v>
      </c>
      <c r="I334" s="87">
        <v>725.68720000000008</v>
      </c>
      <c r="J334" s="87">
        <v>411.37692406298174</v>
      </c>
      <c r="K334" s="87">
        <v>259.16532735467558</v>
      </c>
      <c r="L334" s="87">
        <v>51.834799999999994</v>
      </c>
      <c r="O334" s="212"/>
    </row>
    <row r="335" spans="1:15" ht="18" customHeight="1">
      <c r="A335" s="209" t="s">
        <v>9</v>
      </c>
      <c r="B335" s="87">
        <v>901</v>
      </c>
      <c r="C335" s="196">
        <v>4949776.75</v>
      </c>
      <c r="D335" s="203">
        <v>5.9390788013318527</v>
      </c>
      <c r="E335" s="99">
        <v>5351.11</v>
      </c>
      <c r="F335" s="87">
        <v>2908.439227836795</v>
      </c>
      <c r="G335" s="87">
        <v>2669.9145391808861</v>
      </c>
      <c r="H335" s="87">
        <v>238.52468865590888</v>
      </c>
      <c r="I335" s="87">
        <v>749.15539999999999</v>
      </c>
      <c r="J335" s="87">
        <v>424.6805567153076</v>
      </c>
      <c r="K335" s="87">
        <v>267.5465468875887</v>
      </c>
      <c r="L335" s="87">
        <v>53.511099999999999</v>
      </c>
      <c r="O335" s="212"/>
    </row>
    <row r="336" spans="1:15" ht="18" customHeight="1">
      <c r="A336" s="209" t="s">
        <v>11</v>
      </c>
      <c r="B336" s="87">
        <v>12</v>
      </c>
      <c r="C336" s="196">
        <v>66600</v>
      </c>
      <c r="D336" s="203">
        <v>6</v>
      </c>
      <c r="E336" s="99">
        <v>72</v>
      </c>
      <c r="F336" s="87">
        <v>39.133492752765179</v>
      </c>
      <c r="G336" s="87">
        <v>35.924106740661998</v>
      </c>
      <c r="H336" s="87">
        <v>3.2093860121031783</v>
      </c>
      <c r="I336" s="87">
        <v>10.080000000000002</v>
      </c>
      <c r="J336" s="87">
        <v>5.7141415675443312</v>
      </c>
      <c r="K336" s="87">
        <v>3.5998795345089878</v>
      </c>
      <c r="L336" s="87">
        <v>0.72</v>
      </c>
      <c r="O336" s="212"/>
    </row>
    <row r="337" spans="1:15" ht="18" customHeight="1">
      <c r="A337" s="209" t="s">
        <v>12</v>
      </c>
      <c r="B337" s="87">
        <v>2272</v>
      </c>
      <c r="C337" s="196">
        <v>13138607.5</v>
      </c>
      <c r="D337" s="203">
        <v>6.2517165492957743</v>
      </c>
      <c r="E337" s="99">
        <v>14203.9</v>
      </c>
      <c r="F337" s="87">
        <v>7720.114134875017</v>
      </c>
      <c r="G337" s="87">
        <v>7086.9780518567904</v>
      </c>
      <c r="H337" s="87">
        <v>633.13608301822671</v>
      </c>
      <c r="I337" s="87">
        <v>1988.5460000000005</v>
      </c>
      <c r="J337" s="87">
        <v>1127.2652140450414</v>
      </c>
      <c r="K337" s="87">
        <v>710.17123500294736</v>
      </c>
      <c r="L337" s="87">
        <v>142.03900000000002</v>
      </c>
      <c r="O337" s="212"/>
    </row>
    <row r="338" spans="1:15" ht="18" customHeight="1">
      <c r="A338" s="209" t="s">
        <v>13</v>
      </c>
      <c r="B338" s="87">
        <v>255</v>
      </c>
      <c r="C338" s="196">
        <v>1082610.75</v>
      </c>
      <c r="D338" s="203">
        <v>4.5897647058823532</v>
      </c>
      <c r="E338" s="99">
        <v>1170.3900000000001</v>
      </c>
      <c r="F338" s="87">
        <v>636.13123031817815</v>
      </c>
      <c r="G338" s="87">
        <v>583.96132344726925</v>
      </c>
      <c r="H338" s="87">
        <v>52.169906870908875</v>
      </c>
      <c r="I338" s="87">
        <v>163.85460000000003</v>
      </c>
      <c r="J338" s="87">
        <v>92.885752072752922</v>
      </c>
      <c r="K338" s="87">
        <v>58.517541783249641</v>
      </c>
      <c r="L338" s="87">
        <v>11.703900000000001</v>
      </c>
      <c r="O338" s="212"/>
    </row>
    <row r="339" spans="1:15" ht="18" customHeight="1">
      <c r="A339" s="209" t="s">
        <v>14</v>
      </c>
      <c r="B339" s="87">
        <v>2692</v>
      </c>
      <c r="C339" s="196">
        <v>13902426.25</v>
      </c>
      <c r="D339" s="203">
        <v>5.5830794947994065</v>
      </c>
      <c r="E339" s="99">
        <v>15029.650000000003</v>
      </c>
      <c r="F339" s="87">
        <v>8168.9263798832917</v>
      </c>
      <c r="G339" s="87">
        <v>7498.9826510387575</v>
      </c>
      <c r="H339" s="87">
        <v>669.94372884453514</v>
      </c>
      <c r="I339" s="87">
        <v>2104.1509999999998</v>
      </c>
      <c r="J339" s="87">
        <v>1192.7992751478148</v>
      </c>
      <c r="K339" s="87">
        <v>751.45735341434704</v>
      </c>
      <c r="L339" s="87">
        <v>150.29649999999995</v>
      </c>
      <c r="O339" s="212"/>
    </row>
    <row r="340" spans="1:15" ht="18" customHeight="1">
      <c r="A340" s="209" t="s">
        <v>15</v>
      </c>
      <c r="B340" s="87">
        <v>1040</v>
      </c>
      <c r="C340" s="196">
        <v>5272093</v>
      </c>
      <c r="D340" s="203">
        <v>5.4803461538461544</v>
      </c>
      <c r="E340" s="99">
        <v>5699.56</v>
      </c>
      <c r="F340" s="87">
        <v>3097.8290271381966</v>
      </c>
      <c r="G340" s="87">
        <v>2843.7722474278808</v>
      </c>
      <c r="H340" s="87">
        <v>254.05677971031659</v>
      </c>
      <c r="I340" s="87">
        <v>797.93840000000023</v>
      </c>
      <c r="J340" s="87">
        <v>452.33462100990238</v>
      </c>
      <c r="K340" s="87">
        <v>284.96846388480611</v>
      </c>
      <c r="L340" s="87">
        <v>56.995600000000003</v>
      </c>
      <c r="O340" s="212"/>
    </row>
    <row r="341" spans="1:15" ht="18" customHeight="1">
      <c r="A341" s="209" t="s">
        <v>16</v>
      </c>
      <c r="B341" s="87">
        <v>2852</v>
      </c>
      <c r="C341" s="196">
        <v>13707843.25</v>
      </c>
      <c r="D341" s="203">
        <v>5.1961044880785403</v>
      </c>
      <c r="E341" s="99">
        <v>14819.289999999997</v>
      </c>
      <c r="F341" s="87">
        <v>8054.5913585573016</v>
      </c>
      <c r="G341" s="87">
        <v>7394.0243858447921</v>
      </c>
      <c r="H341" s="87">
        <v>660.56697271250732</v>
      </c>
      <c r="I341" s="87">
        <v>2074.7005999999988</v>
      </c>
      <c r="J341" s="87">
        <v>1176.1044582013053</v>
      </c>
      <c r="K341" s="87">
        <v>740.93970537435678</v>
      </c>
      <c r="L341" s="87">
        <v>148.19290000000007</v>
      </c>
      <c r="O341" s="212"/>
    </row>
    <row r="342" spans="1:15" ht="18" customHeight="1">
      <c r="A342" s="209" t="s">
        <v>17</v>
      </c>
      <c r="B342" s="87">
        <v>192</v>
      </c>
      <c r="C342" s="196">
        <v>711861.5</v>
      </c>
      <c r="D342" s="203">
        <v>4.0082291666666663</v>
      </c>
      <c r="E342" s="99">
        <v>769.57999999999993</v>
      </c>
      <c r="F342" s="87">
        <v>418.28268545379194</v>
      </c>
      <c r="G342" s="87">
        <v>383.97880646498118</v>
      </c>
      <c r="H342" s="87">
        <v>34.303878988810617</v>
      </c>
      <c r="I342" s="87">
        <v>107.74120000000003</v>
      </c>
      <c r="J342" s="87">
        <v>61.076237049316198</v>
      </c>
      <c r="K342" s="87">
        <v>38.477712391214254</v>
      </c>
      <c r="L342" s="87">
        <v>7.695800000000002</v>
      </c>
      <c r="O342" s="212"/>
    </row>
    <row r="343" spans="1:15" ht="18" customHeight="1">
      <c r="A343" s="209" t="s">
        <v>18</v>
      </c>
      <c r="B343" s="87">
        <v>854</v>
      </c>
      <c r="C343" s="196">
        <v>3202350</v>
      </c>
      <c r="D343" s="203">
        <v>4.0538641686182668</v>
      </c>
      <c r="E343" s="99">
        <v>3462</v>
      </c>
      <c r="F343" s="87">
        <v>1881.668776528792</v>
      </c>
      <c r="G343" s="87">
        <v>1727.3507991134968</v>
      </c>
      <c r="H343" s="87">
        <v>154.31797741529451</v>
      </c>
      <c r="I343" s="87">
        <v>484.68000000000006</v>
      </c>
      <c r="J343" s="87">
        <v>274.75497370608997</v>
      </c>
      <c r="K343" s="87">
        <v>173.09420761764048</v>
      </c>
      <c r="L343" s="87">
        <v>34.620000000000005</v>
      </c>
      <c r="O343" s="212"/>
    </row>
    <row r="344" spans="1:15" ht="18" customHeight="1">
      <c r="A344" s="209" t="s">
        <v>19</v>
      </c>
      <c r="B344" s="87">
        <v>974</v>
      </c>
      <c r="C344" s="196">
        <v>5026126.25</v>
      </c>
      <c r="D344" s="203">
        <v>5.5786960985626282</v>
      </c>
      <c r="E344" s="99">
        <v>5433.65</v>
      </c>
      <c r="F344" s="87">
        <v>2953.3014291119794</v>
      </c>
      <c r="G344" s="87">
        <v>2711.0975359916397</v>
      </c>
      <c r="H344" s="87">
        <v>242.2038931203393</v>
      </c>
      <c r="I344" s="87">
        <v>760.71100000000001</v>
      </c>
      <c r="J344" s="87">
        <v>431.23118511787868</v>
      </c>
      <c r="K344" s="87">
        <v>271.67340878728839</v>
      </c>
      <c r="L344" s="87">
        <v>54.336499999999987</v>
      </c>
      <c r="O344" s="212"/>
    </row>
    <row r="345" spans="1:15" ht="18" customHeight="1">
      <c r="A345" s="209" t="s">
        <v>20</v>
      </c>
      <c r="B345" s="87">
        <v>646</v>
      </c>
      <c r="C345" s="196">
        <v>3458945</v>
      </c>
      <c r="D345" s="203">
        <v>5.7885448916408668</v>
      </c>
      <c r="E345" s="99">
        <v>3739.4</v>
      </c>
      <c r="F345" s="87">
        <v>2032.4414277734736</v>
      </c>
      <c r="G345" s="87">
        <v>1865.7583992504369</v>
      </c>
      <c r="H345" s="87">
        <v>166.68302852303648</v>
      </c>
      <c r="I345" s="87">
        <v>523.51600000000008</v>
      </c>
      <c r="J345" s="87">
        <v>296.77029135660104</v>
      </c>
      <c r="K345" s="87">
        <v>186.96374349087372</v>
      </c>
      <c r="L345" s="87">
        <v>37.394000000000005</v>
      </c>
      <c r="O345" s="212"/>
    </row>
    <row r="346" spans="1:15" ht="18" customHeight="1">
      <c r="A346" s="209" t="s">
        <v>21</v>
      </c>
      <c r="B346" s="87">
        <v>470</v>
      </c>
      <c r="C346" s="196">
        <v>2161951.625</v>
      </c>
      <c r="D346" s="203">
        <v>4.97286170212766</v>
      </c>
      <c r="E346" s="99">
        <v>2337.2450000000003</v>
      </c>
      <c r="F346" s="87">
        <v>1270.3411148463422</v>
      </c>
      <c r="G346" s="87">
        <v>1166.1588730427575</v>
      </c>
      <c r="H346" s="87">
        <v>104.18224180358465</v>
      </c>
      <c r="I346" s="87">
        <v>327.21430000000009</v>
      </c>
      <c r="J346" s="87">
        <v>185.49095566715485</v>
      </c>
      <c r="K346" s="87">
        <v>116.85833948102021</v>
      </c>
      <c r="L346" s="87">
        <v>23.372450000000001</v>
      </c>
      <c r="O346" s="212"/>
    </row>
    <row r="347" spans="1:15" ht="18" customHeight="1">
      <c r="A347" s="209" t="s">
        <v>22</v>
      </c>
      <c r="B347" s="87">
        <v>849</v>
      </c>
      <c r="C347" s="196">
        <v>4422517.5</v>
      </c>
      <c r="D347" s="203">
        <v>5.6314487632508836</v>
      </c>
      <c r="E347" s="99">
        <v>4781.1000000000004</v>
      </c>
      <c r="F347" s="87">
        <v>2598.6269750034112</v>
      </c>
      <c r="G347" s="87">
        <v>2385.5103713580424</v>
      </c>
      <c r="H347" s="87">
        <v>213.11660364536817</v>
      </c>
      <c r="I347" s="87">
        <v>669.35400000000004</v>
      </c>
      <c r="J347" s="87">
        <v>379.44280900814186</v>
      </c>
      <c r="K347" s="87">
        <v>239.04700058945721</v>
      </c>
      <c r="L347" s="87">
        <v>47.811</v>
      </c>
      <c r="O347" s="212"/>
    </row>
    <row r="348" spans="1:15" ht="18" customHeight="1">
      <c r="A348" s="209" t="s">
        <v>23</v>
      </c>
      <c r="B348" s="87">
        <v>777</v>
      </c>
      <c r="C348" s="196">
        <v>4269800</v>
      </c>
      <c r="D348" s="203">
        <v>5.9407979407979408</v>
      </c>
      <c r="E348" s="99">
        <v>4616</v>
      </c>
      <c r="F348" s="87">
        <v>2508.8917020383897</v>
      </c>
      <c r="G348" s="87">
        <v>2303.1343988179956</v>
      </c>
      <c r="H348" s="87">
        <v>205.75730322039277</v>
      </c>
      <c r="I348" s="87">
        <v>646.24000000000012</v>
      </c>
      <c r="J348" s="87">
        <v>366.33996494145322</v>
      </c>
      <c r="K348" s="87">
        <v>230.79227682352067</v>
      </c>
      <c r="L348" s="87">
        <v>46.159999999999989</v>
      </c>
      <c r="O348" s="212"/>
    </row>
    <row r="349" spans="1:15" ht="18" customHeight="1">
      <c r="A349" s="209" t="s">
        <v>24</v>
      </c>
      <c r="B349" s="87">
        <v>1934</v>
      </c>
      <c r="C349" s="196">
        <v>10692537.5</v>
      </c>
      <c r="D349" s="203">
        <v>5.9769906928645291</v>
      </c>
      <c r="E349" s="99">
        <v>11559.5</v>
      </c>
      <c r="F349" s="87">
        <v>6282.8279093831807</v>
      </c>
      <c r="G349" s="87">
        <v>5767.5654426205847</v>
      </c>
      <c r="H349" s="87">
        <v>515.26246676259279</v>
      </c>
      <c r="I349" s="87">
        <v>1618.33</v>
      </c>
      <c r="J349" s="87">
        <v>917.39749236150953</v>
      </c>
      <c r="K349" s="87">
        <v>577.9556594327313</v>
      </c>
      <c r="L349" s="87">
        <v>115.59500000000001</v>
      </c>
      <c r="O349" s="212"/>
    </row>
    <row r="350" spans="1:15" ht="21.75" customHeight="1">
      <c r="A350" s="328" t="s">
        <v>494</v>
      </c>
      <c r="B350" s="324">
        <v>5524</v>
      </c>
      <c r="C350" s="325">
        <v>35467255.791258171</v>
      </c>
      <c r="D350" s="326">
        <v>6.9411620625982291</v>
      </c>
      <c r="E350" s="327">
        <v>38342.979233792619</v>
      </c>
      <c r="F350" s="324">
        <v>20840.204166181233</v>
      </c>
      <c r="G350" s="324">
        <v>19131.073315968781</v>
      </c>
      <c r="H350" s="324">
        <v>1709.1308502124537</v>
      </c>
      <c r="I350" s="324">
        <v>5368.0170927309673</v>
      </c>
      <c r="J350" s="324">
        <v>3043.0168258792146</v>
      </c>
      <c r="K350" s="324">
        <v>1917.0848088310152</v>
      </c>
      <c r="L350" s="324">
        <v>383.42979233792613</v>
      </c>
      <c r="O350" s="212"/>
    </row>
    <row r="351" spans="1:15" ht="21.75" customHeight="1">
      <c r="A351" s="209" t="s">
        <v>3</v>
      </c>
      <c r="B351" s="87">
        <v>265</v>
      </c>
      <c r="C351" s="196">
        <v>1662198.420607052</v>
      </c>
      <c r="D351" s="203">
        <v>6.7810236434759892</v>
      </c>
      <c r="E351" s="99">
        <v>1796.9712655211372</v>
      </c>
      <c r="F351" s="87">
        <v>976.6911388360927</v>
      </c>
      <c r="G351" s="87">
        <v>896.59149378449717</v>
      </c>
      <c r="H351" s="87">
        <v>80.099645051595616</v>
      </c>
      <c r="I351" s="87">
        <v>251.57597717295926</v>
      </c>
      <c r="J351" s="87">
        <v>142.61316949995933</v>
      </c>
      <c r="K351" s="87">
        <v>89.845556706253575</v>
      </c>
      <c r="L351" s="87">
        <v>17.969712655211374</v>
      </c>
      <c r="O351" s="212"/>
    </row>
    <row r="352" spans="1:15" ht="18" customHeight="1">
      <c r="A352" s="209" t="s">
        <v>7</v>
      </c>
      <c r="B352" s="87">
        <v>5259</v>
      </c>
      <c r="C352" s="196">
        <v>33805057.370651118</v>
      </c>
      <c r="D352" s="203">
        <v>6.949231406782939</v>
      </c>
      <c r="E352" s="99">
        <v>36546.007968271479</v>
      </c>
      <c r="F352" s="87">
        <v>19863.51302734514</v>
      </c>
      <c r="G352" s="87">
        <v>18234.481822184283</v>
      </c>
      <c r="H352" s="87">
        <v>1629.031205160858</v>
      </c>
      <c r="I352" s="87">
        <v>5116.4411155580083</v>
      </c>
      <c r="J352" s="87">
        <v>2900.4036563792552</v>
      </c>
      <c r="K352" s="87">
        <v>1827.2392521247616</v>
      </c>
      <c r="L352" s="87">
        <v>365.46007968271476</v>
      </c>
      <c r="O352" s="212"/>
    </row>
    <row r="353" spans="1:15" ht="21.75" customHeight="1">
      <c r="A353" s="204" t="s">
        <v>159</v>
      </c>
      <c r="B353" s="205">
        <v>497</v>
      </c>
      <c r="C353" s="206">
        <v>1481156.25</v>
      </c>
      <c r="D353" s="207">
        <v>3.221830985915493</v>
      </c>
      <c r="E353" s="208">
        <v>1601.25</v>
      </c>
      <c r="F353" s="205">
        <v>922.64259556536558</v>
      </c>
      <c r="G353" s="205">
        <v>817.68122303601876</v>
      </c>
      <c r="H353" s="205">
        <v>104.96137252934686</v>
      </c>
      <c r="I353" s="205">
        <v>190.53702217317147</v>
      </c>
      <c r="J353" s="205">
        <v>107.90671716664994</v>
      </c>
      <c r="K353" s="205">
        <v>69.349478278318429</v>
      </c>
      <c r="L353" s="205">
        <v>16.012500000000003</v>
      </c>
      <c r="O353" s="212"/>
    </row>
    <row r="354" spans="1:15" ht="21.75" customHeight="1">
      <c r="A354" s="328" t="s">
        <v>120</v>
      </c>
      <c r="B354" s="324">
        <v>497</v>
      </c>
      <c r="C354" s="325">
        <v>1481156.25</v>
      </c>
      <c r="D354" s="326">
        <v>3.221830985915493</v>
      </c>
      <c r="E354" s="327">
        <v>1601.25</v>
      </c>
      <c r="F354" s="324">
        <v>922.64259556536558</v>
      </c>
      <c r="G354" s="324">
        <v>817.68122303601876</v>
      </c>
      <c r="H354" s="324">
        <v>104.96137252934686</v>
      </c>
      <c r="I354" s="324">
        <v>190.53702217317147</v>
      </c>
      <c r="J354" s="324">
        <v>107.90671716664994</v>
      </c>
      <c r="K354" s="324">
        <v>69.349478278318429</v>
      </c>
      <c r="L354" s="324">
        <v>16.012500000000003</v>
      </c>
      <c r="O354" s="212"/>
    </row>
    <row r="355" spans="1:15" ht="21.75" customHeight="1">
      <c r="A355" s="209" t="s">
        <v>10</v>
      </c>
      <c r="B355" s="87">
        <v>47</v>
      </c>
      <c r="C355" s="196">
        <v>128251.25</v>
      </c>
      <c r="D355" s="203">
        <v>2.95</v>
      </c>
      <c r="E355" s="99">
        <v>138.65</v>
      </c>
      <c r="F355" s="87">
        <v>79.890333099227448</v>
      </c>
      <c r="G355" s="87">
        <v>70.801874519246851</v>
      </c>
      <c r="H355" s="87">
        <v>9.0884585799806032</v>
      </c>
      <c r="I355" s="87">
        <v>16.498334503862743</v>
      </c>
      <c r="J355" s="87">
        <v>9.3434918564596501</v>
      </c>
      <c r="K355" s="87">
        <v>6.0048744189157555</v>
      </c>
      <c r="L355" s="87">
        <v>1.3865000000000003</v>
      </c>
      <c r="O355" s="212"/>
    </row>
    <row r="356" spans="1:15" ht="18" customHeight="1">
      <c r="A356" s="209" t="s">
        <v>12</v>
      </c>
      <c r="B356" s="87">
        <v>13</v>
      </c>
      <c r="C356" s="196">
        <v>33068.75</v>
      </c>
      <c r="D356" s="268">
        <v>2.75</v>
      </c>
      <c r="E356" s="87">
        <v>35.75</v>
      </c>
      <c r="F356" s="87">
        <v>20.599202367813785</v>
      </c>
      <c r="G356" s="87">
        <v>18.255802481522359</v>
      </c>
      <c r="H356" s="87">
        <v>2.3433998862914285</v>
      </c>
      <c r="I356" s="87">
        <v>4.2539881609310717</v>
      </c>
      <c r="J356" s="87">
        <v>2.4091585565700147</v>
      </c>
      <c r="K356" s="87">
        <v>1.5483177820139793</v>
      </c>
      <c r="L356" s="210">
        <v>0.35749999999999998</v>
      </c>
      <c r="O356" s="212"/>
    </row>
    <row r="357" spans="1:15" ht="18" customHeight="1">
      <c r="A357" s="209" t="s">
        <v>14</v>
      </c>
      <c r="B357" s="87">
        <v>98</v>
      </c>
      <c r="C357" s="196">
        <v>261775</v>
      </c>
      <c r="D357" s="268">
        <v>2.8877551020408165</v>
      </c>
      <c r="E357" s="87">
        <v>283</v>
      </c>
      <c r="F357" s="87">
        <v>163.06501454800843</v>
      </c>
      <c r="G357" s="87">
        <v>144.51446439918399</v>
      </c>
      <c r="H357" s="87">
        <v>18.550550148824456</v>
      </c>
      <c r="I357" s="87">
        <v>33.674927259957855</v>
      </c>
      <c r="J357" s="87">
        <v>19.071101300959828</v>
      </c>
      <c r="K357" s="87">
        <v>12.256613491187585</v>
      </c>
      <c r="L357" s="87">
        <v>2.8300000000000005</v>
      </c>
      <c r="O357" s="212"/>
    </row>
    <row r="358" spans="1:15" ht="18" customHeight="1">
      <c r="A358" s="209" t="s">
        <v>15</v>
      </c>
      <c r="B358" s="87">
        <v>291</v>
      </c>
      <c r="C358" s="196">
        <v>861360</v>
      </c>
      <c r="D358" s="268">
        <v>3.2</v>
      </c>
      <c r="E358" s="87">
        <v>931.2</v>
      </c>
      <c r="F358" s="87">
        <v>536.55880405337598</v>
      </c>
      <c r="G358" s="87">
        <v>475.51897260961164</v>
      </c>
      <c r="H358" s="87">
        <v>61.03983144376442</v>
      </c>
      <c r="I358" s="87">
        <v>110.8059797331193</v>
      </c>
      <c r="J358" s="87">
        <v>62.752683856727202</v>
      </c>
      <c r="K358" s="87">
        <v>40.329888632487197</v>
      </c>
      <c r="L358" s="87">
        <v>9.3120000000000012</v>
      </c>
      <c r="O358" s="212"/>
    </row>
    <row r="359" spans="1:15" ht="18" customHeight="1">
      <c r="A359" s="209" t="s">
        <v>16</v>
      </c>
      <c r="B359" s="87">
        <v>15</v>
      </c>
      <c r="C359" s="196">
        <v>41782.25</v>
      </c>
      <c r="D359" s="268">
        <v>3.0113333333333334</v>
      </c>
      <c r="E359" s="87">
        <v>45.17</v>
      </c>
      <c r="F359" s="87">
        <v>26.027020166549615</v>
      </c>
      <c r="G359" s="87">
        <v>23.066142603926291</v>
      </c>
      <c r="H359" s="87">
        <v>2.9608775626233239</v>
      </c>
      <c r="I359" s="87">
        <v>5.3748991672519315</v>
      </c>
      <c r="J359" s="87">
        <v>3.0439634125948971</v>
      </c>
      <c r="K359" s="87">
        <v>1.9562941038761248</v>
      </c>
      <c r="L359" s="210">
        <v>0.45170000000000005</v>
      </c>
      <c r="O359" s="212"/>
    </row>
    <row r="360" spans="1:15" ht="18" customHeight="1">
      <c r="A360" s="209" t="s">
        <v>22</v>
      </c>
      <c r="B360" s="87">
        <v>2</v>
      </c>
      <c r="C360" s="196">
        <v>8047.4999999999991</v>
      </c>
      <c r="D360" s="268">
        <v>4.3499999999999996</v>
      </c>
      <c r="E360" s="87">
        <v>8.6999999999999993</v>
      </c>
      <c r="F360" s="87">
        <v>5.012952744055382</v>
      </c>
      <c r="G360" s="87">
        <v>4.4426708136851607</v>
      </c>
      <c r="H360" s="87">
        <v>0.57028193037022168</v>
      </c>
      <c r="I360" s="87">
        <v>1.0352362797230861</v>
      </c>
      <c r="J360" s="87">
        <v>0.58628473964081462</v>
      </c>
      <c r="K360" s="210">
        <v>0.37679341828032503</v>
      </c>
      <c r="L360" s="210">
        <v>8.6999999999999994E-2</v>
      </c>
      <c r="O360" s="212"/>
    </row>
    <row r="361" spans="1:15" ht="18" customHeight="1">
      <c r="A361" s="209" t="s">
        <v>23</v>
      </c>
      <c r="B361" s="87">
        <v>29</v>
      </c>
      <c r="C361" s="196">
        <v>137159</v>
      </c>
      <c r="D361" s="268">
        <v>5.1131034482758624</v>
      </c>
      <c r="E361" s="87">
        <v>148.28</v>
      </c>
      <c r="F361" s="87">
        <v>85.439153205578393</v>
      </c>
      <c r="G361" s="87">
        <v>75.719451523360419</v>
      </c>
      <c r="H361" s="87">
        <v>9.7197016822179858</v>
      </c>
      <c r="I361" s="87">
        <v>17.644233972107955</v>
      </c>
      <c r="J361" s="87">
        <v>9.9924484130965521</v>
      </c>
      <c r="K361" s="87">
        <v>6.4219457543225973</v>
      </c>
      <c r="L361" s="87">
        <v>1.4827999999999999</v>
      </c>
      <c r="O361" s="212"/>
    </row>
    <row r="362" spans="1:15" ht="18" customHeight="1">
      <c r="A362" s="209" t="s">
        <v>24</v>
      </c>
      <c r="B362" s="87">
        <v>2</v>
      </c>
      <c r="C362" s="196">
        <v>9712.5</v>
      </c>
      <c r="D362" s="268">
        <v>10.5</v>
      </c>
      <c r="E362" s="87">
        <v>10.5</v>
      </c>
      <c r="F362" s="87">
        <v>6.0501153807564965</v>
      </c>
      <c r="G362" s="87">
        <v>5.3618440854820912</v>
      </c>
      <c r="H362" s="87">
        <v>0.68827129527440556</v>
      </c>
      <c r="I362" s="87">
        <v>1.2494230962175177</v>
      </c>
      <c r="J362" s="87">
        <v>0.70758503060098321</v>
      </c>
      <c r="K362" s="210">
        <v>0.45475067723487506</v>
      </c>
      <c r="L362" s="210">
        <v>0.105</v>
      </c>
      <c r="O362" s="212"/>
    </row>
    <row r="363" spans="1:15" ht="12.75" customHeight="1">
      <c r="A363" s="198" t="s">
        <v>495</v>
      </c>
      <c r="E363" s="198"/>
      <c r="O363" s="212"/>
    </row>
    <row r="364" spans="1:15" ht="12.75" customHeight="1">
      <c r="A364" s="198" t="s">
        <v>503</v>
      </c>
      <c r="E364" s="198"/>
      <c r="O364" s="212"/>
    </row>
    <row r="365" spans="1:15" ht="12.75" customHeight="1">
      <c r="A365" s="198" t="s">
        <v>567</v>
      </c>
      <c r="E365" s="198"/>
      <c r="O365" s="212"/>
    </row>
    <row r="366" spans="1:15" ht="12.75" customHeight="1">
      <c r="A366" s="198" t="s">
        <v>566</v>
      </c>
      <c r="E366" s="198"/>
      <c r="O366" s="212"/>
    </row>
    <row r="367" spans="1:15" ht="12.75" customHeight="1">
      <c r="A367" s="198" t="s">
        <v>504</v>
      </c>
      <c r="E367" s="198"/>
      <c r="O367" s="212"/>
    </row>
    <row r="368" spans="1:15" ht="12.75" customHeight="1">
      <c r="E368" s="198"/>
      <c r="O368" s="212"/>
    </row>
    <row r="369" spans="1:15" ht="12.75" customHeight="1">
      <c r="E369" s="198"/>
      <c r="O369" s="212"/>
    </row>
    <row r="370" spans="1:15" ht="12.75" customHeight="1">
      <c r="E370" s="198"/>
      <c r="O370" s="212"/>
    </row>
    <row r="371" spans="1:15">
      <c r="A371" s="198"/>
      <c r="O371" s="201"/>
    </row>
  </sheetData>
  <mergeCells count="14">
    <mergeCell ref="I6:I7"/>
    <mergeCell ref="J6:J7"/>
    <mergeCell ref="K6:K7"/>
    <mergeCell ref="L6:L7"/>
    <mergeCell ref="A2:L2"/>
    <mergeCell ref="A3:L3"/>
    <mergeCell ref="A4:L4"/>
    <mergeCell ref="A5:L5"/>
    <mergeCell ref="A6:A7"/>
    <mergeCell ref="B6:B7"/>
    <mergeCell ref="C6:C7"/>
    <mergeCell ref="D6:D7"/>
    <mergeCell ref="E6:E7"/>
    <mergeCell ref="F6:H6"/>
  </mergeCells>
  <hyperlinks>
    <hyperlink ref="M1" location="Índice!A1" display="Regresar"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326"/>
  <sheetViews>
    <sheetView showGridLines="0" workbookViewId="0">
      <pane ySplit="7" topLeftCell="A8" activePane="bottomLeft" state="frozen"/>
      <selection pane="bottomLeft"/>
    </sheetView>
  </sheetViews>
  <sheetFormatPr baseColWidth="10" defaultRowHeight="12.75"/>
  <cols>
    <col min="1" max="1" width="25.7109375" customWidth="1"/>
    <col min="2" max="12" width="17.7109375" customWidth="1"/>
  </cols>
  <sheetData>
    <row r="1" spans="1:17" s="34" customFormat="1" ht="45" customHeight="1">
      <c r="A1" s="18" t="s">
        <v>101</v>
      </c>
      <c r="M1" s="35" t="s">
        <v>1</v>
      </c>
    </row>
    <row r="2" spans="1:17" s="34" customFormat="1" ht="21.75" customHeight="1">
      <c r="A2" s="345" t="s">
        <v>466</v>
      </c>
      <c r="B2" s="345"/>
      <c r="C2" s="345"/>
      <c r="D2" s="345"/>
      <c r="E2" s="345"/>
      <c r="F2" s="345"/>
      <c r="G2" s="345"/>
      <c r="H2" s="345"/>
      <c r="I2" s="345"/>
      <c r="J2" s="345"/>
      <c r="K2" s="345"/>
      <c r="L2" s="345"/>
    </row>
    <row r="3" spans="1:17" s="34" customFormat="1" ht="21.75" customHeight="1">
      <c r="A3" s="345" t="s">
        <v>585</v>
      </c>
      <c r="B3" s="345"/>
      <c r="C3" s="345"/>
      <c r="D3" s="345"/>
      <c r="E3" s="345"/>
      <c r="F3" s="345"/>
      <c r="G3" s="345"/>
      <c r="H3" s="345"/>
      <c r="I3" s="345"/>
      <c r="J3" s="345"/>
      <c r="K3" s="345"/>
      <c r="L3" s="345"/>
    </row>
    <row r="4" spans="1:17" s="34" customFormat="1" ht="21.75" customHeight="1">
      <c r="A4" s="345" t="s">
        <v>505</v>
      </c>
      <c r="B4" s="345"/>
      <c r="C4" s="345"/>
      <c r="D4" s="345"/>
      <c r="E4" s="345"/>
      <c r="F4" s="345"/>
      <c r="G4" s="345"/>
      <c r="H4" s="345"/>
      <c r="I4" s="345"/>
      <c r="J4" s="345"/>
      <c r="K4" s="345"/>
      <c r="L4" s="345"/>
    </row>
    <row r="5" spans="1:17" s="34" customFormat="1" ht="30" customHeight="1">
      <c r="A5" s="346" t="s">
        <v>93</v>
      </c>
      <c r="B5" s="346"/>
      <c r="C5" s="346"/>
      <c r="D5" s="346"/>
      <c r="E5" s="346"/>
      <c r="F5" s="346"/>
      <c r="G5" s="346"/>
      <c r="H5" s="346"/>
      <c r="I5" s="346"/>
      <c r="J5" s="346"/>
      <c r="K5" s="346"/>
      <c r="L5" s="346"/>
    </row>
    <row r="6" spans="1:17" s="34" customFormat="1" ht="27" customHeight="1">
      <c r="A6" s="348" t="s">
        <v>506</v>
      </c>
      <c r="B6" s="348" t="s">
        <v>144</v>
      </c>
      <c r="C6" s="348" t="s">
        <v>507</v>
      </c>
      <c r="D6" s="348" t="s">
        <v>500</v>
      </c>
      <c r="E6" s="348" t="s">
        <v>501</v>
      </c>
      <c r="F6" s="348" t="s">
        <v>502</v>
      </c>
      <c r="G6" s="348"/>
      <c r="H6" s="348"/>
      <c r="I6" s="349" t="s">
        <v>147</v>
      </c>
      <c r="J6" s="349" t="s">
        <v>148</v>
      </c>
      <c r="K6" s="349" t="s">
        <v>149</v>
      </c>
      <c r="L6" s="349" t="s">
        <v>150</v>
      </c>
    </row>
    <row r="7" spans="1:17" s="34" customFormat="1" ht="27" customHeight="1">
      <c r="A7" s="348"/>
      <c r="B7" s="348"/>
      <c r="C7" s="348"/>
      <c r="D7" s="348"/>
      <c r="E7" s="348"/>
      <c r="F7" s="97" t="s">
        <v>2</v>
      </c>
      <c r="G7" s="97" t="s">
        <v>145</v>
      </c>
      <c r="H7" s="97" t="s">
        <v>146</v>
      </c>
      <c r="I7" s="350"/>
      <c r="J7" s="350"/>
      <c r="K7" s="350"/>
      <c r="L7" s="350"/>
    </row>
    <row r="8" spans="1:17" ht="21.75" customHeight="1">
      <c r="A8" s="244" t="s">
        <v>2</v>
      </c>
      <c r="B8" s="248">
        <v>302233</v>
      </c>
      <c r="C8" s="246">
        <v>1967983940.9276712</v>
      </c>
      <c r="D8" s="269">
        <v>7.0394371442175157</v>
      </c>
      <c r="E8" s="248">
        <v>2127550.2064082925</v>
      </c>
      <c r="F8" s="248">
        <v>1151413.6455725026</v>
      </c>
      <c r="G8" s="248">
        <v>1056186.4657997445</v>
      </c>
      <c r="H8" s="248">
        <v>95227.179772759424</v>
      </c>
      <c r="I8" s="248">
        <v>281271.67607152369</v>
      </c>
      <c r="J8" s="248">
        <v>163322.39402091425</v>
      </c>
      <c r="K8" s="248">
        <v>106339.64922789014</v>
      </c>
      <c r="L8" s="248">
        <v>17960.002411210429</v>
      </c>
      <c r="M8" s="211"/>
      <c r="N8" s="213"/>
      <c r="O8" s="213"/>
      <c r="P8" s="213"/>
      <c r="Q8" s="213"/>
    </row>
    <row r="9" spans="1:17" ht="21.75" customHeight="1">
      <c r="A9" s="202" t="s">
        <v>25</v>
      </c>
      <c r="B9" s="109">
        <v>26538</v>
      </c>
      <c r="C9" s="188">
        <v>176017673.47654599</v>
      </c>
      <c r="D9" s="270">
        <v>7.1704490440651503</v>
      </c>
      <c r="E9" s="109">
        <v>190289.37673140096</v>
      </c>
      <c r="F9" s="109">
        <v>102957.07528695751</v>
      </c>
      <c r="G9" s="109">
        <v>94436.12967848884</v>
      </c>
      <c r="H9" s="109">
        <v>8520.945608468739</v>
      </c>
      <c r="I9" s="109">
        <v>25045.743950453067</v>
      </c>
      <c r="J9" s="109">
        <v>14573.742586039345</v>
      </c>
      <c r="K9" s="109">
        <v>9509.9925850218387</v>
      </c>
      <c r="L9" s="109">
        <v>1586.2977095143394</v>
      </c>
      <c r="M9" s="211"/>
      <c r="N9" s="213"/>
      <c r="O9" s="213"/>
      <c r="P9" s="213"/>
      <c r="Q9" s="213"/>
    </row>
    <row r="10" spans="1:17" ht="18" customHeight="1">
      <c r="A10" s="202" t="s">
        <v>26</v>
      </c>
      <c r="B10" s="109">
        <v>26182</v>
      </c>
      <c r="C10" s="188">
        <v>175838713.89423639</v>
      </c>
      <c r="D10" s="270">
        <v>7.2605571351572831</v>
      </c>
      <c r="E10" s="109">
        <v>190095.90691268799</v>
      </c>
      <c r="F10" s="109">
        <v>102853.34308615205</v>
      </c>
      <c r="G10" s="109">
        <v>94341.742422893731</v>
      </c>
      <c r="H10" s="109">
        <v>8511.6006632585159</v>
      </c>
      <c r="I10" s="109">
        <v>25013.464264510949</v>
      </c>
      <c r="J10" s="109">
        <v>14561.141368323046</v>
      </c>
      <c r="K10" s="109">
        <v>9500.4751439623469</v>
      </c>
      <c r="L10" s="109">
        <v>1585.869268213914</v>
      </c>
      <c r="M10" s="211"/>
      <c r="N10" s="213"/>
      <c r="O10" s="213"/>
      <c r="P10" s="213"/>
      <c r="Q10" s="213"/>
    </row>
    <row r="11" spans="1:17" ht="18" customHeight="1">
      <c r="A11" s="202" t="s">
        <v>27</v>
      </c>
      <c r="B11" s="109">
        <v>27428</v>
      </c>
      <c r="C11" s="188">
        <v>181335984.03681928</v>
      </c>
      <c r="D11" s="270">
        <v>7.1474005272504737</v>
      </c>
      <c r="E11" s="109">
        <v>196038.901661426</v>
      </c>
      <c r="F11" s="109">
        <v>106039.39117258658</v>
      </c>
      <c r="G11" s="109">
        <v>97262.329542771302</v>
      </c>
      <c r="H11" s="109">
        <v>8777.0616298153982</v>
      </c>
      <c r="I11" s="109">
        <v>25857.951883665726</v>
      </c>
      <c r="J11" s="109">
        <v>14993.110456511196</v>
      </c>
      <c r="K11" s="109">
        <v>9799.3908289278697</v>
      </c>
      <c r="L11" s="109">
        <v>1619.9245587557505</v>
      </c>
      <c r="M11" s="211"/>
      <c r="N11" s="213"/>
      <c r="O11" s="213"/>
      <c r="P11" s="213"/>
      <c r="Q11" s="213"/>
    </row>
    <row r="12" spans="1:17" ht="18" customHeight="1">
      <c r="A12" s="202" t="s">
        <v>28</v>
      </c>
      <c r="B12" s="109">
        <v>26105</v>
      </c>
      <c r="C12" s="188">
        <v>170757804.23044223</v>
      </c>
      <c r="D12" s="270">
        <v>7.0715583834697586</v>
      </c>
      <c r="E12" s="109">
        <v>184603.03160047805</v>
      </c>
      <c r="F12" s="109">
        <v>99862.564918487202</v>
      </c>
      <c r="G12" s="109">
        <v>91598.44373102508</v>
      </c>
      <c r="H12" s="109">
        <v>8264.1211874621549</v>
      </c>
      <c r="I12" s="109">
        <v>24396.164164187652</v>
      </c>
      <c r="J12" s="109">
        <v>14128.553873147808</v>
      </c>
      <c r="K12" s="109">
        <v>9227.6386573701002</v>
      </c>
      <c r="L12" s="109">
        <v>1532.2849114975209</v>
      </c>
      <c r="M12" s="211"/>
      <c r="N12" s="213"/>
      <c r="O12" s="213"/>
      <c r="P12" s="213"/>
      <c r="Q12" s="213"/>
    </row>
    <row r="13" spans="1:17" ht="18" customHeight="1">
      <c r="A13" s="202" t="s">
        <v>29</v>
      </c>
      <c r="B13" s="109">
        <v>27789</v>
      </c>
      <c r="C13" s="188">
        <v>182187431.69012696</v>
      </c>
      <c r="D13" s="270">
        <v>7.0876744615116785</v>
      </c>
      <c r="E13" s="109">
        <v>196959.38561094803</v>
      </c>
      <c r="F13" s="109">
        <v>106522.4341445789</v>
      </c>
      <c r="G13" s="109">
        <v>97702.119076854942</v>
      </c>
      <c r="H13" s="109">
        <v>8820.3150677240101</v>
      </c>
      <c r="I13" s="109">
        <v>26021.692114625232</v>
      </c>
      <c r="J13" s="109">
        <v>15045.652754940573</v>
      </c>
      <c r="K13" s="109">
        <v>9845.3714197096979</v>
      </c>
      <c r="L13" s="109">
        <v>1615.761050626423</v>
      </c>
      <c r="M13" s="211"/>
      <c r="N13" s="213"/>
      <c r="O13" s="213"/>
      <c r="P13" s="213"/>
      <c r="Q13" s="213"/>
    </row>
    <row r="14" spans="1:17" ht="18" customHeight="1">
      <c r="A14" s="202" t="s">
        <v>30</v>
      </c>
      <c r="B14" s="109">
        <v>26953</v>
      </c>
      <c r="C14" s="188">
        <v>176519100.54001498</v>
      </c>
      <c r="D14" s="270">
        <v>7.0801565704470546</v>
      </c>
      <c r="E14" s="109">
        <v>190831.46004325946</v>
      </c>
      <c r="F14" s="109">
        <v>103191.07736004145</v>
      </c>
      <c r="G14" s="109">
        <v>94642.948358809561</v>
      </c>
      <c r="H14" s="109">
        <v>8548.1290012319969</v>
      </c>
      <c r="I14" s="109">
        <v>25157.427974990223</v>
      </c>
      <c r="J14" s="109">
        <v>14556.596463310318</v>
      </c>
      <c r="K14" s="109">
        <v>9538.7254441101613</v>
      </c>
      <c r="L14" s="109">
        <v>1552.835269540542</v>
      </c>
      <c r="M14" s="211"/>
      <c r="N14" s="213"/>
      <c r="O14" s="213"/>
      <c r="P14" s="213"/>
      <c r="Q14" s="213"/>
    </row>
    <row r="15" spans="1:17" ht="18" customHeight="1">
      <c r="A15" s="202" t="s">
        <v>31</v>
      </c>
      <c r="B15" s="109">
        <v>26565</v>
      </c>
      <c r="C15" s="188">
        <v>175470590.49117756</v>
      </c>
      <c r="D15" s="270">
        <v>7.1408972582773513</v>
      </c>
      <c r="E15" s="109">
        <v>189697.93566613784</v>
      </c>
      <c r="F15" s="109">
        <v>102599.09472408195</v>
      </c>
      <c r="G15" s="109">
        <v>94103.458033468516</v>
      </c>
      <c r="H15" s="109">
        <v>8495.6366906134863</v>
      </c>
      <c r="I15" s="109">
        <v>25024.428473050491</v>
      </c>
      <c r="J15" s="109">
        <v>14493.210367049429</v>
      </c>
      <c r="K15" s="109">
        <v>9482.078122936653</v>
      </c>
      <c r="L15" s="109">
        <v>1557.5207160300015</v>
      </c>
      <c r="M15" s="211"/>
      <c r="N15" s="213"/>
      <c r="O15" s="213"/>
      <c r="P15" s="213"/>
      <c r="Q15" s="213"/>
    </row>
    <row r="16" spans="1:17" ht="18" customHeight="1">
      <c r="A16" s="202" t="s">
        <v>32</v>
      </c>
      <c r="B16" s="109">
        <v>24452</v>
      </c>
      <c r="C16" s="188">
        <v>159478142.96617568</v>
      </c>
      <c r="D16" s="270">
        <v>7.0509080323358599</v>
      </c>
      <c r="E16" s="109">
        <v>172408.80320667644</v>
      </c>
      <c r="F16" s="109">
        <v>93353.500869444761</v>
      </c>
      <c r="G16" s="109">
        <v>85639.805042428285</v>
      </c>
      <c r="H16" s="109">
        <v>7713.6958270165769</v>
      </c>
      <c r="I16" s="109">
        <v>22854.987333743284</v>
      </c>
      <c r="J16" s="109">
        <v>13286.716935102182</v>
      </c>
      <c r="K16" s="109">
        <v>8617.6644029636482</v>
      </c>
      <c r="L16" s="109">
        <v>1486.0349210814848</v>
      </c>
      <c r="M16" s="211"/>
      <c r="N16" s="213"/>
      <c r="O16" s="213"/>
      <c r="P16" s="213"/>
      <c r="Q16" s="213"/>
    </row>
    <row r="17" spans="1:17" ht="18" customHeight="1">
      <c r="A17" s="202" t="s">
        <v>33</v>
      </c>
      <c r="B17" s="109">
        <v>24217</v>
      </c>
      <c r="C17" s="188">
        <v>156937566.52853748</v>
      </c>
      <c r="D17" s="270">
        <v>7.0059146089484834</v>
      </c>
      <c r="E17" s="109">
        <v>169662.23408490542</v>
      </c>
      <c r="F17" s="109">
        <v>91819.652629775941</v>
      </c>
      <c r="G17" s="109">
        <v>84225.225928396219</v>
      </c>
      <c r="H17" s="109">
        <v>7594.4267013798199</v>
      </c>
      <c r="I17" s="109">
        <v>22443.829271897703</v>
      </c>
      <c r="J17" s="109">
        <v>13023.801306704305</v>
      </c>
      <c r="K17" s="109">
        <v>8480.3456114652181</v>
      </c>
      <c r="L17" s="109">
        <v>1431.1797228626622</v>
      </c>
      <c r="M17" s="211"/>
      <c r="N17" s="213"/>
      <c r="O17" s="213"/>
      <c r="P17" s="213"/>
      <c r="Q17" s="213"/>
    </row>
    <row r="18" spans="1:17" ht="18" customHeight="1">
      <c r="A18" s="202" t="s">
        <v>34</v>
      </c>
      <c r="B18" s="109">
        <v>21406</v>
      </c>
      <c r="C18" s="188">
        <v>133618008.67137282</v>
      </c>
      <c r="D18" s="270">
        <v>6.7481968264201155</v>
      </c>
      <c r="E18" s="109">
        <v>144451.90126634898</v>
      </c>
      <c r="F18" s="109">
        <v>78297.804864777718</v>
      </c>
      <c r="G18" s="109">
        <v>71841.119158413538</v>
      </c>
      <c r="H18" s="109">
        <v>6456.685706364191</v>
      </c>
      <c r="I18" s="109">
        <v>19246.567359879322</v>
      </c>
      <c r="J18" s="109">
        <v>11221.104361621277</v>
      </c>
      <c r="K18" s="109">
        <v>7219.762470698136</v>
      </c>
      <c r="L18" s="109">
        <v>1301.1876395115589</v>
      </c>
      <c r="M18" s="211"/>
      <c r="N18" s="213"/>
      <c r="O18" s="213"/>
      <c r="P18" s="213"/>
      <c r="Q18" s="213"/>
    </row>
    <row r="19" spans="1:17" ht="18" customHeight="1">
      <c r="A19" s="202" t="s">
        <v>35</v>
      </c>
      <c r="B19" s="109">
        <v>21431</v>
      </c>
      <c r="C19" s="188">
        <v>135036243.66373372</v>
      </c>
      <c r="D19" s="270">
        <v>6.8118673083438752</v>
      </c>
      <c r="E19" s="109">
        <v>145985.12828511759</v>
      </c>
      <c r="F19" s="109">
        <v>79109.81828814726</v>
      </c>
      <c r="G19" s="109">
        <v>72583.314448268808</v>
      </c>
      <c r="H19" s="109">
        <v>6526.5038398785327</v>
      </c>
      <c r="I19" s="109">
        <v>19416.635067417181</v>
      </c>
      <c r="J19" s="109">
        <v>11315.902314906909</v>
      </c>
      <c r="K19" s="109">
        <v>7294.834238212854</v>
      </c>
      <c r="L19" s="109">
        <v>1303.1268075326452</v>
      </c>
      <c r="M19" s="211"/>
      <c r="N19" s="213"/>
      <c r="O19" s="213"/>
      <c r="P19" s="213"/>
      <c r="Q19" s="213"/>
    </row>
    <row r="20" spans="1:17" ht="18" customHeight="1">
      <c r="A20" s="202" t="s">
        <v>36</v>
      </c>
      <c r="B20" s="109">
        <v>23167</v>
      </c>
      <c r="C20" s="188">
        <v>144786680.7384879</v>
      </c>
      <c r="D20" s="270">
        <v>6.7564268717963429</v>
      </c>
      <c r="E20" s="109">
        <v>156526.14133890587</v>
      </c>
      <c r="F20" s="109">
        <v>84807.888227471471</v>
      </c>
      <c r="G20" s="109">
        <v>77809.830377925638</v>
      </c>
      <c r="H20" s="109">
        <v>6998.0578495460131</v>
      </c>
      <c r="I20" s="109">
        <v>20792.784213102877</v>
      </c>
      <c r="J20" s="109">
        <v>12122.861233257852</v>
      </c>
      <c r="K20" s="109">
        <v>7823.3703025116274</v>
      </c>
      <c r="L20" s="109">
        <v>1387.9798360435891</v>
      </c>
      <c r="M20" s="211"/>
      <c r="N20" s="213"/>
      <c r="O20" s="213"/>
      <c r="P20" s="213"/>
      <c r="Q20" s="213"/>
    </row>
    <row r="21" spans="1:17" ht="21.75" customHeight="1">
      <c r="A21" s="320" t="s">
        <v>120</v>
      </c>
      <c r="B21" s="303">
        <v>242340</v>
      </c>
      <c r="C21" s="322">
        <v>1483268543</v>
      </c>
      <c r="D21" s="329">
        <v>6.616875299166459</v>
      </c>
      <c r="E21" s="303">
        <v>1603533.5599999996</v>
      </c>
      <c r="F21" s="303">
        <v>868690.4494770075</v>
      </c>
      <c r="G21" s="303">
        <v>796986.44060222327</v>
      </c>
      <c r="H21" s="303">
        <v>71704.008874785024</v>
      </c>
      <c r="I21" s="303">
        <v>211988.13589404986</v>
      </c>
      <c r="J21" s="303">
        <v>124034.22635847161</v>
      </c>
      <c r="K21" s="303">
        <v>80138.740819512837</v>
      </c>
      <c r="L21" s="303">
        <v>14137.662824999999</v>
      </c>
      <c r="M21" s="211"/>
    </row>
    <row r="22" spans="1:17" ht="21.75" customHeight="1">
      <c r="A22" s="202" t="s">
        <v>25</v>
      </c>
      <c r="B22" s="109">
        <v>22570</v>
      </c>
      <c r="C22" s="188">
        <v>142307938.5</v>
      </c>
      <c r="D22" s="271">
        <v>6.8164120513956545</v>
      </c>
      <c r="E22" s="109">
        <v>153846.41999999993</v>
      </c>
      <c r="F22" s="109">
        <v>83276.25380669297</v>
      </c>
      <c r="G22" s="109">
        <v>76389.757606375744</v>
      </c>
      <c r="H22" s="109">
        <v>6886.4962003173532</v>
      </c>
      <c r="I22" s="109">
        <v>20252.703533654749</v>
      </c>
      <c r="J22" s="109">
        <v>11820.843472235725</v>
      </c>
      <c r="K22" s="109">
        <v>7687.8479878336093</v>
      </c>
      <c r="L22" s="109">
        <v>1307.7774000000011</v>
      </c>
      <c r="M22" s="211"/>
    </row>
    <row r="23" spans="1:17" ht="18" customHeight="1">
      <c r="A23" s="202" t="s">
        <v>26</v>
      </c>
      <c r="B23" s="109">
        <v>21234</v>
      </c>
      <c r="C23" s="188">
        <v>132039208.25</v>
      </c>
      <c r="D23" s="271">
        <v>6.7224776302156863</v>
      </c>
      <c r="E23" s="109">
        <v>142745.08999999988</v>
      </c>
      <c r="F23" s="109">
        <v>77274.97648094919</v>
      </c>
      <c r="G23" s="109">
        <v>70886.499068424542</v>
      </c>
      <c r="H23" s="109">
        <v>6388.4774125247759</v>
      </c>
      <c r="I23" s="109">
        <v>18819.251826709409</v>
      </c>
      <c r="J23" s="109">
        <v>10976.768570292621</v>
      </c>
      <c r="K23" s="109">
        <v>7132.9416128902185</v>
      </c>
      <c r="L23" s="109">
        <v>1219.3629999999996</v>
      </c>
      <c r="M23" s="211"/>
    </row>
    <row r="24" spans="1:17" ht="18" customHeight="1">
      <c r="A24" s="202" t="s">
        <v>27</v>
      </c>
      <c r="B24" s="109">
        <v>22155</v>
      </c>
      <c r="C24" s="188">
        <v>138143116.75</v>
      </c>
      <c r="D24" s="271">
        <v>6.7408670728955089</v>
      </c>
      <c r="E24" s="109">
        <v>149343.91</v>
      </c>
      <c r="F24" s="109">
        <v>80828.59231025487</v>
      </c>
      <c r="G24" s="109">
        <v>74146.298925694093</v>
      </c>
      <c r="H24" s="109">
        <v>6682.2933845607595</v>
      </c>
      <c r="I24" s="109">
        <v>19708.841253530827</v>
      </c>
      <c r="J24" s="109">
        <v>11473.008376980877</v>
      </c>
      <c r="K24" s="109">
        <v>7464.6423983670866</v>
      </c>
      <c r="L24" s="109">
        <v>1267.5129499999994</v>
      </c>
      <c r="M24" s="211"/>
    </row>
    <row r="25" spans="1:17" ht="18" customHeight="1">
      <c r="A25" s="202" t="s">
        <v>28</v>
      </c>
      <c r="B25" s="109">
        <v>21330</v>
      </c>
      <c r="C25" s="188">
        <v>133644827.875</v>
      </c>
      <c r="D25" s="271">
        <v>6.7736003281762773</v>
      </c>
      <c r="E25" s="109">
        <v>144480.89499999999</v>
      </c>
      <c r="F25" s="109">
        <v>78206.142466679201</v>
      </c>
      <c r="G25" s="109">
        <v>71742.374810936904</v>
      </c>
      <c r="H25" s="109">
        <v>6463.7676557424065</v>
      </c>
      <c r="I25" s="109">
        <v>19082.444891411524</v>
      </c>
      <c r="J25" s="109">
        <v>11110.179851611203</v>
      </c>
      <c r="K25" s="109">
        <v>7221.530234623222</v>
      </c>
      <c r="L25" s="109">
        <v>1233.3228000000006</v>
      </c>
      <c r="M25" s="211"/>
    </row>
    <row r="26" spans="1:17" ht="18" customHeight="1">
      <c r="A26" s="202" t="s">
        <v>29</v>
      </c>
      <c r="B26" s="109">
        <v>21709</v>
      </c>
      <c r="C26" s="188">
        <v>135680507.75</v>
      </c>
      <c r="D26" s="271">
        <v>6.7567197936339758</v>
      </c>
      <c r="E26" s="109">
        <v>146681.62999999998</v>
      </c>
      <c r="F26" s="109">
        <v>79386.839463705794</v>
      </c>
      <c r="G26" s="109">
        <v>72822.772681891031</v>
      </c>
      <c r="H26" s="109">
        <v>6564.0667818148459</v>
      </c>
      <c r="I26" s="109">
        <v>19351.777158061363</v>
      </c>
      <c r="J26" s="109">
        <v>11265.969135130024</v>
      </c>
      <c r="K26" s="109">
        <v>7331.4805269442422</v>
      </c>
      <c r="L26" s="109">
        <v>1242.7875000000001</v>
      </c>
      <c r="M26" s="211"/>
    </row>
    <row r="27" spans="1:17" ht="18" customHeight="1">
      <c r="A27" s="202" t="s">
        <v>30</v>
      </c>
      <c r="B27" s="109">
        <v>21530</v>
      </c>
      <c r="C27" s="188">
        <v>133999135.25</v>
      </c>
      <c r="D27" s="271">
        <v>6.7284686483975857</v>
      </c>
      <c r="E27" s="109">
        <v>144863.93000000002</v>
      </c>
      <c r="F27" s="109">
        <v>78415.428414614886</v>
      </c>
      <c r="G27" s="109">
        <v>71932.783414727994</v>
      </c>
      <c r="H27" s="109">
        <v>6482.6449998868984</v>
      </c>
      <c r="I27" s="109">
        <v>19103.94604427076</v>
      </c>
      <c r="J27" s="109">
        <v>11137.956119145416</v>
      </c>
      <c r="K27" s="109">
        <v>7240.3307570787811</v>
      </c>
      <c r="L27" s="109">
        <v>1234.6613000000009</v>
      </c>
      <c r="M27" s="211"/>
    </row>
    <row r="28" spans="1:17" ht="18" customHeight="1">
      <c r="A28" s="202" t="s">
        <v>31</v>
      </c>
      <c r="B28" s="109">
        <v>21346</v>
      </c>
      <c r="C28" s="188">
        <v>133749329.75</v>
      </c>
      <c r="D28" s="271">
        <v>6.7738157031762434</v>
      </c>
      <c r="E28" s="109">
        <v>144593.87000000008</v>
      </c>
      <c r="F28" s="109">
        <v>78281.369714439046</v>
      </c>
      <c r="G28" s="109">
        <v>71811.828357294056</v>
      </c>
      <c r="H28" s="109">
        <v>6469.541357145049</v>
      </c>
      <c r="I28" s="109">
        <v>19073.496997426369</v>
      </c>
      <c r="J28" s="109">
        <v>11130.573747893512</v>
      </c>
      <c r="K28" s="109">
        <v>7226.8603995943622</v>
      </c>
      <c r="L28" s="109">
        <v>1240.2593499999998</v>
      </c>
      <c r="M28" s="211"/>
    </row>
    <row r="29" spans="1:17" ht="18" customHeight="1">
      <c r="A29" s="202" t="s">
        <v>32</v>
      </c>
      <c r="B29" s="109">
        <v>17992</v>
      </c>
      <c r="C29" s="188">
        <v>106509804.875</v>
      </c>
      <c r="D29" s="271">
        <v>6.3998296465095601</v>
      </c>
      <c r="E29" s="109">
        <v>115145.735</v>
      </c>
      <c r="F29" s="109">
        <v>62466.610374722011</v>
      </c>
      <c r="G29" s="109">
        <v>57324.117123873541</v>
      </c>
      <c r="H29" s="109">
        <v>5142.4932508485481</v>
      </c>
      <c r="I29" s="109">
        <v>15257.749820580775</v>
      </c>
      <c r="J29" s="109">
        <v>9002.5521893764908</v>
      </c>
      <c r="K29" s="109">
        <v>5754.4988921662998</v>
      </c>
      <c r="L29" s="109">
        <v>1073.9736500000008</v>
      </c>
      <c r="M29" s="211"/>
    </row>
    <row r="30" spans="1:17" ht="18" customHeight="1">
      <c r="A30" s="202" t="s">
        <v>33</v>
      </c>
      <c r="B30" s="109">
        <v>17751</v>
      </c>
      <c r="C30" s="188">
        <v>104960360.5</v>
      </c>
      <c r="D30" s="271">
        <v>6.3923531068672172</v>
      </c>
      <c r="E30" s="109">
        <v>113470.65999999997</v>
      </c>
      <c r="F30" s="109">
        <v>61564.937560213621</v>
      </c>
      <c r="G30" s="109">
        <v>56497.887217185642</v>
      </c>
      <c r="H30" s="109">
        <v>5067.0503430279932</v>
      </c>
      <c r="I30" s="109">
        <v>15067.532273934748</v>
      </c>
      <c r="J30" s="109">
        <v>8879.4403259390274</v>
      </c>
      <c r="K30" s="109">
        <v>5670.7303195674167</v>
      </c>
      <c r="L30" s="109">
        <v>1063.60285</v>
      </c>
      <c r="M30" s="211"/>
    </row>
    <row r="31" spans="1:17" ht="18" customHeight="1">
      <c r="A31" s="202" t="s">
        <v>34</v>
      </c>
      <c r="B31" s="109">
        <v>17787</v>
      </c>
      <c r="C31" s="188">
        <v>104658801.25</v>
      </c>
      <c r="D31" s="271">
        <v>6.3610867487490825</v>
      </c>
      <c r="E31" s="109">
        <v>113144.64999999994</v>
      </c>
      <c r="F31" s="109">
        <v>61386.891419288891</v>
      </c>
      <c r="G31" s="109">
        <v>56334.036494651504</v>
      </c>
      <c r="H31" s="109">
        <v>5052.854924637415</v>
      </c>
      <c r="I31" s="109">
        <v>15029.046803761436</v>
      </c>
      <c r="J31" s="109">
        <v>8852.1947496439152</v>
      </c>
      <c r="K31" s="109">
        <v>5654.4043318072008</v>
      </c>
      <c r="L31" s="109">
        <v>1059.4750249999993</v>
      </c>
      <c r="M31" s="211"/>
    </row>
    <row r="32" spans="1:17" ht="18" customHeight="1">
      <c r="A32" s="202" t="s">
        <v>35</v>
      </c>
      <c r="B32" s="109">
        <v>17530</v>
      </c>
      <c r="C32" s="188">
        <v>102811747.375</v>
      </c>
      <c r="D32" s="271">
        <v>6.3404355390758713</v>
      </c>
      <c r="E32" s="109">
        <v>111147.83500000002</v>
      </c>
      <c r="F32" s="109">
        <v>60297.576917132217</v>
      </c>
      <c r="G32" s="109">
        <v>55333.623852623568</v>
      </c>
      <c r="H32" s="109">
        <v>4963.9530645087198</v>
      </c>
      <c r="I32" s="109">
        <v>14761.388185590591</v>
      </c>
      <c r="J32" s="109">
        <v>8685.8899565049778</v>
      </c>
      <c r="K32" s="109">
        <v>5552.9720096623041</v>
      </c>
      <c r="L32" s="109">
        <v>1037.8615000000002</v>
      </c>
      <c r="M32" s="211"/>
    </row>
    <row r="33" spans="1:14" ht="18" customHeight="1">
      <c r="A33" s="202" t="s">
        <v>36</v>
      </c>
      <c r="B33" s="109">
        <v>19406</v>
      </c>
      <c r="C33" s="188">
        <v>114763764.875</v>
      </c>
      <c r="D33" s="271">
        <v>6.3933286097083339</v>
      </c>
      <c r="E33" s="109">
        <v>124068.93499999992</v>
      </c>
      <c r="F33" s="109">
        <v>67304.830548314741</v>
      </c>
      <c r="G33" s="109">
        <v>61764.461048544508</v>
      </c>
      <c r="H33" s="109">
        <v>5540.3694997702596</v>
      </c>
      <c r="I33" s="109">
        <v>16479.957105117301</v>
      </c>
      <c r="J33" s="109">
        <v>9698.8498637178382</v>
      </c>
      <c r="K33" s="109">
        <v>6200.5013489780767</v>
      </c>
      <c r="L33" s="109">
        <v>1157.065499999999</v>
      </c>
      <c r="M33" s="211"/>
    </row>
    <row r="34" spans="1:14" ht="21.75" customHeight="1">
      <c r="A34" s="320" t="s">
        <v>508</v>
      </c>
      <c r="B34" s="303">
        <v>59893</v>
      </c>
      <c r="C34" s="322">
        <v>484715397.92767102</v>
      </c>
      <c r="D34" s="329">
        <v>8.7492135376136257</v>
      </c>
      <c r="E34" s="303">
        <v>524016.64640829293</v>
      </c>
      <c r="F34" s="303">
        <v>282723.19609549508</v>
      </c>
      <c r="G34" s="303">
        <v>259200.02519752068</v>
      </c>
      <c r="H34" s="303">
        <v>23523.170897974374</v>
      </c>
      <c r="I34" s="303">
        <v>69283.540177473973</v>
      </c>
      <c r="J34" s="303">
        <v>39288.167662442545</v>
      </c>
      <c r="K34" s="303">
        <v>26200.90840837736</v>
      </c>
      <c r="L34" s="303">
        <v>3822.3395862104276</v>
      </c>
      <c r="M34" s="211"/>
    </row>
    <row r="35" spans="1:14" ht="21.75" customHeight="1">
      <c r="A35" s="202" t="s">
        <v>25</v>
      </c>
      <c r="B35" s="109">
        <v>3968</v>
      </c>
      <c r="C35" s="188">
        <v>33709734.97654599</v>
      </c>
      <c r="D35" s="271">
        <v>9.1842128859377699</v>
      </c>
      <c r="E35" s="109">
        <v>36442.956731401071</v>
      </c>
      <c r="F35" s="109">
        <v>19680.82148026448</v>
      </c>
      <c r="G35" s="109">
        <v>18046.372072113092</v>
      </c>
      <c r="H35" s="109">
        <v>1634.4494081513872</v>
      </c>
      <c r="I35" s="109">
        <v>4793.0404167983461</v>
      </c>
      <c r="J35" s="109">
        <v>2752.8991138036231</v>
      </c>
      <c r="K35" s="109">
        <v>1822.1445971882299</v>
      </c>
      <c r="L35" s="109">
        <v>278.52030951433909</v>
      </c>
      <c r="M35" s="211"/>
    </row>
    <row r="36" spans="1:14" ht="18" customHeight="1">
      <c r="A36" s="202" t="s">
        <v>26</v>
      </c>
      <c r="B36" s="109">
        <v>4948</v>
      </c>
      <c r="C36" s="188">
        <v>43799505.644236408</v>
      </c>
      <c r="D36" s="271">
        <v>9.5696881391851267</v>
      </c>
      <c r="E36" s="109">
        <v>47350.816912688009</v>
      </c>
      <c r="F36" s="109">
        <v>25578.366605202842</v>
      </c>
      <c r="G36" s="109">
        <v>23455.243354469108</v>
      </c>
      <c r="H36" s="109">
        <v>2123.1232507337386</v>
      </c>
      <c r="I36" s="109">
        <v>6194.2124378015469</v>
      </c>
      <c r="J36" s="109">
        <v>3584.3727980304184</v>
      </c>
      <c r="K36" s="109">
        <v>2367.5335310721312</v>
      </c>
      <c r="L36" s="109">
        <v>366.50626821391381</v>
      </c>
      <c r="M36" s="211"/>
    </row>
    <row r="37" spans="1:14" ht="18" customHeight="1">
      <c r="A37" s="202" t="s">
        <v>27</v>
      </c>
      <c r="B37" s="109">
        <v>5273</v>
      </c>
      <c r="C37" s="188">
        <v>43192867.286819272</v>
      </c>
      <c r="D37" s="271">
        <v>8.8554886518919478</v>
      </c>
      <c r="E37" s="109">
        <v>46694.99166142624</v>
      </c>
      <c r="F37" s="109">
        <v>25210.798862331685</v>
      </c>
      <c r="G37" s="109">
        <v>23116.030617077049</v>
      </c>
      <c r="H37" s="109">
        <v>2094.7682452546337</v>
      </c>
      <c r="I37" s="109">
        <v>6149.1106301349209</v>
      </c>
      <c r="J37" s="109">
        <v>3520.1020795303029</v>
      </c>
      <c r="K37" s="109">
        <v>2334.7484305607877</v>
      </c>
      <c r="L37" s="109">
        <v>352.41160875575014</v>
      </c>
      <c r="M37" s="211"/>
    </row>
    <row r="38" spans="1:14" ht="18" customHeight="1">
      <c r="A38" s="202" t="s">
        <v>28</v>
      </c>
      <c r="B38" s="109">
        <v>4775</v>
      </c>
      <c r="C38" s="188">
        <v>37112976.355442226</v>
      </c>
      <c r="D38" s="271">
        <v>8.4025416964352022</v>
      </c>
      <c r="E38" s="109">
        <v>40122.136600478087</v>
      </c>
      <c r="F38" s="109">
        <v>21656.422451807841</v>
      </c>
      <c r="G38" s="109">
        <v>19856.068920088092</v>
      </c>
      <c r="H38" s="109">
        <v>1800.3535317197459</v>
      </c>
      <c r="I38" s="109">
        <v>5313.7192727761312</v>
      </c>
      <c r="J38" s="109">
        <v>3018.3740215366015</v>
      </c>
      <c r="K38" s="109">
        <v>2006.1084227468732</v>
      </c>
      <c r="L38" s="109">
        <v>298.96211149752031</v>
      </c>
      <c r="M38" s="211"/>
    </row>
    <row r="39" spans="1:14" ht="18" customHeight="1">
      <c r="A39" s="202" t="s">
        <v>29</v>
      </c>
      <c r="B39" s="109">
        <v>6080</v>
      </c>
      <c r="C39" s="188">
        <v>46506923.940126956</v>
      </c>
      <c r="D39" s="271">
        <v>8.2693676991690896</v>
      </c>
      <c r="E39" s="109">
        <v>50277.755610948065</v>
      </c>
      <c r="F39" s="109">
        <v>27135.594680873095</v>
      </c>
      <c r="G39" s="109">
        <v>24879.346394963934</v>
      </c>
      <c r="H39" s="109">
        <v>2256.2482859091601</v>
      </c>
      <c r="I39" s="109">
        <v>6669.9149565638663</v>
      </c>
      <c r="J39" s="109">
        <v>3779.6836198105452</v>
      </c>
      <c r="K39" s="109">
        <v>2513.8908927654652</v>
      </c>
      <c r="L39" s="109">
        <v>372.97355062642242</v>
      </c>
      <c r="M39" s="211"/>
    </row>
    <row r="40" spans="1:14" ht="18" customHeight="1">
      <c r="A40" s="202" t="s">
        <v>30</v>
      </c>
      <c r="B40" s="109">
        <v>5423</v>
      </c>
      <c r="C40" s="188">
        <v>42519965.29001496</v>
      </c>
      <c r="D40" s="271">
        <v>8.4764023682941936</v>
      </c>
      <c r="E40" s="109">
        <v>45967.530043259416</v>
      </c>
      <c r="F40" s="109">
        <v>24775.648945426645</v>
      </c>
      <c r="G40" s="109">
        <v>22710.164944081549</v>
      </c>
      <c r="H40" s="109">
        <v>2065.4840013450935</v>
      </c>
      <c r="I40" s="109">
        <v>6053.4819307194757</v>
      </c>
      <c r="J40" s="109">
        <v>3418.6403441648795</v>
      </c>
      <c r="K40" s="109">
        <v>2298.3946870313798</v>
      </c>
      <c r="L40" s="109">
        <v>318.17396954054112</v>
      </c>
      <c r="M40" s="211"/>
    </row>
    <row r="41" spans="1:14" ht="18" customHeight="1">
      <c r="A41" s="202" t="s">
        <v>31</v>
      </c>
      <c r="B41" s="109">
        <v>5219</v>
      </c>
      <c r="C41" s="188">
        <v>41721260.741177544</v>
      </c>
      <c r="D41" s="271">
        <v>8.6422812159681683</v>
      </c>
      <c r="E41" s="109">
        <v>45104.065666137874</v>
      </c>
      <c r="F41" s="109">
        <v>24317.725009642803</v>
      </c>
      <c r="G41" s="109">
        <v>22291.629676174369</v>
      </c>
      <c r="H41" s="109">
        <v>2026.0953334684305</v>
      </c>
      <c r="I41" s="109">
        <v>5950.9314756241156</v>
      </c>
      <c r="J41" s="109">
        <v>3362.6366191559064</v>
      </c>
      <c r="K41" s="109">
        <v>2255.2177233422972</v>
      </c>
      <c r="L41" s="109">
        <v>317.26136603000128</v>
      </c>
      <c r="M41" s="211"/>
    </row>
    <row r="42" spans="1:14" ht="18" customHeight="1">
      <c r="A42" s="202" t="s">
        <v>32</v>
      </c>
      <c r="B42" s="109">
        <v>6460</v>
      </c>
      <c r="C42" s="188">
        <v>52968338.091175668</v>
      </c>
      <c r="D42" s="271">
        <v>8.8642520443771495</v>
      </c>
      <c r="E42" s="109">
        <v>57263.068206676384</v>
      </c>
      <c r="F42" s="109">
        <v>30886.890494722702</v>
      </c>
      <c r="G42" s="109">
        <v>28315.687918554675</v>
      </c>
      <c r="H42" s="109">
        <v>2571.2025761680266</v>
      </c>
      <c r="I42" s="109">
        <v>7597.237513162504</v>
      </c>
      <c r="J42" s="109">
        <v>4284.1647457256913</v>
      </c>
      <c r="K42" s="109">
        <v>2863.1655107973502</v>
      </c>
      <c r="L42" s="109">
        <v>412.06127108148365</v>
      </c>
      <c r="M42" s="211"/>
    </row>
    <row r="43" spans="1:14" ht="18" customHeight="1">
      <c r="A43" s="202" t="s">
        <v>33</v>
      </c>
      <c r="B43" s="109">
        <v>6466</v>
      </c>
      <c r="C43" s="188">
        <v>51977206.028537489</v>
      </c>
      <c r="D43" s="271">
        <v>8.6903145816432712</v>
      </c>
      <c r="E43" s="109">
        <v>56191.574084905391</v>
      </c>
      <c r="F43" s="109">
        <v>30254.715069562291</v>
      </c>
      <c r="G43" s="109">
        <v>27727.338711210468</v>
      </c>
      <c r="H43" s="109">
        <v>2527.376358351823</v>
      </c>
      <c r="I43" s="109">
        <v>7376.2969979629543</v>
      </c>
      <c r="J43" s="109">
        <v>4144.3609807652738</v>
      </c>
      <c r="K43" s="109">
        <v>2809.6152918978073</v>
      </c>
      <c r="L43" s="109">
        <v>367.57687286266213</v>
      </c>
      <c r="M43" s="211"/>
    </row>
    <row r="44" spans="1:14" ht="18" customHeight="1">
      <c r="A44" s="202" t="s">
        <v>34</v>
      </c>
      <c r="B44" s="109">
        <v>3619</v>
      </c>
      <c r="C44" s="188">
        <v>28959207.421372816</v>
      </c>
      <c r="D44" s="271">
        <v>8.650801676250067</v>
      </c>
      <c r="E44" s="109">
        <v>31307.251266348991</v>
      </c>
      <c r="F44" s="109">
        <v>16910.913445488757</v>
      </c>
      <c r="G44" s="109">
        <v>15507.082663761988</v>
      </c>
      <c r="H44" s="109">
        <v>1403.8307817267703</v>
      </c>
      <c r="I44" s="109">
        <v>4217.5205561178991</v>
      </c>
      <c r="J44" s="109">
        <v>2368.9096119773631</v>
      </c>
      <c r="K44" s="109">
        <v>1565.3581388909356</v>
      </c>
      <c r="L44" s="109">
        <v>241.71261451155931</v>
      </c>
      <c r="M44" s="211"/>
    </row>
    <row r="45" spans="1:14" ht="18" customHeight="1">
      <c r="A45" s="202" t="s">
        <v>35</v>
      </c>
      <c r="B45" s="109">
        <v>3901</v>
      </c>
      <c r="C45" s="188">
        <v>32224496.288733732</v>
      </c>
      <c r="D45" s="271">
        <v>8.930349470678685</v>
      </c>
      <c r="E45" s="109">
        <v>34837.29328511755</v>
      </c>
      <c r="F45" s="109">
        <v>18812.241371015047</v>
      </c>
      <c r="G45" s="109">
        <v>17249.690595645243</v>
      </c>
      <c r="H45" s="109">
        <v>1562.5507753698096</v>
      </c>
      <c r="I45" s="109">
        <v>4655.2468818266161</v>
      </c>
      <c r="J45" s="109">
        <v>2630.0123584019234</v>
      </c>
      <c r="K45" s="109">
        <v>1741.8622285505514</v>
      </c>
      <c r="L45" s="109">
        <v>265.26530753264524</v>
      </c>
      <c r="M45" s="211"/>
    </row>
    <row r="46" spans="1:14" ht="18" customHeight="1">
      <c r="A46" s="202" t="s">
        <v>36</v>
      </c>
      <c r="B46" s="109">
        <v>3761</v>
      </c>
      <c r="C46" s="188">
        <v>30022915.863487918</v>
      </c>
      <c r="D46" s="271">
        <v>8.6299405314825446</v>
      </c>
      <c r="E46" s="109">
        <v>32457.206338905853</v>
      </c>
      <c r="F46" s="109">
        <v>17503.057679156864</v>
      </c>
      <c r="G46" s="109">
        <v>16045.369329381112</v>
      </c>
      <c r="H46" s="109">
        <v>1457.6883497757537</v>
      </c>
      <c r="I46" s="109">
        <v>4312.8271079855967</v>
      </c>
      <c r="J46" s="109">
        <v>2424.0113695400228</v>
      </c>
      <c r="K46" s="109">
        <v>1622.8689535335523</v>
      </c>
      <c r="L46" s="109">
        <v>230.91433604358934</v>
      </c>
      <c r="M46" s="211"/>
    </row>
    <row r="47" spans="1:14" ht="21.75" customHeight="1">
      <c r="A47" s="249" t="s">
        <v>151</v>
      </c>
      <c r="B47" s="251">
        <v>169176</v>
      </c>
      <c r="C47" s="250">
        <v>1201699821.5114129</v>
      </c>
      <c r="D47" s="272">
        <v>7.6791917421767897</v>
      </c>
      <c r="E47" s="251">
        <v>1299134.9421745006</v>
      </c>
      <c r="F47" s="251">
        <v>701100.4441727316</v>
      </c>
      <c r="G47" s="251">
        <v>642833.29982656834</v>
      </c>
      <c r="H47" s="251">
        <v>58267.144346163215</v>
      </c>
      <c r="I47" s="251">
        <v>165327.17705661969</v>
      </c>
      <c r="J47" s="251">
        <v>97595.982757059974</v>
      </c>
      <c r="K47" s="251">
        <v>64930.982406758398</v>
      </c>
      <c r="L47" s="251">
        <v>9675.8497688725001</v>
      </c>
      <c r="M47" s="211"/>
      <c r="N47" s="214"/>
    </row>
    <row r="48" spans="1:14" ht="21.75" customHeight="1">
      <c r="A48" s="202" t="s">
        <v>25</v>
      </c>
      <c r="B48" s="109">
        <v>15888</v>
      </c>
      <c r="C48" s="188">
        <v>115403582.43543924</v>
      </c>
      <c r="D48" s="271">
        <v>7.852506902060318</v>
      </c>
      <c r="E48" s="109">
        <v>124760.62965993433</v>
      </c>
      <c r="F48" s="109">
        <v>67336.723260960425</v>
      </c>
      <c r="G48" s="109">
        <v>61739.352701281023</v>
      </c>
      <c r="H48" s="109">
        <v>5597.3705596793798</v>
      </c>
      <c r="I48" s="109">
        <v>15874.367333659347</v>
      </c>
      <c r="J48" s="109">
        <v>9374.6888911421411</v>
      </c>
      <c r="K48" s="109">
        <v>6234.5079851758328</v>
      </c>
      <c r="L48" s="109">
        <v>931.01023879967124</v>
      </c>
      <c r="M48" s="211"/>
      <c r="N48" s="214"/>
    </row>
    <row r="49" spans="1:14" ht="18" customHeight="1">
      <c r="A49" s="202" t="s">
        <v>26</v>
      </c>
      <c r="B49" s="109">
        <v>15580</v>
      </c>
      <c r="C49" s="188">
        <v>115664349.66889876</v>
      </c>
      <c r="D49" s="271">
        <v>8.02583698219469</v>
      </c>
      <c r="E49" s="109">
        <v>125042.54018259328</v>
      </c>
      <c r="F49" s="109">
        <v>67492.317872830419</v>
      </c>
      <c r="G49" s="109">
        <v>61882.494001597872</v>
      </c>
      <c r="H49" s="109">
        <v>5609.823871232571</v>
      </c>
      <c r="I49" s="109">
        <v>15908.031683108386</v>
      </c>
      <c r="J49" s="109">
        <v>9399.4680734408648</v>
      </c>
      <c r="K49" s="109">
        <v>6248.5647923927218</v>
      </c>
      <c r="L49" s="109">
        <v>935.33560091296545</v>
      </c>
      <c r="M49" s="211"/>
      <c r="N49" s="214"/>
    </row>
    <row r="50" spans="1:14" ht="18" customHeight="1">
      <c r="A50" s="202" t="s">
        <v>27</v>
      </c>
      <c r="B50" s="109">
        <v>16024</v>
      </c>
      <c r="C50" s="188">
        <v>116413456.37632477</v>
      </c>
      <c r="D50" s="271">
        <v>7.8539930898466332</v>
      </c>
      <c r="E50" s="109">
        <v>125852.38527170246</v>
      </c>
      <c r="F50" s="109">
        <v>67886.559306247116</v>
      </c>
      <c r="G50" s="109">
        <v>62241.260305891163</v>
      </c>
      <c r="H50" s="109">
        <v>5645.2990003559526</v>
      </c>
      <c r="I50" s="109">
        <v>16035.056860801022</v>
      </c>
      <c r="J50" s="109">
        <v>9424.7263511638976</v>
      </c>
      <c r="K50" s="109">
        <v>6291.2068210460493</v>
      </c>
      <c r="L50" s="109">
        <v>918.05939485851252</v>
      </c>
      <c r="M50" s="211"/>
      <c r="N50" s="214"/>
    </row>
    <row r="51" spans="1:14" ht="18" customHeight="1">
      <c r="A51" s="202" t="s">
        <v>28</v>
      </c>
      <c r="B51" s="109">
        <v>14892</v>
      </c>
      <c r="C51" s="188">
        <v>106401623.81384321</v>
      </c>
      <c r="D51" s="271">
        <v>7.7241997382119356</v>
      </c>
      <c r="E51" s="109">
        <v>115028.78250145215</v>
      </c>
      <c r="F51" s="109">
        <v>62041.958099750176</v>
      </c>
      <c r="G51" s="109">
        <v>56882.663999021403</v>
      </c>
      <c r="H51" s="109">
        <v>5159.2941007287845</v>
      </c>
      <c r="I51" s="109">
        <v>14659.343266385031</v>
      </c>
      <c r="J51" s="109">
        <v>8608.9645031119107</v>
      </c>
      <c r="K51" s="109">
        <v>5750.180564400026</v>
      </c>
      <c r="L51" s="109">
        <v>836.54242050726043</v>
      </c>
      <c r="M51" s="211"/>
      <c r="N51" s="214"/>
    </row>
    <row r="52" spans="1:14" ht="18" customHeight="1">
      <c r="A52" s="202" t="s">
        <v>29</v>
      </c>
      <c r="B52" s="109">
        <v>16120</v>
      </c>
      <c r="C52" s="188">
        <v>115061141.82686576</v>
      </c>
      <c r="D52" s="271">
        <v>7.7165275184002278</v>
      </c>
      <c r="E52" s="109">
        <v>124390.42359661167</v>
      </c>
      <c r="F52" s="109">
        <v>67075.314620697245</v>
      </c>
      <c r="G52" s="109">
        <v>61492.560711309503</v>
      </c>
      <c r="H52" s="109">
        <v>5582.7539093877494</v>
      </c>
      <c r="I52" s="109">
        <v>15864.855565155509</v>
      </c>
      <c r="J52" s="109">
        <v>9287.9629267506807</v>
      </c>
      <c r="K52" s="109">
        <v>6217.9420307101982</v>
      </c>
      <c r="L52" s="109">
        <v>890.07143048305807</v>
      </c>
      <c r="M52" s="211"/>
      <c r="N52" s="214"/>
    </row>
    <row r="53" spans="1:14" ht="18" customHeight="1">
      <c r="A53" s="202" t="s">
        <v>30</v>
      </c>
      <c r="B53" s="109">
        <v>16150</v>
      </c>
      <c r="C53" s="188">
        <v>115506121.20002982</v>
      </c>
      <c r="D53" s="271">
        <v>7.7319803330285222</v>
      </c>
      <c r="E53" s="109">
        <v>124871.48237841063</v>
      </c>
      <c r="F53" s="109">
        <v>67335.602347393185</v>
      </c>
      <c r="G53" s="109">
        <v>61730.745495031406</v>
      </c>
      <c r="H53" s="109">
        <v>5604.8568523617969</v>
      </c>
      <c r="I53" s="109">
        <v>15926.154891015452</v>
      </c>
      <c r="J53" s="109">
        <v>9323.5901931916123</v>
      </c>
      <c r="K53" s="109">
        <v>6241.8315360290626</v>
      </c>
      <c r="L53" s="109">
        <v>893.23549289205255</v>
      </c>
      <c r="M53" s="211"/>
      <c r="N53" s="214"/>
    </row>
    <row r="54" spans="1:14" ht="18" customHeight="1">
      <c r="A54" s="202" t="s">
        <v>31</v>
      </c>
      <c r="B54" s="109">
        <v>15716</v>
      </c>
      <c r="C54" s="188">
        <v>113019025.64430484</v>
      </c>
      <c r="D54" s="271">
        <v>7.774416545321678</v>
      </c>
      <c r="E54" s="109">
        <v>122182.73042627549</v>
      </c>
      <c r="F54" s="109">
        <v>65899.332749042514</v>
      </c>
      <c r="G54" s="109">
        <v>60415.643002968798</v>
      </c>
      <c r="H54" s="109">
        <v>5483.6897460737136</v>
      </c>
      <c r="I54" s="109">
        <v>15574.773351890737</v>
      </c>
      <c r="J54" s="109">
        <v>9136.4058545045737</v>
      </c>
      <c r="K54" s="109">
        <v>6107.218421747194</v>
      </c>
      <c r="L54" s="109">
        <v>882.36866363137744</v>
      </c>
      <c r="M54" s="211"/>
      <c r="N54" s="214"/>
    </row>
    <row r="55" spans="1:14" ht="18" customHeight="1">
      <c r="A55" s="202" t="s">
        <v>32</v>
      </c>
      <c r="B55" s="109">
        <v>13033</v>
      </c>
      <c r="C55" s="188">
        <v>91786635.742276847</v>
      </c>
      <c r="D55" s="271">
        <v>7.6136572851266822</v>
      </c>
      <c r="E55" s="109">
        <v>99228.795397056048</v>
      </c>
      <c r="F55" s="109">
        <v>53574.962694035225</v>
      </c>
      <c r="G55" s="109">
        <v>49125.617669851519</v>
      </c>
      <c r="H55" s="109">
        <v>4449.3450241837245</v>
      </c>
      <c r="I55" s="109">
        <v>12612.156076636027</v>
      </c>
      <c r="J55" s="109">
        <v>7480.2771064790741</v>
      </c>
      <c r="K55" s="109">
        <v>4959.5410088792305</v>
      </c>
      <c r="L55" s="109">
        <v>754.23484298528047</v>
      </c>
      <c r="M55" s="211"/>
      <c r="N55" s="214"/>
    </row>
    <row r="56" spans="1:14" ht="18" customHeight="1">
      <c r="A56" s="202" t="s">
        <v>33</v>
      </c>
      <c r="B56" s="109">
        <v>13455</v>
      </c>
      <c r="C56" s="188">
        <v>95014083.952482477</v>
      </c>
      <c r="D56" s="271">
        <v>7.634182727408275</v>
      </c>
      <c r="E56" s="109">
        <v>102717.92859727834</v>
      </c>
      <c r="F56" s="109">
        <v>55429.638777285872</v>
      </c>
      <c r="G56" s="109">
        <v>50822.062813244891</v>
      </c>
      <c r="H56" s="109">
        <v>4607.5759640410006</v>
      </c>
      <c r="I56" s="109">
        <v>13074.452198803992</v>
      </c>
      <c r="J56" s="109">
        <v>7712.5058400311464</v>
      </c>
      <c r="K56" s="109">
        <v>5134.1420459552446</v>
      </c>
      <c r="L56" s="109">
        <v>761.73666798639204</v>
      </c>
      <c r="M56" s="211"/>
      <c r="N56" s="214"/>
    </row>
    <row r="57" spans="1:14" ht="18" customHeight="1">
      <c r="A57" s="202" t="s">
        <v>34</v>
      </c>
      <c r="B57" s="109">
        <v>10137</v>
      </c>
      <c r="C57" s="188">
        <v>67667854.623107165</v>
      </c>
      <c r="D57" s="271">
        <v>7.2165766430291107</v>
      </c>
      <c r="E57" s="109">
        <v>73154.437430386097</v>
      </c>
      <c r="F57" s="109">
        <v>39541.395133983686</v>
      </c>
      <c r="G57" s="109">
        <v>36265.835012353389</v>
      </c>
      <c r="H57" s="109">
        <v>3275.5601216302953</v>
      </c>
      <c r="I57" s="109">
        <v>9267.9821396098487</v>
      </c>
      <c r="J57" s="109">
        <v>5564.4622429909268</v>
      </c>
      <c r="K57" s="109">
        <v>3655.9827837266748</v>
      </c>
      <c r="L57" s="109">
        <v>588.21300115193048</v>
      </c>
      <c r="M57" s="211"/>
      <c r="N57" s="214"/>
    </row>
    <row r="58" spans="1:14" ht="18" customHeight="1">
      <c r="A58" s="202" t="s">
        <v>35</v>
      </c>
      <c r="B58" s="109">
        <v>10494</v>
      </c>
      <c r="C58" s="188">
        <v>71297165.043928087</v>
      </c>
      <c r="D58" s="271">
        <v>7.3449605740142969</v>
      </c>
      <c r="E58" s="109">
        <v>77078.016263706028</v>
      </c>
      <c r="F58" s="109">
        <v>41653.431345258628</v>
      </c>
      <c r="G58" s="109">
        <v>38200.979251333054</v>
      </c>
      <c r="H58" s="109">
        <v>3452.4520939255908</v>
      </c>
      <c r="I58" s="109">
        <v>9772.1739180806726</v>
      </c>
      <c r="J58" s="109">
        <v>5848.6665215037028</v>
      </c>
      <c r="K58" s="109">
        <v>3850.4009241312779</v>
      </c>
      <c r="L58" s="109">
        <v>614.05568731852998</v>
      </c>
      <c r="M58" s="211"/>
      <c r="N58" s="214"/>
    </row>
    <row r="59" spans="1:14" ht="18" customHeight="1">
      <c r="A59" s="202" t="s">
        <v>36</v>
      </c>
      <c r="B59" s="109">
        <v>11687</v>
      </c>
      <c r="C59" s="188">
        <v>78464781.1839118</v>
      </c>
      <c r="D59" s="271">
        <v>7.258217717899706</v>
      </c>
      <c r="E59" s="109">
        <v>84826.790469093859</v>
      </c>
      <c r="F59" s="109">
        <v>45833.207965247137</v>
      </c>
      <c r="G59" s="109">
        <v>42034.08486268446</v>
      </c>
      <c r="H59" s="109">
        <v>3799.1231025626676</v>
      </c>
      <c r="I59" s="109">
        <v>10757.829771473682</v>
      </c>
      <c r="J59" s="109">
        <v>6434.264252749459</v>
      </c>
      <c r="K59" s="109">
        <v>4239.4634925648998</v>
      </c>
      <c r="L59" s="109">
        <v>670.98632734546902</v>
      </c>
      <c r="M59" s="211"/>
      <c r="N59" s="214"/>
    </row>
    <row r="60" spans="1:14" ht="21.75" customHeight="1">
      <c r="A60" s="320" t="s">
        <v>120</v>
      </c>
      <c r="B60" s="303">
        <v>130789</v>
      </c>
      <c r="C60" s="322">
        <v>870969302.375</v>
      </c>
      <c r="D60" s="329">
        <v>7.1992937861746809</v>
      </c>
      <c r="E60" s="303">
        <v>941588.43500000029</v>
      </c>
      <c r="F60" s="303">
        <v>508857.22012247873</v>
      </c>
      <c r="G60" s="303">
        <v>466692.87255915382</v>
      </c>
      <c r="H60" s="303">
        <v>42164.347563325005</v>
      </c>
      <c r="I60" s="303">
        <v>119349.4563718767</v>
      </c>
      <c r="J60" s="303">
        <v>71519.397627266153</v>
      </c>
      <c r="K60" s="303">
        <v>47053.302433583725</v>
      </c>
      <c r="L60" s="303">
        <v>7518.2115749999994</v>
      </c>
      <c r="M60" s="211"/>
      <c r="N60" s="214"/>
    </row>
    <row r="61" spans="1:14" ht="21.75" customHeight="1">
      <c r="A61" s="202" t="s">
        <v>25</v>
      </c>
      <c r="B61" s="109">
        <v>13286</v>
      </c>
      <c r="C61" s="188">
        <v>91622036.25</v>
      </c>
      <c r="D61" s="271">
        <v>7.4552799939786247</v>
      </c>
      <c r="E61" s="109">
        <v>99050.85</v>
      </c>
      <c r="F61" s="109">
        <v>53489.606046534675</v>
      </c>
      <c r="G61" s="109">
        <v>49048.255612248438</v>
      </c>
      <c r="H61" s="109">
        <v>4441.3504342862161</v>
      </c>
      <c r="I61" s="109">
        <v>12583.971706866345</v>
      </c>
      <c r="J61" s="109">
        <v>7473.6077392257657</v>
      </c>
      <c r="K61" s="109">
        <v>4949.0042835408603</v>
      </c>
      <c r="L61" s="109">
        <v>759.82169999999985</v>
      </c>
      <c r="M61" s="211"/>
      <c r="N61" s="214"/>
    </row>
    <row r="62" spans="1:14" ht="18" customHeight="1">
      <c r="A62" s="202" t="s">
        <v>26</v>
      </c>
      <c r="B62" s="109">
        <v>12216</v>
      </c>
      <c r="C62" s="188">
        <v>83013866</v>
      </c>
      <c r="D62" s="271">
        <v>7.3464898493778676</v>
      </c>
      <c r="E62" s="109">
        <v>89744.72000000003</v>
      </c>
      <c r="F62" s="109">
        <v>48465.004881325709</v>
      </c>
      <c r="G62" s="109">
        <v>44441.044273195075</v>
      </c>
      <c r="H62" s="109">
        <v>4023.9606081306592</v>
      </c>
      <c r="I62" s="109">
        <v>11401.238787520102</v>
      </c>
      <c r="J62" s="109">
        <v>6771.6581869230877</v>
      </c>
      <c r="K62" s="109">
        <v>4483.6609315729802</v>
      </c>
      <c r="L62" s="109">
        <v>689.35929999999973</v>
      </c>
      <c r="M62" s="211"/>
      <c r="N62" s="214"/>
    </row>
    <row r="63" spans="1:14" ht="18" customHeight="1">
      <c r="A63" s="202" t="s">
        <v>27</v>
      </c>
      <c r="B63" s="109">
        <v>12605</v>
      </c>
      <c r="C63" s="188">
        <v>86144066</v>
      </c>
      <c r="D63" s="271">
        <v>7.3882364141213825</v>
      </c>
      <c r="E63" s="109">
        <v>93128.72000000003</v>
      </c>
      <c r="F63" s="109">
        <v>50269.465999731736</v>
      </c>
      <c r="G63" s="109">
        <v>46096.166085106692</v>
      </c>
      <c r="H63" s="109">
        <v>4173.2999146250359</v>
      </c>
      <c r="I63" s="109">
        <v>11841.931925227434</v>
      </c>
      <c r="J63" s="109">
        <v>7013.4317282620605</v>
      </c>
      <c r="K63" s="109">
        <v>4655.001334100707</v>
      </c>
      <c r="L63" s="109">
        <v>705.36105000000009</v>
      </c>
      <c r="M63" s="211"/>
      <c r="N63" s="214"/>
    </row>
    <row r="64" spans="1:14" ht="18" customHeight="1">
      <c r="A64" s="202" t="s">
        <v>28</v>
      </c>
      <c r="B64" s="109">
        <v>12011</v>
      </c>
      <c r="C64" s="188">
        <v>81991186</v>
      </c>
      <c r="D64" s="271">
        <v>7.3798284905503317</v>
      </c>
      <c r="E64" s="109">
        <v>88639.120000000039</v>
      </c>
      <c r="F64" s="109">
        <v>47849.420031716902</v>
      </c>
      <c r="G64" s="109">
        <v>43878.357097638655</v>
      </c>
      <c r="H64" s="109">
        <v>3971.0629340782484</v>
      </c>
      <c r="I64" s="109">
        <v>11268.170367472538</v>
      </c>
      <c r="J64" s="109">
        <v>6680.4418853873967</v>
      </c>
      <c r="K64" s="109">
        <v>4430.6728703650751</v>
      </c>
      <c r="L64" s="109">
        <v>674.90504999999996</v>
      </c>
      <c r="M64" s="211"/>
      <c r="N64" s="214"/>
    </row>
    <row r="65" spans="1:14" ht="18" customHeight="1">
      <c r="A65" s="202" t="s">
        <v>29</v>
      </c>
      <c r="B65" s="109">
        <v>12412</v>
      </c>
      <c r="C65" s="188">
        <v>85051493</v>
      </c>
      <c r="D65" s="271">
        <v>7.4079568159845319</v>
      </c>
      <c r="E65" s="109">
        <v>91947.560000000012</v>
      </c>
      <c r="F65" s="109">
        <v>49633.353514676695</v>
      </c>
      <c r="G65" s="109">
        <v>45511.861044556696</v>
      </c>
      <c r="H65" s="109">
        <v>4121.4924701200061</v>
      </c>
      <c r="I65" s="109">
        <v>11691.825490598747</v>
      </c>
      <c r="J65" s="109">
        <v>6923.7112209926954</v>
      </c>
      <c r="K65" s="109">
        <v>4595.7658985362259</v>
      </c>
      <c r="L65" s="109">
        <v>695.44679999999994</v>
      </c>
      <c r="M65" s="211"/>
      <c r="N65" s="214"/>
    </row>
    <row r="66" spans="1:14" ht="18" customHeight="1">
      <c r="A66" s="202" t="s">
        <v>30</v>
      </c>
      <c r="B66" s="109">
        <v>12319</v>
      </c>
      <c r="C66" s="188">
        <v>84017537.25</v>
      </c>
      <c r="D66" s="271">
        <v>7.3731447357740079</v>
      </c>
      <c r="E66" s="109">
        <v>90829.77</v>
      </c>
      <c r="F66" s="109">
        <v>49041.88255694096</v>
      </c>
      <c r="G66" s="109">
        <v>44970.918700417904</v>
      </c>
      <c r="H66" s="109">
        <v>4070.9638565230748</v>
      </c>
      <c r="I66" s="109">
        <v>11542.287433374808</v>
      </c>
      <c r="J66" s="109">
        <v>6851.4194385498886</v>
      </c>
      <c r="K66" s="109">
        <v>4539.7077787751141</v>
      </c>
      <c r="L66" s="109">
        <v>694.31969999999956</v>
      </c>
      <c r="M66" s="211"/>
      <c r="N66" s="214"/>
    </row>
    <row r="67" spans="1:14" ht="18" customHeight="1">
      <c r="A67" s="202" t="s">
        <v>31</v>
      </c>
      <c r="B67" s="109">
        <v>12180</v>
      </c>
      <c r="C67" s="188">
        <v>83096912.5</v>
      </c>
      <c r="D67" s="271">
        <v>7.3755747126436786</v>
      </c>
      <c r="E67" s="109">
        <v>89834.5</v>
      </c>
      <c r="F67" s="109">
        <v>48514.668654880566</v>
      </c>
      <c r="G67" s="109">
        <v>44488.485364615444</v>
      </c>
      <c r="H67" s="109">
        <v>4026.183290265104</v>
      </c>
      <c r="I67" s="109">
        <v>11409.658809847355</v>
      </c>
      <c r="J67" s="109">
        <v>6786.1115738603967</v>
      </c>
      <c r="K67" s="109">
        <v>4489.7711182041885</v>
      </c>
      <c r="L67" s="109">
        <v>692.66564999999991</v>
      </c>
      <c r="M67" s="211"/>
      <c r="N67" s="214"/>
    </row>
    <row r="68" spans="1:14" ht="18" customHeight="1">
      <c r="A68" s="202" t="s">
        <v>32</v>
      </c>
      <c r="B68" s="109">
        <v>8989</v>
      </c>
      <c r="C68" s="188">
        <v>56893151.75</v>
      </c>
      <c r="D68" s="271">
        <v>6.842375125152965</v>
      </c>
      <c r="E68" s="109">
        <v>61506.11</v>
      </c>
      <c r="F68" s="109">
        <v>33308.675380792185</v>
      </c>
      <c r="G68" s="109">
        <v>30559.524165271807</v>
      </c>
      <c r="H68" s="109">
        <v>2749.1512155203773</v>
      </c>
      <c r="I68" s="109">
        <v>7750.5721568203726</v>
      </c>
      <c r="J68" s="109">
        <v>4746.8972726725524</v>
      </c>
      <c r="K68" s="109">
        <v>3073.3619449266489</v>
      </c>
      <c r="L68" s="109">
        <v>537.57740000000001</v>
      </c>
      <c r="M68" s="211"/>
      <c r="N68" s="214"/>
    </row>
    <row r="69" spans="1:14" ht="18" customHeight="1">
      <c r="A69" s="202" t="s">
        <v>33</v>
      </c>
      <c r="B69" s="109">
        <v>8511</v>
      </c>
      <c r="C69" s="188">
        <v>53829894</v>
      </c>
      <c r="D69" s="271">
        <v>6.8375608036658448</v>
      </c>
      <c r="E69" s="109">
        <v>58194.48</v>
      </c>
      <c r="F69" s="109">
        <v>31516.791821729254</v>
      </c>
      <c r="G69" s="109">
        <v>28916.487789269871</v>
      </c>
      <c r="H69" s="109">
        <v>2600.3040324593835</v>
      </c>
      <c r="I69" s="109">
        <v>7331.692769108824</v>
      </c>
      <c r="J69" s="109">
        <v>4494.1632046016084</v>
      </c>
      <c r="K69" s="109">
        <v>2907.913506126763</v>
      </c>
      <c r="L69" s="109">
        <v>510.84104999999994</v>
      </c>
      <c r="M69" s="211"/>
      <c r="N69" s="214"/>
    </row>
    <row r="70" spans="1:14" ht="18" customHeight="1">
      <c r="A70" s="202" t="s">
        <v>34</v>
      </c>
      <c r="B70" s="109">
        <v>8477</v>
      </c>
      <c r="C70" s="188">
        <v>53430206.125</v>
      </c>
      <c r="D70" s="271">
        <v>6.8140126223899937</v>
      </c>
      <c r="E70" s="109">
        <v>57762.38499999998</v>
      </c>
      <c r="F70" s="109">
        <v>31280.722220522282</v>
      </c>
      <c r="G70" s="109">
        <v>28699.575984452375</v>
      </c>
      <c r="H70" s="109">
        <v>2581.1462360699143</v>
      </c>
      <c r="I70" s="109">
        <v>7278.589420526755</v>
      </c>
      <c r="J70" s="109">
        <v>4458.6317869067379</v>
      </c>
      <c r="K70" s="109">
        <v>2886.3579584082945</v>
      </c>
      <c r="L70" s="109">
        <v>505.65237499999989</v>
      </c>
      <c r="M70" s="211"/>
      <c r="N70" s="214"/>
    </row>
    <row r="71" spans="1:14" ht="18" customHeight="1">
      <c r="A71" s="202" t="s">
        <v>35</v>
      </c>
      <c r="B71" s="109">
        <v>8457</v>
      </c>
      <c r="C71" s="188">
        <v>52946398.75</v>
      </c>
      <c r="D71" s="271">
        <v>6.7682807142012527</v>
      </c>
      <c r="E71" s="109">
        <v>57239.349999999991</v>
      </c>
      <c r="F71" s="109">
        <v>30993.254722074631</v>
      </c>
      <c r="G71" s="109">
        <v>28434.792517917878</v>
      </c>
      <c r="H71" s="109">
        <v>2558.462204156765</v>
      </c>
      <c r="I71" s="109">
        <v>7216.7348192516656</v>
      </c>
      <c r="J71" s="109">
        <v>4408.9913592009616</v>
      </c>
      <c r="K71" s="109">
        <v>2858.4449519711825</v>
      </c>
      <c r="L71" s="109">
        <v>498.77664999999973</v>
      </c>
      <c r="M71" s="211"/>
      <c r="N71" s="214"/>
    </row>
    <row r="72" spans="1:14" ht="18" customHeight="1">
      <c r="A72" s="202" t="s">
        <v>36</v>
      </c>
      <c r="B72" s="109">
        <v>9326</v>
      </c>
      <c r="C72" s="188">
        <v>58932554.75</v>
      </c>
      <c r="D72" s="271">
        <v>6.831532275359212</v>
      </c>
      <c r="E72" s="109">
        <v>63710.87000000001</v>
      </c>
      <c r="F72" s="109">
        <v>34494.374291553133</v>
      </c>
      <c r="G72" s="109">
        <v>31647.403924462898</v>
      </c>
      <c r="H72" s="109">
        <v>2846.9703670902209</v>
      </c>
      <c r="I72" s="109">
        <v>8032.7826852617627</v>
      </c>
      <c r="J72" s="109">
        <v>4910.3322306829887</v>
      </c>
      <c r="K72" s="109">
        <v>3183.639857055683</v>
      </c>
      <c r="L72" s="109">
        <v>553.48484999999982</v>
      </c>
      <c r="M72" s="211"/>
      <c r="N72" s="214"/>
    </row>
    <row r="73" spans="1:14" ht="21.75" customHeight="1">
      <c r="A73" s="320" t="s">
        <v>508</v>
      </c>
      <c r="B73" s="303">
        <v>38387</v>
      </c>
      <c r="C73" s="322">
        <v>330730519.13641274</v>
      </c>
      <c r="D73" s="304">
        <v>9.3142602228488887</v>
      </c>
      <c r="E73" s="303">
        <v>357546.50717450026</v>
      </c>
      <c r="F73" s="303">
        <v>192243.22405025293</v>
      </c>
      <c r="G73" s="303">
        <v>176140.42726741469</v>
      </c>
      <c r="H73" s="303">
        <v>16102.796782838226</v>
      </c>
      <c r="I73" s="303">
        <v>45977.720684743006</v>
      </c>
      <c r="J73" s="303">
        <v>26076.585129793846</v>
      </c>
      <c r="K73" s="303">
        <v>17877.679973174701</v>
      </c>
      <c r="L73" s="303">
        <v>2157.6381938725017</v>
      </c>
      <c r="M73" s="211"/>
      <c r="N73" s="214"/>
    </row>
    <row r="74" spans="1:14" ht="21.75" customHeight="1">
      <c r="A74" s="202" t="s">
        <v>25</v>
      </c>
      <c r="B74" s="109">
        <v>2602</v>
      </c>
      <c r="C74" s="188">
        <v>23781546.185439244</v>
      </c>
      <c r="D74" s="110">
        <v>9.8807761952091937</v>
      </c>
      <c r="E74" s="109">
        <v>25709.77965993432</v>
      </c>
      <c r="F74" s="109">
        <v>13847.117214425738</v>
      </c>
      <c r="G74" s="109">
        <v>12691.097089032573</v>
      </c>
      <c r="H74" s="109">
        <v>1156.0201253931655</v>
      </c>
      <c r="I74" s="109">
        <v>3290.3956267930007</v>
      </c>
      <c r="J74" s="109">
        <v>1901.0811519163747</v>
      </c>
      <c r="K74" s="109">
        <v>1285.5037016349763</v>
      </c>
      <c r="L74" s="109">
        <v>171.18853879967159</v>
      </c>
      <c r="M74" s="211"/>
      <c r="N74" s="214"/>
    </row>
    <row r="75" spans="1:14" ht="18" customHeight="1">
      <c r="A75" s="202" t="s">
        <v>26</v>
      </c>
      <c r="B75" s="109">
        <v>3364</v>
      </c>
      <c r="C75" s="188">
        <v>32650483.668898765</v>
      </c>
      <c r="D75" s="110">
        <v>10.492812182697165</v>
      </c>
      <c r="E75" s="109">
        <v>35297.820182593263</v>
      </c>
      <c r="F75" s="109">
        <v>19027.312991504718</v>
      </c>
      <c r="G75" s="109">
        <v>17441.449728402804</v>
      </c>
      <c r="H75" s="109">
        <v>1585.8632631019127</v>
      </c>
      <c r="I75" s="109">
        <v>4506.7928955882799</v>
      </c>
      <c r="J75" s="109">
        <v>2627.8098865177744</v>
      </c>
      <c r="K75" s="109">
        <v>1764.9038608197438</v>
      </c>
      <c r="L75" s="109">
        <v>245.97630091296631</v>
      </c>
      <c r="M75" s="211"/>
      <c r="N75" s="214"/>
    </row>
    <row r="76" spans="1:14" ht="18" customHeight="1">
      <c r="A76" s="202" t="s">
        <v>27</v>
      </c>
      <c r="B76" s="109">
        <v>3419</v>
      </c>
      <c r="C76" s="188">
        <v>30269390.376324765</v>
      </c>
      <c r="D76" s="110">
        <v>9.5711217524721981</v>
      </c>
      <c r="E76" s="109">
        <v>32723.665271702448</v>
      </c>
      <c r="F76" s="109">
        <v>17617.093306515395</v>
      </c>
      <c r="G76" s="109">
        <v>16145.094220784478</v>
      </c>
      <c r="H76" s="109">
        <v>1471.9990857309181</v>
      </c>
      <c r="I76" s="109">
        <v>4193.1249355735908</v>
      </c>
      <c r="J76" s="109">
        <v>2411.2946229018344</v>
      </c>
      <c r="K76" s="109">
        <v>1636.2054869453432</v>
      </c>
      <c r="L76" s="109">
        <v>212.69834485851226</v>
      </c>
      <c r="M76" s="211"/>
      <c r="N76" s="214"/>
    </row>
    <row r="77" spans="1:14" ht="18" customHeight="1">
      <c r="A77" s="202" t="s">
        <v>28</v>
      </c>
      <c r="B77" s="109">
        <v>2881</v>
      </c>
      <c r="C77" s="188">
        <v>24410437.813843202</v>
      </c>
      <c r="D77" s="110">
        <v>9.1598967377480438</v>
      </c>
      <c r="E77" s="109">
        <v>26389.662501452112</v>
      </c>
      <c r="F77" s="109">
        <v>14192.538068033278</v>
      </c>
      <c r="G77" s="109">
        <v>13004.306901382744</v>
      </c>
      <c r="H77" s="109">
        <v>1188.2311666505352</v>
      </c>
      <c r="I77" s="109">
        <v>3391.172898912494</v>
      </c>
      <c r="J77" s="109">
        <v>1928.5226177245149</v>
      </c>
      <c r="K77" s="109">
        <v>1319.5076940349513</v>
      </c>
      <c r="L77" s="109">
        <v>161.63737050726058</v>
      </c>
      <c r="M77" s="211"/>
      <c r="N77" s="214"/>
    </row>
    <row r="78" spans="1:14" ht="18" customHeight="1">
      <c r="A78" s="202" t="s">
        <v>29</v>
      </c>
      <c r="B78" s="109">
        <v>3708</v>
      </c>
      <c r="C78" s="188">
        <v>30009648.826865774</v>
      </c>
      <c r="D78" s="110">
        <v>8.7494238394314046</v>
      </c>
      <c r="E78" s="109">
        <v>32442.863596611649</v>
      </c>
      <c r="F78" s="109">
        <v>17441.961106020543</v>
      </c>
      <c r="G78" s="109">
        <v>15980.699666752798</v>
      </c>
      <c r="H78" s="109">
        <v>1461.2614392677438</v>
      </c>
      <c r="I78" s="109">
        <v>4173.0300745567683</v>
      </c>
      <c r="J78" s="109">
        <v>2364.2517057579871</v>
      </c>
      <c r="K78" s="109">
        <v>1622.1761321739739</v>
      </c>
      <c r="L78" s="109">
        <v>194.62463048305827</v>
      </c>
      <c r="M78" s="211"/>
      <c r="N78" s="214"/>
    </row>
    <row r="79" spans="1:14" ht="18" customHeight="1">
      <c r="A79" s="202" t="s">
        <v>30</v>
      </c>
      <c r="B79" s="109">
        <v>3831</v>
      </c>
      <c r="C79" s="188">
        <v>31488583.950029828</v>
      </c>
      <c r="D79" s="110">
        <v>8.8858554890134744</v>
      </c>
      <c r="E79" s="109">
        <v>34041.712378410622</v>
      </c>
      <c r="F79" s="109">
        <v>18293.719790452211</v>
      </c>
      <c r="G79" s="109">
        <v>16759.826794613487</v>
      </c>
      <c r="H79" s="109">
        <v>1533.8929958387221</v>
      </c>
      <c r="I79" s="109">
        <v>4383.8674576406429</v>
      </c>
      <c r="J79" s="109">
        <v>2472.1707546417265</v>
      </c>
      <c r="K79" s="109">
        <v>1702.1237572539496</v>
      </c>
      <c r="L79" s="109">
        <v>198.91579289205313</v>
      </c>
      <c r="M79" s="211"/>
      <c r="N79" s="214"/>
    </row>
    <row r="80" spans="1:14" ht="18" customHeight="1">
      <c r="A80" s="202" t="s">
        <v>31</v>
      </c>
      <c r="B80" s="109">
        <v>3536</v>
      </c>
      <c r="C80" s="188">
        <v>29922113.144304849</v>
      </c>
      <c r="D80" s="110">
        <v>9.1482552110507669</v>
      </c>
      <c r="E80" s="109">
        <v>32348.23042627551</v>
      </c>
      <c r="F80" s="109">
        <v>17384.664094161959</v>
      </c>
      <c r="G80" s="109">
        <v>15927.157638353348</v>
      </c>
      <c r="H80" s="109">
        <v>1457.5064558086101</v>
      </c>
      <c r="I80" s="109">
        <v>4165.114542043385</v>
      </c>
      <c r="J80" s="109">
        <v>2350.2942806441783</v>
      </c>
      <c r="K80" s="109">
        <v>1617.4473035430042</v>
      </c>
      <c r="L80" s="109">
        <v>189.70301363137756</v>
      </c>
      <c r="M80" s="211"/>
      <c r="N80" s="214"/>
    </row>
    <row r="81" spans="1:14" ht="18" customHeight="1">
      <c r="A81" s="202" t="s">
        <v>32</v>
      </c>
      <c r="B81" s="109">
        <v>4044</v>
      </c>
      <c r="C81" s="188">
        <v>34893483.992276855</v>
      </c>
      <c r="D81" s="110">
        <v>9.3280626600039724</v>
      </c>
      <c r="E81" s="109">
        <v>37722.685397056062</v>
      </c>
      <c r="F81" s="109">
        <v>20266.287313243058</v>
      </c>
      <c r="G81" s="109">
        <v>18566.093504579709</v>
      </c>
      <c r="H81" s="109">
        <v>1700.1938086633475</v>
      </c>
      <c r="I81" s="109">
        <v>4861.5839198156573</v>
      </c>
      <c r="J81" s="109">
        <v>2733.3798338065203</v>
      </c>
      <c r="K81" s="109">
        <v>1886.1790639525798</v>
      </c>
      <c r="L81" s="109">
        <v>216.65744298528031</v>
      </c>
      <c r="M81" s="211"/>
      <c r="N81" s="214"/>
    </row>
    <row r="82" spans="1:14" ht="18" customHeight="1">
      <c r="A82" s="202" t="s">
        <v>33</v>
      </c>
      <c r="B82" s="109">
        <v>4944</v>
      </c>
      <c r="C82" s="188">
        <v>41184189.952482477</v>
      </c>
      <c r="D82" s="110">
        <v>9.0055519007440044</v>
      </c>
      <c r="E82" s="109">
        <v>44523.448597278359</v>
      </c>
      <c r="F82" s="109">
        <v>23912.846955556633</v>
      </c>
      <c r="G82" s="109">
        <v>21905.575023975009</v>
      </c>
      <c r="H82" s="109">
        <v>2007.2719315816175</v>
      </c>
      <c r="I82" s="109">
        <v>5742.7594296951675</v>
      </c>
      <c r="J82" s="109">
        <v>3218.3426354295352</v>
      </c>
      <c r="K82" s="109">
        <v>2226.2285398284835</v>
      </c>
      <c r="L82" s="109">
        <v>250.89561798639176</v>
      </c>
      <c r="M82" s="211"/>
      <c r="N82" s="214"/>
    </row>
    <row r="83" spans="1:14" ht="18" customHeight="1">
      <c r="A83" s="202" t="s">
        <v>34</v>
      </c>
      <c r="B83" s="109">
        <v>1660</v>
      </c>
      <c r="C83" s="188">
        <v>14237648.498107165</v>
      </c>
      <c r="D83" s="110">
        <v>9.2723207411964594</v>
      </c>
      <c r="E83" s="109">
        <v>15392.052430386124</v>
      </c>
      <c r="F83" s="109">
        <v>8260.6729134614034</v>
      </c>
      <c r="G83" s="109">
        <v>7566.2590279010219</v>
      </c>
      <c r="H83" s="109">
        <v>694.41388556038112</v>
      </c>
      <c r="I83" s="109">
        <v>1989.3927190830973</v>
      </c>
      <c r="J83" s="109">
        <v>1105.8304560841882</v>
      </c>
      <c r="K83" s="109">
        <v>769.62482531838043</v>
      </c>
      <c r="L83" s="109">
        <v>82.56062615193062</v>
      </c>
      <c r="M83" s="211"/>
      <c r="N83" s="214"/>
    </row>
    <row r="84" spans="1:14" ht="18" customHeight="1">
      <c r="A84" s="202" t="s">
        <v>35</v>
      </c>
      <c r="B84" s="109">
        <v>2037</v>
      </c>
      <c r="C84" s="188">
        <v>18350766.293928087</v>
      </c>
      <c r="D84" s="110">
        <v>9.7391586959774354</v>
      </c>
      <c r="E84" s="109">
        <v>19838.666263706036</v>
      </c>
      <c r="F84" s="109">
        <v>10660.176623184007</v>
      </c>
      <c r="G84" s="109">
        <v>9766.186733415183</v>
      </c>
      <c r="H84" s="109">
        <v>893.98988976882549</v>
      </c>
      <c r="I84" s="109">
        <v>2555.4390988290047</v>
      </c>
      <c r="J84" s="109">
        <v>1439.6751623027415</v>
      </c>
      <c r="K84" s="109">
        <v>991.95597216009617</v>
      </c>
      <c r="L84" s="109">
        <v>115.2790373185302</v>
      </c>
      <c r="M84" s="211"/>
      <c r="N84" s="214"/>
    </row>
    <row r="85" spans="1:14" ht="18" customHeight="1">
      <c r="A85" s="202" t="s">
        <v>36</v>
      </c>
      <c r="B85" s="109">
        <v>2361</v>
      </c>
      <c r="C85" s="188">
        <v>19532226.433911808</v>
      </c>
      <c r="D85" s="110">
        <v>8.9436342520516092</v>
      </c>
      <c r="E85" s="109">
        <v>21115.92046909385</v>
      </c>
      <c r="F85" s="109">
        <v>11338.833673694002</v>
      </c>
      <c r="G85" s="109">
        <v>10386.680938221554</v>
      </c>
      <c r="H85" s="109">
        <v>952.15273547244692</v>
      </c>
      <c r="I85" s="109">
        <v>2725.0470862119155</v>
      </c>
      <c r="J85" s="109">
        <v>1523.9320220664679</v>
      </c>
      <c r="K85" s="109">
        <v>1055.823635509216</v>
      </c>
      <c r="L85" s="109">
        <v>117.50147734546925</v>
      </c>
      <c r="M85" s="211"/>
      <c r="N85" s="214"/>
    </row>
    <row r="86" spans="1:14" ht="21.75" customHeight="1">
      <c r="A86" s="204" t="s">
        <v>153</v>
      </c>
      <c r="B86" s="208">
        <v>79378</v>
      </c>
      <c r="C86" s="206">
        <v>562515117.73000002</v>
      </c>
      <c r="D86" s="273">
        <v>7.6611208596840452</v>
      </c>
      <c r="E86" s="208">
        <v>608124.45160000015</v>
      </c>
      <c r="F86" s="208">
        <v>330528.24749260972</v>
      </c>
      <c r="G86" s="208">
        <v>303421.21820673533</v>
      </c>
      <c r="H86" s="208">
        <v>27107.029285874389</v>
      </c>
      <c r="I86" s="208">
        <v>75842.390479292051</v>
      </c>
      <c r="J86" s="208">
        <v>48262.627876773062</v>
      </c>
      <c r="K86" s="208">
        <v>30405.205107629718</v>
      </c>
      <c r="L86" s="208">
        <v>6081.2445159999988</v>
      </c>
      <c r="M86" s="211"/>
    </row>
    <row r="87" spans="1:14" ht="21.75" customHeight="1">
      <c r="A87" s="209" t="s">
        <v>25</v>
      </c>
      <c r="B87" s="109">
        <v>7398</v>
      </c>
      <c r="C87" s="188">
        <v>54242571.7425</v>
      </c>
      <c r="D87" s="271">
        <v>7.9265501622060066</v>
      </c>
      <c r="E87" s="109">
        <v>58640.618100000036</v>
      </c>
      <c r="F87" s="109">
        <v>31872.391714361416</v>
      </c>
      <c r="G87" s="109">
        <v>29258.497555038852</v>
      </c>
      <c r="H87" s="109">
        <v>2613.8941593225641</v>
      </c>
      <c r="I87" s="109">
        <v>7313.379102231188</v>
      </c>
      <c r="J87" s="109">
        <v>4653.8999087736429</v>
      </c>
      <c r="K87" s="109">
        <v>2931.9327915159324</v>
      </c>
      <c r="L87" s="109">
        <v>586.40618099999995</v>
      </c>
      <c r="M87" s="211"/>
    </row>
    <row r="88" spans="1:14" ht="18" customHeight="1">
      <c r="A88" s="209" t="s">
        <v>26</v>
      </c>
      <c r="B88" s="109">
        <v>7074</v>
      </c>
      <c r="C88" s="188">
        <v>54775789.75</v>
      </c>
      <c r="D88" s="271">
        <v>8.3710870794458589</v>
      </c>
      <c r="E88" s="109">
        <v>59217.070000000007</v>
      </c>
      <c r="F88" s="109">
        <v>32185.705273402622</v>
      </c>
      <c r="G88" s="109">
        <v>29546.115882628535</v>
      </c>
      <c r="H88" s="109">
        <v>2639.5893907740924</v>
      </c>
      <c r="I88" s="109">
        <v>7385.2714426514849</v>
      </c>
      <c r="J88" s="109">
        <v>4699.6489054886433</v>
      </c>
      <c r="K88" s="109">
        <v>2960.7544220359136</v>
      </c>
      <c r="L88" s="109">
        <v>592.17069999999933</v>
      </c>
      <c r="M88" s="211"/>
    </row>
    <row r="89" spans="1:14" ht="18" customHeight="1">
      <c r="A89" s="209" t="s">
        <v>27</v>
      </c>
      <c r="B89" s="109">
        <v>6944</v>
      </c>
      <c r="C89" s="188">
        <v>51190909.422499999</v>
      </c>
      <c r="D89" s="271">
        <v>7.9696894729262695</v>
      </c>
      <c r="E89" s="109">
        <v>55341.523700000012</v>
      </c>
      <c r="F89" s="109">
        <v>30079.265508901848</v>
      </c>
      <c r="G89" s="109">
        <v>27612.427841523284</v>
      </c>
      <c r="H89" s="109">
        <v>2466.8376673785629</v>
      </c>
      <c r="I89" s="109">
        <v>6901.9317331038174</v>
      </c>
      <c r="J89" s="109">
        <v>4392.0736247973564</v>
      </c>
      <c r="K89" s="109">
        <v>2766.9835913357492</v>
      </c>
      <c r="L89" s="109">
        <v>553.41523700000005</v>
      </c>
      <c r="M89" s="211"/>
    </row>
    <row r="90" spans="1:14" ht="18" customHeight="1">
      <c r="A90" s="209" t="s">
        <v>28</v>
      </c>
      <c r="B90" s="109">
        <v>6503</v>
      </c>
      <c r="C90" s="188">
        <v>46095896.480000004</v>
      </c>
      <c r="D90" s="271">
        <v>7.6631403352298992</v>
      </c>
      <c r="E90" s="109">
        <v>49833.401600000034</v>
      </c>
      <c r="F90" s="109">
        <v>27085.48694943386</v>
      </c>
      <c r="G90" s="109">
        <v>24864.172754564956</v>
      </c>
      <c r="H90" s="109">
        <v>2221.3141948688917</v>
      </c>
      <c r="I90" s="109">
        <v>6214.9849313156219</v>
      </c>
      <c r="J90" s="109">
        <v>3954.9321046484765</v>
      </c>
      <c r="K90" s="109">
        <v>2491.5867021501003</v>
      </c>
      <c r="L90" s="109">
        <v>498.33401600000013</v>
      </c>
      <c r="M90" s="211"/>
    </row>
    <row r="91" spans="1:14" ht="18" customHeight="1">
      <c r="A91" s="209" t="s">
        <v>29</v>
      </c>
      <c r="B91" s="109">
        <v>6714</v>
      </c>
      <c r="C91" s="188">
        <v>47565703.8125</v>
      </c>
      <c r="D91" s="271">
        <v>7.6589786267500779</v>
      </c>
      <c r="E91" s="109">
        <v>51422.382500000022</v>
      </c>
      <c r="F91" s="109">
        <v>27949.131012412068</v>
      </c>
      <c r="G91" s="109">
        <v>25656.988302627087</v>
      </c>
      <c r="H91" s="109">
        <v>2292.1427097849887</v>
      </c>
      <c r="I91" s="109">
        <v>6413.1550748855198</v>
      </c>
      <c r="J91" s="109">
        <v>4081.0385186863068</v>
      </c>
      <c r="K91" s="109">
        <v>2571.0330885755975</v>
      </c>
      <c r="L91" s="109">
        <v>514.22382499999992</v>
      </c>
      <c r="M91" s="211"/>
    </row>
    <row r="92" spans="1:14" ht="18" customHeight="1">
      <c r="A92" s="209" t="s">
        <v>30</v>
      </c>
      <c r="B92" s="109">
        <v>6754</v>
      </c>
      <c r="C92" s="188">
        <v>47736628.734999999</v>
      </c>
      <c r="D92" s="271">
        <v>7.6409781166716044</v>
      </c>
      <c r="E92" s="109">
        <v>51607.166200000014</v>
      </c>
      <c r="F92" s="109">
        <v>28049.564784422873</v>
      </c>
      <c r="G92" s="109">
        <v>25749.185377109494</v>
      </c>
      <c r="H92" s="109">
        <v>2300.379407313389</v>
      </c>
      <c r="I92" s="109">
        <v>6436.2004194572382</v>
      </c>
      <c r="J92" s="109">
        <v>4095.703521758177</v>
      </c>
      <c r="K92" s="109">
        <v>2580.2719644081089</v>
      </c>
      <c r="L92" s="109">
        <v>516.07166199999983</v>
      </c>
      <c r="M92" s="211"/>
    </row>
    <row r="93" spans="1:14" ht="18" customHeight="1">
      <c r="A93" s="209" t="s">
        <v>31</v>
      </c>
      <c r="B93" s="109">
        <v>6816</v>
      </c>
      <c r="C93" s="188">
        <v>48265059.127499998</v>
      </c>
      <c r="D93" s="271">
        <v>7.655287896126759</v>
      </c>
      <c r="E93" s="109">
        <v>52178.442299999988</v>
      </c>
      <c r="F93" s="109">
        <v>28360.065188855919</v>
      </c>
      <c r="G93" s="109">
        <v>26034.221260370465</v>
      </c>
      <c r="H93" s="109">
        <v>2325.8439284854553</v>
      </c>
      <c r="I93" s="109">
        <v>6507.4472587081355</v>
      </c>
      <c r="J93" s="109">
        <v>4141.0417510575471</v>
      </c>
      <c r="K93" s="109">
        <v>2608.8348135878896</v>
      </c>
      <c r="L93" s="109">
        <v>521.78442299999983</v>
      </c>
      <c r="M93" s="211"/>
    </row>
    <row r="94" spans="1:14" ht="18" customHeight="1">
      <c r="A94" s="209" t="s">
        <v>32</v>
      </c>
      <c r="B94" s="109">
        <v>6632</v>
      </c>
      <c r="C94" s="188">
        <v>46018558.710000001</v>
      </c>
      <c r="D94" s="271">
        <v>7.50147665862485</v>
      </c>
      <c r="E94" s="109">
        <v>49749.793200000007</v>
      </c>
      <c r="F94" s="109">
        <v>27040.044050607859</v>
      </c>
      <c r="G94" s="109">
        <v>24822.456683925844</v>
      </c>
      <c r="H94" s="109">
        <v>2217.5873666820244</v>
      </c>
      <c r="I94" s="109">
        <v>6204.5576891557857</v>
      </c>
      <c r="J94" s="109">
        <v>3948.2966847340886</v>
      </c>
      <c r="K94" s="109">
        <v>2487.4064220379773</v>
      </c>
      <c r="L94" s="109">
        <v>497.49793200000005</v>
      </c>
      <c r="M94" s="211"/>
    </row>
    <row r="95" spans="1:14" ht="18" customHeight="1">
      <c r="A95" s="209" t="s">
        <v>33</v>
      </c>
      <c r="B95" s="109">
        <v>6326</v>
      </c>
      <c r="C95" s="188">
        <v>44120710.125</v>
      </c>
      <c r="D95" s="271">
        <v>7.5400039519443558</v>
      </c>
      <c r="E95" s="109">
        <v>47698.064999999995</v>
      </c>
      <c r="F95" s="109">
        <v>25924.887236089187</v>
      </c>
      <c r="G95" s="109">
        <v>23798.75525531992</v>
      </c>
      <c r="H95" s="109">
        <v>2126.1319807692807</v>
      </c>
      <c r="I95" s="109">
        <v>5948.675902307119</v>
      </c>
      <c r="J95" s="109">
        <v>3785.4652209434917</v>
      </c>
      <c r="K95" s="109">
        <v>2384.8234448497142</v>
      </c>
      <c r="L95" s="109">
        <v>476.98065000000008</v>
      </c>
      <c r="M95" s="211"/>
    </row>
    <row r="96" spans="1:14" ht="18" customHeight="1">
      <c r="A96" s="209" t="s">
        <v>34</v>
      </c>
      <c r="B96" s="109">
        <v>5924</v>
      </c>
      <c r="C96" s="188">
        <v>39397843.090000004</v>
      </c>
      <c r="D96" s="271">
        <v>7.1897810263335558</v>
      </c>
      <c r="E96" s="109">
        <v>42592.262799999982</v>
      </c>
      <c r="F96" s="109">
        <v>23149.777883439852</v>
      </c>
      <c r="G96" s="109">
        <v>21251.236043798992</v>
      </c>
      <c r="H96" s="109">
        <v>1898.5418396408693</v>
      </c>
      <c r="I96" s="109">
        <v>5311.90452575156</v>
      </c>
      <c r="J96" s="109">
        <v>3380.2530461285023</v>
      </c>
      <c r="K96" s="109">
        <v>2129.5418775298399</v>
      </c>
      <c r="L96" s="109">
        <v>425.9226279999998</v>
      </c>
      <c r="M96" s="211"/>
    </row>
    <row r="97" spans="1:13" ht="18" customHeight="1">
      <c r="A97" s="209" t="s">
        <v>35</v>
      </c>
      <c r="B97" s="109">
        <v>5803</v>
      </c>
      <c r="C97" s="188">
        <v>39492728.109999999</v>
      </c>
      <c r="D97" s="271">
        <v>7.3573739789763906</v>
      </c>
      <c r="E97" s="109">
        <v>42694.841199999995</v>
      </c>
      <c r="F97" s="109">
        <v>23205.531370564717</v>
      </c>
      <c r="G97" s="109">
        <v>21302.41711867242</v>
      </c>
      <c r="H97" s="109">
        <v>1903.1142518923125</v>
      </c>
      <c r="I97" s="109">
        <v>5324.6976161248722</v>
      </c>
      <c r="J97" s="109">
        <v>3388.3939836197824</v>
      </c>
      <c r="K97" s="109">
        <v>2134.6706259026532</v>
      </c>
      <c r="L97" s="109">
        <v>426.94841199999979</v>
      </c>
      <c r="M97" s="211"/>
    </row>
    <row r="98" spans="1:13" ht="18" customHeight="1">
      <c r="A98" s="209" t="s">
        <v>36</v>
      </c>
      <c r="B98" s="109">
        <v>6490</v>
      </c>
      <c r="C98" s="188">
        <v>43612718.625</v>
      </c>
      <c r="D98" s="271">
        <v>7.2648513097072431</v>
      </c>
      <c r="E98" s="109">
        <v>47148.885000000009</v>
      </c>
      <c r="F98" s="109">
        <v>25626.396520117483</v>
      </c>
      <c r="G98" s="109">
        <v>23524.744131155516</v>
      </c>
      <c r="H98" s="109">
        <v>2101.6523889619634</v>
      </c>
      <c r="I98" s="109">
        <v>5880.1847835997032</v>
      </c>
      <c r="J98" s="109">
        <v>3741.8806061370506</v>
      </c>
      <c r="K98" s="109">
        <v>2357.3653637002462</v>
      </c>
      <c r="L98" s="109">
        <v>471.48884999999984</v>
      </c>
      <c r="M98" s="211"/>
    </row>
    <row r="99" spans="1:13" ht="21.75" customHeight="1">
      <c r="A99" s="328" t="s">
        <v>120</v>
      </c>
      <c r="B99" s="303">
        <v>73775</v>
      </c>
      <c r="C99" s="322">
        <v>494082571</v>
      </c>
      <c r="D99" s="329">
        <v>7.2401669942392433</v>
      </c>
      <c r="E99" s="303">
        <v>534143.32000000018</v>
      </c>
      <c r="F99" s="303">
        <v>290317.96864108241</v>
      </c>
      <c r="G99" s="303">
        <v>266508.6339234942</v>
      </c>
      <c r="H99" s="303">
        <v>23809.334717588223</v>
      </c>
      <c r="I99" s="303">
        <v>66615.8154646802</v>
      </c>
      <c r="J99" s="303">
        <v>42391.257608862972</v>
      </c>
      <c r="K99" s="303">
        <v>26706.272307815059</v>
      </c>
      <c r="L99" s="303">
        <v>5341.4331999999986</v>
      </c>
      <c r="M99" s="211"/>
    </row>
    <row r="100" spans="1:13" ht="21.75" customHeight="1">
      <c r="A100" s="209" t="s">
        <v>25</v>
      </c>
      <c r="B100" s="109">
        <v>6757</v>
      </c>
      <c r="C100" s="188">
        <v>46354238.25</v>
      </c>
      <c r="D100" s="271">
        <v>7.4164111291993526</v>
      </c>
      <c r="E100" s="109">
        <v>50112.690000000024</v>
      </c>
      <c r="F100" s="109">
        <v>27237.285985230126</v>
      </c>
      <c r="G100" s="109">
        <v>25003.522564190363</v>
      </c>
      <c r="H100" s="109">
        <v>2233.7634210397628</v>
      </c>
      <c r="I100" s="109">
        <v>6249.8164527803619</v>
      </c>
      <c r="J100" s="109">
        <v>3977.0972915342099</v>
      </c>
      <c r="K100" s="109">
        <v>2505.5506548637941</v>
      </c>
      <c r="L100" s="109">
        <v>501.12689999999992</v>
      </c>
      <c r="M100" s="211"/>
    </row>
    <row r="101" spans="1:13" ht="18" customHeight="1">
      <c r="A101" s="209" t="s">
        <v>26</v>
      </c>
      <c r="B101" s="109">
        <v>6174</v>
      </c>
      <c r="C101" s="188">
        <v>41920657.75</v>
      </c>
      <c r="D101" s="271">
        <v>7.340400064787822</v>
      </c>
      <c r="E101" s="109">
        <v>45319.630000000012</v>
      </c>
      <c r="F101" s="109">
        <v>24632.158502263894</v>
      </c>
      <c r="G101" s="109">
        <v>22612.044799545962</v>
      </c>
      <c r="H101" s="109">
        <v>2020.1137027179386</v>
      </c>
      <c r="I101" s="109">
        <v>5652.0487965806387</v>
      </c>
      <c r="J101" s="109">
        <v>3596.7053001212394</v>
      </c>
      <c r="K101" s="109">
        <v>2265.9056742849912</v>
      </c>
      <c r="L101" s="109">
        <v>453.19629999999989</v>
      </c>
      <c r="M101" s="211"/>
    </row>
    <row r="102" spans="1:13" ht="18" customHeight="1">
      <c r="A102" s="209" t="s">
        <v>27</v>
      </c>
      <c r="B102" s="109">
        <v>6225</v>
      </c>
      <c r="C102" s="188">
        <v>42111106</v>
      </c>
      <c r="D102" s="271">
        <v>7.3133365461847406</v>
      </c>
      <c r="E102" s="109">
        <v>45525.520000000011</v>
      </c>
      <c r="F102" s="109">
        <v>24744.063985914821</v>
      </c>
      <c r="G102" s="109">
        <v>22714.772776446422</v>
      </c>
      <c r="H102" s="109">
        <v>2029.291209468382</v>
      </c>
      <c r="I102" s="109">
        <v>5677.7264185455106</v>
      </c>
      <c r="J102" s="109">
        <v>3613.0453641120935</v>
      </c>
      <c r="K102" s="109">
        <v>2276.1998298038816</v>
      </c>
      <c r="L102" s="109">
        <v>455.25520000000006</v>
      </c>
      <c r="M102" s="211"/>
    </row>
    <row r="103" spans="1:13" ht="18" customHeight="1">
      <c r="A103" s="209" t="s">
        <v>28</v>
      </c>
      <c r="B103" s="109">
        <v>6036</v>
      </c>
      <c r="C103" s="188">
        <v>40603420.75</v>
      </c>
      <c r="D103" s="271">
        <v>7.2722978793903312</v>
      </c>
      <c r="E103" s="109">
        <v>43895.59000000004</v>
      </c>
      <c r="F103" s="109">
        <v>23858.163238102115</v>
      </c>
      <c r="G103" s="109">
        <v>21901.525841726878</v>
      </c>
      <c r="H103" s="109">
        <v>1956.6373963752246</v>
      </c>
      <c r="I103" s="109">
        <v>5474.4492979024062</v>
      </c>
      <c r="J103" s="109">
        <v>3483.6891034844912</v>
      </c>
      <c r="K103" s="109">
        <v>2194.7060568916281</v>
      </c>
      <c r="L103" s="109">
        <v>438.95589999999999</v>
      </c>
      <c r="M103" s="211"/>
    </row>
    <row r="104" spans="1:13" ht="18" customHeight="1">
      <c r="A104" s="209" t="s">
        <v>29</v>
      </c>
      <c r="B104" s="109">
        <v>6141</v>
      </c>
      <c r="C104" s="188">
        <v>41569796</v>
      </c>
      <c r="D104" s="271">
        <v>7.3180784888454662</v>
      </c>
      <c r="E104" s="109">
        <v>44940.320000000007</v>
      </c>
      <c r="F104" s="109">
        <v>24425.995653152047</v>
      </c>
      <c r="G104" s="109">
        <v>22422.789619993157</v>
      </c>
      <c r="H104" s="109">
        <v>2003.2060331588982</v>
      </c>
      <c r="I104" s="109">
        <v>5604.7430566831317</v>
      </c>
      <c r="J104" s="109">
        <v>3566.6020912603303</v>
      </c>
      <c r="K104" s="109">
        <v>2246.9408089206245</v>
      </c>
      <c r="L104" s="109">
        <v>449.40319999999991</v>
      </c>
      <c r="M104" s="211"/>
    </row>
    <row r="105" spans="1:13" ht="18" customHeight="1">
      <c r="A105" s="209" t="s">
        <v>30</v>
      </c>
      <c r="B105" s="109">
        <v>6288</v>
      </c>
      <c r="C105" s="188">
        <v>42425791</v>
      </c>
      <c r="D105" s="271">
        <v>7.2941666666666691</v>
      </c>
      <c r="E105" s="109">
        <v>45865.720000000016</v>
      </c>
      <c r="F105" s="109">
        <v>24928.9697391716</v>
      </c>
      <c r="G105" s="109">
        <v>22884.514180796043</v>
      </c>
      <c r="H105" s="109">
        <v>2044.4555583755703</v>
      </c>
      <c r="I105" s="109">
        <v>5720.1545451784214</v>
      </c>
      <c r="J105" s="109">
        <v>3640.0446830187416</v>
      </c>
      <c r="K105" s="109">
        <v>2293.2092606044375</v>
      </c>
      <c r="L105" s="109">
        <v>458.6571999999997</v>
      </c>
      <c r="M105" s="211"/>
    </row>
    <row r="106" spans="1:13" ht="18" customHeight="1">
      <c r="A106" s="209" t="s">
        <v>31</v>
      </c>
      <c r="B106" s="109">
        <v>6369</v>
      </c>
      <c r="C106" s="188">
        <v>43092114.75</v>
      </c>
      <c r="D106" s="271">
        <v>7.3145030617051345</v>
      </c>
      <c r="E106" s="109">
        <v>46586.07</v>
      </c>
      <c r="F106" s="109">
        <v>25320.494898955712</v>
      </c>
      <c r="G106" s="109">
        <v>23243.929879277108</v>
      </c>
      <c r="H106" s="109">
        <v>2076.5650196786046</v>
      </c>
      <c r="I106" s="109">
        <v>5809.9931725153356</v>
      </c>
      <c r="J106" s="109">
        <v>3697.2138757712487</v>
      </c>
      <c r="K106" s="109">
        <v>2329.2255553639316</v>
      </c>
      <c r="L106" s="109">
        <v>465.86069999999995</v>
      </c>
      <c r="M106" s="211"/>
    </row>
    <row r="107" spans="1:13" ht="18" customHeight="1">
      <c r="A107" s="209" t="s">
        <v>32</v>
      </c>
      <c r="B107" s="109">
        <v>6190</v>
      </c>
      <c r="C107" s="188">
        <v>40830415.75</v>
      </c>
      <c r="D107" s="271">
        <v>7.1310161550888536</v>
      </c>
      <c r="E107" s="109">
        <v>44140.990000000005</v>
      </c>
      <c r="F107" s="109">
        <v>23991.543225901114</v>
      </c>
      <c r="G107" s="109">
        <v>22023.967172201308</v>
      </c>
      <c r="H107" s="109">
        <v>1967.5760536998087</v>
      </c>
      <c r="I107" s="109">
        <v>5505.0544192302032</v>
      </c>
      <c r="J107" s="109">
        <v>3503.164802660538</v>
      </c>
      <c r="K107" s="109">
        <v>2206.9756463050803</v>
      </c>
      <c r="L107" s="109">
        <v>441.40990000000005</v>
      </c>
      <c r="M107" s="211"/>
    </row>
    <row r="108" spans="1:13" ht="18" customHeight="1">
      <c r="A108" s="209" t="s">
        <v>33</v>
      </c>
      <c r="B108" s="109">
        <v>5888</v>
      </c>
      <c r="C108" s="188">
        <v>38889210.75</v>
      </c>
      <c r="D108" s="271">
        <v>7.1403515625000002</v>
      </c>
      <c r="E108" s="109">
        <v>42042.39</v>
      </c>
      <c r="F108" s="109">
        <v>22850.910616304536</v>
      </c>
      <c r="G108" s="109">
        <v>20976.879249896396</v>
      </c>
      <c r="H108" s="109">
        <v>1874.0313664081461</v>
      </c>
      <c r="I108" s="109">
        <v>5243.3270043218281</v>
      </c>
      <c r="J108" s="109">
        <v>3336.6134485820844</v>
      </c>
      <c r="K108" s="109">
        <v>2102.0491575395185</v>
      </c>
      <c r="L108" s="109">
        <v>420.42389999999995</v>
      </c>
      <c r="M108" s="211"/>
    </row>
    <row r="109" spans="1:13" ht="18" customHeight="1">
      <c r="A109" s="209" t="s">
        <v>34</v>
      </c>
      <c r="B109" s="109">
        <v>5836</v>
      </c>
      <c r="C109" s="188">
        <v>38361775.75</v>
      </c>
      <c r="D109" s="271">
        <v>7.1062697052775841</v>
      </c>
      <c r="E109" s="109">
        <v>41472.189999999981</v>
      </c>
      <c r="F109" s="109">
        <v>22540.995094531947</v>
      </c>
      <c r="G109" s="109">
        <v>20692.380282347436</v>
      </c>
      <c r="H109" s="109">
        <v>1848.614812184519</v>
      </c>
      <c r="I109" s="109">
        <v>5172.2143711469726</v>
      </c>
      <c r="J109" s="109">
        <v>3291.3606218902273</v>
      </c>
      <c r="K109" s="109">
        <v>2073.5401115592817</v>
      </c>
      <c r="L109" s="109">
        <v>414.72189999999989</v>
      </c>
      <c r="M109" s="211"/>
    </row>
    <row r="110" spans="1:13" ht="18" customHeight="1">
      <c r="A110" s="209" t="s">
        <v>35</v>
      </c>
      <c r="B110" s="109">
        <v>5599</v>
      </c>
      <c r="C110" s="188">
        <v>36516872.5</v>
      </c>
      <c r="D110" s="271">
        <v>7.0508483657796033</v>
      </c>
      <c r="E110" s="109">
        <v>39477.699999999997</v>
      </c>
      <c r="F110" s="109">
        <v>21456.948428414413</v>
      </c>
      <c r="G110" s="109">
        <v>19697.237620497679</v>
      </c>
      <c r="H110" s="109">
        <v>1759.7108079167451</v>
      </c>
      <c r="I110" s="109">
        <v>4923.4710604824277</v>
      </c>
      <c r="J110" s="109">
        <v>3133.0717577922896</v>
      </c>
      <c r="K110" s="109">
        <v>1973.8189486039635</v>
      </c>
      <c r="L110" s="109">
        <v>394.77699999999976</v>
      </c>
      <c r="M110" s="211"/>
    </row>
    <row r="111" spans="1:13" ht="18" customHeight="1">
      <c r="A111" s="209" t="s">
        <v>36</v>
      </c>
      <c r="B111" s="109">
        <v>6272</v>
      </c>
      <c r="C111" s="188">
        <v>41407171.75</v>
      </c>
      <c r="D111" s="271">
        <v>7.1371986607142883</v>
      </c>
      <c r="E111" s="109">
        <v>44764.510000000017</v>
      </c>
      <c r="F111" s="109">
        <v>24330.439273140055</v>
      </c>
      <c r="G111" s="109">
        <v>22335.06993657543</v>
      </c>
      <c r="H111" s="109">
        <v>1995.3693365646232</v>
      </c>
      <c r="I111" s="109">
        <v>5582.8168693129583</v>
      </c>
      <c r="J111" s="109">
        <v>3552.6492686354732</v>
      </c>
      <c r="K111" s="109">
        <v>2238.1506030739288</v>
      </c>
      <c r="L111" s="109">
        <v>447.64509999999984</v>
      </c>
      <c r="M111" s="211"/>
    </row>
    <row r="112" spans="1:13" ht="21.75" customHeight="1">
      <c r="A112" s="328" t="s">
        <v>508</v>
      </c>
      <c r="B112" s="303">
        <v>5603</v>
      </c>
      <c r="C112" s="322">
        <v>68432546.729999989</v>
      </c>
      <c r="D112" s="329">
        <v>13.203842869891128</v>
      </c>
      <c r="E112" s="303">
        <v>73981.131599999993</v>
      </c>
      <c r="F112" s="303">
        <v>40210.278851527306</v>
      </c>
      <c r="G112" s="303">
        <v>36912.584283241144</v>
      </c>
      <c r="H112" s="303">
        <v>3297.6945682861733</v>
      </c>
      <c r="I112" s="303">
        <v>9226.575014611848</v>
      </c>
      <c r="J112" s="303">
        <v>5871.3702679101034</v>
      </c>
      <c r="K112" s="303">
        <v>3698.9327998146682</v>
      </c>
      <c r="L112" s="303">
        <v>739.81131600000003</v>
      </c>
      <c r="M112" s="211"/>
    </row>
    <row r="113" spans="1:13" ht="21.75" customHeight="1">
      <c r="A113" s="209" t="s">
        <v>25</v>
      </c>
      <c r="B113" s="109">
        <v>641</v>
      </c>
      <c r="C113" s="188">
        <v>7888333.4924999997</v>
      </c>
      <c r="D113" s="271">
        <v>13.304099999999998</v>
      </c>
      <c r="E113" s="109">
        <v>8527.9280999999992</v>
      </c>
      <c r="F113" s="109">
        <v>4635.1057291312845</v>
      </c>
      <c r="G113" s="109">
        <v>4254.9749908484837</v>
      </c>
      <c r="H113" s="109">
        <v>380.13073828280045</v>
      </c>
      <c r="I113" s="109">
        <v>1063.5626494508267</v>
      </c>
      <c r="J113" s="109">
        <v>676.80261723943545</v>
      </c>
      <c r="K113" s="109">
        <v>426.38213665214045</v>
      </c>
      <c r="L113" s="109">
        <v>85.279280999999997</v>
      </c>
      <c r="M113" s="211"/>
    </row>
    <row r="114" spans="1:13" ht="18" customHeight="1">
      <c r="A114" s="209" t="s">
        <v>26</v>
      </c>
      <c r="B114" s="109">
        <v>900</v>
      </c>
      <c r="C114" s="188">
        <v>12855132</v>
      </c>
      <c r="D114" s="271">
        <v>15.441599999999999</v>
      </c>
      <c r="E114" s="109">
        <v>13897.439999999999</v>
      </c>
      <c r="F114" s="109">
        <v>7553.5467711387337</v>
      </c>
      <c r="G114" s="109">
        <v>6934.0710830825774</v>
      </c>
      <c r="H114" s="109">
        <v>619.47568805615549</v>
      </c>
      <c r="I114" s="109">
        <v>1733.2226460708425</v>
      </c>
      <c r="J114" s="109">
        <v>1102.9436053674067</v>
      </c>
      <c r="K114" s="109">
        <v>694.84874775092464</v>
      </c>
      <c r="L114" s="109">
        <v>138.9744</v>
      </c>
      <c r="M114" s="211"/>
    </row>
    <row r="115" spans="1:13" ht="18" customHeight="1">
      <c r="A115" s="209" t="s">
        <v>27</v>
      </c>
      <c r="B115" s="109">
        <v>719</v>
      </c>
      <c r="C115" s="188">
        <v>9079803.4224999994</v>
      </c>
      <c r="D115" s="271">
        <v>13.652300000000002</v>
      </c>
      <c r="E115" s="109">
        <v>9816.0037000000011</v>
      </c>
      <c r="F115" s="109">
        <v>5335.2015229870303</v>
      </c>
      <c r="G115" s="109">
        <v>4897.6550650768486</v>
      </c>
      <c r="H115" s="109">
        <v>437.54645791018129</v>
      </c>
      <c r="I115" s="109">
        <v>1224.2053145583061</v>
      </c>
      <c r="J115" s="109">
        <v>779.02826068526338</v>
      </c>
      <c r="K115" s="109">
        <v>490.78376153186798</v>
      </c>
      <c r="L115" s="109">
        <v>98.160037000000003</v>
      </c>
      <c r="M115" s="211"/>
    </row>
    <row r="116" spans="1:13" ht="18" customHeight="1">
      <c r="A116" s="209" t="s">
        <v>28</v>
      </c>
      <c r="B116" s="109">
        <v>467</v>
      </c>
      <c r="C116" s="188">
        <v>5492475.7300000004</v>
      </c>
      <c r="D116" s="271">
        <v>12.714800000000002</v>
      </c>
      <c r="E116" s="109">
        <v>5937.8116000000009</v>
      </c>
      <c r="F116" s="109">
        <v>3227.3237113317359</v>
      </c>
      <c r="G116" s="109">
        <v>2962.6469128380695</v>
      </c>
      <c r="H116" s="109">
        <v>264.67679849366664</v>
      </c>
      <c r="I116" s="109">
        <v>740.53563341321467</v>
      </c>
      <c r="J116" s="109">
        <v>471.24300116398496</v>
      </c>
      <c r="K116" s="109">
        <v>296.88064525847312</v>
      </c>
      <c r="L116" s="109">
        <v>59.378116000000006</v>
      </c>
      <c r="M116" s="211"/>
    </row>
    <row r="117" spans="1:13" ht="18" customHeight="1">
      <c r="A117" s="209" t="s">
        <v>29</v>
      </c>
      <c r="B117" s="109">
        <v>573</v>
      </c>
      <c r="C117" s="188">
        <v>5995907.8125</v>
      </c>
      <c r="D117" s="271">
        <v>11.3125</v>
      </c>
      <c r="E117" s="109">
        <v>6482.0625</v>
      </c>
      <c r="F117" s="109">
        <v>3523.1353592600121</v>
      </c>
      <c r="G117" s="109">
        <v>3234.1986826339212</v>
      </c>
      <c r="H117" s="109">
        <v>288.93667662609113</v>
      </c>
      <c r="I117" s="109">
        <v>808.41201820238723</v>
      </c>
      <c r="J117" s="109">
        <v>514.43642742597683</v>
      </c>
      <c r="K117" s="109">
        <v>324.09227965497445</v>
      </c>
      <c r="L117" s="109">
        <v>64.820625000000007</v>
      </c>
      <c r="M117" s="211"/>
    </row>
    <row r="118" spans="1:13" ht="18" customHeight="1">
      <c r="A118" s="209" t="s">
        <v>30</v>
      </c>
      <c r="B118" s="109">
        <v>466</v>
      </c>
      <c r="C118" s="188">
        <v>5310837.7350000013</v>
      </c>
      <c r="D118" s="271">
        <v>12.3207</v>
      </c>
      <c r="E118" s="109">
        <v>5741.4462000000003</v>
      </c>
      <c r="F118" s="109">
        <v>3120.5950452512661</v>
      </c>
      <c r="G118" s="109">
        <v>2864.6711963134471</v>
      </c>
      <c r="H118" s="109">
        <v>255.92384893781869</v>
      </c>
      <c r="I118" s="109">
        <v>716.04587427881586</v>
      </c>
      <c r="J118" s="109">
        <v>455.65883873943676</v>
      </c>
      <c r="K118" s="109">
        <v>287.06270380367215</v>
      </c>
      <c r="L118" s="109">
        <v>57.414462000000007</v>
      </c>
      <c r="M118" s="211"/>
    </row>
    <row r="119" spans="1:13" ht="18" customHeight="1">
      <c r="A119" s="209" t="s">
        <v>31</v>
      </c>
      <c r="B119" s="109">
        <v>447</v>
      </c>
      <c r="C119" s="188">
        <v>5172944.3775000004</v>
      </c>
      <c r="D119" s="271">
        <v>12.510899999999999</v>
      </c>
      <c r="E119" s="109">
        <v>5592.3723</v>
      </c>
      <c r="F119" s="109">
        <v>3039.5702899002035</v>
      </c>
      <c r="G119" s="109">
        <v>2790.2913810933528</v>
      </c>
      <c r="H119" s="109">
        <v>249.27890880685106</v>
      </c>
      <c r="I119" s="109">
        <v>697.45408619280136</v>
      </c>
      <c r="J119" s="109">
        <v>443.82787528629854</v>
      </c>
      <c r="K119" s="109">
        <v>279.60925822395768</v>
      </c>
      <c r="L119" s="109">
        <v>55.923722999999995</v>
      </c>
      <c r="M119" s="211"/>
    </row>
    <row r="120" spans="1:13" ht="18" customHeight="1">
      <c r="A120" s="209" t="s">
        <v>32</v>
      </c>
      <c r="B120" s="109">
        <v>442</v>
      </c>
      <c r="C120" s="188">
        <v>5188142.96</v>
      </c>
      <c r="D120" s="271">
        <v>12.6896</v>
      </c>
      <c r="E120" s="109">
        <v>5608.8032000000003</v>
      </c>
      <c r="F120" s="109">
        <v>3048.5008247067517</v>
      </c>
      <c r="G120" s="109">
        <v>2798.489511724536</v>
      </c>
      <c r="H120" s="109">
        <v>250.01131298221591</v>
      </c>
      <c r="I120" s="109">
        <v>699.50326992558428</v>
      </c>
      <c r="J120" s="109">
        <v>445.13188207355091</v>
      </c>
      <c r="K120" s="109">
        <v>280.43077573289611</v>
      </c>
      <c r="L120" s="109">
        <v>56.088031999999998</v>
      </c>
      <c r="M120" s="211"/>
    </row>
    <row r="121" spans="1:13" ht="18" customHeight="1">
      <c r="A121" s="209" t="s">
        <v>33</v>
      </c>
      <c r="B121" s="109">
        <v>438</v>
      </c>
      <c r="C121" s="188">
        <v>5231499.375</v>
      </c>
      <c r="D121" s="271">
        <v>12.912499999999998</v>
      </c>
      <c r="E121" s="109">
        <v>5655.6749999999993</v>
      </c>
      <c r="F121" s="109">
        <v>3073.9766197846548</v>
      </c>
      <c r="G121" s="109">
        <v>2821.8760054235208</v>
      </c>
      <c r="H121" s="109">
        <v>252.10061436113392</v>
      </c>
      <c r="I121" s="109">
        <v>705.34889798529184</v>
      </c>
      <c r="J121" s="109">
        <v>448.8517723614068</v>
      </c>
      <c r="K121" s="109">
        <v>282.77428731019603</v>
      </c>
      <c r="L121" s="109">
        <v>56.556750000000001</v>
      </c>
      <c r="M121" s="211"/>
    </row>
    <row r="122" spans="1:13" ht="18" customHeight="1">
      <c r="A122" s="209" t="s">
        <v>34</v>
      </c>
      <c r="B122" s="109">
        <v>88</v>
      </c>
      <c r="C122" s="188">
        <v>1036067.34</v>
      </c>
      <c r="D122" s="271">
        <v>12.7281</v>
      </c>
      <c r="E122" s="109">
        <v>1120.0727999999999</v>
      </c>
      <c r="F122" s="109">
        <v>608.7827889079083</v>
      </c>
      <c r="G122" s="109">
        <v>558.85576145155767</v>
      </c>
      <c r="H122" s="109">
        <v>49.927027456350565</v>
      </c>
      <c r="I122" s="109">
        <v>139.69015460458746</v>
      </c>
      <c r="J122" s="109">
        <v>88.892424238274558</v>
      </c>
      <c r="K122" s="109">
        <v>56.001765970558026</v>
      </c>
      <c r="L122" s="109">
        <v>11.200728</v>
      </c>
      <c r="M122" s="211"/>
    </row>
    <row r="123" spans="1:13" ht="18" customHeight="1">
      <c r="A123" s="209" t="s">
        <v>35</v>
      </c>
      <c r="B123" s="109">
        <v>204</v>
      </c>
      <c r="C123" s="188">
        <v>2975855.6100000003</v>
      </c>
      <c r="D123" s="271">
        <v>15.770300000000001</v>
      </c>
      <c r="E123" s="109">
        <v>3217.1412</v>
      </c>
      <c r="F123" s="109">
        <v>1748.5829421503092</v>
      </c>
      <c r="G123" s="109">
        <v>1605.1794981747421</v>
      </c>
      <c r="H123" s="109">
        <v>143.40344397556714</v>
      </c>
      <c r="I123" s="109">
        <v>401.226555642444</v>
      </c>
      <c r="J123" s="109">
        <v>255.32222582749245</v>
      </c>
      <c r="K123" s="109">
        <v>160.85167729869008</v>
      </c>
      <c r="L123" s="109">
        <v>32.171412000000004</v>
      </c>
      <c r="M123" s="211"/>
    </row>
    <row r="124" spans="1:13" ht="18" customHeight="1">
      <c r="A124" s="209" t="s">
        <v>36</v>
      </c>
      <c r="B124" s="109">
        <v>218</v>
      </c>
      <c r="C124" s="188">
        <v>2205546.875</v>
      </c>
      <c r="D124" s="271">
        <v>10.9375</v>
      </c>
      <c r="E124" s="109">
        <v>2384.375</v>
      </c>
      <c r="F124" s="109">
        <v>1295.957246977423</v>
      </c>
      <c r="G124" s="109">
        <v>1189.6741945800827</v>
      </c>
      <c r="H124" s="109">
        <v>106.2830523973405</v>
      </c>
      <c r="I124" s="109">
        <v>297.36791428674394</v>
      </c>
      <c r="J124" s="109">
        <v>189.23133750157663</v>
      </c>
      <c r="K124" s="109">
        <v>119.2147606263176</v>
      </c>
      <c r="L124" s="109">
        <v>23.84375</v>
      </c>
      <c r="M124" s="211"/>
    </row>
    <row r="125" spans="1:13" ht="21.75" customHeight="1">
      <c r="A125" s="204" t="s">
        <v>154</v>
      </c>
      <c r="B125" s="208">
        <v>85839</v>
      </c>
      <c r="C125" s="206">
        <v>613367435.78141284</v>
      </c>
      <c r="D125" s="273">
        <v>7.7249260892426577</v>
      </c>
      <c r="E125" s="208">
        <v>663099.93057450047</v>
      </c>
      <c r="F125" s="208">
        <v>355519.55242090352</v>
      </c>
      <c r="G125" s="208">
        <v>325575.62018917018</v>
      </c>
      <c r="H125" s="208">
        <v>29943.932231733321</v>
      </c>
      <c r="I125" s="208">
        <v>85940.260135866731</v>
      </c>
      <c r="J125" s="208">
        <v>47248.633741032783</v>
      </c>
      <c r="K125" s="208">
        <v>33156.115224717498</v>
      </c>
      <c r="L125" s="208">
        <v>3315.499652872501</v>
      </c>
      <c r="M125" s="211"/>
    </row>
    <row r="126" spans="1:13" ht="21.75" customHeight="1">
      <c r="A126" s="209" t="s">
        <v>25</v>
      </c>
      <c r="B126" s="109">
        <v>8069</v>
      </c>
      <c r="C126" s="188">
        <v>58570270.692939244</v>
      </c>
      <c r="D126" s="271">
        <v>7.8472191795680128</v>
      </c>
      <c r="E126" s="109">
        <v>63319.211559934294</v>
      </c>
      <c r="F126" s="109">
        <v>33948.45439650245</v>
      </c>
      <c r="G126" s="109">
        <v>31089.117375799127</v>
      </c>
      <c r="H126" s="109">
        <v>2859.3370207032999</v>
      </c>
      <c r="I126" s="109">
        <v>8206.4094145570998</v>
      </c>
      <c r="J126" s="109">
        <v>4511.7577273372672</v>
      </c>
      <c r="K126" s="109">
        <v>3166.067401938255</v>
      </c>
      <c r="L126" s="109">
        <v>316.59605779967137</v>
      </c>
      <c r="M126" s="211"/>
    </row>
    <row r="127" spans="1:13" ht="18" customHeight="1">
      <c r="A127" s="209" t="s">
        <v>26</v>
      </c>
      <c r="B127" s="109">
        <v>8084</v>
      </c>
      <c r="C127" s="188">
        <v>58291613.168898761</v>
      </c>
      <c r="D127" s="271">
        <v>7.7953933922059946</v>
      </c>
      <c r="E127" s="109">
        <v>63017.960182593262</v>
      </c>
      <c r="F127" s="109">
        <v>33786.939140806819</v>
      </c>
      <c r="G127" s="109">
        <v>30941.205877865952</v>
      </c>
      <c r="H127" s="109">
        <v>2845.7332629408766</v>
      </c>
      <c r="I127" s="109">
        <v>8167.366096135167</v>
      </c>
      <c r="J127" s="109">
        <v>4490.2923111372738</v>
      </c>
      <c r="K127" s="109">
        <v>3151.0043248390448</v>
      </c>
      <c r="L127" s="109">
        <v>315.08980091296621</v>
      </c>
      <c r="M127" s="211"/>
    </row>
    <row r="128" spans="1:13" ht="18" customHeight="1">
      <c r="A128" s="209" t="s">
        <v>27</v>
      </c>
      <c r="B128" s="109">
        <v>8754</v>
      </c>
      <c r="C128" s="188">
        <v>62985924.703824766</v>
      </c>
      <c r="D128" s="271">
        <v>7.7784888704252282</v>
      </c>
      <c r="E128" s="109">
        <v>68092.89157170245</v>
      </c>
      <c r="F128" s="109">
        <v>36507.852313667107</v>
      </c>
      <c r="G128" s="109">
        <v>33432.94785858853</v>
      </c>
      <c r="H128" s="109">
        <v>3074.9044550785716</v>
      </c>
      <c r="I128" s="109">
        <v>8825.096407423016</v>
      </c>
      <c r="J128" s="109">
        <v>4851.9023240611832</v>
      </c>
      <c r="K128" s="109">
        <v>3404.7594560589469</v>
      </c>
      <c r="L128" s="109">
        <v>340.4644578585125</v>
      </c>
      <c r="M128" s="211"/>
    </row>
    <row r="129" spans="1:13" ht="18" customHeight="1">
      <c r="A129" s="209" t="s">
        <v>28</v>
      </c>
      <c r="B129" s="109">
        <v>8052</v>
      </c>
      <c r="C129" s="188">
        <v>58042899.833843201</v>
      </c>
      <c r="D129" s="271">
        <v>7.7929807378852605</v>
      </c>
      <c r="E129" s="109">
        <v>62749.080901452115</v>
      </c>
      <c r="F129" s="109">
        <v>33642.780112462882</v>
      </c>
      <c r="G129" s="109">
        <v>30809.188764491053</v>
      </c>
      <c r="H129" s="109">
        <v>2833.591347971842</v>
      </c>
      <c r="I129" s="109">
        <v>8132.5183238749642</v>
      </c>
      <c r="J129" s="109">
        <v>4471.1335417129012</v>
      </c>
      <c r="K129" s="109">
        <v>3137.5599071638235</v>
      </c>
      <c r="L129" s="109">
        <v>313.74540450726028</v>
      </c>
      <c r="M129" s="211"/>
    </row>
    <row r="130" spans="1:13" ht="18" customHeight="1">
      <c r="A130" s="209" t="s">
        <v>29</v>
      </c>
      <c r="B130" s="109">
        <v>9095</v>
      </c>
      <c r="C130" s="188">
        <v>65459069.01436577</v>
      </c>
      <c r="D130" s="271">
        <v>7.7808203514691208</v>
      </c>
      <c r="E130" s="109">
        <v>70766.561096611651</v>
      </c>
      <c r="F130" s="109">
        <v>37941.334280696719</v>
      </c>
      <c r="G130" s="109">
        <v>34745.693605672284</v>
      </c>
      <c r="H130" s="109">
        <v>3195.6406750244396</v>
      </c>
      <c r="I130" s="109">
        <v>9171.614094868648</v>
      </c>
      <c r="J130" s="109">
        <v>5042.4124211102771</v>
      </c>
      <c r="K130" s="109">
        <v>3538.447442972024</v>
      </c>
      <c r="L130" s="109">
        <v>353.83280548305822</v>
      </c>
      <c r="M130" s="211"/>
    </row>
    <row r="131" spans="1:13" ht="18" customHeight="1">
      <c r="A131" s="209" t="s">
        <v>30</v>
      </c>
      <c r="B131" s="109">
        <v>9099</v>
      </c>
      <c r="C131" s="188">
        <v>65763676.215029828</v>
      </c>
      <c r="D131" s="271">
        <v>7.8135911834718783</v>
      </c>
      <c r="E131" s="109">
        <v>71095.866178410623</v>
      </c>
      <c r="F131" s="109">
        <v>38117.890467619654</v>
      </c>
      <c r="G131" s="109">
        <v>34907.379199795723</v>
      </c>
      <c r="H131" s="109">
        <v>3210.5112678239443</v>
      </c>
      <c r="I131" s="109">
        <v>9214.2932795419929</v>
      </c>
      <c r="J131" s="109">
        <v>5065.8767806759606</v>
      </c>
      <c r="K131" s="109">
        <v>3554.9132526226917</v>
      </c>
      <c r="L131" s="109">
        <v>355.47933089205281</v>
      </c>
      <c r="M131" s="211"/>
    </row>
    <row r="132" spans="1:13" ht="18" customHeight="1">
      <c r="A132" s="209" t="s">
        <v>31</v>
      </c>
      <c r="B132" s="109">
        <v>8609</v>
      </c>
      <c r="C132" s="188">
        <v>62799848.516804844</v>
      </c>
      <c r="D132" s="271">
        <v>7.8861340604339061</v>
      </c>
      <c r="E132" s="109">
        <v>67891.728126275499</v>
      </c>
      <c r="F132" s="109">
        <v>36399.998979977761</v>
      </c>
      <c r="G132" s="109">
        <v>33334.178562311383</v>
      </c>
      <c r="H132" s="109">
        <v>3065.8204176663717</v>
      </c>
      <c r="I132" s="109">
        <v>8799.0248637043533</v>
      </c>
      <c r="J132" s="109">
        <v>4837.568590159528</v>
      </c>
      <c r="K132" s="109">
        <v>3394.7009444107894</v>
      </c>
      <c r="L132" s="109">
        <v>339.45864063137765</v>
      </c>
      <c r="M132" s="211"/>
    </row>
    <row r="133" spans="1:13" ht="18" customHeight="1">
      <c r="A133" s="209" t="s">
        <v>32</v>
      </c>
      <c r="B133" s="109">
        <v>6134</v>
      </c>
      <c r="C133" s="188">
        <v>44039825.532276854</v>
      </c>
      <c r="D133" s="271">
        <v>7.7617577758487215</v>
      </c>
      <c r="E133" s="109">
        <v>47610.622197056058</v>
      </c>
      <c r="F133" s="109">
        <v>25526.329160241679</v>
      </c>
      <c r="G133" s="109">
        <v>23376.35269539099</v>
      </c>
      <c r="H133" s="109">
        <v>2149.976464850693</v>
      </c>
      <c r="I133" s="109">
        <v>6170.5167926959448</v>
      </c>
      <c r="J133" s="109">
        <v>3392.4552645065446</v>
      </c>
      <c r="K133" s="109">
        <v>2380.6114323046631</v>
      </c>
      <c r="L133" s="109">
        <v>238.05311098528043</v>
      </c>
      <c r="M133" s="211"/>
    </row>
    <row r="134" spans="1:13" ht="18" customHeight="1">
      <c r="A134" s="209" t="s">
        <v>33</v>
      </c>
      <c r="B134" s="109">
        <v>6858</v>
      </c>
      <c r="C134" s="188">
        <v>49106884.327482477</v>
      </c>
      <c r="D134" s="271">
        <v>7.7411087193465082</v>
      </c>
      <c r="E134" s="109">
        <v>53088.523597278356</v>
      </c>
      <c r="F134" s="109">
        <v>28463.29380797673</v>
      </c>
      <c r="G134" s="109">
        <v>26065.949034463629</v>
      </c>
      <c r="H134" s="109">
        <v>2397.3447735130999</v>
      </c>
      <c r="I134" s="109">
        <v>6880.4735422402609</v>
      </c>
      <c r="J134" s="109">
        <v>3782.7785702326564</v>
      </c>
      <c r="K134" s="109">
        <v>2654.515743918831</v>
      </c>
      <c r="L134" s="109">
        <v>265.44261798639195</v>
      </c>
      <c r="M134" s="211"/>
    </row>
    <row r="135" spans="1:13" ht="18" customHeight="1">
      <c r="A135" s="209" t="s">
        <v>34</v>
      </c>
      <c r="B135" s="109">
        <v>3943</v>
      </c>
      <c r="C135" s="188">
        <v>26516304.033107165</v>
      </c>
      <c r="D135" s="271">
        <v>7.2701685595704095</v>
      </c>
      <c r="E135" s="109">
        <v>28666.274630386124</v>
      </c>
      <c r="F135" s="109">
        <v>15369.359362381287</v>
      </c>
      <c r="G135" s="109">
        <v>14074.862190401715</v>
      </c>
      <c r="H135" s="109">
        <v>1294.4971719795681</v>
      </c>
      <c r="I135" s="109">
        <v>3715.257663693561</v>
      </c>
      <c r="J135" s="109">
        <v>2042.591543566449</v>
      </c>
      <c r="K135" s="109">
        <v>1433.362093530928</v>
      </c>
      <c r="L135" s="109">
        <v>143.33137315193062</v>
      </c>
      <c r="M135" s="211"/>
    </row>
    <row r="136" spans="1:13" ht="18" customHeight="1">
      <c r="A136" s="209" t="s">
        <v>35</v>
      </c>
      <c r="B136" s="109">
        <v>4262</v>
      </c>
      <c r="C136" s="188">
        <v>28994027.933928087</v>
      </c>
      <c r="D136" s="271">
        <v>7.3545037690535047</v>
      </c>
      <c r="E136" s="109">
        <v>31344.895063706037</v>
      </c>
      <c r="F136" s="109">
        <v>16805.495747939829</v>
      </c>
      <c r="G136" s="109">
        <v>15390.038785389355</v>
      </c>
      <c r="H136" s="109">
        <v>1415.4569625504648</v>
      </c>
      <c r="I136" s="109">
        <v>4062.4170076031892</v>
      </c>
      <c r="J136" s="109">
        <v>2233.4544134743501</v>
      </c>
      <c r="K136" s="109">
        <v>1567.2976342170678</v>
      </c>
      <c r="L136" s="109">
        <v>156.72447531853021</v>
      </c>
      <c r="M136" s="211"/>
    </row>
    <row r="137" spans="1:13" ht="18" customHeight="1">
      <c r="A137" s="209" t="s">
        <v>36</v>
      </c>
      <c r="B137" s="109">
        <v>4880</v>
      </c>
      <c r="C137" s="188">
        <v>32797091.808911808</v>
      </c>
      <c r="D137" s="271">
        <v>7.2656384157979206</v>
      </c>
      <c r="E137" s="109">
        <v>35456.315469093854</v>
      </c>
      <c r="F137" s="109">
        <v>19009.824650630642</v>
      </c>
      <c r="G137" s="109">
        <v>17408.706239000494</v>
      </c>
      <c r="H137" s="109">
        <v>1601.1184116301463</v>
      </c>
      <c r="I137" s="109">
        <v>4595.2726495285515</v>
      </c>
      <c r="J137" s="109">
        <v>2526.4102530584005</v>
      </c>
      <c r="K137" s="109">
        <v>1772.8755907404368</v>
      </c>
      <c r="L137" s="109">
        <v>177.2815773454692</v>
      </c>
      <c r="M137" s="211"/>
    </row>
    <row r="138" spans="1:13" ht="21.75" customHeight="1">
      <c r="A138" s="328" t="s">
        <v>120</v>
      </c>
      <c r="B138" s="303">
        <v>53055</v>
      </c>
      <c r="C138" s="322">
        <v>351069463.375</v>
      </c>
      <c r="D138" s="329">
        <v>7.1536057864480256</v>
      </c>
      <c r="E138" s="303">
        <v>379534.55499999999</v>
      </c>
      <c r="F138" s="303">
        <v>203486.60722217796</v>
      </c>
      <c r="G138" s="303">
        <v>186347.7772049967</v>
      </c>
      <c r="H138" s="303">
        <v>17138.83001718127</v>
      </c>
      <c r="I138" s="303">
        <v>49189.114465735598</v>
      </c>
      <c r="J138" s="303">
        <v>27043.418879149045</v>
      </c>
      <c r="K138" s="303">
        <v>18977.368051357476</v>
      </c>
      <c r="L138" s="303">
        <v>1897.6727749999995</v>
      </c>
      <c r="M138" s="211"/>
    </row>
    <row r="139" spans="1:13" ht="21.75" customHeight="1">
      <c r="A139" s="209" t="s">
        <v>25</v>
      </c>
      <c r="B139" s="109">
        <v>6108</v>
      </c>
      <c r="C139" s="188">
        <v>42677058</v>
      </c>
      <c r="D139" s="271">
        <v>7.5535952848722951</v>
      </c>
      <c r="E139" s="109">
        <v>46137.359999999979</v>
      </c>
      <c r="F139" s="109">
        <v>24736.442911207989</v>
      </c>
      <c r="G139" s="109">
        <v>22652.995277615039</v>
      </c>
      <c r="H139" s="109">
        <v>2083.4476335929371</v>
      </c>
      <c r="I139" s="109">
        <v>5979.5764372149242</v>
      </c>
      <c r="J139" s="109">
        <v>3287.4791926603257</v>
      </c>
      <c r="K139" s="109">
        <v>2306.9458369554204</v>
      </c>
      <c r="L139" s="109">
        <v>230.68679999999998</v>
      </c>
      <c r="M139" s="211"/>
    </row>
    <row r="140" spans="1:13" ht="18" customHeight="1">
      <c r="A140" s="209" t="s">
        <v>26</v>
      </c>
      <c r="B140" s="109">
        <v>5620</v>
      </c>
      <c r="C140" s="188">
        <v>38496261.5</v>
      </c>
      <c r="D140" s="271">
        <v>7.4052633451957313</v>
      </c>
      <c r="E140" s="109">
        <v>41617.580000000009</v>
      </c>
      <c r="F140" s="109">
        <v>22313.172920440833</v>
      </c>
      <c r="G140" s="109">
        <v>20433.827232545726</v>
      </c>
      <c r="H140" s="109">
        <v>1879.3456878951185</v>
      </c>
      <c r="I140" s="109">
        <v>5393.7958466177297</v>
      </c>
      <c r="J140" s="109">
        <v>2965.4260299869015</v>
      </c>
      <c r="K140" s="109">
        <v>2080.9492117702262</v>
      </c>
      <c r="L140" s="109">
        <v>208.08789999999999</v>
      </c>
      <c r="M140" s="211"/>
    </row>
    <row r="141" spans="1:13" ht="18" customHeight="1">
      <c r="A141" s="209" t="s">
        <v>27</v>
      </c>
      <c r="B141" s="109">
        <v>6054</v>
      </c>
      <c r="C141" s="188">
        <v>41796337.75</v>
      </c>
      <c r="D141" s="271">
        <v>7.4636983812355489</v>
      </c>
      <c r="E141" s="109">
        <v>45185.23000000001</v>
      </c>
      <c r="F141" s="109">
        <v>24225.960530138749</v>
      </c>
      <c r="G141" s="109">
        <v>22185.508702880918</v>
      </c>
      <c r="H141" s="109">
        <v>2040.4518272578357</v>
      </c>
      <c r="I141" s="109">
        <v>5856.1767864077347</v>
      </c>
      <c r="J141" s="109">
        <v>3219.6359618446113</v>
      </c>
      <c r="K141" s="109">
        <v>2259.3377306454722</v>
      </c>
      <c r="L141" s="109">
        <v>225.92615000000006</v>
      </c>
      <c r="M141" s="211"/>
    </row>
    <row r="142" spans="1:13" ht="18" customHeight="1">
      <c r="A142" s="209" t="s">
        <v>28</v>
      </c>
      <c r="B142" s="109">
        <v>5638</v>
      </c>
      <c r="C142" s="188">
        <v>39124937.75</v>
      </c>
      <c r="D142" s="271">
        <v>7.5021692089393408</v>
      </c>
      <c r="E142" s="109">
        <v>42297.23</v>
      </c>
      <c r="F142" s="109">
        <v>22677.565755761345</v>
      </c>
      <c r="G142" s="109">
        <v>20767.528775946383</v>
      </c>
      <c r="H142" s="109">
        <v>1910.0369798149729</v>
      </c>
      <c r="I142" s="109">
        <v>5481.8810583756858</v>
      </c>
      <c r="J142" s="109">
        <v>3013.8539251523734</v>
      </c>
      <c r="K142" s="109">
        <v>2114.9328583873453</v>
      </c>
      <c r="L142" s="109">
        <v>211.48615000000001</v>
      </c>
      <c r="M142" s="211"/>
    </row>
    <row r="143" spans="1:13" ht="18" customHeight="1">
      <c r="A143" s="209" t="s">
        <v>29</v>
      </c>
      <c r="B143" s="109">
        <v>5960</v>
      </c>
      <c r="C143" s="188">
        <v>41445328</v>
      </c>
      <c r="D143" s="271">
        <v>7.5177449664429545</v>
      </c>
      <c r="E143" s="109">
        <v>44805.760000000009</v>
      </c>
      <c r="F143" s="109">
        <v>24022.508533936201</v>
      </c>
      <c r="G143" s="109">
        <v>21999.192621553411</v>
      </c>
      <c r="H143" s="109">
        <v>2023.315912382787</v>
      </c>
      <c r="I143" s="109">
        <v>5806.9960385142731</v>
      </c>
      <c r="J143" s="109">
        <v>3192.5971427782688</v>
      </c>
      <c r="K143" s="109">
        <v>2240.3635904530247</v>
      </c>
      <c r="L143" s="109">
        <v>224.02880000000005</v>
      </c>
      <c r="M143" s="211"/>
    </row>
    <row r="144" spans="1:13" ht="18" customHeight="1">
      <c r="A144" s="209" t="s">
        <v>30</v>
      </c>
      <c r="B144" s="109">
        <v>5734</v>
      </c>
      <c r="C144" s="188">
        <v>39585930</v>
      </c>
      <c r="D144" s="271">
        <v>7.4634809905824904</v>
      </c>
      <c r="E144" s="109">
        <v>42795.6</v>
      </c>
      <c r="F144" s="109">
        <v>22944.765722418717</v>
      </c>
      <c r="G144" s="109">
        <v>21012.223601495672</v>
      </c>
      <c r="H144" s="109">
        <v>1932.5421209230408</v>
      </c>
      <c r="I144" s="109">
        <v>5546.471696180166</v>
      </c>
      <c r="J144" s="109">
        <v>3049.3648647736718</v>
      </c>
      <c r="K144" s="109">
        <v>2139.8521991724151</v>
      </c>
      <c r="L144" s="109">
        <v>213.97799999999987</v>
      </c>
      <c r="M144" s="211"/>
    </row>
    <row r="145" spans="1:13" ht="18" customHeight="1">
      <c r="A145" s="209" t="s">
        <v>31</v>
      </c>
      <c r="B145" s="109">
        <v>5520</v>
      </c>
      <c r="C145" s="188">
        <v>38050679.75</v>
      </c>
      <c r="D145" s="271">
        <v>7.4521503623188394</v>
      </c>
      <c r="E145" s="109">
        <v>41135.869999999995</v>
      </c>
      <c r="F145" s="109">
        <v>22054.905175716005</v>
      </c>
      <c r="G145" s="109">
        <v>20197.312305051393</v>
      </c>
      <c r="H145" s="109">
        <v>1857.5928706646132</v>
      </c>
      <c r="I145" s="109">
        <v>5331.3644078537709</v>
      </c>
      <c r="J145" s="109">
        <v>2931.1021848016462</v>
      </c>
      <c r="K145" s="109">
        <v>2056.8628990917427</v>
      </c>
      <c r="L145" s="109">
        <v>205.67934999999997</v>
      </c>
      <c r="M145" s="211"/>
    </row>
    <row r="146" spans="1:13" ht="18" customHeight="1">
      <c r="A146" s="209" t="s">
        <v>32</v>
      </c>
      <c r="B146" s="109">
        <v>2532</v>
      </c>
      <c r="C146" s="188">
        <v>14334484.5</v>
      </c>
      <c r="D146" s="271">
        <v>6.120355450236965</v>
      </c>
      <c r="E146" s="109">
        <v>15496.739999999996</v>
      </c>
      <c r="F146" s="109">
        <v>8308.5426717053815</v>
      </c>
      <c r="G146" s="109">
        <v>7608.7487025358205</v>
      </c>
      <c r="H146" s="109">
        <v>699.79396916956284</v>
      </c>
      <c r="I146" s="109">
        <v>2008.4361428058737</v>
      </c>
      <c r="J146" s="109">
        <v>1104.2073127735737</v>
      </c>
      <c r="K146" s="109">
        <v>774.86314408497913</v>
      </c>
      <c r="L146" s="109">
        <v>77.48369999999997</v>
      </c>
      <c r="M146" s="211"/>
    </row>
    <row r="147" spans="1:13" ht="18" customHeight="1">
      <c r="A147" s="209" t="s">
        <v>33</v>
      </c>
      <c r="B147" s="109">
        <v>2352</v>
      </c>
      <c r="C147" s="188">
        <v>13154193.75</v>
      </c>
      <c r="D147" s="271">
        <v>6.0462372448979593</v>
      </c>
      <c r="E147" s="109">
        <v>14220.75</v>
      </c>
      <c r="F147" s="109">
        <v>7624.423472204754</v>
      </c>
      <c r="G147" s="109">
        <v>6982.2500159121355</v>
      </c>
      <c r="H147" s="109">
        <v>642.17345629261752</v>
      </c>
      <c r="I147" s="109">
        <v>1843.0630105303835</v>
      </c>
      <c r="J147" s="109">
        <v>1013.2877071645257</v>
      </c>
      <c r="K147" s="109">
        <v>711.06149140054447</v>
      </c>
      <c r="L147" s="109">
        <v>71.103749999999991</v>
      </c>
      <c r="M147" s="211"/>
    </row>
    <row r="148" spans="1:13" ht="18" customHeight="1">
      <c r="A148" s="209" t="s">
        <v>34</v>
      </c>
      <c r="B148" s="109">
        <v>2371</v>
      </c>
      <c r="C148" s="188">
        <v>13314722.875</v>
      </c>
      <c r="D148" s="271">
        <v>6.0709805989034162</v>
      </c>
      <c r="E148" s="109">
        <v>14394.295</v>
      </c>
      <c r="F148" s="109">
        <v>7717.4692378277896</v>
      </c>
      <c r="G148" s="109">
        <v>7067.4589239522538</v>
      </c>
      <c r="H148" s="109">
        <v>650.01031387553724</v>
      </c>
      <c r="I148" s="109">
        <v>1865.5550992150525</v>
      </c>
      <c r="J148" s="109">
        <v>1025.6535117205353</v>
      </c>
      <c r="K148" s="109">
        <v>719.73903418310545</v>
      </c>
      <c r="L148" s="109">
        <v>71.971474999999998</v>
      </c>
      <c r="M148" s="211"/>
    </row>
    <row r="149" spans="1:13" ht="18" customHeight="1">
      <c r="A149" s="209" t="s">
        <v>35</v>
      </c>
      <c r="B149" s="109">
        <v>2429</v>
      </c>
      <c r="C149" s="188">
        <v>13619117.25</v>
      </c>
      <c r="D149" s="271">
        <v>6.0614944421572652</v>
      </c>
      <c r="E149" s="109">
        <v>14723.369999999997</v>
      </c>
      <c r="F149" s="109">
        <v>7893.9020669061292</v>
      </c>
      <c r="G149" s="109">
        <v>7229.0315501489231</v>
      </c>
      <c r="H149" s="109">
        <v>664.87051675720602</v>
      </c>
      <c r="I149" s="109">
        <v>1908.204464416626</v>
      </c>
      <c r="J149" s="109">
        <v>1049.1014769991014</v>
      </c>
      <c r="K149" s="109">
        <v>736.19333935566192</v>
      </c>
      <c r="L149" s="109">
        <v>73.616849999999999</v>
      </c>
      <c r="M149" s="211"/>
    </row>
    <row r="150" spans="1:13" ht="18" customHeight="1">
      <c r="A150" s="209" t="s">
        <v>36</v>
      </c>
      <c r="B150" s="109">
        <v>2737</v>
      </c>
      <c r="C150" s="188">
        <v>15470412.25</v>
      </c>
      <c r="D150" s="271">
        <v>6.1106211180124221</v>
      </c>
      <c r="E150" s="109">
        <v>16724.77</v>
      </c>
      <c r="F150" s="109">
        <v>8966.9482239140652</v>
      </c>
      <c r="G150" s="109">
        <v>8211.699495359022</v>
      </c>
      <c r="H150" s="109">
        <v>755.24872855503975</v>
      </c>
      <c r="I150" s="109">
        <v>2167.5934776033787</v>
      </c>
      <c r="J150" s="109">
        <v>1191.709568493508</v>
      </c>
      <c r="K150" s="109">
        <v>836.26671585753763</v>
      </c>
      <c r="L150" s="109">
        <v>83.62384999999999</v>
      </c>
      <c r="M150" s="211"/>
    </row>
    <row r="151" spans="1:13" ht="21.75" customHeight="1">
      <c r="A151" s="328" t="s">
        <v>508</v>
      </c>
      <c r="B151" s="303">
        <v>32784</v>
      </c>
      <c r="C151" s="322">
        <v>262297972.40641278</v>
      </c>
      <c r="D151" s="329">
        <v>8.6495051114720685</v>
      </c>
      <c r="E151" s="303">
        <v>283565.3755745003</v>
      </c>
      <c r="F151" s="303">
        <v>152032.94519872562</v>
      </c>
      <c r="G151" s="303">
        <v>139227.84298417356</v>
      </c>
      <c r="H151" s="303">
        <v>12805.102214552053</v>
      </c>
      <c r="I151" s="303">
        <v>36751.145670131154</v>
      </c>
      <c r="J151" s="303">
        <v>20205.214861883742</v>
      </c>
      <c r="K151" s="303">
        <v>14178.747173360032</v>
      </c>
      <c r="L151" s="303">
        <v>1417.8268778725019</v>
      </c>
      <c r="M151" s="211"/>
    </row>
    <row r="152" spans="1:13" ht="21.75" customHeight="1">
      <c r="A152" s="209" t="s">
        <v>25</v>
      </c>
      <c r="B152" s="109">
        <v>1961</v>
      </c>
      <c r="C152" s="188">
        <v>15893212.692939246</v>
      </c>
      <c r="D152" s="271">
        <v>8.7617804997115343</v>
      </c>
      <c r="E152" s="109">
        <v>17181.851559934319</v>
      </c>
      <c r="F152" s="109">
        <v>9212.0114852944535</v>
      </c>
      <c r="G152" s="109">
        <v>8436.1220981840888</v>
      </c>
      <c r="H152" s="109">
        <v>775.88938711036508</v>
      </c>
      <c r="I152" s="109">
        <v>2226.8329773421738</v>
      </c>
      <c r="J152" s="109">
        <v>1224.2785346769392</v>
      </c>
      <c r="K152" s="109">
        <v>859.12156498283582</v>
      </c>
      <c r="L152" s="109">
        <v>85.909257799671593</v>
      </c>
      <c r="M152" s="211"/>
    </row>
    <row r="153" spans="1:13" ht="18" customHeight="1">
      <c r="A153" s="209" t="s">
        <v>26</v>
      </c>
      <c r="B153" s="109">
        <v>2464</v>
      </c>
      <c r="C153" s="188">
        <v>19795351.668898765</v>
      </c>
      <c r="D153" s="271">
        <v>8.6852192299485633</v>
      </c>
      <c r="E153" s="109">
        <v>21400.380182593261</v>
      </c>
      <c r="F153" s="109">
        <v>11473.766220365982</v>
      </c>
      <c r="G153" s="109">
        <v>10507.378645320225</v>
      </c>
      <c r="H153" s="109">
        <v>966.38757504575733</v>
      </c>
      <c r="I153" s="109">
        <v>2773.5702495174378</v>
      </c>
      <c r="J153" s="109">
        <v>1524.8662811503675</v>
      </c>
      <c r="K153" s="109">
        <v>1070.0551130688193</v>
      </c>
      <c r="L153" s="109">
        <v>107.00190091296631</v>
      </c>
      <c r="M153" s="211"/>
    </row>
    <row r="154" spans="1:13" ht="18" customHeight="1">
      <c r="A154" s="209" t="s">
        <v>27</v>
      </c>
      <c r="B154" s="109">
        <v>2700</v>
      </c>
      <c r="C154" s="188">
        <v>21189586.953824766</v>
      </c>
      <c r="D154" s="271">
        <v>8.4843191006305361</v>
      </c>
      <c r="E154" s="109">
        <v>22907.661571702447</v>
      </c>
      <c r="F154" s="109">
        <v>12281.891783528366</v>
      </c>
      <c r="G154" s="109">
        <v>11247.439155707631</v>
      </c>
      <c r="H154" s="109">
        <v>1034.4526278207368</v>
      </c>
      <c r="I154" s="109">
        <v>2968.9196210152845</v>
      </c>
      <c r="J154" s="109">
        <v>1632.266362216571</v>
      </c>
      <c r="K154" s="109">
        <v>1145.4217254134751</v>
      </c>
      <c r="L154" s="109">
        <v>114.53830785851224</v>
      </c>
      <c r="M154" s="211"/>
    </row>
    <row r="155" spans="1:13" ht="18" customHeight="1">
      <c r="A155" s="209" t="s">
        <v>28</v>
      </c>
      <c r="B155" s="109">
        <v>2414</v>
      </c>
      <c r="C155" s="188">
        <v>18917962.083843201</v>
      </c>
      <c r="D155" s="271">
        <v>8.4721834720182727</v>
      </c>
      <c r="E155" s="109">
        <v>20451.850901452111</v>
      </c>
      <c r="F155" s="109">
        <v>10965.214356701543</v>
      </c>
      <c r="G155" s="109">
        <v>10041.659988544674</v>
      </c>
      <c r="H155" s="109">
        <v>923.55436815686858</v>
      </c>
      <c r="I155" s="109">
        <v>2650.6372654992792</v>
      </c>
      <c r="J155" s="109">
        <v>1457.27961656053</v>
      </c>
      <c r="K155" s="109">
        <v>1022.6270487764782</v>
      </c>
      <c r="L155" s="109">
        <v>102.25925450726056</v>
      </c>
      <c r="M155" s="211"/>
    </row>
    <row r="156" spans="1:13" ht="18" customHeight="1">
      <c r="A156" s="209" t="s">
        <v>29</v>
      </c>
      <c r="B156" s="109">
        <v>3135</v>
      </c>
      <c r="C156" s="188">
        <v>24013741.014365774</v>
      </c>
      <c r="D156" s="271">
        <v>8.280957287595422</v>
      </c>
      <c r="E156" s="109">
        <v>25960.801096611649</v>
      </c>
      <c r="F156" s="109">
        <v>13918.825746760529</v>
      </c>
      <c r="G156" s="109">
        <v>12746.500984118877</v>
      </c>
      <c r="H156" s="109">
        <v>1172.3247626416526</v>
      </c>
      <c r="I156" s="109">
        <v>3364.6180563543808</v>
      </c>
      <c r="J156" s="109">
        <v>1849.8152783320102</v>
      </c>
      <c r="K156" s="109">
        <v>1298.0838525189995</v>
      </c>
      <c r="L156" s="109">
        <v>129.80400548305826</v>
      </c>
      <c r="M156" s="211"/>
    </row>
    <row r="157" spans="1:13" ht="18" customHeight="1">
      <c r="A157" s="209" t="s">
        <v>30</v>
      </c>
      <c r="B157" s="109">
        <v>3365</v>
      </c>
      <c r="C157" s="188">
        <v>26177746.215029828</v>
      </c>
      <c r="D157" s="271">
        <v>8.4101831139407501</v>
      </c>
      <c r="E157" s="109">
        <v>28300.266178410624</v>
      </c>
      <c r="F157" s="109">
        <v>15173.124745200943</v>
      </c>
      <c r="G157" s="109">
        <v>13895.15559830004</v>
      </c>
      <c r="H157" s="109">
        <v>1277.9691469009033</v>
      </c>
      <c r="I157" s="109">
        <v>3667.8215833618269</v>
      </c>
      <c r="J157" s="109">
        <v>2016.5119159022897</v>
      </c>
      <c r="K157" s="109">
        <v>1415.0610534502775</v>
      </c>
      <c r="L157" s="109">
        <v>141.50133089205312</v>
      </c>
      <c r="M157" s="211"/>
    </row>
    <row r="158" spans="1:13" ht="18" customHeight="1">
      <c r="A158" s="209" t="s">
        <v>31</v>
      </c>
      <c r="B158" s="109">
        <v>3089</v>
      </c>
      <c r="C158" s="188">
        <v>24749168.766804848</v>
      </c>
      <c r="D158" s="271">
        <v>8.6616568877551021</v>
      </c>
      <c r="E158" s="109">
        <v>26755.858126275511</v>
      </c>
      <c r="F158" s="109">
        <v>14345.093804261754</v>
      </c>
      <c r="G158" s="109">
        <v>13136.866257259995</v>
      </c>
      <c r="H158" s="109">
        <v>1208.2275470017589</v>
      </c>
      <c r="I158" s="109">
        <v>3467.6604558505833</v>
      </c>
      <c r="J158" s="109">
        <v>1906.4664053578797</v>
      </c>
      <c r="K158" s="109">
        <v>1337.8380453190466</v>
      </c>
      <c r="L158" s="109">
        <v>133.77929063137756</v>
      </c>
      <c r="M158" s="211"/>
    </row>
    <row r="159" spans="1:13" ht="18" customHeight="1">
      <c r="A159" s="209" t="s">
        <v>32</v>
      </c>
      <c r="B159" s="109">
        <v>3602</v>
      </c>
      <c r="C159" s="188">
        <v>29705341.032276854</v>
      </c>
      <c r="D159" s="271">
        <v>8.9155697382165631</v>
      </c>
      <c r="E159" s="109">
        <v>32113.88219705606</v>
      </c>
      <c r="F159" s="109">
        <v>17217.786488536305</v>
      </c>
      <c r="G159" s="109">
        <v>15767.603992855171</v>
      </c>
      <c r="H159" s="109">
        <v>1450.1824956811315</v>
      </c>
      <c r="I159" s="109">
        <v>4162.0806498900729</v>
      </c>
      <c r="J159" s="109">
        <v>2288.2479517329693</v>
      </c>
      <c r="K159" s="109">
        <v>1605.7482882196837</v>
      </c>
      <c r="L159" s="109">
        <v>160.56941098528031</v>
      </c>
      <c r="M159" s="211"/>
    </row>
    <row r="160" spans="1:13" ht="18" customHeight="1">
      <c r="A160" s="209" t="s">
        <v>33</v>
      </c>
      <c r="B160" s="109">
        <v>4506</v>
      </c>
      <c r="C160" s="188">
        <v>35952690.577482477</v>
      </c>
      <c r="D160" s="271">
        <v>8.6257819789787735</v>
      </c>
      <c r="E160" s="109">
        <v>38867.773597278356</v>
      </c>
      <c r="F160" s="109">
        <v>20838.870335771979</v>
      </c>
      <c r="G160" s="109">
        <v>19083.699018551488</v>
      </c>
      <c r="H160" s="109">
        <v>1755.1713172204836</v>
      </c>
      <c r="I160" s="109">
        <v>5037.4105317098756</v>
      </c>
      <c r="J160" s="109">
        <v>2769.4908630681284</v>
      </c>
      <c r="K160" s="109">
        <v>1943.4542525182876</v>
      </c>
      <c r="L160" s="109">
        <v>194.33886798639176</v>
      </c>
      <c r="M160" s="211"/>
    </row>
    <row r="161" spans="1:13" ht="18" customHeight="1">
      <c r="A161" s="209" t="s">
        <v>34</v>
      </c>
      <c r="B161" s="109">
        <v>1572</v>
      </c>
      <c r="C161" s="188">
        <v>13201581.158107165</v>
      </c>
      <c r="D161" s="271">
        <v>9.078867449355041</v>
      </c>
      <c r="E161" s="109">
        <v>14271.979630386124</v>
      </c>
      <c r="F161" s="109">
        <v>7651.8901245534944</v>
      </c>
      <c r="G161" s="109">
        <v>7007.4032664494644</v>
      </c>
      <c r="H161" s="109">
        <v>644.4868581040306</v>
      </c>
      <c r="I161" s="109">
        <v>1849.7025644785099</v>
      </c>
      <c r="J161" s="109">
        <v>1016.9380318459137</v>
      </c>
      <c r="K161" s="109">
        <v>713.62305934782239</v>
      </c>
      <c r="L161" s="109">
        <v>71.359898151930622</v>
      </c>
      <c r="M161" s="211"/>
    </row>
    <row r="162" spans="1:13" ht="18" customHeight="1">
      <c r="A162" s="209" t="s">
        <v>35</v>
      </c>
      <c r="B162" s="109">
        <v>1833</v>
      </c>
      <c r="C162" s="188">
        <v>15374910.683928087</v>
      </c>
      <c r="D162" s="271">
        <v>9.0679351138603597</v>
      </c>
      <c r="E162" s="109">
        <v>16621.525063706038</v>
      </c>
      <c r="F162" s="109">
        <v>8911.5936810336971</v>
      </c>
      <c r="G162" s="109">
        <v>8161.0072352404404</v>
      </c>
      <c r="H162" s="109">
        <v>750.58644579325835</v>
      </c>
      <c r="I162" s="109">
        <v>2154.2125431865607</v>
      </c>
      <c r="J162" s="109">
        <v>1184.352936475249</v>
      </c>
      <c r="K162" s="109">
        <v>831.10429486140606</v>
      </c>
      <c r="L162" s="109">
        <v>83.107625318530197</v>
      </c>
      <c r="M162" s="211"/>
    </row>
    <row r="163" spans="1:13" ht="18" customHeight="1">
      <c r="A163" s="209" t="s">
        <v>36</v>
      </c>
      <c r="B163" s="109">
        <v>2143</v>
      </c>
      <c r="C163" s="188">
        <v>17326679.558911808</v>
      </c>
      <c r="D163" s="271">
        <v>8.7408051652327803</v>
      </c>
      <c r="E163" s="109">
        <v>18731.54546909385</v>
      </c>
      <c r="F163" s="109">
        <v>10042.876426716579</v>
      </c>
      <c r="G163" s="109">
        <v>9197.006743641472</v>
      </c>
      <c r="H163" s="109">
        <v>845.86968307510642</v>
      </c>
      <c r="I163" s="109">
        <v>2427.6791719251714</v>
      </c>
      <c r="J163" s="109">
        <v>1334.7006845648912</v>
      </c>
      <c r="K163" s="109">
        <v>936.60887488289836</v>
      </c>
      <c r="L163" s="109">
        <v>93.657727345469254</v>
      </c>
      <c r="M163" s="211"/>
    </row>
    <row r="164" spans="1:13" ht="21.75" customHeight="1">
      <c r="A164" s="204" t="s">
        <v>155</v>
      </c>
      <c r="B164" s="208">
        <v>3145</v>
      </c>
      <c r="C164" s="206">
        <v>23454882.75</v>
      </c>
      <c r="D164" s="273">
        <v>8.0625214626391095</v>
      </c>
      <c r="E164" s="208">
        <v>25356.63</v>
      </c>
      <c r="F164" s="208">
        <v>13544.778560096855</v>
      </c>
      <c r="G164" s="208">
        <v>12490.942916753644</v>
      </c>
      <c r="H164" s="208">
        <v>1053.8356433432136</v>
      </c>
      <c r="I164" s="208">
        <v>3247.2534766000085</v>
      </c>
      <c r="J164" s="208">
        <v>1898.0686172921967</v>
      </c>
      <c r="K164" s="208">
        <v>1267.1434104287559</v>
      </c>
      <c r="L164" s="208">
        <v>253.56630000000001</v>
      </c>
      <c r="M164" s="211"/>
    </row>
    <row r="165" spans="1:13" ht="21.75" customHeight="1">
      <c r="A165" s="328" t="s">
        <v>120</v>
      </c>
      <c r="B165" s="303">
        <v>3145</v>
      </c>
      <c r="C165" s="322">
        <v>23454882.75</v>
      </c>
      <c r="D165" s="329">
        <v>8.0625214626391095</v>
      </c>
      <c r="E165" s="303">
        <v>25356.63</v>
      </c>
      <c r="F165" s="303">
        <v>13544.778560096855</v>
      </c>
      <c r="G165" s="303">
        <v>12490.942916753644</v>
      </c>
      <c r="H165" s="303">
        <v>1053.8356433432136</v>
      </c>
      <c r="I165" s="303">
        <v>3247.2534766000085</v>
      </c>
      <c r="J165" s="303">
        <v>1898.0686172921967</v>
      </c>
      <c r="K165" s="303">
        <v>1267.1434104287559</v>
      </c>
      <c r="L165" s="303">
        <v>253.56630000000001</v>
      </c>
      <c r="M165" s="211"/>
    </row>
    <row r="166" spans="1:13" ht="21.75" customHeight="1">
      <c r="A166" s="209" t="s">
        <v>25</v>
      </c>
      <c r="B166" s="111">
        <v>311</v>
      </c>
      <c r="C166" s="193">
        <v>2265556.25</v>
      </c>
      <c r="D166" s="270">
        <v>7.8754019292604491</v>
      </c>
      <c r="E166" s="111">
        <v>2449.2499999999995</v>
      </c>
      <c r="F166" s="111">
        <v>1308.318530037991</v>
      </c>
      <c r="G166" s="111">
        <v>1206.526338036989</v>
      </c>
      <c r="H166" s="111">
        <v>101.79219200100195</v>
      </c>
      <c r="I166" s="111">
        <v>313.65901452845156</v>
      </c>
      <c r="J166" s="111">
        <v>183.33842316202563</v>
      </c>
      <c r="K166" s="111">
        <v>122.39603598714147</v>
      </c>
      <c r="L166" s="111">
        <v>24.492500000000003</v>
      </c>
      <c r="M166" s="211"/>
    </row>
    <row r="167" spans="1:13" ht="18" customHeight="1">
      <c r="A167" s="209" t="s">
        <v>26</v>
      </c>
      <c r="B167" s="111">
        <v>305</v>
      </c>
      <c r="C167" s="193">
        <v>2268275.75</v>
      </c>
      <c r="D167" s="270">
        <v>8.039967213114755</v>
      </c>
      <c r="E167" s="111">
        <v>2452.19</v>
      </c>
      <c r="F167" s="111">
        <v>1309.8889930280129</v>
      </c>
      <c r="G167" s="111">
        <v>1207.97461299211</v>
      </c>
      <c r="H167" s="111">
        <v>101.91438003590362</v>
      </c>
      <c r="I167" s="111">
        <v>314.03552060284727</v>
      </c>
      <c r="J167" s="111">
        <v>183.55849663925184</v>
      </c>
      <c r="K167" s="111">
        <v>122.54295620590321</v>
      </c>
      <c r="L167" s="111">
        <v>24.521900000000002</v>
      </c>
      <c r="M167" s="211"/>
    </row>
    <row r="168" spans="1:13" ht="18" customHeight="1">
      <c r="A168" s="209" t="s">
        <v>27</v>
      </c>
      <c r="B168" s="111">
        <v>282</v>
      </c>
      <c r="C168" s="193">
        <v>2107806.75</v>
      </c>
      <c r="D168" s="270">
        <v>8.0805319148936192</v>
      </c>
      <c r="E168" s="111">
        <v>2278.7100000000005</v>
      </c>
      <c r="F168" s="111">
        <v>1217.2209931950067</v>
      </c>
      <c r="G168" s="111">
        <v>1122.5165384294246</v>
      </c>
      <c r="H168" s="111">
        <v>94.704454765582582</v>
      </c>
      <c r="I168" s="111">
        <v>291.81910094768932</v>
      </c>
      <c r="J168" s="111">
        <v>170.57266438441945</v>
      </c>
      <c r="K168" s="111">
        <v>113.87366384168995</v>
      </c>
      <c r="L168" s="111">
        <v>22.787099999999999</v>
      </c>
      <c r="M168" s="211"/>
    </row>
    <row r="169" spans="1:13" ht="18" customHeight="1">
      <c r="A169" s="209" t="s">
        <v>28</v>
      </c>
      <c r="B169" s="111">
        <v>296</v>
      </c>
      <c r="C169" s="193">
        <v>2148543.75</v>
      </c>
      <c r="D169" s="270">
        <v>7.8471283783783781</v>
      </c>
      <c r="E169" s="111">
        <v>2322.75</v>
      </c>
      <c r="F169" s="111">
        <v>1240.7458877802358</v>
      </c>
      <c r="G169" s="111">
        <v>1144.2111061244939</v>
      </c>
      <c r="H169" s="111">
        <v>96.534781655742492</v>
      </c>
      <c r="I169" s="111">
        <v>297.45900826618794</v>
      </c>
      <c r="J169" s="111">
        <v>173.86927524735941</v>
      </c>
      <c r="K169" s="111">
        <v>116.07446875130464</v>
      </c>
      <c r="L169" s="111">
        <v>23.227499999999999</v>
      </c>
      <c r="M169" s="211"/>
    </row>
    <row r="170" spans="1:13" ht="18" customHeight="1">
      <c r="A170" s="209" t="s">
        <v>29</v>
      </c>
      <c r="B170" s="111">
        <v>257</v>
      </c>
      <c r="C170" s="193">
        <v>1890274.5</v>
      </c>
      <c r="D170" s="270">
        <v>7.9515175097276272</v>
      </c>
      <c r="E170" s="111">
        <v>2043.5400000000002</v>
      </c>
      <c r="F170" s="111">
        <v>1091.5999791257882</v>
      </c>
      <c r="G170" s="111">
        <v>1006.6693203356574</v>
      </c>
      <c r="H170" s="111">
        <v>84.930658790130664</v>
      </c>
      <c r="I170" s="111">
        <v>261.70245689475223</v>
      </c>
      <c r="J170" s="111">
        <v>152.96903185404747</v>
      </c>
      <c r="K170" s="111">
        <v>102.12154552665635</v>
      </c>
      <c r="L170" s="111">
        <v>20.435400000000008</v>
      </c>
      <c r="M170" s="211"/>
    </row>
    <row r="171" spans="1:13" ht="18" customHeight="1">
      <c r="A171" s="209" t="s">
        <v>30</v>
      </c>
      <c r="B171" s="111">
        <v>243</v>
      </c>
      <c r="C171" s="193">
        <v>1844237.25</v>
      </c>
      <c r="D171" s="270">
        <v>8.2048148148148137</v>
      </c>
      <c r="E171" s="111">
        <v>1993.7699999999998</v>
      </c>
      <c r="F171" s="111">
        <v>1065.0142842232704</v>
      </c>
      <c r="G171" s="111">
        <v>982.15209430968991</v>
      </c>
      <c r="H171" s="111">
        <v>82.86218991358075</v>
      </c>
      <c r="I171" s="111">
        <v>255.32874692105375</v>
      </c>
      <c r="J171" s="111">
        <v>149.24350227528907</v>
      </c>
      <c r="K171" s="111">
        <v>99.634396109046861</v>
      </c>
      <c r="L171" s="111">
        <v>19.937700000000003</v>
      </c>
      <c r="M171" s="211"/>
    </row>
    <row r="172" spans="1:13" ht="18" customHeight="1">
      <c r="A172" s="209" t="s">
        <v>31</v>
      </c>
      <c r="B172" s="111">
        <v>230</v>
      </c>
      <c r="C172" s="193">
        <v>1776481</v>
      </c>
      <c r="D172" s="270">
        <v>8.3500869565217393</v>
      </c>
      <c r="E172" s="111">
        <v>1920.52</v>
      </c>
      <c r="F172" s="111">
        <v>1025.8862522439779</v>
      </c>
      <c r="G172" s="111">
        <v>946.06837306391674</v>
      </c>
      <c r="H172" s="111">
        <v>79.817879180060956</v>
      </c>
      <c r="I172" s="111">
        <v>245.94811088381414</v>
      </c>
      <c r="J172" s="111">
        <v>143.76037907568988</v>
      </c>
      <c r="K172" s="111">
        <v>95.973883855884438</v>
      </c>
      <c r="L172" s="111">
        <v>19.205200000000005</v>
      </c>
      <c r="M172" s="211"/>
    </row>
    <row r="173" spans="1:13" ht="18" customHeight="1">
      <c r="A173" s="209" t="s">
        <v>32</v>
      </c>
      <c r="B173" s="111">
        <v>208</v>
      </c>
      <c r="C173" s="193">
        <v>1554647.5</v>
      </c>
      <c r="D173" s="270">
        <v>8.080288461538462</v>
      </c>
      <c r="E173" s="111">
        <v>1680.7</v>
      </c>
      <c r="F173" s="111">
        <v>897.78134262931587</v>
      </c>
      <c r="G173" s="111">
        <v>827.93051601052071</v>
      </c>
      <c r="H173" s="111">
        <v>69.850826618795139</v>
      </c>
      <c r="I173" s="111">
        <v>215.23597252953704</v>
      </c>
      <c r="J173" s="111">
        <v>125.80867114766417</v>
      </c>
      <c r="K173" s="111">
        <v>83.989391725462355</v>
      </c>
      <c r="L173" s="111">
        <v>16.807000000000002</v>
      </c>
      <c r="M173" s="211"/>
    </row>
    <row r="174" spans="1:13" ht="18" customHeight="1">
      <c r="A174" s="209" t="s">
        <v>33</v>
      </c>
      <c r="B174" s="111">
        <v>217</v>
      </c>
      <c r="C174" s="193">
        <v>1625437.75</v>
      </c>
      <c r="D174" s="270">
        <v>8.0978341013824888</v>
      </c>
      <c r="E174" s="111">
        <v>1757.23</v>
      </c>
      <c r="F174" s="111">
        <v>938.66145576754479</v>
      </c>
      <c r="G174" s="111">
        <v>865.629999791258</v>
      </c>
      <c r="H174" s="111">
        <v>73.031455976286892</v>
      </c>
      <c r="I174" s="111">
        <v>225.03665615998</v>
      </c>
      <c r="J174" s="111">
        <v>131.53731849872668</v>
      </c>
      <c r="K174" s="111">
        <v>87.813814970984851</v>
      </c>
      <c r="L174" s="111">
        <v>17.572299999999998</v>
      </c>
      <c r="M174" s="211"/>
    </row>
    <row r="175" spans="1:13" ht="18" customHeight="1">
      <c r="A175" s="209" t="s">
        <v>34</v>
      </c>
      <c r="B175" s="111">
        <v>218</v>
      </c>
      <c r="C175" s="193">
        <v>1597077.25</v>
      </c>
      <c r="D175" s="270">
        <v>7.9200458715596316</v>
      </c>
      <c r="E175" s="111">
        <v>1726.5699999999997</v>
      </c>
      <c r="F175" s="111">
        <v>922.28377030017111</v>
      </c>
      <c r="G175" s="111">
        <v>850.52656097357328</v>
      </c>
      <c r="H175" s="111">
        <v>71.75720932659793</v>
      </c>
      <c r="I175" s="111">
        <v>221.11023566985347</v>
      </c>
      <c r="J175" s="111">
        <v>129.2422665219388</v>
      </c>
      <c r="K175" s="111">
        <v>86.28164697532668</v>
      </c>
      <c r="L175" s="111">
        <v>17.265699999999999</v>
      </c>
      <c r="M175" s="211"/>
    </row>
    <row r="176" spans="1:13" ht="18" customHeight="1">
      <c r="A176" s="209" t="s">
        <v>35</v>
      </c>
      <c r="B176" s="111">
        <v>321</v>
      </c>
      <c r="C176" s="193">
        <v>2490618</v>
      </c>
      <c r="D176" s="270">
        <v>8.3880373831775703</v>
      </c>
      <c r="E176" s="111">
        <v>2692.56</v>
      </c>
      <c r="F176" s="111">
        <v>1438.2876967394482</v>
      </c>
      <c r="G176" s="111">
        <v>1326.3834058364298</v>
      </c>
      <c r="H176" s="111">
        <v>111.90429090301841</v>
      </c>
      <c r="I176" s="111">
        <v>344.81809376696037</v>
      </c>
      <c r="J176" s="111">
        <v>201.55137477560223</v>
      </c>
      <c r="K176" s="111">
        <v>134.55493341126373</v>
      </c>
      <c r="L176" s="111">
        <v>26.925600000000003</v>
      </c>
      <c r="M176" s="211"/>
    </row>
    <row r="177" spans="1:13" ht="18" customHeight="1">
      <c r="A177" s="209" t="s">
        <v>36</v>
      </c>
      <c r="B177" s="111">
        <v>257</v>
      </c>
      <c r="C177" s="193">
        <v>1885927</v>
      </c>
      <c r="D177" s="270">
        <v>7.9332295719844357</v>
      </c>
      <c r="E177" s="111">
        <v>2038.84</v>
      </c>
      <c r="F177" s="111">
        <v>1089.0893750260927</v>
      </c>
      <c r="G177" s="111">
        <v>1004.3540508495804</v>
      </c>
      <c r="H177" s="111">
        <v>84.735324176512336</v>
      </c>
      <c r="I177" s="111">
        <v>261.10055942888158</v>
      </c>
      <c r="J177" s="111">
        <v>152.61721371018243</v>
      </c>
      <c r="K177" s="111">
        <v>101.88667306809167</v>
      </c>
      <c r="L177" s="111">
        <v>20.388399999999997</v>
      </c>
      <c r="M177" s="211"/>
    </row>
    <row r="178" spans="1:13" ht="21.75" customHeight="1">
      <c r="A178" s="204" t="s">
        <v>156</v>
      </c>
      <c r="B178" s="208">
        <v>814</v>
      </c>
      <c r="C178" s="206">
        <v>2362385.25</v>
      </c>
      <c r="D178" s="273">
        <v>3.1375061425061421</v>
      </c>
      <c r="E178" s="208">
        <v>2553.9299999999998</v>
      </c>
      <c r="F178" s="208">
        <v>1507.8656991215228</v>
      </c>
      <c r="G178" s="208">
        <v>1345.5185139092239</v>
      </c>
      <c r="H178" s="208">
        <v>162.34718521229865</v>
      </c>
      <c r="I178" s="208">
        <v>297.27296486090773</v>
      </c>
      <c r="J178" s="208">
        <v>186.65252196193262</v>
      </c>
      <c r="K178" s="208">
        <v>102.51866398243047</v>
      </c>
      <c r="L178" s="208">
        <v>25.539300000000004</v>
      </c>
      <c r="M178" s="211"/>
    </row>
    <row r="179" spans="1:13" ht="21.75" customHeight="1">
      <c r="A179" s="328" t="s">
        <v>120</v>
      </c>
      <c r="B179" s="303">
        <v>814</v>
      </c>
      <c r="C179" s="322">
        <v>2362385.25</v>
      </c>
      <c r="D179" s="329">
        <v>3.1375061425061421</v>
      </c>
      <c r="E179" s="303">
        <v>2553.9299999999998</v>
      </c>
      <c r="F179" s="303">
        <v>1507.8656991215228</v>
      </c>
      <c r="G179" s="303">
        <v>1345.5185139092239</v>
      </c>
      <c r="H179" s="303">
        <v>162.34718521229865</v>
      </c>
      <c r="I179" s="303">
        <v>297.27296486090773</v>
      </c>
      <c r="J179" s="303">
        <v>186.65252196193262</v>
      </c>
      <c r="K179" s="303">
        <v>102.51866398243047</v>
      </c>
      <c r="L179" s="303">
        <v>25.539300000000004</v>
      </c>
      <c r="M179" s="211"/>
    </row>
    <row r="180" spans="1:13" ht="21.75" customHeight="1">
      <c r="A180" s="209" t="s">
        <v>25</v>
      </c>
      <c r="B180" s="111">
        <v>110</v>
      </c>
      <c r="C180" s="193">
        <v>325183.75</v>
      </c>
      <c r="D180" s="270">
        <v>3.1959090909090908</v>
      </c>
      <c r="E180" s="111">
        <v>351.55</v>
      </c>
      <c r="F180" s="111">
        <v>207.55862005856514</v>
      </c>
      <c r="G180" s="111">
        <v>185.21143240605176</v>
      </c>
      <c r="H180" s="111">
        <v>22.347187652513419</v>
      </c>
      <c r="I180" s="111">
        <v>40.919802342606147</v>
      </c>
      <c r="J180" s="111">
        <v>25.69283186920449</v>
      </c>
      <c r="K180" s="111">
        <v>14.111755734504635</v>
      </c>
      <c r="L180" s="111">
        <v>3.5155000000000003</v>
      </c>
      <c r="M180" s="211"/>
    </row>
    <row r="181" spans="1:13" ht="18" customHeight="1">
      <c r="A181" s="209" t="s">
        <v>26</v>
      </c>
      <c r="B181" s="111">
        <v>117</v>
      </c>
      <c r="C181" s="193">
        <v>328671</v>
      </c>
      <c r="D181" s="270">
        <v>3.0369230769230775</v>
      </c>
      <c r="E181" s="111">
        <v>355.32000000000005</v>
      </c>
      <c r="F181" s="111">
        <v>209.78446559297214</v>
      </c>
      <c r="G181" s="111">
        <v>187.19762811127379</v>
      </c>
      <c r="H181" s="111">
        <v>22.586837481698389</v>
      </c>
      <c r="I181" s="111">
        <v>41.358623718887252</v>
      </c>
      <c r="J181" s="111">
        <v>25.968360175695455</v>
      </c>
      <c r="K181" s="111">
        <v>14.263089311859448</v>
      </c>
      <c r="L181" s="111">
        <v>3.5532000000000004</v>
      </c>
      <c r="M181" s="211"/>
    </row>
    <row r="182" spans="1:13" ht="18" customHeight="1">
      <c r="A182" s="209" t="s">
        <v>27</v>
      </c>
      <c r="B182" s="111">
        <v>44</v>
      </c>
      <c r="C182" s="193">
        <v>128815.5</v>
      </c>
      <c r="D182" s="270">
        <v>3.1650000000000005</v>
      </c>
      <c r="E182" s="111">
        <v>139.26000000000002</v>
      </c>
      <c r="F182" s="111">
        <v>82.220490483162521</v>
      </c>
      <c r="G182" s="111">
        <v>73.36806734992679</v>
      </c>
      <c r="H182" s="111">
        <v>8.8524231332357264</v>
      </c>
      <c r="I182" s="111">
        <v>16.209619326500732</v>
      </c>
      <c r="J182" s="111">
        <v>10.177737920937041</v>
      </c>
      <c r="K182" s="111">
        <v>5.5901098096632511</v>
      </c>
      <c r="L182" s="111">
        <v>1.3926000000000003</v>
      </c>
      <c r="M182" s="211"/>
    </row>
    <row r="183" spans="1:13" ht="18" customHeight="1">
      <c r="A183" s="209" t="s">
        <v>28</v>
      </c>
      <c r="B183" s="111">
        <v>41</v>
      </c>
      <c r="C183" s="193">
        <v>114283.75</v>
      </c>
      <c r="D183" s="270">
        <v>3.0134146341463413</v>
      </c>
      <c r="E183" s="111">
        <v>123.55</v>
      </c>
      <c r="F183" s="111">
        <v>72.945150073206449</v>
      </c>
      <c r="G183" s="111">
        <v>65.091373840898001</v>
      </c>
      <c r="H183" s="111">
        <v>7.8537762323084426</v>
      </c>
      <c r="I183" s="111">
        <v>14.38100292825769</v>
      </c>
      <c r="J183" s="111">
        <v>9.0295815031722793</v>
      </c>
      <c r="K183" s="111">
        <v>4.9594863347974627</v>
      </c>
      <c r="L183" s="111">
        <v>1.2355000000000003</v>
      </c>
      <c r="M183" s="211"/>
    </row>
    <row r="184" spans="1:13" ht="18" customHeight="1">
      <c r="A184" s="209" t="s">
        <v>29</v>
      </c>
      <c r="B184" s="111">
        <v>54</v>
      </c>
      <c r="C184" s="193">
        <v>146094.5</v>
      </c>
      <c r="D184" s="270">
        <v>2.9248148148148143</v>
      </c>
      <c r="E184" s="111">
        <v>157.93999999999997</v>
      </c>
      <c r="F184" s="111">
        <v>93.249348462664713</v>
      </c>
      <c r="G184" s="111">
        <v>83.209482674475368</v>
      </c>
      <c r="H184" s="111">
        <v>10.03986578818936</v>
      </c>
      <c r="I184" s="111">
        <v>18.383938506588581</v>
      </c>
      <c r="J184" s="111">
        <v>11.542955100048804</v>
      </c>
      <c r="K184" s="111">
        <v>6.3399536359199615</v>
      </c>
      <c r="L184" s="111">
        <v>1.5794000000000001</v>
      </c>
      <c r="M184" s="211"/>
    </row>
    <row r="185" spans="1:13" ht="18" customHeight="1">
      <c r="A185" s="209" t="s">
        <v>30</v>
      </c>
      <c r="B185" s="111">
        <v>54</v>
      </c>
      <c r="C185" s="193">
        <v>161579</v>
      </c>
      <c r="D185" s="270">
        <v>3.2348148148148148</v>
      </c>
      <c r="E185" s="111">
        <v>174.68</v>
      </c>
      <c r="F185" s="111">
        <v>103.1328111273792</v>
      </c>
      <c r="G185" s="111">
        <v>92.028823816495859</v>
      </c>
      <c r="H185" s="111">
        <v>11.103987310883356</v>
      </c>
      <c r="I185" s="111">
        <v>20.332445095168378</v>
      </c>
      <c r="J185" s="111">
        <v>12.76638848218643</v>
      </c>
      <c r="K185" s="111">
        <v>7.0119228892142509</v>
      </c>
      <c r="L185" s="111">
        <v>1.7468000000000001</v>
      </c>
      <c r="M185" s="211"/>
    </row>
    <row r="186" spans="1:13" ht="18" customHeight="1">
      <c r="A186" s="209" t="s">
        <v>31</v>
      </c>
      <c r="B186" s="111">
        <v>61</v>
      </c>
      <c r="C186" s="193">
        <v>177637</v>
      </c>
      <c r="D186" s="270">
        <v>3.1481967213114759</v>
      </c>
      <c r="E186" s="111">
        <v>192.04000000000002</v>
      </c>
      <c r="F186" s="111">
        <v>113.38232796486091</v>
      </c>
      <c r="G186" s="111">
        <v>101.17480722303561</v>
      </c>
      <c r="H186" s="111">
        <v>12.207520741825279</v>
      </c>
      <c r="I186" s="111">
        <v>22.35311859443631</v>
      </c>
      <c r="J186" s="111">
        <v>14.035134211810638</v>
      </c>
      <c r="K186" s="111">
        <v>7.7087798926305524</v>
      </c>
      <c r="L186" s="111">
        <v>1.9204000000000001</v>
      </c>
      <c r="M186" s="211"/>
    </row>
    <row r="187" spans="1:13" ht="18" customHeight="1">
      <c r="A187" s="209" t="s">
        <v>32</v>
      </c>
      <c r="B187" s="111">
        <v>59</v>
      </c>
      <c r="C187" s="193">
        <v>173604</v>
      </c>
      <c r="D187" s="270">
        <v>3.1810169491525424</v>
      </c>
      <c r="E187" s="111">
        <v>187.68</v>
      </c>
      <c r="F187" s="111">
        <v>110.80814055636897</v>
      </c>
      <c r="G187" s="111">
        <v>98.877774524158127</v>
      </c>
      <c r="H187" s="111">
        <v>11.930366032210832</v>
      </c>
      <c r="I187" s="111">
        <v>21.845622254758418</v>
      </c>
      <c r="J187" s="111">
        <v>13.716486090775986</v>
      </c>
      <c r="K187" s="111">
        <v>7.5337628111273807</v>
      </c>
      <c r="L187" s="111">
        <v>1.8768</v>
      </c>
      <c r="M187" s="211"/>
    </row>
    <row r="188" spans="1:13" ht="18" customHeight="1">
      <c r="A188" s="209" t="s">
        <v>33</v>
      </c>
      <c r="B188" s="111">
        <v>54</v>
      </c>
      <c r="C188" s="193">
        <v>161051.75</v>
      </c>
      <c r="D188" s="270">
        <v>3.2242592592592589</v>
      </c>
      <c r="E188" s="111">
        <v>174.10999999999999</v>
      </c>
      <c r="F188" s="111">
        <v>102.79627745241582</v>
      </c>
      <c r="G188" s="111">
        <v>91.728523670082964</v>
      </c>
      <c r="H188" s="111">
        <v>11.067753782332844</v>
      </c>
      <c r="I188" s="111">
        <v>20.266098096632504</v>
      </c>
      <c r="J188" s="111">
        <v>12.724730356271349</v>
      </c>
      <c r="K188" s="111">
        <v>6.9890422157149832</v>
      </c>
      <c r="L188" s="111">
        <v>1.7411000000000001</v>
      </c>
      <c r="M188" s="211"/>
    </row>
    <row r="189" spans="1:13" ht="18" customHeight="1">
      <c r="A189" s="209" t="s">
        <v>34</v>
      </c>
      <c r="B189" s="111">
        <v>52</v>
      </c>
      <c r="C189" s="193">
        <v>156630.25</v>
      </c>
      <c r="D189" s="270">
        <v>3.2563461538461533</v>
      </c>
      <c r="E189" s="111">
        <v>169.32999999999998</v>
      </c>
      <c r="F189" s="111">
        <v>99.974117862371884</v>
      </c>
      <c r="G189" s="111">
        <v>89.210217179111766</v>
      </c>
      <c r="H189" s="111">
        <v>10.763900683260125</v>
      </c>
      <c r="I189" s="111">
        <v>19.709714494875552</v>
      </c>
      <c r="J189" s="111">
        <v>12.375386774036114</v>
      </c>
      <c r="K189" s="111">
        <v>6.7971656905807718</v>
      </c>
      <c r="L189" s="111">
        <v>1.6933</v>
      </c>
      <c r="M189" s="211"/>
    </row>
    <row r="190" spans="1:13" ht="18" customHeight="1">
      <c r="A190" s="209" t="s">
        <v>35</v>
      </c>
      <c r="B190" s="111">
        <v>108</v>
      </c>
      <c r="C190" s="193">
        <v>319791</v>
      </c>
      <c r="D190" s="270">
        <v>3.201111111111111</v>
      </c>
      <c r="E190" s="111">
        <v>345.71999999999997</v>
      </c>
      <c r="F190" s="111">
        <v>204.11653001464128</v>
      </c>
      <c r="G190" s="111">
        <v>182.13994143484624</v>
      </c>
      <c r="H190" s="111">
        <v>21.976588579795024</v>
      </c>
      <c r="I190" s="111">
        <v>40.241200585651534</v>
      </c>
      <c r="J190" s="111">
        <v>25.266749633967788</v>
      </c>
      <c r="K190" s="111">
        <v>13.877730600292825</v>
      </c>
      <c r="L190" s="111">
        <v>3.4571999999999998</v>
      </c>
      <c r="M190" s="211"/>
    </row>
    <row r="191" spans="1:13" ht="18" customHeight="1">
      <c r="A191" s="209" t="s">
        <v>36</v>
      </c>
      <c r="B191" s="111">
        <v>60</v>
      </c>
      <c r="C191" s="193">
        <v>169043.75</v>
      </c>
      <c r="D191" s="270">
        <v>3.0458333333333334</v>
      </c>
      <c r="E191" s="111">
        <v>182.75</v>
      </c>
      <c r="F191" s="111">
        <v>107.89741947291363</v>
      </c>
      <c r="G191" s="111">
        <v>96.280441678867732</v>
      </c>
      <c r="H191" s="111">
        <v>11.616977794045875</v>
      </c>
      <c r="I191" s="111">
        <v>21.271778916544658</v>
      </c>
      <c r="J191" s="111">
        <v>13.356179843826254</v>
      </c>
      <c r="K191" s="111">
        <v>7.3358650561249394</v>
      </c>
      <c r="L191" s="111">
        <v>1.8274999999999999</v>
      </c>
      <c r="M191" s="211"/>
    </row>
    <row r="192" spans="1:13" ht="21.75" customHeight="1">
      <c r="A192" s="249" t="s">
        <v>152</v>
      </c>
      <c r="B192" s="251">
        <v>133057</v>
      </c>
      <c r="C192" s="250">
        <v>766284119.4162581</v>
      </c>
      <c r="D192" s="272">
        <v>6.2260179038591925</v>
      </c>
      <c r="E192" s="251">
        <v>828415.26423379255</v>
      </c>
      <c r="F192" s="251">
        <v>450313.20139977074</v>
      </c>
      <c r="G192" s="251">
        <v>413353.16597317485</v>
      </c>
      <c r="H192" s="251">
        <v>36960.035426596172</v>
      </c>
      <c r="I192" s="251">
        <v>115944.49901490416</v>
      </c>
      <c r="J192" s="251">
        <v>65726.411263854214</v>
      </c>
      <c r="K192" s="251">
        <v>41408.666821131825</v>
      </c>
      <c r="L192" s="251">
        <v>8284.1526423379255</v>
      </c>
      <c r="M192" s="211"/>
    </row>
    <row r="193" spans="1:13" ht="21.75" customHeight="1">
      <c r="A193" s="202" t="s">
        <v>25</v>
      </c>
      <c r="B193" s="109">
        <v>10650</v>
      </c>
      <c r="C193" s="188">
        <v>60614091.041106746</v>
      </c>
      <c r="D193" s="271">
        <v>6.1529339973208215</v>
      </c>
      <c r="E193" s="109">
        <v>65528.747071466751</v>
      </c>
      <c r="F193" s="109">
        <v>35620.352025997025</v>
      </c>
      <c r="G193" s="109">
        <v>32696.776977207679</v>
      </c>
      <c r="H193" s="109">
        <v>2923.5750487893579</v>
      </c>
      <c r="I193" s="109">
        <v>9171.3766167937429</v>
      </c>
      <c r="J193" s="109">
        <v>5199.0536948972131</v>
      </c>
      <c r="K193" s="109">
        <v>3275.4845998460146</v>
      </c>
      <c r="L193" s="109">
        <v>655.28747071466762</v>
      </c>
      <c r="M193" s="211"/>
    </row>
    <row r="194" spans="1:13" ht="18" customHeight="1">
      <c r="A194" s="202" t="s">
        <v>26</v>
      </c>
      <c r="B194" s="109">
        <v>10602</v>
      </c>
      <c r="C194" s="188">
        <v>60174364.225337654</v>
      </c>
      <c r="D194" s="271">
        <v>6.1359523420198787</v>
      </c>
      <c r="E194" s="109">
        <v>65053.366730094756</v>
      </c>
      <c r="F194" s="109">
        <v>35361.02521332162</v>
      </c>
      <c r="G194" s="109">
        <v>32459.248421295662</v>
      </c>
      <c r="H194" s="109">
        <v>2901.7767920259412</v>
      </c>
      <c r="I194" s="109">
        <v>9105.4325814025924</v>
      </c>
      <c r="J194" s="109">
        <v>5161.6732948821809</v>
      </c>
      <c r="K194" s="109">
        <v>3251.9103515696311</v>
      </c>
      <c r="L194" s="109">
        <v>650.5336673009474</v>
      </c>
      <c r="M194" s="211"/>
    </row>
    <row r="195" spans="1:13" ht="18" customHeight="1">
      <c r="A195" s="202" t="s">
        <v>27</v>
      </c>
      <c r="B195" s="109">
        <v>11404</v>
      </c>
      <c r="C195" s="188">
        <v>64922527.660494506</v>
      </c>
      <c r="D195" s="271">
        <v>6.1545524719154505</v>
      </c>
      <c r="E195" s="109">
        <v>70186.516389723794</v>
      </c>
      <c r="F195" s="109">
        <v>38152.83186633938</v>
      </c>
      <c r="G195" s="109">
        <v>35021.069236879965</v>
      </c>
      <c r="H195" s="109">
        <v>3131.7626294594361</v>
      </c>
      <c r="I195" s="109">
        <v>9822.8950228647336</v>
      </c>
      <c r="J195" s="109">
        <v>5568.3841053472861</v>
      </c>
      <c r="K195" s="109">
        <v>3508.1840078818304</v>
      </c>
      <c r="L195" s="109">
        <v>701.86516389723772</v>
      </c>
      <c r="M195" s="211"/>
    </row>
    <row r="196" spans="1:13" ht="18" customHeight="1">
      <c r="A196" s="202" t="s">
        <v>28</v>
      </c>
      <c r="B196" s="109">
        <v>11213</v>
      </c>
      <c r="C196" s="188">
        <v>64356180.416599028</v>
      </c>
      <c r="D196" s="271">
        <v>6.2047845446380068</v>
      </c>
      <c r="E196" s="109">
        <v>69574.249099025968</v>
      </c>
      <c r="F196" s="109">
        <v>37820.606818736982</v>
      </c>
      <c r="G196" s="109">
        <v>34715.779732003597</v>
      </c>
      <c r="H196" s="109">
        <v>3104.8270867333745</v>
      </c>
      <c r="I196" s="109">
        <v>9736.8208978026341</v>
      </c>
      <c r="J196" s="109">
        <v>5519.5893700358847</v>
      </c>
      <c r="K196" s="109">
        <v>3477.458092970076</v>
      </c>
      <c r="L196" s="109">
        <v>695.74249099025985</v>
      </c>
      <c r="M196" s="211"/>
    </row>
    <row r="197" spans="1:13" ht="18" customHeight="1">
      <c r="A197" s="202" t="s">
        <v>29</v>
      </c>
      <c r="B197" s="109">
        <v>11669</v>
      </c>
      <c r="C197" s="188">
        <v>67126289.863261193</v>
      </c>
      <c r="D197" s="271">
        <v>6.2189529534952781</v>
      </c>
      <c r="E197" s="109">
        <v>72568.962014336401</v>
      </c>
      <c r="F197" s="109">
        <v>39447.119523881658</v>
      </c>
      <c r="G197" s="109">
        <v>36209.558365545417</v>
      </c>
      <c r="H197" s="109">
        <v>3237.5611583362547</v>
      </c>
      <c r="I197" s="109">
        <v>10156.836549469725</v>
      </c>
      <c r="J197" s="109">
        <v>5757.6898281898802</v>
      </c>
      <c r="K197" s="109">
        <v>3627.4293889995211</v>
      </c>
      <c r="L197" s="109">
        <v>725.68962014336421</v>
      </c>
      <c r="M197" s="211"/>
    </row>
    <row r="198" spans="1:13" ht="18" customHeight="1">
      <c r="A198" s="202" t="s">
        <v>30</v>
      </c>
      <c r="B198" s="109">
        <v>10803</v>
      </c>
      <c r="C198" s="188">
        <v>61012979.33998514</v>
      </c>
      <c r="D198" s="271">
        <v>6.105709308974248</v>
      </c>
      <c r="E198" s="109">
        <v>65959.977664848804</v>
      </c>
      <c r="F198" s="109">
        <v>35855.475012648261</v>
      </c>
      <c r="G198" s="109">
        <v>32912.202863778068</v>
      </c>
      <c r="H198" s="109">
        <v>2943.272148870195</v>
      </c>
      <c r="I198" s="109">
        <v>9231.2730839747892</v>
      </c>
      <c r="J198" s="109">
        <v>5233.0062701186862</v>
      </c>
      <c r="K198" s="109">
        <v>3296.8939080811019</v>
      </c>
      <c r="L198" s="109">
        <v>659.59977664848793</v>
      </c>
      <c r="M198" s="211"/>
    </row>
    <row r="199" spans="1:13" ht="18" customHeight="1">
      <c r="A199" s="202" t="s">
        <v>31</v>
      </c>
      <c r="B199" s="109">
        <v>10849</v>
      </c>
      <c r="C199" s="188">
        <v>62451564.846872687</v>
      </c>
      <c r="D199" s="271">
        <v>6.223173125621015</v>
      </c>
      <c r="E199" s="109">
        <v>67515.205239862393</v>
      </c>
      <c r="F199" s="109">
        <v>36699.761975039313</v>
      </c>
      <c r="G199" s="109">
        <v>33687.815030499587</v>
      </c>
      <c r="H199" s="109">
        <v>3011.9469445397626</v>
      </c>
      <c r="I199" s="109">
        <v>9449.6551211597398</v>
      </c>
      <c r="J199" s="109">
        <v>5356.8045125448407</v>
      </c>
      <c r="K199" s="109">
        <v>3374.8597011894726</v>
      </c>
      <c r="L199" s="109">
        <v>675.15205239862405</v>
      </c>
      <c r="M199" s="211"/>
    </row>
    <row r="200" spans="1:13" ht="18" customHeight="1">
      <c r="A200" s="202" t="s">
        <v>32</v>
      </c>
      <c r="B200" s="109">
        <v>11419</v>
      </c>
      <c r="C200" s="188">
        <v>67691507.223898813</v>
      </c>
      <c r="D200" s="271">
        <v>6.4086179008337254</v>
      </c>
      <c r="E200" s="109">
        <v>73180.007809620307</v>
      </c>
      <c r="F200" s="109">
        <v>39778.538175409522</v>
      </c>
      <c r="G200" s="109">
        <v>36514.1873725767</v>
      </c>
      <c r="H200" s="109">
        <v>3264.3508028328474</v>
      </c>
      <c r="I200" s="109">
        <v>10242.831257107258</v>
      </c>
      <c r="J200" s="109">
        <v>5806.4398286231135</v>
      </c>
      <c r="K200" s="109">
        <v>3658.1233940844259</v>
      </c>
      <c r="L200" s="109">
        <v>731.80007809620349</v>
      </c>
      <c r="M200" s="211"/>
    </row>
    <row r="201" spans="1:13" ht="18" customHeight="1">
      <c r="A201" s="202" t="s">
        <v>33</v>
      </c>
      <c r="B201" s="109">
        <v>10762</v>
      </c>
      <c r="C201" s="188">
        <v>61923482.57605502</v>
      </c>
      <c r="D201" s="271">
        <v>6.2204335149253884</v>
      </c>
      <c r="E201" s="109">
        <v>66944.305487627033</v>
      </c>
      <c r="F201" s="109">
        <v>36390.013852490018</v>
      </c>
      <c r="G201" s="109">
        <v>33403.163115151241</v>
      </c>
      <c r="H201" s="109">
        <v>2986.8507373388161</v>
      </c>
      <c r="I201" s="109">
        <v>9369.3770730937158</v>
      </c>
      <c r="J201" s="109">
        <v>5311.2954666731584</v>
      </c>
      <c r="K201" s="109">
        <v>3346.2035655099794</v>
      </c>
      <c r="L201" s="109">
        <v>669.44305487627048</v>
      </c>
      <c r="M201" s="211"/>
    </row>
    <row r="202" spans="1:13" ht="18" customHeight="1">
      <c r="A202" s="202" t="s">
        <v>34</v>
      </c>
      <c r="B202" s="109">
        <v>11269</v>
      </c>
      <c r="C202" s="188">
        <v>65950154.048265651</v>
      </c>
      <c r="D202" s="271">
        <v>6.3268669656547036</v>
      </c>
      <c r="E202" s="109">
        <v>71297.463835962859</v>
      </c>
      <c r="F202" s="109">
        <v>38756.40973079401</v>
      </c>
      <c r="G202" s="109">
        <v>35575.284146060148</v>
      </c>
      <c r="H202" s="109">
        <v>3181.1255847338934</v>
      </c>
      <c r="I202" s="109">
        <v>9978.5852202694768</v>
      </c>
      <c r="J202" s="109">
        <v>5656.6421186303514</v>
      </c>
      <c r="K202" s="109">
        <v>3563.779686971463</v>
      </c>
      <c r="L202" s="109">
        <v>712.97463835962878</v>
      </c>
      <c r="M202" s="211"/>
    </row>
    <row r="203" spans="1:13" ht="18" customHeight="1">
      <c r="A203" s="202" t="s">
        <v>35</v>
      </c>
      <c r="B203" s="109">
        <v>10937</v>
      </c>
      <c r="C203" s="188">
        <v>63739078.619805641</v>
      </c>
      <c r="D203" s="271">
        <v>6.3003668301555731</v>
      </c>
      <c r="E203" s="109">
        <v>68907.112021411507</v>
      </c>
      <c r="F203" s="109">
        <v>37456.386942888646</v>
      </c>
      <c r="G203" s="109">
        <v>34382.335196935732</v>
      </c>
      <c r="H203" s="109">
        <v>3074.0517459529469</v>
      </c>
      <c r="I203" s="109">
        <v>9644.4611493365319</v>
      </c>
      <c r="J203" s="109">
        <v>5467.235793403207</v>
      </c>
      <c r="K203" s="109">
        <v>3444.4333140815779</v>
      </c>
      <c r="L203" s="109">
        <v>689.0711202141149</v>
      </c>
      <c r="M203" s="211"/>
    </row>
    <row r="204" spans="1:13" ht="18" customHeight="1">
      <c r="A204" s="202" t="s">
        <v>36</v>
      </c>
      <c r="B204" s="109">
        <v>11480</v>
      </c>
      <c r="C204" s="188">
        <v>66321899.554576106</v>
      </c>
      <c r="D204" s="271">
        <v>6.2455880548616713</v>
      </c>
      <c r="E204" s="109">
        <v>71699.350869811984</v>
      </c>
      <c r="F204" s="109">
        <v>38974.680262224421</v>
      </c>
      <c r="G204" s="109">
        <v>35775.745515241091</v>
      </c>
      <c r="H204" s="109">
        <v>3198.9347469833478</v>
      </c>
      <c r="I204" s="109">
        <v>10034.954441629205</v>
      </c>
      <c r="J204" s="109">
        <v>5688.5969805084096</v>
      </c>
      <c r="K204" s="109">
        <v>3583.9068099467372</v>
      </c>
      <c r="L204" s="109">
        <v>716.99350869812008</v>
      </c>
      <c r="M204" s="211"/>
    </row>
    <row r="205" spans="1:13" ht="18" customHeight="1">
      <c r="A205" s="320" t="s">
        <v>120</v>
      </c>
      <c r="B205" s="303">
        <v>111551</v>
      </c>
      <c r="C205" s="322">
        <v>612299240.625</v>
      </c>
      <c r="D205" s="329">
        <v>5.9340133660836747</v>
      </c>
      <c r="E205" s="303">
        <v>661945.125</v>
      </c>
      <c r="F205" s="303">
        <v>359833.22935452877</v>
      </c>
      <c r="G205" s="303">
        <v>330293.56804306892</v>
      </c>
      <c r="H205" s="303">
        <v>29539.661311460033</v>
      </c>
      <c r="I205" s="303">
        <v>92638.679522173159</v>
      </c>
      <c r="J205" s="303">
        <v>52514.828731205504</v>
      </c>
      <c r="K205" s="303">
        <v>33085.43838592917</v>
      </c>
      <c r="L205" s="303">
        <v>6619.4512500000001</v>
      </c>
      <c r="M205" s="211"/>
    </row>
    <row r="206" spans="1:13" ht="18" customHeight="1">
      <c r="A206" s="202" t="s">
        <v>25</v>
      </c>
      <c r="B206" s="109">
        <v>9284</v>
      </c>
      <c r="C206" s="188">
        <v>50685902.25</v>
      </c>
      <c r="D206" s="271">
        <v>5.902151012494615</v>
      </c>
      <c r="E206" s="109">
        <v>54795.570000000007</v>
      </c>
      <c r="F206" s="109">
        <v>29786.647760158296</v>
      </c>
      <c r="G206" s="109">
        <v>27341.501994127168</v>
      </c>
      <c r="H206" s="109">
        <v>2445.1457660311371</v>
      </c>
      <c r="I206" s="109">
        <v>7668.7318267883975</v>
      </c>
      <c r="J206" s="109">
        <v>4347.235733009964</v>
      </c>
      <c r="K206" s="109">
        <v>2738.8437042927599</v>
      </c>
      <c r="L206" s="109">
        <v>547.95570000000021</v>
      </c>
      <c r="M206" s="211"/>
    </row>
    <row r="207" spans="1:13" ht="18" customHeight="1">
      <c r="A207" s="202" t="s">
        <v>26</v>
      </c>
      <c r="B207" s="109">
        <v>9018</v>
      </c>
      <c r="C207" s="188">
        <v>49025342.25</v>
      </c>
      <c r="D207" s="271">
        <v>5.8771756487025941</v>
      </c>
      <c r="E207" s="109">
        <v>53000.369999999995</v>
      </c>
      <c r="F207" s="109">
        <v>28809.971599623477</v>
      </c>
      <c r="G207" s="109">
        <v>26445.454795229365</v>
      </c>
      <c r="H207" s="109">
        <v>2364.5168043941162</v>
      </c>
      <c r="I207" s="109">
        <v>7418.0130391893244</v>
      </c>
      <c r="J207" s="109">
        <v>4205.1103833695361</v>
      </c>
      <c r="K207" s="109">
        <v>2649.2806813172442</v>
      </c>
      <c r="L207" s="109">
        <v>530.00370000000009</v>
      </c>
      <c r="M207" s="211"/>
    </row>
    <row r="208" spans="1:13" ht="18" customHeight="1">
      <c r="A208" s="202" t="s">
        <v>27</v>
      </c>
      <c r="B208" s="109">
        <v>9550</v>
      </c>
      <c r="C208" s="188">
        <v>51999050.75</v>
      </c>
      <c r="D208" s="271">
        <v>5.8864073298429318</v>
      </c>
      <c r="E208" s="109">
        <v>56215.189999999995</v>
      </c>
      <c r="F208" s="109">
        <v>30559.126310523083</v>
      </c>
      <c r="G208" s="109">
        <v>28050.132840587376</v>
      </c>
      <c r="H208" s="109">
        <v>2508.9934699357209</v>
      </c>
      <c r="I208" s="109">
        <v>7866.9093283034008</v>
      </c>
      <c r="J208" s="109">
        <v>4459.5766487188184</v>
      </c>
      <c r="K208" s="109">
        <v>2809.6410642663868</v>
      </c>
      <c r="L208" s="109">
        <v>562.1519000000003</v>
      </c>
      <c r="M208" s="211"/>
    </row>
    <row r="209" spans="1:13" ht="18" customHeight="1">
      <c r="A209" s="202" t="s">
        <v>28</v>
      </c>
      <c r="B209" s="109">
        <v>9319</v>
      </c>
      <c r="C209" s="188">
        <v>51653641.875</v>
      </c>
      <c r="D209" s="271">
        <v>5.9922497049039585</v>
      </c>
      <c r="E209" s="109">
        <v>55841.774999999987</v>
      </c>
      <c r="F209" s="109">
        <v>30356.722434962408</v>
      </c>
      <c r="G209" s="109">
        <v>27864.017713298257</v>
      </c>
      <c r="H209" s="109">
        <v>2492.7047216641645</v>
      </c>
      <c r="I209" s="109">
        <v>7814.2745239389988</v>
      </c>
      <c r="J209" s="109">
        <v>4429.7379662238009</v>
      </c>
      <c r="K209" s="109">
        <v>2790.8573642581546</v>
      </c>
      <c r="L209" s="109">
        <v>558.41774999999996</v>
      </c>
      <c r="M209" s="211"/>
    </row>
    <row r="210" spans="1:13" ht="18" customHeight="1">
      <c r="A210" s="202" t="s">
        <v>29</v>
      </c>
      <c r="B210" s="109">
        <v>9297</v>
      </c>
      <c r="C210" s="188">
        <v>50629014.75</v>
      </c>
      <c r="D210" s="271">
        <v>5.8872829945143579</v>
      </c>
      <c r="E210" s="109">
        <v>54734.069999999985</v>
      </c>
      <c r="F210" s="109">
        <v>29753.485949029106</v>
      </c>
      <c r="G210" s="109">
        <v>27310.91163733428</v>
      </c>
      <c r="H210" s="109">
        <v>2442.5743116948393</v>
      </c>
      <c r="I210" s="109">
        <v>7659.9516674626284</v>
      </c>
      <c r="J210" s="109">
        <v>4342.2579141373226</v>
      </c>
      <c r="K210" s="109">
        <v>2735.7146284080295</v>
      </c>
      <c r="L210" s="109">
        <v>547.34069999999997</v>
      </c>
      <c r="M210" s="211"/>
    </row>
    <row r="211" spans="1:13" ht="18" customHeight="1">
      <c r="A211" s="202" t="s">
        <v>30</v>
      </c>
      <c r="B211" s="109">
        <v>9211</v>
      </c>
      <c r="C211" s="188">
        <v>49981598</v>
      </c>
      <c r="D211" s="271">
        <v>5.8662642492671813</v>
      </c>
      <c r="E211" s="109">
        <v>54034.16</v>
      </c>
      <c r="F211" s="109">
        <v>29373.545857673824</v>
      </c>
      <c r="G211" s="109">
        <v>26961.864714309999</v>
      </c>
      <c r="H211" s="109">
        <v>2411.6811433638259</v>
      </c>
      <c r="I211" s="109">
        <v>7561.6586108959591</v>
      </c>
      <c r="J211" s="109">
        <v>4286.5366805955327</v>
      </c>
      <c r="K211" s="109">
        <v>2700.6229783036711</v>
      </c>
      <c r="L211" s="109">
        <v>540.34159999999986</v>
      </c>
      <c r="M211" s="211"/>
    </row>
    <row r="212" spans="1:13" ht="18" customHeight="1">
      <c r="A212" s="202" t="s">
        <v>31</v>
      </c>
      <c r="B212" s="109">
        <v>9166</v>
      </c>
      <c r="C212" s="188">
        <v>50652417.25</v>
      </c>
      <c r="D212" s="271">
        <v>5.9741839406502306</v>
      </c>
      <c r="E212" s="109">
        <v>54759.37000000001</v>
      </c>
      <c r="F212" s="109">
        <v>29766.701059558476</v>
      </c>
      <c r="G212" s="109">
        <v>27323.342992678543</v>
      </c>
      <c r="H212" s="109">
        <v>2443.3580668799441</v>
      </c>
      <c r="I212" s="109">
        <v>7663.8381875790083</v>
      </c>
      <c r="J212" s="109">
        <v>4344.4621740331122</v>
      </c>
      <c r="K212" s="109">
        <v>2737.0892813901796</v>
      </c>
      <c r="L212" s="109">
        <v>547.59370000000024</v>
      </c>
      <c r="M212" s="211"/>
    </row>
    <row r="213" spans="1:13" ht="18" customHeight="1">
      <c r="A213" s="202" t="s">
        <v>32</v>
      </c>
      <c r="B213" s="109">
        <v>9003</v>
      </c>
      <c r="C213" s="188">
        <v>49616653.125</v>
      </c>
      <c r="D213" s="271">
        <v>5.9579723425524813</v>
      </c>
      <c r="E213" s="109">
        <v>53639.624999999985</v>
      </c>
      <c r="F213" s="109">
        <v>29157.934993929885</v>
      </c>
      <c r="G213" s="109">
        <v>26764.592958601734</v>
      </c>
      <c r="H213" s="109">
        <v>2393.3420353281685</v>
      </c>
      <c r="I213" s="109">
        <v>7507.1776637604153</v>
      </c>
      <c r="J213" s="109">
        <v>4255.6549167039457</v>
      </c>
      <c r="K213" s="109">
        <v>2681.1369472396555</v>
      </c>
      <c r="L213" s="109">
        <v>536.3962499999999</v>
      </c>
      <c r="M213" s="211"/>
    </row>
    <row r="214" spans="1:13" ht="18" customHeight="1">
      <c r="A214" s="202" t="s">
        <v>33</v>
      </c>
      <c r="B214" s="109">
        <v>9240</v>
      </c>
      <c r="C214" s="188">
        <v>51130466.5</v>
      </c>
      <c r="D214" s="271">
        <v>5.9822705627705632</v>
      </c>
      <c r="E214" s="109">
        <v>55276.180000000008</v>
      </c>
      <c r="F214" s="109">
        <v>30048.145738484363</v>
      </c>
      <c r="G214" s="109">
        <v>27581.399427915785</v>
      </c>
      <c r="H214" s="109">
        <v>2466.7463105686111</v>
      </c>
      <c r="I214" s="109">
        <v>7735.8395048259299</v>
      </c>
      <c r="J214" s="109">
        <v>4385.2771213374217</v>
      </c>
      <c r="K214" s="109">
        <v>2762.8168134406565</v>
      </c>
      <c r="L214" s="109">
        <v>552.76179999999999</v>
      </c>
      <c r="M214" s="211"/>
    </row>
    <row r="215" spans="1:13" ht="18" customHeight="1">
      <c r="A215" s="202" t="s">
        <v>34</v>
      </c>
      <c r="B215" s="109">
        <v>9310</v>
      </c>
      <c r="C215" s="188">
        <v>51228595.125</v>
      </c>
      <c r="D215" s="271">
        <v>5.9486858216971026</v>
      </c>
      <c r="E215" s="109">
        <v>55382.265000000021</v>
      </c>
      <c r="F215" s="109">
        <v>30106.169198766675</v>
      </c>
      <c r="G215" s="109">
        <v>27634.460510199187</v>
      </c>
      <c r="H215" s="109">
        <v>2471.7086885675049</v>
      </c>
      <c r="I215" s="109">
        <v>7750.4573832346732</v>
      </c>
      <c r="J215" s="109">
        <v>4393.5629627371763</v>
      </c>
      <c r="K215" s="109">
        <v>2768.0463733989086</v>
      </c>
      <c r="L215" s="109">
        <v>553.82265000000007</v>
      </c>
      <c r="M215" s="211"/>
    </row>
    <row r="216" spans="1:13" ht="18" customHeight="1">
      <c r="A216" s="202" t="s">
        <v>35</v>
      </c>
      <c r="B216" s="109">
        <v>9073</v>
      </c>
      <c r="C216" s="188">
        <v>49865348.625</v>
      </c>
      <c r="D216" s="271">
        <v>5.941638377603879</v>
      </c>
      <c r="E216" s="109">
        <v>53908.484999999993</v>
      </c>
      <c r="F216" s="109">
        <v>29304.322195057608</v>
      </c>
      <c r="G216" s="109">
        <v>26898.831334705672</v>
      </c>
      <c r="H216" s="109">
        <v>2405.4908603519634</v>
      </c>
      <c r="I216" s="109">
        <v>7544.6533663389173</v>
      </c>
      <c r="J216" s="109">
        <v>4276.8985973040244</v>
      </c>
      <c r="K216" s="109">
        <v>2694.5270576911234</v>
      </c>
      <c r="L216" s="109">
        <v>539.08484999999996</v>
      </c>
      <c r="M216" s="211"/>
    </row>
    <row r="217" spans="1:13" ht="18" customHeight="1">
      <c r="A217" s="202" t="s">
        <v>36</v>
      </c>
      <c r="B217" s="109">
        <v>10080</v>
      </c>
      <c r="C217" s="188">
        <v>55831210.125</v>
      </c>
      <c r="D217" s="271">
        <v>5.9879032738095246</v>
      </c>
      <c r="E217" s="109">
        <v>60358.06500000001</v>
      </c>
      <c r="F217" s="109">
        <v>32810.456256761565</v>
      </c>
      <c r="G217" s="109">
        <v>30117.057124081544</v>
      </c>
      <c r="H217" s="109">
        <v>2693.3991326800419</v>
      </c>
      <c r="I217" s="109">
        <v>8447.1744198555189</v>
      </c>
      <c r="J217" s="109">
        <v>4788.5176330348522</v>
      </c>
      <c r="K217" s="109">
        <v>3016.861491922401</v>
      </c>
      <c r="L217" s="109">
        <v>603.58065000000011</v>
      </c>
      <c r="M217" s="211"/>
    </row>
    <row r="218" spans="1:13" ht="18" customHeight="1">
      <c r="A218" s="320" t="s">
        <v>508</v>
      </c>
      <c r="B218" s="303">
        <v>21506</v>
      </c>
      <c r="C218" s="322">
        <v>153984878.79125816</v>
      </c>
      <c r="D218" s="329">
        <v>7.7406369958984751</v>
      </c>
      <c r="E218" s="303">
        <v>166470.13923379261</v>
      </c>
      <c r="F218" s="303">
        <v>90479.972045242117</v>
      </c>
      <c r="G218" s="303">
        <v>83059.597930105985</v>
      </c>
      <c r="H218" s="303">
        <v>7420.3741151361473</v>
      </c>
      <c r="I218" s="303">
        <v>23305.819492730967</v>
      </c>
      <c r="J218" s="303">
        <v>13211.582532648707</v>
      </c>
      <c r="K218" s="303">
        <v>8323.22843520266</v>
      </c>
      <c r="L218" s="303">
        <v>1664.7013923379263</v>
      </c>
      <c r="M218" s="211"/>
    </row>
    <row r="219" spans="1:13" ht="18" customHeight="1">
      <c r="A219" s="202" t="s">
        <v>25</v>
      </c>
      <c r="B219" s="109">
        <v>1366</v>
      </c>
      <c r="C219" s="188">
        <v>9928188.7911067456</v>
      </c>
      <c r="D219" s="271">
        <v>7.8573770654954265</v>
      </c>
      <c r="E219" s="109">
        <v>10733.177071466753</v>
      </c>
      <c r="F219" s="109">
        <v>5833.7042658387436</v>
      </c>
      <c r="G219" s="109">
        <v>5355.2749830805215</v>
      </c>
      <c r="H219" s="109">
        <v>478.42928275822152</v>
      </c>
      <c r="I219" s="109">
        <v>1502.6447900053454</v>
      </c>
      <c r="J219" s="109">
        <v>851.81796188724877</v>
      </c>
      <c r="K219" s="109">
        <v>536.6408955532537</v>
      </c>
      <c r="L219" s="109">
        <v>107.33177071466754</v>
      </c>
      <c r="M219" s="211"/>
    </row>
    <row r="220" spans="1:13" ht="18" customHeight="1">
      <c r="A220" s="202" t="s">
        <v>26</v>
      </c>
      <c r="B220" s="109">
        <v>1584</v>
      </c>
      <c r="C220" s="188">
        <v>11149021.975337651</v>
      </c>
      <c r="D220" s="271">
        <v>7.6092151073830525</v>
      </c>
      <c r="E220" s="109">
        <v>12052.996730094756</v>
      </c>
      <c r="F220" s="109">
        <v>6551.0536136981318</v>
      </c>
      <c r="G220" s="109">
        <v>6013.7936260663064</v>
      </c>
      <c r="H220" s="109">
        <v>537.25998763182577</v>
      </c>
      <c r="I220" s="109">
        <v>1687.4195422132659</v>
      </c>
      <c r="J220" s="109">
        <v>956.56291151264372</v>
      </c>
      <c r="K220" s="109">
        <v>602.62967025238686</v>
      </c>
      <c r="L220" s="109">
        <v>120.52996730094756</v>
      </c>
      <c r="M220" s="211"/>
    </row>
    <row r="221" spans="1:13" ht="18" customHeight="1">
      <c r="A221" s="202" t="s">
        <v>27</v>
      </c>
      <c r="B221" s="109">
        <v>1854</v>
      </c>
      <c r="C221" s="188">
        <v>12923476.910494506</v>
      </c>
      <c r="D221" s="271">
        <v>7.5357747517388294</v>
      </c>
      <c r="E221" s="109">
        <v>13971.32638972379</v>
      </c>
      <c r="F221" s="109">
        <v>7593.7055558162883</v>
      </c>
      <c r="G221" s="109">
        <v>6970.9363962925736</v>
      </c>
      <c r="H221" s="109">
        <v>622.76915952371564</v>
      </c>
      <c r="I221" s="109">
        <v>1955.985694561331</v>
      </c>
      <c r="J221" s="109">
        <v>1108.8074566284693</v>
      </c>
      <c r="K221" s="109">
        <v>698.54294361544464</v>
      </c>
      <c r="L221" s="109">
        <v>139.71326389723791</v>
      </c>
      <c r="M221" s="211"/>
    </row>
    <row r="222" spans="1:13" ht="18" customHeight="1">
      <c r="A222" s="202" t="s">
        <v>28</v>
      </c>
      <c r="B222" s="109">
        <v>1894</v>
      </c>
      <c r="C222" s="188">
        <v>12702538.541599026</v>
      </c>
      <c r="D222" s="271">
        <v>7.2505143078278635</v>
      </c>
      <c r="E222" s="109">
        <v>13732.474099025974</v>
      </c>
      <c r="F222" s="109">
        <v>7463.8843837745626</v>
      </c>
      <c r="G222" s="109">
        <v>6851.7620187053517</v>
      </c>
      <c r="H222" s="109">
        <v>612.12236506921056</v>
      </c>
      <c r="I222" s="109">
        <v>1922.5463738636367</v>
      </c>
      <c r="J222" s="109">
        <v>1089.8514038120861</v>
      </c>
      <c r="K222" s="109">
        <v>686.60072871192142</v>
      </c>
      <c r="L222" s="109">
        <v>137.32474099025978</v>
      </c>
      <c r="M222" s="211"/>
    </row>
    <row r="223" spans="1:13" ht="18" customHeight="1">
      <c r="A223" s="202" t="s">
        <v>29</v>
      </c>
      <c r="B223" s="109">
        <v>2372</v>
      </c>
      <c r="C223" s="188">
        <v>16497275.113261184</v>
      </c>
      <c r="D223" s="271">
        <v>7.5189258070558243</v>
      </c>
      <c r="E223" s="109">
        <v>17834.892014336416</v>
      </c>
      <c r="F223" s="109">
        <v>9693.6335748525489</v>
      </c>
      <c r="G223" s="109">
        <v>8898.6467282111334</v>
      </c>
      <c r="H223" s="109">
        <v>794.98684664141626</v>
      </c>
      <c r="I223" s="109">
        <v>2496.8848820070984</v>
      </c>
      <c r="J223" s="109">
        <v>1415.4319140525577</v>
      </c>
      <c r="K223" s="109">
        <v>891.71476059149211</v>
      </c>
      <c r="L223" s="109">
        <v>178.34892014336415</v>
      </c>
      <c r="M223" s="211"/>
    </row>
    <row r="224" spans="1:13" ht="18" customHeight="1">
      <c r="A224" s="202" t="s">
        <v>30</v>
      </c>
      <c r="B224" s="109">
        <v>1592</v>
      </c>
      <c r="C224" s="188">
        <v>11031381.33998514</v>
      </c>
      <c r="D224" s="271">
        <v>7.4910914980206034</v>
      </c>
      <c r="E224" s="109">
        <v>11925.817664848801</v>
      </c>
      <c r="F224" s="109">
        <v>6481.9291549744357</v>
      </c>
      <c r="G224" s="109">
        <v>5950.3381494680652</v>
      </c>
      <c r="H224" s="109">
        <v>531.59100550637129</v>
      </c>
      <c r="I224" s="109">
        <v>1669.6144730788321</v>
      </c>
      <c r="J224" s="109">
        <v>946.46958952315276</v>
      </c>
      <c r="K224" s="109">
        <v>596.27092977742996</v>
      </c>
      <c r="L224" s="109">
        <v>119.25817664848799</v>
      </c>
      <c r="M224" s="211"/>
    </row>
    <row r="225" spans="1:13" ht="18" customHeight="1">
      <c r="A225" s="202" t="s">
        <v>31</v>
      </c>
      <c r="B225" s="109">
        <v>1683</v>
      </c>
      <c r="C225" s="188">
        <v>11799147.596872689</v>
      </c>
      <c r="D225" s="271">
        <v>7.5792247414511991</v>
      </c>
      <c r="E225" s="109">
        <v>12755.835239862368</v>
      </c>
      <c r="F225" s="109">
        <v>6933.0609154808408</v>
      </c>
      <c r="G225" s="109">
        <v>6364.4720378210204</v>
      </c>
      <c r="H225" s="109">
        <v>568.58887765982047</v>
      </c>
      <c r="I225" s="109">
        <v>1785.8169335807315</v>
      </c>
      <c r="J225" s="109">
        <v>1012.3423385117273</v>
      </c>
      <c r="K225" s="109">
        <v>637.77041979929265</v>
      </c>
      <c r="L225" s="109">
        <v>127.55835239862367</v>
      </c>
      <c r="M225" s="211"/>
    </row>
    <row r="226" spans="1:13" ht="18" customHeight="1">
      <c r="A226" s="202" t="s">
        <v>32</v>
      </c>
      <c r="B226" s="109">
        <v>2416</v>
      </c>
      <c r="C226" s="188">
        <v>18074854.098898809</v>
      </c>
      <c r="D226" s="271">
        <v>8.0879067920613963</v>
      </c>
      <c r="E226" s="109">
        <v>19540.382809620332</v>
      </c>
      <c r="F226" s="109">
        <v>10620.603181479648</v>
      </c>
      <c r="G226" s="109">
        <v>9749.5944139749663</v>
      </c>
      <c r="H226" s="109">
        <v>871.00876750467921</v>
      </c>
      <c r="I226" s="109">
        <v>2735.6535933468467</v>
      </c>
      <c r="J226" s="109">
        <v>1550.7849119191701</v>
      </c>
      <c r="K226" s="109">
        <v>976.98644684477028</v>
      </c>
      <c r="L226" s="109">
        <v>195.40382809620334</v>
      </c>
      <c r="M226" s="211"/>
    </row>
    <row r="227" spans="1:13" ht="18" customHeight="1">
      <c r="A227" s="202" t="s">
        <v>33</v>
      </c>
      <c r="B227" s="109">
        <v>1522</v>
      </c>
      <c r="C227" s="188">
        <v>10793016.076055015</v>
      </c>
      <c r="D227" s="271">
        <v>7.6663110956813689</v>
      </c>
      <c r="E227" s="109">
        <v>11668.125487627043</v>
      </c>
      <c r="F227" s="109">
        <v>6341.8681140056597</v>
      </c>
      <c r="G227" s="109">
        <v>5821.7636872354542</v>
      </c>
      <c r="H227" s="109">
        <v>520.10442677020569</v>
      </c>
      <c r="I227" s="109">
        <v>1633.5375682677864</v>
      </c>
      <c r="J227" s="109">
        <v>926.01834533573845</v>
      </c>
      <c r="K227" s="109">
        <v>583.38675206932351</v>
      </c>
      <c r="L227" s="109">
        <v>116.68125487627043</v>
      </c>
      <c r="M227" s="211"/>
    </row>
    <row r="228" spans="1:13" ht="18" customHeight="1">
      <c r="A228" s="202" t="s">
        <v>34</v>
      </c>
      <c r="B228" s="109">
        <v>1959</v>
      </c>
      <c r="C228" s="188">
        <v>14721558.923265651</v>
      </c>
      <c r="D228" s="271">
        <v>8.1241443777247913</v>
      </c>
      <c r="E228" s="109">
        <v>15915.198835962867</v>
      </c>
      <c r="F228" s="109">
        <v>8650.2405320273556</v>
      </c>
      <c r="G228" s="109">
        <v>7940.8236358609647</v>
      </c>
      <c r="H228" s="109">
        <v>709.41689616638905</v>
      </c>
      <c r="I228" s="109">
        <v>2228.1278370348018</v>
      </c>
      <c r="J228" s="109">
        <v>1263.0791558931746</v>
      </c>
      <c r="K228" s="109">
        <v>795.73331357255529</v>
      </c>
      <c r="L228" s="109">
        <v>159.15198835962866</v>
      </c>
      <c r="M228" s="211"/>
    </row>
    <row r="229" spans="1:13" ht="18" customHeight="1">
      <c r="A229" s="202" t="s">
        <v>35</v>
      </c>
      <c r="B229" s="109">
        <v>1864</v>
      </c>
      <c r="C229" s="188">
        <v>13873729.994805641</v>
      </c>
      <c r="D229" s="271">
        <v>8.0464737239332109</v>
      </c>
      <c r="E229" s="109">
        <v>14998.627021411505</v>
      </c>
      <c r="F229" s="109">
        <v>8152.064747831043</v>
      </c>
      <c r="G229" s="109">
        <v>7483.5038622300581</v>
      </c>
      <c r="H229" s="109">
        <v>668.56088560098397</v>
      </c>
      <c r="I229" s="109">
        <v>2099.807782997611</v>
      </c>
      <c r="J229" s="109">
        <v>1190.3371960991822</v>
      </c>
      <c r="K229" s="109">
        <v>749.90625639045516</v>
      </c>
      <c r="L229" s="109">
        <v>149.98627021411505</v>
      </c>
      <c r="M229" s="211"/>
    </row>
    <row r="230" spans="1:13" ht="18" customHeight="1">
      <c r="A230" s="202" t="s">
        <v>36</v>
      </c>
      <c r="B230" s="109">
        <v>1400</v>
      </c>
      <c r="C230" s="188">
        <v>10490689.429576106</v>
      </c>
      <c r="D230" s="271">
        <v>8.1009184784371477</v>
      </c>
      <c r="E230" s="109">
        <v>11341.285869812007</v>
      </c>
      <c r="F230" s="109">
        <v>6164.2240054628646</v>
      </c>
      <c r="G230" s="109">
        <v>5658.6883911595578</v>
      </c>
      <c r="H230" s="109">
        <v>505.53561430330672</v>
      </c>
      <c r="I230" s="109">
        <v>1587.7800217736813</v>
      </c>
      <c r="J230" s="109">
        <v>900.079347473555</v>
      </c>
      <c r="K230" s="109">
        <v>567.0453180243361</v>
      </c>
      <c r="L230" s="109">
        <v>113.41285869812006</v>
      </c>
      <c r="M230" s="211"/>
    </row>
    <row r="231" spans="1:13" ht="21.75" customHeight="1">
      <c r="A231" s="204" t="s">
        <v>157</v>
      </c>
      <c r="B231" s="208">
        <v>105441</v>
      </c>
      <c r="C231" s="206">
        <v>616713891</v>
      </c>
      <c r="D231" s="273">
        <v>6.3231354027370754</v>
      </c>
      <c r="E231" s="208">
        <v>666717.72</v>
      </c>
      <c r="F231" s="208">
        <v>362374.90366333479</v>
      </c>
      <c r="G231" s="208">
        <v>332656.0908218167</v>
      </c>
      <c r="H231" s="208">
        <v>29718.812841518371</v>
      </c>
      <c r="I231" s="208">
        <v>93340.480800000019</v>
      </c>
      <c r="J231" s="208">
        <v>52912.769967644199</v>
      </c>
      <c r="K231" s="208">
        <v>33334.770493367963</v>
      </c>
      <c r="L231" s="208">
        <v>6667.1771999999992</v>
      </c>
      <c r="M231" s="211"/>
    </row>
    <row r="232" spans="1:13" ht="21.75" customHeight="1">
      <c r="A232" s="209" t="s">
        <v>25</v>
      </c>
      <c r="B232" s="109">
        <v>8524</v>
      </c>
      <c r="C232" s="188">
        <v>49213228.25</v>
      </c>
      <c r="D232" s="271">
        <v>6.2416107461285781</v>
      </c>
      <c r="E232" s="109">
        <v>53203.49</v>
      </c>
      <c r="F232" s="109">
        <v>28917.199865789073</v>
      </c>
      <c r="G232" s="109">
        <v>26545.664635218647</v>
      </c>
      <c r="H232" s="109">
        <v>2371.5352305704346</v>
      </c>
      <c r="I232" s="109">
        <v>7448.4885999999969</v>
      </c>
      <c r="J232" s="109">
        <v>4222.3926909365173</v>
      </c>
      <c r="K232" s="109">
        <v>2660.0854835479681</v>
      </c>
      <c r="L232" s="109">
        <v>532.03490000000011</v>
      </c>
      <c r="M232" s="211"/>
    </row>
    <row r="233" spans="1:13" ht="18" customHeight="1">
      <c r="A233" s="209" t="s">
        <v>26</v>
      </c>
      <c r="B233" s="109">
        <v>8452</v>
      </c>
      <c r="C233" s="188">
        <v>48654509.75</v>
      </c>
      <c r="D233" s="271">
        <v>6.2233163748225273</v>
      </c>
      <c r="E233" s="109">
        <v>52599.47</v>
      </c>
      <c r="F233" s="109">
        <v>28588.902472837352</v>
      </c>
      <c r="G233" s="109">
        <v>26244.291316420109</v>
      </c>
      <c r="H233" s="109">
        <v>2344.6111564172325</v>
      </c>
      <c r="I233" s="109">
        <v>7363.9258000000009</v>
      </c>
      <c r="J233" s="109">
        <v>4174.4558049694579</v>
      </c>
      <c r="K233" s="109">
        <v>2629.8854941530485</v>
      </c>
      <c r="L233" s="109">
        <v>525.99469999999985</v>
      </c>
      <c r="M233" s="211"/>
    </row>
    <row r="234" spans="1:13" ht="18" customHeight="1">
      <c r="A234" s="209" t="s">
        <v>27</v>
      </c>
      <c r="B234" s="109">
        <v>9234</v>
      </c>
      <c r="C234" s="188">
        <v>53706869</v>
      </c>
      <c r="D234" s="271">
        <v>6.2877929391379697</v>
      </c>
      <c r="E234" s="109">
        <v>58061.48000000001</v>
      </c>
      <c r="F234" s="109">
        <v>31557.618149928057</v>
      </c>
      <c r="G234" s="109">
        <v>28969.538958900182</v>
      </c>
      <c r="H234" s="109">
        <v>2588.0791910278949</v>
      </c>
      <c r="I234" s="109">
        <v>8128.6072000000031</v>
      </c>
      <c r="J234" s="109">
        <v>4607.9377269603283</v>
      </c>
      <c r="K234" s="109">
        <v>2902.9768554903176</v>
      </c>
      <c r="L234" s="109">
        <v>580.61479999999972</v>
      </c>
      <c r="M234" s="211"/>
    </row>
    <row r="235" spans="1:13" ht="18" customHeight="1">
      <c r="A235" s="209" t="s">
        <v>28</v>
      </c>
      <c r="B235" s="109">
        <v>8716</v>
      </c>
      <c r="C235" s="188">
        <v>50969659.875</v>
      </c>
      <c r="D235" s="271">
        <v>6.3219751032583744</v>
      </c>
      <c r="E235" s="109">
        <v>55102.334999999992</v>
      </c>
      <c r="F235" s="109">
        <v>29949.261491429708</v>
      </c>
      <c r="G235" s="109">
        <v>27493.085613884934</v>
      </c>
      <c r="H235" s="109">
        <v>2456.1758775447697</v>
      </c>
      <c r="I235" s="109">
        <v>7714.3269</v>
      </c>
      <c r="J235" s="109">
        <v>4373.09087350351</v>
      </c>
      <c r="K235" s="109">
        <v>2755.0245565299765</v>
      </c>
      <c r="L235" s="109">
        <v>551.02335000000005</v>
      </c>
      <c r="M235" s="211"/>
    </row>
    <row r="236" spans="1:13" ht="18" customHeight="1">
      <c r="A236" s="209" t="s">
        <v>29</v>
      </c>
      <c r="B236" s="109">
        <v>9443</v>
      </c>
      <c r="C236" s="188">
        <v>55175991</v>
      </c>
      <c r="D236" s="271">
        <v>6.3168188075823348</v>
      </c>
      <c r="E236" s="109">
        <v>59649.719999999987</v>
      </c>
      <c r="F236" s="109">
        <v>32420.859518395431</v>
      </c>
      <c r="G236" s="109">
        <v>29761.984837925022</v>
      </c>
      <c r="H236" s="109">
        <v>2658.8746804704324</v>
      </c>
      <c r="I236" s="109">
        <v>8350.9607999999989</v>
      </c>
      <c r="J236" s="109">
        <v>4733.9853408941717</v>
      </c>
      <c r="K236" s="109">
        <v>2982.3861981554369</v>
      </c>
      <c r="L236" s="109">
        <v>596.49720000000002</v>
      </c>
      <c r="M236" s="211"/>
    </row>
    <row r="237" spans="1:13" ht="18" customHeight="1">
      <c r="A237" s="209" t="s">
        <v>30</v>
      </c>
      <c r="B237" s="109">
        <v>8701</v>
      </c>
      <c r="C237" s="188">
        <v>49505426.5</v>
      </c>
      <c r="D237" s="271">
        <v>6.1509458682910028</v>
      </c>
      <c r="E237" s="109">
        <v>53519.380000000012</v>
      </c>
      <c r="F237" s="109">
        <v>29088.892630034516</v>
      </c>
      <c r="G237" s="109">
        <v>26703.276664084035</v>
      </c>
      <c r="H237" s="109">
        <v>2385.6159659504788</v>
      </c>
      <c r="I237" s="109">
        <v>7492.7132000000011</v>
      </c>
      <c r="J237" s="109">
        <v>4247.4626934333437</v>
      </c>
      <c r="K237" s="109">
        <v>2675.8794550223556</v>
      </c>
      <c r="L237" s="109">
        <v>535.19380000000001</v>
      </c>
      <c r="M237" s="211"/>
    </row>
    <row r="238" spans="1:13" ht="18" customHeight="1">
      <c r="A238" s="209" t="s">
        <v>31</v>
      </c>
      <c r="B238" s="109">
        <v>8542</v>
      </c>
      <c r="C238" s="188">
        <v>49947474.75</v>
      </c>
      <c r="D238" s="271">
        <v>6.3213849215640385</v>
      </c>
      <c r="E238" s="109">
        <v>53997.270000000019</v>
      </c>
      <c r="F238" s="109">
        <v>29348.63575297366</v>
      </c>
      <c r="G238" s="109">
        <v>26941.717933115935</v>
      </c>
      <c r="H238" s="109">
        <v>2406.9178198577561</v>
      </c>
      <c r="I238" s="109">
        <v>7559.6177999999991</v>
      </c>
      <c r="J238" s="109">
        <v>4285.3895144571479</v>
      </c>
      <c r="K238" s="109">
        <v>2699.7731554493907</v>
      </c>
      <c r="L238" s="109">
        <v>539.97270000000026</v>
      </c>
      <c r="M238" s="211"/>
    </row>
    <row r="239" spans="1:13" ht="18" customHeight="1">
      <c r="A239" s="209" t="s">
        <v>32</v>
      </c>
      <c r="B239" s="109">
        <v>8727</v>
      </c>
      <c r="C239" s="188">
        <v>53255358</v>
      </c>
      <c r="D239" s="271">
        <v>6.5971536610519053</v>
      </c>
      <c r="E239" s="109">
        <v>57573.359999999979</v>
      </c>
      <c r="F239" s="109">
        <v>31292.314809893589</v>
      </c>
      <c r="G239" s="109">
        <v>28725.993473035556</v>
      </c>
      <c r="H239" s="109">
        <v>2566.3213368580628</v>
      </c>
      <c r="I239" s="109">
        <v>8060.270400000004</v>
      </c>
      <c r="J239" s="109">
        <v>4569.1990216554705</v>
      </c>
      <c r="K239" s="109">
        <v>2878.5716721794215</v>
      </c>
      <c r="L239" s="109">
        <v>575.73360000000014</v>
      </c>
      <c r="M239" s="211"/>
    </row>
    <row r="240" spans="1:13" ht="18" customHeight="1">
      <c r="A240" s="209" t="s">
        <v>33</v>
      </c>
      <c r="B240" s="109">
        <v>8346</v>
      </c>
      <c r="C240" s="188">
        <v>48893821.125</v>
      </c>
      <c r="D240" s="271">
        <v>6.3333554996405459</v>
      </c>
      <c r="E240" s="109">
        <v>52858.184999999998</v>
      </c>
      <c r="F240" s="109">
        <v>28729.519439191929</v>
      </c>
      <c r="G240" s="109">
        <v>26373.376111911941</v>
      </c>
      <c r="H240" s="109">
        <v>2356.1433272800282</v>
      </c>
      <c r="I240" s="109">
        <v>7400.1459000000041</v>
      </c>
      <c r="J240" s="109">
        <v>4194.9882235201139</v>
      </c>
      <c r="K240" s="109">
        <v>2642.8208112887487</v>
      </c>
      <c r="L240" s="109">
        <v>528.58185000000003</v>
      </c>
      <c r="M240" s="211"/>
    </row>
    <row r="241" spans="1:13" ht="18" customHeight="1">
      <c r="A241" s="209" t="s">
        <v>34</v>
      </c>
      <c r="B241" s="109">
        <v>8979</v>
      </c>
      <c r="C241" s="188">
        <v>52899723.25</v>
      </c>
      <c r="D241" s="271">
        <v>6.3691825370308504</v>
      </c>
      <c r="E241" s="109">
        <v>57188.890000000007</v>
      </c>
      <c r="F241" s="109">
        <v>31083.347393801156</v>
      </c>
      <c r="G241" s="109">
        <v>28534.163732499699</v>
      </c>
      <c r="H241" s="109">
        <v>2549.1836613014902</v>
      </c>
      <c r="I241" s="109">
        <v>8006.4446000000007</v>
      </c>
      <c r="J241" s="109">
        <v>4538.686299315561</v>
      </c>
      <c r="K241" s="109">
        <v>2859.3488154484126</v>
      </c>
      <c r="L241" s="109">
        <v>571.88890000000015</v>
      </c>
      <c r="M241" s="211"/>
    </row>
    <row r="242" spans="1:13" ht="18" customHeight="1">
      <c r="A242" s="209" t="s">
        <v>35</v>
      </c>
      <c r="B242" s="109">
        <v>8537</v>
      </c>
      <c r="C242" s="188">
        <v>50182230.5</v>
      </c>
      <c r="D242" s="271">
        <v>6.3548155089609946</v>
      </c>
      <c r="E242" s="109">
        <v>54251.060000000012</v>
      </c>
      <c r="F242" s="109">
        <v>29486.575879719825</v>
      </c>
      <c r="G242" s="109">
        <v>27068.345419917499</v>
      </c>
      <c r="H242" s="109">
        <v>2418.2304598023643</v>
      </c>
      <c r="I242" s="109">
        <v>7595.1484000000028</v>
      </c>
      <c r="J242" s="109">
        <v>4305.531069851967</v>
      </c>
      <c r="K242" s="109">
        <v>2712.4622308252656</v>
      </c>
      <c r="L242" s="109">
        <v>542.51059999999984</v>
      </c>
      <c r="M242" s="211"/>
    </row>
    <row r="243" spans="1:13" ht="18" customHeight="1">
      <c r="A243" s="209" t="s">
        <v>36</v>
      </c>
      <c r="B243" s="109">
        <v>9240</v>
      </c>
      <c r="C243" s="188">
        <v>54309599</v>
      </c>
      <c r="D243" s="271">
        <v>6.3542294372294359</v>
      </c>
      <c r="E243" s="109">
        <v>58713.079999999987</v>
      </c>
      <c r="F243" s="109">
        <v>31911.776259340564</v>
      </c>
      <c r="G243" s="109">
        <v>29294.652124903158</v>
      </c>
      <c r="H243" s="109">
        <v>2617.124134437428</v>
      </c>
      <c r="I243" s="109">
        <v>8219.8312000000005</v>
      </c>
      <c r="J243" s="109">
        <v>4659.6507081466098</v>
      </c>
      <c r="K243" s="109">
        <v>2935.5557652776247</v>
      </c>
      <c r="L243" s="109">
        <v>587.13080000000002</v>
      </c>
      <c r="M243" s="211"/>
    </row>
    <row r="244" spans="1:13" ht="21.75" customHeight="1">
      <c r="A244" s="328" t="s">
        <v>120</v>
      </c>
      <c r="B244" s="303">
        <v>89459</v>
      </c>
      <c r="C244" s="322">
        <v>498196268</v>
      </c>
      <c r="D244" s="329">
        <v>6.0205296280977869</v>
      </c>
      <c r="E244" s="303">
        <v>538590.55999999994</v>
      </c>
      <c r="F244" s="303">
        <v>292735.13578427403</v>
      </c>
      <c r="G244" s="303">
        <v>268727.56620767951</v>
      </c>
      <c r="H244" s="303">
        <v>24007.569576594688</v>
      </c>
      <c r="I244" s="303">
        <v>75402.67839999999</v>
      </c>
      <c r="J244" s="303">
        <v>42744.204260874707</v>
      </c>
      <c r="K244" s="303">
        <v>26928.626866996325</v>
      </c>
      <c r="L244" s="303">
        <v>5385.9056</v>
      </c>
      <c r="M244" s="211"/>
    </row>
    <row r="245" spans="1:13" ht="21.75" customHeight="1">
      <c r="A245" s="209" t="s">
        <v>25</v>
      </c>
      <c r="B245" s="109">
        <v>7537</v>
      </c>
      <c r="C245" s="188">
        <v>41745092.75</v>
      </c>
      <c r="D245" s="271">
        <v>5.9877709964176731</v>
      </c>
      <c r="E245" s="109">
        <v>45129.83</v>
      </c>
      <c r="F245" s="109">
        <v>24528.998267201721</v>
      </c>
      <c r="G245" s="109">
        <v>22517.344862610142</v>
      </c>
      <c r="H245" s="109">
        <v>2011.6534045915887</v>
      </c>
      <c r="I245" s="109">
        <v>6318.1761999999962</v>
      </c>
      <c r="J245" s="109">
        <v>3581.6421880445723</v>
      </c>
      <c r="K245" s="109">
        <v>2256.4159918454143</v>
      </c>
      <c r="L245" s="109">
        <v>451.29830000000021</v>
      </c>
      <c r="M245" s="211"/>
    </row>
    <row r="246" spans="1:13" ht="18" customHeight="1">
      <c r="A246" s="209" t="s">
        <v>26</v>
      </c>
      <c r="B246" s="109">
        <v>7335</v>
      </c>
      <c r="C246" s="188">
        <v>40419706.5</v>
      </c>
      <c r="D246" s="271">
        <v>5.9573251533742324</v>
      </c>
      <c r="E246" s="109">
        <v>43696.979999999996</v>
      </c>
      <c r="F246" s="109">
        <v>23750.214585385063</v>
      </c>
      <c r="G246" s="109">
        <v>21802.430191174615</v>
      </c>
      <c r="H246" s="109">
        <v>1947.7843942104496</v>
      </c>
      <c r="I246" s="109">
        <v>6117.5771999999997</v>
      </c>
      <c r="J246" s="109">
        <v>3467.9268026965715</v>
      </c>
      <c r="K246" s="109">
        <v>2184.7758891923409</v>
      </c>
      <c r="L246" s="109">
        <v>436.96980000000008</v>
      </c>
      <c r="M246" s="211"/>
    </row>
    <row r="247" spans="1:13" ht="18" customHeight="1">
      <c r="A247" s="209" t="s">
        <v>27</v>
      </c>
      <c r="B247" s="109">
        <v>7717</v>
      </c>
      <c r="C247" s="188">
        <v>42859939.75</v>
      </c>
      <c r="D247" s="271">
        <v>6.0042853440456136</v>
      </c>
      <c r="E247" s="109">
        <v>46335.07</v>
      </c>
      <c r="F247" s="109">
        <v>25184.071195053704</v>
      </c>
      <c r="G247" s="109">
        <v>23118.694451611751</v>
      </c>
      <c r="H247" s="109">
        <v>2065.3767434419669</v>
      </c>
      <c r="I247" s="109">
        <v>6486.9098000000004</v>
      </c>
      <c r="J247" s="109">
        <v>3677.2937433621696</v>
      </c>
      <c r="K247" s="109">
        <v>2316.6759753200195</v>
      </c>
      <c r="L247" s="109">
        <v>463.35070000000013</v>
      </c>
      <c r="M247" s="211"/>
    </row>
    <row r="248" spans="1:13" ht="18" customHeight="1">
      <c r="A248" s="209" t="s">
        <v>28</v>
      </c>
      <c r="B248" s="109">
        <v>7497</v>
      </c>
      <c r="C248" s="188">
        <v>42253505.125</v>
      </c>
      <c r="D248" s="271">
        <v>6.0930325463518731</v>
      </c>
      <c r="E248" s="109">
        <v>45679.464999999989</v>
      </c>
      <c r="F248" s="109">
        <v>24827.736285106803</v>
      </c>
      <c r="G248" s="109">
        <v>22791.583007171306</v>
      </c>
      <c r="H248" s="109">
        <v>2036.1532779355105</v>
      </c>
      <c r="I248" s="109">
        <v>6395.1251000000011</v>
      </c>
      <c r="J248" s="109">
        <v>3625.2629130512005</v>
      </c>
      <c r="K248" s="109">
        <v>2283.8968222336057</v>
      </c>
      <c r="L248" s="109">
        <v>456.79465000000005</v>
      </c>
      <c r="M248" s="211"/>
    </row>
    <row r="249" spans="1:13" ht="18" customHeight="1">
      <c r="A249" s="209" t="s">
        <v>29</v>
      </c>
      <c r="B249" s="109">
        <v>7581</v>
      </c>
      <c r="C249" s="188">
        <v>41758884.5</v>
      </c>
      <c r="D249" s="271">
        <v>5.9549848304972937</v>
      </c>
      <c r="E249" s="109">
        <v>45144.739999999983</v>
      </c>
      <c r="F249" s="109">
        <v>24537.102161325929</v>
      </c>
      <c r="G249" s="109">
        <v>22524.784146381022</v>
      </c>
      <c r="H249" s="109">
        <v>2012.3180149449286</v>
      </c>
      <c r="I249" s="109">
        <v>6320.263600000002</v>
      </c>
      <c r="J249" s="109">
        <v>3582.8254915275161</v>
      </c>
      <c r="K249" s="109">
        <v>2257.1614668990183</v>
      </c>
      <c r="L249" s="109">
        <v>451.44740000000002</v>
      </c>
      <c r="M249" s="211"/>
    </row>
    <row r="250" spans="1:13" ht="18" customHeight="1">
      <c r="A250" s="209" t="s">
        <v>30</v>
      </c>
      <c r="B250" s="109">
        <v>7566</v>
      </c>
      <c r="C250" s="188">
        <v>41410890.25</v>
      </c>
      <c r="D250" s="271">
        <v>5.9170671424795147</v>
      </c>
      <c r="E250" s="109">
        <v>44768.530000000006</v>
      </c>
      <c r="F250" s="109">
        <v>24332.624226485415</v>
      </c>
      <c r="G250" s="109">
        <v>22337.075699201781</v>
      </c>
      <c r="H250" s="109">
        <v>1995.5485272836324</v>
      </c>
      <c r="I250" s="109">
        <v>6267.5942000000023</v>
      </c>
      <c r="J250" s="109">
        <v>3552.9683082063243</v>
      </c>
      <c r="K250" s="109">
        <v>2238.351596347939</v>
      </c>
      <c r="L250" s="109">
        <v>447.68529999999987</v>
      </c>
      <c r="M250" s="211"/>
    </row>
    <row r="251" spans="1:13" ht="18" customHeight="1">
      <c r="A251" s="209" t="s">
        <v>31</v>
      </c>
      <c r="B251" s="109">
        <v>7385</v>
      </c>
      <c r="C251" s="188">
        <v>41353568</v>
      </c>
      <c r="D251" s="271">
        <v>6.053698036560597</v>
      </c>
      <c r="E251" s="109">
        <v>44706.560000000012</v>
      </c>
      <c r="F251" s="109">
        <v>24298.942246681403</v>
      </c>
      <c r="G251" s="109">
        <v>22306.156020108476</v>
      </c>
      <c r="H251" s="109">
        <v>1992.7862265729368</v>
      </c>
      <c r="I251" s="109">
        <v>6258.9183999999977</v>
      </c>
      <c r="J251" s="109">
        <v>3548.0501783043715</v>
      </c>
      <c r="K251" s="109">
        <v>2235.2532000319188</v>
      </c>
      <c r="L251" s="109">
        <v>447.06560000000019</v>
      </c>
      <c r="M251" s="211"/>
    </row>
    <row r="252" spans="1:13" ht="18" customHeight="1">
      <c r="A252" s="209" t="s">
        <v>32</v>
      </c>
      <c r="B252" s="109">
        <v>6697</v>
      </c>
      <c r="C252" s="188">
        <v>37707588</v>
      </c>
      <c r="D252" s="271">
        <v>6.0870479319098081</v>
      </c>
      <c r="E252" s="109">
        <v>40764.959999999985</v>
      </c>
      <c r="F252" s="109">
        <v>22156.600926760577</v>
      </c>
      <c r="G252" s="109">
        <v>20339.510754428018</v>
      </c>
      <c r="H252" s="109">
        <v>1817.0901723325762</v>
      </c>
      <c r="I252" s="109">
        <v>5707.0944000000045</v>
      </c>
      <c r="J252" s="109">
        <v>3235.232672712249</v>
      </c>
      <c r="K252" s="109">
        <v>2038.1797948482986</v>
      </c>
      <c r="L252" s="109">
        <v>407.64959999999991</v>
      </c>
      <c r="M252" s="211"/>
    </row>
    <row r="253" spans="1:13" ht="18" customHeight="1">
      <c r="A253" s="209" t="s">
        <v>33</v>
      </c>
      <c r="B253" s="109">
        <v>7343</v>
      </c>
      <c r="C253" s="188">
        <v>41295343.875</v>
      </c>
      <c r="D253" s="271">
        <v>6.0797514639793011</v>
      </c>
      <c r="E253" s="109">
        <v>44643.615000000005</v>
      </c>
      <c r="F253" s="109">
        <v>24264.730334163018</v>
      </c>
      <c r="G253" s="109">
        <v>22274.749868736391</v>
      </c>
      <c r="H253" s="109">
        <v>1989.980465426662</v>
      </c>
      <c r="I253" s="109">
        <v>6250.1061000000036</v>
      </c>
      <c r="J253" s="109">
        <v>3543.0546694020231</v>
      </c>
      <c r="K253" s="109">
        <v>2232.1060553472003</v>
      </c>
      <c r="L253" s="109">
        <v>446.43614999999994</v>
      </c>
      <c r="M253" s="211"/>
    </row>
    <row r="254" spans="1:13" ht="18" customHeight="1">
      <c r="A254" s="209" t="s">
        <v>34</v>
      </c>
      <c r="B254" s="109">
        <v>7573</v>
      </c>
      <c r="C254" s="188">
        <v>42196196.75</v>
      </c>
      <c r="D254" s="271">
        <v>6.0237039482371602</v>
      </c>
      <c r="E254" s="109">
        <v>45617.510000000017</v>
      </c>
      <c r="F254" s="109">
        <v>24794.062458113785</v>
      </c>
      <c r="G254" s="109">
        <v>22760.670812266901</v>
      </c>
      <c r="H254" s="109">
        <v>2033.3916458469007</v>
      </c>
      <c r="I254" s="109">
        <v>6386.4513999999981</v>
      </c>
      <c r="J254" s="109">
        <v>3620.3459735954057</v>
      </c>
      <c r="K254" s="109">
        <v>2280.7991758924882</v>
      </c>
      <c r="L254" s="109">
        <v>456.17509999999999</v>
      </c>
      <c r="M254" s="211"/>
    </row>
    <row r="255" spans="1:13" ht="18" customHeight="1">
      <c r="A255" s="209" t="s">
        <v>35</v>
      </c>
      <c r="B255" s="109">
        <v>7208</v>
      </c>
      <c r="C255" s="188">
        <v>40150938.5</v>
      </c>
      <c r="D255" s="271">
        <v>6.0219783573806867</v>
      </c>
      <c r="E255" s="109">
        <v>43406.419999999991</v>
      </c>
      <c r="F255" s="109">
        <v>23592.289201298343</v>
      </c>
      <c r="G255" s="109">
        <v>21657.456462638984</v>
      </c>
      <c r="H255" s="109">
        <v>1934.8327386593842</v>
      </c>
      <c r="I255" s="109">
        <v>6076.8987999999981</v>
      </c>
      <c r="J255" s="109">
        <v>3444.86706694844</v>
      </c>
      <c r="K255" s="109">
        <v>2170.2483753375222</v>
      </c>
      <c r="L255" s="109">
        <v>434.06419999999991</v>
      </c>
      <c r="M255" s="211"/>
    </row>
    <row r="256" spans="1:13" ht="18" customHeight="1">
      <c r="A256" s="209" t="s">
        <v>36</v>
      </c>
      <c r="B256" s="109">
        <v>8020</v>
      </c>
      <c r="C256" s="188">
        <v>45044614</v>
      </c>
      <c r="D256" s="271">
        <v>6.0719301745635912</v>
      </c>
      <c r="E256" s="109">
        <v>48696.880000000005</v>
      </c>
      <c r="F256" s="109">
        <v>26467.763896698259</v>
      </c>
      <c r="G256" s="109">
        <v>24297.109931350129</v>
      </c>
      <c r="H256" s="109">
        <v>2170.6539653481527</v>
      </c>
      <c r="I256" s="109">
        <v>6817.563199999995</v>
      </c>
      <c r="J256" s="109">
        <v>3864.7342530238629</v>
      </c>
      <c r="K256" s="109">
        <v>2434.7625237005564</v>
      </c>
      <c r="L256" s="109">
        <v>486.96880000000004</v>
      </c>
      <c r="M256" s="211"/>
    </row>
    <row r="257" spans="1:13" ht="21.75" customHeight="1">
      <c r="A257" s="328" t="s">
        <v>508</v>
      </c>
      <c r="B257" s="303">
        <v>15982</v>
      </c>
      <c r="C257" s="322">
        <v>118517623</v>
      </c>
      <c r="D257" s="329">
        <v>8.0169665874108382</v>
      </c>
      <c r="E257" s="303">
        <v>128127.16</v>
      </c>
      <c r="F257" s="303">
        <v>69639.767879060877</v>
      </c>
      <c r="G257" s="303">
        <v>63928.524614137197</v>
      </c>
      <c r="H257" s="303">
        <v>5711.2432649236935</v>
      </c>
      <c r="I257" s="303">
        <v>17937.8024</v>
      </c>
      <c r="J257" s="303">
        <v>10168.565706769492</v>
      </c>
      <c r="K257" s="303">
        <v>6406.143626371645</v>
      </c>
      <c r="L257" s="303">
        <v>1281.2716000000003</v>
      </c>
      <c r="M257" s="211"/>
    </row>
    <row r="258" spans="1:13" ht="21.75" customHeight="1">
      <c r="A258" s="209" t="s">
        <v>25</v>
      </c>
      <c r="B258" s="109">
        <v>987</v>
      </c>
      <c r="C258" s="188">
        <v>7468135.5</v>
      </c>
      <c r="D258" s="271">
        <v>8.18</v>
      </c>
      <c r="E258" s="109">
        <v>8073.66</v>
      </c>
      <c r="F258" s="109">
        <v>4388.2015985873622</v>
      </c>
      <c r="G258" s="109">
        <v>4028.3197726085154</v>
      </c>
      <c r="H258" s="109">
        <v>359.88182597884645</v>
      </c>
      <c r="I258" s="109">
        <v>1130.3124</v>
      </c>
      <c r="J258" s="109">
        <v>640.75050289194405</v>
      </c>
      <c r="K258" s="109">
        <v>403.66949170255316</v>
      </c>
      <c r="L258" s="109">
        <v>80.73660000000001</v>
      </c>
      <c r="M258" s="211"/>
    </row>
    <row r="259" spans="1:13" ht="18" customHeight="1">
      <c r="A259" s="209" t="s">
        <v>26</v>
      </c>
      <c r="B259" s="109">
        <v>1117</v>
      </c>
      <c r="C259" s="188">
        <v>8234803.25</v>
      </c>
      <c r="D259" s="271">
        <v>7.97</v>
      </c>
      <c r="E259" s="109">
        <v>8902.49</v>
      </c>
      <c r="F259" s="109">
        <v>4838.6878874522836</v>
      </c>
      <c r="G259" s="109">
        <v>4441.8611252455003</v>
      </c>
      <c r="H259" s="109">
        <v>396.82676220678366</v>
      </c>
      <c r="I259" s="109">
        <v>1246.3486</v>
      </c>
      <c r="J259" s="109">
        <v>706.52900227288512</v>
      </c>
      <c r="K259" s="109">
        <v>445.10960496070709</v>
      </c>
      <c r="L259" s="109">
        <v>89.024900000000002</v>
      </c>
      <c r="M259" s="211"/>
    </row>
    <row r="260" spans="1:13" ht="18" customHeight="1">
      <c r="A260" s="209" t="s">
        <v>27</v>
      </c>
      <c r="B260" s="109">
        <v>1517</v>
      </c>
      <c r="C260" s="188">
        <v>10846929.25</v>
      </c>
      <c r="D260" s="271">
        <v>7.7299999999999995</v>
      </c>
      <c r="E260" s="109">
        <v>11726.41</v>
      </c>
      <c r="F260" s="109">
        <v>6373.5469548743476</v>
      </c>
      <c r="G260" s="109">
        <v>5850.8445072884206</v>
      </c>
      <c r="H260" s="109">
        <v>522.70244758592821</v>
      </c>
      <c r="I260" s="109">
        <v>1641.6974000000005</v>
      </c>
      <c r="J260" s="109">
        <v>930.64398359816005</v>
      </c>
      <c r="K260" s="109">
        <v>586.30088017029914</v>
      </c>
      <c r="L260" s="109">
        <v>117.2641</v>
      </c>
      <c r="M260" s="211"/>
    </row>
    <row r="261" spans="1:13" ht="18" customHeight="1">
      <c r="A261" s="209" t="s">
        <v>28</v>
      </c>
      <c r="B261" s="109">
        <v>1219</v>
      </c>
      <c r="C261" s="188">
        <v>8716154.75</v>
      </c>
      <c r="D261" s="271">
        <v>7.73</v>
      </c>
      <c r="E261" s="109">
        <v>9422.8700000000008</v>
      </c>
      <c r="F261" s="109">
        <v>5121.5252063228945</v>
      </c>
      <c r="G261" s="109">
        <v>4701.502606713635</v>
      </c>
      <c r="H261" s="109">
        <v>420.02259960925943</v>
      </c>
      <c r="I261" s="109">
        <v>1319.2018000000003</v>
      </c>
      <c r="J261" s="109">
        <v>747.8279604523118</v>
      </c>
      <c r="K261" s="109">
        <v>471.12773429637082</v>
      </c>
      <c r="L261" s="109">
        <v>94.228700000000018</v>
      </c>
      <c r="M261" s="211"/>
    </row>
    <row r="262" spans="1:13" ht="18" customHeight="1">
      <c r="A262" s="209" t="s">
        <v>29</v>
      </c>
      <c r="B262" s="109">
        <v>1862</v>
      </c>
      <c r="C262" s="188">
        <v>13417106.5</v>
      </c>
      <c r="D262" s="271">
        <v>7.7900000000000009</v>
      </c>
      <c r="E262" s="109">
        <v>14504.980000000001</v>
      </c>
      <c r="F262" s="109">
        <v>7883.7573570694967</v>
      </c>
      <c r="G262" s="109">
        <v>7237.2006915439915</v>
      </c>
      <c r="H262" s="109">
        <v>646.55666552550497</v>
      </c>
      <c r="I262" s="109">
        <v>2030.6972000000003</v>
      </c>
      <c r="J262" s="109">
        <v>1151.1598493666552</v>
      </c>
      <c r="K262" s="109">
        <v>725.22473125641909</v>
      </c>
      <c r="L262" s="109">
        <v>145.0498</v>
      </c>
      <c r="M262" s="211"/>
    </row>
    <row r="263" spans="1:13" ht="18" customHeight="1">
      <c r="A263" s="209" t="s">
        <v>30</v>
      </c>
      <c r="B263" s="109">
        <v>1135</v>
      </c>
      <c r="C263" s="188">
        <v>8094536.25</v>
      </c>
      <c r="D263" s="271">
        <v>7.71</v>
      </c>
      <c r="E263" s="109">
        <v>8750.85</v>
      </c>
      <c r="F263" s="109">
        <v>4756.2684035490984</v>
      </c>
      <c r="G263" s="109">
        <v>4366.2009648822504</v>
      </c>
      <c r="H263" s="109">
        <v>390.0674386668486</v>
      </c>
      <c r="I263" s="109">
        <v>1225.1190000000001</v>
      </c>
      <c r="J263" s="109">
        <v>694.49438522701826</v>
      </c>
      <c r="K263" s="109">
        <v>437.52785867441628</v>
      </c>
      <c r="L263" s="109">
        <v>87.508499999999998</v>
      </c>
      <c r="M263" s="211"/>
    </row>
    <row r="264" spans="1:13" ht="18" customHeight="1">
      <c r="A264" s="209" t="s">
        <v>31</v>
      </c>
      <c r="B264" s="109">
        <v>1157</v>
      </c>
      <c r="C264" s="188">
        <v>8593906.7499999981</v>
      </c>
      <c r="D264" s="271">
        <v>8.0299999999999994</v>
      </c>
      <c r="E264" s="109">
        <v>9290.7099999999991</v>
      </c>
      <c r="F264" s="109">
        <v>5049.6935062922621</v>
      </c>
      <c r="G264" s="109">
        <v>4635.561913007441</v>
      </c>
      <c r="H264" s="109">
        <v>414.13159328482107</v>
      </c>
      <c r="I264" s="109">
        <v>1300.6994</v>
      </c>
      <c r="J264" s="109">
        <v>737.33933615277488</v>
      </c>
      <c r="K264" s="109">
        <v>464.51995541747203</v>
      </c>
      <c r="L264" s="109">
        <v>92.907099999999986</v>
      </c>
      <c r="M264" s="211"/>
    </row>
    <row r="265" spans="1:13" ht="18" customHeight="1">
      <c r="A265" s="209" t="s">
        <v>32</v>
      </c>
      <c r="B265" s="109">
        <v>2030</v>
      </c>
      <c r="C265" s="188">
        <v>15547769.999999998</v>
      </c>
      <c r="D265" s="271">
        <v>8.2799999999999994</v>
      </c>
      <c r="E265" s="109">
        <v>16808.399999999998</v>
      </c>
      <c r="F265" s="109">
        <v>9135.7138831330303</v>
      </c>
      <c r="G265" s="109">
        <v>8386.4827186075418</v>
      </c>
      <c r="H265" s="109">
        <v>749.23116452548697</v>
      </c>
      <c r="I265" s="109">
        <v>2353.1759999999999</v>
      </c>
      <c r="J265" s="109">
        <v>1333.9663489432241</v>
      </c>
      <c r="K265" s="109">
        <v>840.39187733112294</v>
      </c>
      <c r="L265" s="109">
        <v>168.084</v>
      </c>
      <c r="M265" s="211"/>
    </row>
    <row r="266" spans="1:13" ht="18" customHeight="1">
      <c r="A266" s="209" t="s">
        <v>33</v>
      </c>
      <c r="B266" s="109">
        <v>1003</v>
      </c>
      <c r="C266" s="188">
        <v>7598477.2499999981</v>
      </c>
      <c r="D266" s="271">
        <v>8.19</v>
      </c>
      <c r="E266" s="109">
        <v>8214.57</v>
      </c>
      <c r="F266" s="109">
        <v>4464.789105028919</v>
      </c>
      <c r="G266" s="109">
        <v>4098.6262431755522</v>
      </c>
      <c r="H266" s="109">
        <v>366.16286185336673</v>
      </c>
      <c r="I266" s="109">
        <v>1150.0398</v>
      </c>
      <c r="J266" s="109">
        <v>651.93355411809216</v>
      </c>
      <c r="K266" s="109">
        <v>410.71475594154845</v>
      </c>
      <c r="L266" s="109">
        <v>82.145699999999991</v>
      </c>
      <c r="M266" s="211"/>
    </row>
    <row r="267" spans="1:13" ht="18" customHeight="1">
      <c r="A267" s="209" t="s">
        <v>34</v>
      </c>
      <c r="B267" s="109">
        <v>1406</v>
      </c>
      <c r="C267" s="188">
        <v>10703526.5</v>
      </c>
      <c r="D267" s="271">
        <v>8.23</v>
      </c>
      <c r="E267" s="109">
        <v>11571.380000000001</v>
      </c>
      <c r="F267" s="109">
        <v>6289.2849356873876</v>
      </c>
      <c r="G267" s="109">
        <v>5773.4929202327967</v>
      </c>
      <c r="H267" s="109">
        <v>515.79201545459</v>
      </c>
      <c r="I267" s="109">
        <v>1619.9932000000003</v>
      </c>
      <c r="J267" s="109">
        <v>918.34032572015462</v>
      </c>
      <c r="K267" s="109">
        <v>578.54963955592507</v>
      </c>
      <c r="L267" s="109">
        <v>115.71380000000001</v>
      </c>
      <c r="M267" s="211"/>
    </row>
    <row r="268" spans="1:13" ht="18" customHeight="1">
      <c r="A268" s="209" t="s">
        <v>35</v>
      </c>
      <c r="B268" s="109">
        <v>1329</v>
      </c>
      <c r="C268" s="188">
        <v>10031292</v>
      </c>
      <c r="D268" s="271">
        <v>8.16</v>
      </c>
      <c r="E268" s="109">
        <v>10844.64</v>
      </c>
      <c r="F268" s="109">
        <v>5894.2866784214912</v>
      </c>
      <c r="G268" s="109">
        <v>5410.8889572785101</v>
      </c>
      <c r="H268" s="109">
        <v>483.3977211429808</v>
      </c>
      <c r="I268" s="109">
        <v>1518.2496000000001</v>
      </c>
      <c r="J268" s="109">
        <v>860.66400290352726</v>
      </c>
      <c r="K268" s="109">
        <v>542.21385548774367</v>
      </c>
      <c r="L268" s="109">
        <v>108.44640000000001</v>
      </c>
      <c r="M268" s="211"/>
    </row>
    <row r="269" spans="1:13" ht="18" customHeight="1">
      <c r="A269" s="209" t="s">
        <v>36</v>
      </c>
      <c r="B269" s="109">
        <v>1220</v>
      </c>
      <c r="C269" s="188">
        <v>9264985</v>
      </c>
      <c r="D269" s="271">
        <v>8.2100000000000009</v>
      </c>
      <c r="E269" s="109">
        <v>10016.200000000001</v>
      </c>
      <c r="F269" s="109">
        <v>5444.0123626423137</v>
      </c>
      <c r="G269" s="109">
        <v>4997.5421935530376</v>
      </c>
      <c r="H269" s="109">
        <v>446.47016908927583</v>
      </c>
      <c r="I269" s="109">
        <v>1402.2680000000005</v>
      </c>
      <c r="J269" s="109">
        <v>794.91645512274363</v>
      </c>
      <c r="K269" s="109">
        <v>500.79324157706833</v>
      </c>
      <c r="L269" s="109">
        <v>100.16200000000001</v>
      </c>
      <c r="M269" s="211"/>
    </row>
    <row r="270" spans="1:13" ht="21.75" customHeight="1">
      <c r="A270" s="204" t="s">
        <v>158</v>
      </c>
      <c r="B270" s="208">
        <v>27119</v>
      </c>
      <c r="C270" s="206">
        <v>148089072.16625816</v>
      </c>
      <c r="D270" s="273">
        <v>5.9034733667831629</v>
      </c>
      <c r="E270" s="208">
        <v>160096.29423379261</v>
      </c>
      <c r="F270" s="208">
        <v>87015.655140870615</v>
      </c>
      <c r="G270" s="208">
        <v>79879.393928322155</v>
      </c>
      <c r="H270" s="208">
        <v>7136.2612125484529</v>
      </c>
      <c r="I270" s="208">
        <v>22413.48119273096</v>
      </c>
      <c r="J270" s="208">
        <v>12705.734579043365</v>
      </c>
      <c r="K270" s="208">
        <v>8004.546849485545</v>
      </c>
      <c r="L270" s="208">
        <v>1600.9629423379263</v>
      </c>
      <c r="M270" s="211"/>
    </row>
    <row r="271" spans="1:13" ht="21.75" customHeight="1">
      <c r="A271" s="209" t="s">
        <v>25</v>
      </c>
      <c r="B271" s="109">
        <v>2086</v>
      </c>
      <c r="C271" s="188">
        <v>11284266.541106746</v>
      </c>
      <c r="D271" s="271">
        <v>5.848133783061721</v>
      </c>
      <c r="E271" s="109">
        <v>12199.20707146675</v>
      </c>
      <c r="F271" s="109">
        <v>6630.5219655656356</v>
      </c>
      <c r="G271" s="109">
        <v>6086.7446803723651</v>
      </c>
      <c r="H271" s="109">
        <v>543.77728519327184</v>
      </c>
      <c r="I271" s="109">
        <v>1707.8889900053446</v>
      </c>
      <c r="J271" s="109">
        <v>968.16661414095699</v>
      </c>
      <c r="K271" s="109">
        <v>609.93994269181246</v>
      </c>
      <c r="L271" s="109">
        <v>121.99207071466755</v>
      </c>
      <c r="M271" s="211"/>
    </row>
    <row r="272" spans="1:13" ht="18" customHeight="1">
      <c r="A272" s="209" t="s">
        <v>26</v>
      </c>
      <c r="B272" s="109">
        <v>2120</v>
      </c>
      <c r="C272" s="188">
        <v>11430083.225337651</v>
      </c>
      <c r="D272" s="271">
        <v>5.8287012877805431</v>
      </c>
      <c r="E272" s="109">
        <v>12356.846730094752</v>
      </c>
      <c r="F272" s="109">
        <v>6716.2023883221282</v>
      </c>
      <c r="G272" s="109">
        <v>6165.3983459711681</v>
      </c>
      <c r="H272" s="109">
        <v>550.80404235095841</v>
      </c>
      <c r="I272" s="109">
        <v>1729.9585422132661</v>
      </c>
      <c r="J272" s="109">
        <v>980.67738255845381</v>
      </c>
      <c r="K272" s="109">
        <v>617.82166187128314</v>
      </c>
      <c r="L272" s="109">
        <v>123.56846730094757</v>
      </c>
      <c r="M272" s="211"/>
    </row>
    <row r="273" spans="1:13" ht="18" customHeight="1">
      <c r="A273" s="209" t="s">
        <v>27</v>
      </c>
      <c r="B273" s="109">
        <v>2123</v>
      </c>
      <c r="C273" s="188">
        <v>11073994.910494506</v>
      </c>
      <c r="D273" s="271">
        <v>5.6391363116927877</v>
      </c>
      <c r="E273" s="109">
        <v>11971.886389723788</v>
      </c>
      <c r="F273" s="109">
        <v>6506.9684620719991</v>
      </c>
      <c r="G273" s="109">
        <v>5973.3239521043879</v>
      </c>
      <c r="H273" s="109">
        <v>533.64450996761047</v>
      </c>
      <c r="I273" s="109">
        <v>1676.0640945613304</v>
      </c>
      <c r="J273" s="109">
        <v>950.12574529776327</v>
      </c>
      <c r="K273" s="109">
        <v>598.57428894213012</v>
      </c>
      <c r="L273" s="109">
        <v>119.71886389723795</v>
      </c>
      <c r="M273" s="211"/>
    </row>
    <row r="274" spans="1:13" ht="18" customHeight="1">
      <c r="A274" s="209" t="s">
        <v>28</v>
      </c>
      <c r="B274" s="109">
        <v>2443</v>
      </c>
      <c r="C274" s="188">
        <v>13229150.291599026</v>
      </c>
      <c r="D274" s="271">
        <v>5.8541891522824283</v>
      </c>
      <c r="E274" s="109">
        <v>14301.784099025972</v>
      </c>
      <c r="F274" s="109">
        <v>7773.316172095072</v>
      </c>
      <c r="G274" s="109">
        <v>7135.8169243793272</v>
      </c>
      <c r="H274" s="109">
        <v>637.49924771574433</v>
      </c>
      <c r="I274" s="109">
        <v>2002.2497738636357</v>
      </c>
      <c r="J274" s="109">
        <v>1135.0335973651227</v>
      </c>
      <c r="K274" s="109">
        <v>715.06527618124528</v>
      </c>
      <c r="L274" s="109">
        <v>143.01784099025983</v>
      </c>
      <c r="M274" s="211"/>
    </row>
    <row r="275" spans="1:13" ht="18" customHeight="1">
      <c r="A275" s="209" t="s">
        <v>29</v>
      </c>
      <c r="B275" s="109">
        <v>2181</v>
      </c>
      <c r="C275" s="188">
        <v>11826210.113261184</v>
      </c>
      <c r="D275" s="271">
        <v>5.8620321019424173</v>
      </c>
      <c r="E275" s="109">
        <v>12785.092014336413</v>
      </c>
      <c r="F275" s="109">
        <v>6948.9625789787515</v>
      </c>
      <c r="G275" s="109">
        <v>6379.069586280646</v>
      </c>
      <c r="H275" s="109">
        <v>569.89299269810215</v>
      </c>
      <c r="I275" s="109">
        <v>1789.912882007098</v>
      </c>
      <c r="J275" s="109">
        <v>1014.6642461666498</v>
      </c>
      <c r="K275" s="109">
        <v>639.23320957255464</v>
      </c>
      <c r="L275" s="109">
        <v>127.85092014336416</v>
      </c>
      <c r="M275" s="211"/>
    </row>
    <row r="276" spans="1:13" ht="18" customHeight="1">
      <c r="A276" s="209" t="s">
        <v>30</v>
      </c>
      <c r="B276" s="109">
        <v>2058</v>
      </c>
      <c r="C276" s="188">
        <v>11370005.33998514</v>
      </c>
      <c r="D276" s="271">
        <v>5.9727393901111769</v>
      </c>
      <c r="E276" s="109">
        <v>12291.897664848802</v>
      </c>
      <c r="F276" s="109">
        <v>6680.9012247929386</v>
      </c>
      <c r="G276" s="109">
        <v>6132.9922744072528</v>
      </c>
      <c r="H276" s="109">
        <v>547.90895038568715</v>
      </c>
      <c r="I276" s="109">
        <v>1720.8656730788312</v>
      </c>
      <c r="J276" s="109">
        <v>975.52282487102229</v>
      </c>
      <c r="K276" s="109">
        <v>614.57431727733399</v>
      </c>
      <c r="L276" s="109">
        <v>122.918976648488</v>
      </c>
      <c r="M276" s="211"/>
    </row>
    <row r="277" spans="1:13" ht="18" customHeight="1">
      <c r="A277" s="209" t="s">
        <v>31</v>
      </c>
      <c r="B277" s="109">
        <v>2271</v>
      </c>
      <c r="C277" s="188">
        <v>12395171.346872691</v>
      </c>
      <c r="D277" s="271">
        <v>5.9005659356505369</v>
      </c>
      <c r="E277" s="109">
        <v>13400.185239862369</v>
      </c>
      <c r="F277" s="109">
        <v>7283.2784995814554</v>
      </c>
      <c r="G277" s="109">
        <v>6685.9678458535982</v>
      </c>
      <c r="H277" s="109">
        <v>597.31065372785758</v>
      </c>
      <c r="I277" s="109">
        <v>1876.0259335807311</v>
      </c>
      <c r="J277" s="109">
        <v>1063.4799373873823</v>
      </c>
      <c r="K277" s="109">
        <v>669.98684171680475</v>
      </c>
      <c r="L277" s="109">
        <v>134.00185239862375</v>
      </c>
      <c r="M277" s="211"/>
    </row>
    <row r="278" spans="1:13" ht="18" customHeight="1">
      <c r="A278" s="209" t="s">
        <v>32</v>
      </c>
      <c r="B278" s="109">
        <v>2656</v>
      </c>
      <c r="C278" s="188">
        <v>14331799.973898809</v>
      </c>
      <c r="D278" s="271">
        <v>5.8335232716944025</v>
      </c>
      <c r="E278" s="109">
        <v>15493.837809620334</v>
      </c>
      <c r="F278" s="109">
        <v>8421.2220782680088</v>
      </c>
      <c r="G278" s="109">
        <v>7730.5872679903568</v>
      </c>
      <c r="H278" s="109">
        <v>690.63481027765079</v>
      </c>
      <c r="I278" s="109">
        <v>2169.1372933468465</v>
      </c>
      <c r="J278" s="109">
        <v>1229.6386481769666</v>
      </c>
      <c r="K278" s="109">
        <v>774.66596724796955</v>
      </c>
      <c r="L278" s="109">
        <v>154.93837809620328</v>
      </c>
      <c r="M278" s="211"/>
    </row>
    <row r="279" spans="1:13" ht="18" customHeight="1">
      <c r="A279" s="209" t="s">
        <v>33</v>
      </c>
      <c r="B279" s="109">
        <v>2374</v>
      </c>
      <c r="C279" s="188">
        <v>12905239.701055016</v>
      </c>
      <c r="D279" s="271">
        <v>5.876836768166406</v>
      </c>
      <c r="E279" s="109">
        <v>13951.610487627047</v>
      </c>
      <c r="F279" s="109">
        <v>7582.9895542632712</v>
      </c>
      <c r="G279" s="109">
        <v>6961.0992272451858</v>
      </c>
      <c r="H279" s="109">
        <v>621.89032701808674</v>
      </c>
      <c r="I279" s="109">
        <v>1953.225468267786</v>
      </c>
      <c r="J279" s="109">
        <v>1107.2427419657938</v>
      </c>
      <c r="K279" s="109">
        <v>697.55718149791051</v>
      </c>
      <c r="L279" s="109">
        <v>139.51610487627048</v>
      </c>
      <c r="M279" s="211"/>
    </row>
    <row r="280" spans="1:13" ht="18" customHeight="1">
      <c r="A280" s="209" t="s">
        <v>34</v>
      </c>
      <c r="B280" s="109">
        <v>2246</v>
      </c>
      <c r="C280" s="188">
        <v>12915704.548265651</v>
      </c>
      <c r="D280" s="271">
        <v>6.2167960088881848</v>
      </c>
      <c r="E280" s="109">
        <v>13962.923835962863</v>
      </c>
      <c r="F280" s="109">
        <v>7589.1385936397883</v>
      </c>
      <c r="G280" s="109">
        <v>6966.7439763175516</v>
      </c>
      <c r="H280" s="109">
        <v>622.3946173222397</v>
      </c>
      <c r="I280" s="109">
        <v>1954.809337034802</v>
      </c>
      <c r="J280" s="109">
        <v>1108.1406041045968</v>
      </c>
      <c r="K280" s="109">
        <v>698.12282998597823</v>
      </c>
      <c r="L280" s="109">
        <v>139.62923835962863</v>
      </c>
      <c r="M280" s="211"/>
    </row>
    <row r="281" spans="1:13" ht="18" customHeight="1">
      <c r="A281" s="209" t="s">
        <v>35</v>
      </c>
      <c r="B281" s="109">
        <v>2363</v>
      </c>
      <c r="C281" s="188">
        <v>13445246.869805641</v>
      </c>
      <c r="D281" s="271">
        <v>6.151249268477148</v>
      </c>
      <c r="E281" s="109">
        <v>14535.402021411501</v>
      </c>
      <c r="F281" s="109">
        <v>7900.2923564366019</v>
      </c>
      <c r="G281" s="109">
        <v>7252.3796352169584</v>
      </c>
      <c r="H281" s="109">
        <v>647.91272121964391</v>
      </c>
      <c r="I281" s="109">
        <v>2034.9562829976103</v>
      </c>
      <c r="J281" s="109">
        <v>1153.5742346043812</v>
      </c>
      <c r="K281" s="109">
        <v>726.74578142694213</v>
      </c>
      <c r="L281" s="109">
        <v>145.354020214115</v>
      </c>
      <c r="M281" s="211"/>
    </row>
    <row r="282" spans="1:13" ht="18" customHeight="1">
      <c r="A282" s="209" t="s">
        <v>36</v>
      </c>
      <c r="B282" s="109">
        <v>2198</v>
      </c>
      <c r="C282" s="188">
        <v>11882199.304576106</v>
      </c>
      <c r="D282" s="271">
        <v>5.8442315149281212</v>
      </c>
      <c r="E282" s="109">
        <v>12845.62086981201</v>
      </c>
      <c r="F282" s="109">
        <v>6981.8612668549631</v>
      </c>
      <c r="G282" s="109">
        <v>6409.2702121833581</v>
      </c>
      <c r="H282" s="109">
        <v>572.59105467160146</v>
      </c>
      <c r="I282" s="109">
        <v>1798.3869217736806</v>
      </c>
      <c r="J282" s="109">
        <v>1019.4680024042741</v>
      </c>
      <c r="K282" s="109">
        <v>642.25955107358038</v>
      </c>
      <c r="L282" s="109">
        <v>128.45620869812004</v>
      </c>
      <c r="M282" s="211"/>
    </row>
    <row r="283" spans="1:13" ht="21.75" customHeight="1">
      <c r="A283" s="328" t="s">
        <v>120</v>
      </c>
      <c r="B283" s="303">
        <v>21595</v>
      </c>
      <c r="C283" s="322">
        <v>112621816.375</v>
      </c>
      <c r="D283" s="329">
        <v>5.6380326464459376</v>
      </c>
      <c r="E283" s="303">
        <v>121753.31500000002</v>
      </c>
      <c r="F283" s="303">
        <v>66175.450974689389</v>
      </c>
      <c r="G283" s="303">
        <v>60748.320612353375</v>
      </c>
      <c r="H283" s="303">
        <v>5427.1303623360018</v>
      </c>
      <c r="I283" s="303">
        <v>17045.464099999997</v>
      </c>
      <c r="J283" s="303">
        <v>9662.7177531641482</v>
      </c>
      <c r="K283" s="303">
        <v>6087.4620406545291</v>
      </c>
      <c r="L283" s="303">
        <v>1217.53315</v>
      </c>
      <c r="M283" s="211"/>
    </row>
    <row r="284" spans="1:13" ht="21.75" customHeight="1">
      <c r="A284" s="209" t="s">
        <v>25</v>
      </c>
      <c r="B284" s="109">
        <v>1707</v>
      </c>
      <c r="C284" s="188">
        <v>8824213.25</v>
      </c>
      <c r="D284" s="271">
        <v>5.5885705916813126</v>
      </c>
      <c r="E284" s="109">
        <v>9539.69</v>
      </c>
      <c r="F284" s="109">
        <v>5185.0192983142551</v>
      </c>
      <c r="G284" s="109">
        <v>4759.7894699003582</v>
      </c>
      <c r="H284" s="109">
        <v>425.22982841389688</v>
      </c>
      <c r="I284" s="109">
        <v>1335.5565999999997</v>
      </c>
      <c r="J284" s="109">
        <v>757.0991551456525</v>
      </c>
      <c r="K284" s="109">
        <v>476.96853884111181</v>
      </c>
      <c r="L284" s="109">
        <v>95.396900000000002</v>
      </c>
      <c r="M284" s="211"/>
    </row>
    <row r="285" spans="1:13" ht="18" customHeight="1">
      <c r="A285" s="209" t="s">
        <v>26</v>
      </c>
      <c r="B285" s="109">
        <v>1653</v>
      </c>
      <c r="C285" s="188">
        <v>8515864.5</v>
      </c>
      <c r="D285" s="271">
        <v>5.569473684210525</v>
      </c>
      <c r="E285" s="109">
        <v>9206.3399999999983</v>
      </c>
      <c r="F285" s="109">
        <v>5003.8366620762808</v>
      </c>
      <c r="G285" s="109">
        <v>4593.4658451503628</v>
      </c>
      <c r="H285" s="109">
        <v>410.37081692591624</v>
      </c>
      <c r="I285" s="109">
        <v>1288.8876000000002</v>
      </c>
      <c r="J285" s="109">
        <v>730.64347331869533</v>
      </c>
      <c r="K285" s="109">
        <v>460.30159657960382</v>
      </c>
      <c r="L285" s="109">
        <v>92.063400000000016</v>
      </c>
      <c r="M285" s="211"/>
    </row>
    <row r="286" spans="1:13" ht="18" customHeight="1">
      <c r="A286" s="209" t="s">
        <v>27</v>
      </c>
      <c r="B286" s="109">
        <v>1786</v>
      </c>
      <c r="C286" s="188">
        <v>8997447.25</v>
      </c>
      <c r="D286" s="271">
        <v>5.4462318029115329</v>
      </c>
      <c r="E286" s="109">
        <v>9726.9699999999975</v>
      </c>
      <c r="F286" s="109">
        <v>5286.8098611300602</v>
      </c>
      <c r="G286" s="109">
        <v>4853.2320631002358</v>
      </c>
      <c r="H286" s="109">
        <v>433.5777980298231</v>
      </c>
      <c r="I286" s="109">
        <v>1361.7757999999997</v>
      </c>
      <c r="J286" s="109">
        <v>771.96227226745395</v>
      </c>
      <c r="K286" s="109">
        <v>486.33222549698439</v>
      </c>
      <c r="L286" s="109">
        <v>97.269700000000057</v>
      </c>
      <c r="M286" s="211"/>
    </row>
    <row r="287" spans="1:13" ht="18" customHeight="1">
      <c r="A287" s="209" t="s">
        <v>28</v>
      </c>
      <c r="B287" s="109">
        <v>1768</v>
      </c>
      <c r="C287" s="188">
        <v>9242766.5</v>
      </c>
      <c r="D287" s="271">
        <v>5.6516855203619931</v>
      </c>
      <c r="E287" s="109">
        <v>9992.1800000000039</v>
      </c>
      <c r="F287" s="109">
        <v>5430.9569946434058</v>
      </c>
      <c r="G287" s="109">
        <v>4985.5575123876106</v>
      </c>
      <c r="H287" s="109">
        <v>445.39948225579371</v>
      </c>
      <c r="I287" s="109">
        <v>1398.9051999999992</v>
      </c>
      <c r="J287" s="109">
        <v>793.01015400534845</v>
      </c>
      <c r="K287" s="109">
        <v>499.59228176569451</v>
      </c>
      <c r="L287" s="109">
        <v>99.921800000000005</v>
      </c>
      <c r="M287" s="211"/>
    </row>
    <row r="288" spans="1:13" ht="18" customHeight="1">
      <c r="A288" s="209" t="s">
        <v>29</v>
      </c>
      <c r="B288" s="109">
        <v>1671</v>
      </c>
      <c r="C288" s="188">
        <v>8746041.5</v>
      </c>
      <c r="D288" s="271">
        <v>5.6583961699581087</v>
      </c>
      <c r="E288" s="109">
        <v>9455.18</v>
      </c>
      <c r="F288" s="109">
        <v>5139.0863611957011</v>
      </c>
      <c r="G288" s="109">
        <v>4717.623549613505</v>
      </c>
      <c r="H288" s="109">
        <v>421.46281158219074</v>
      </c>
      <c r="I288" s="109">
        <v>1323.7252000000001</v>
      </c>
      <c r="J288" s="109">
        <v>750.39218148074747</v>
      </c>
      <c r="K288" s="109">
        <v>472.74318023748191</v>
      </c>
      <c r="L288" s="109">
        <v>94.551800000000014</v>
      </c>
      <c r="M288" s="211"/>
    </row>
    <row r="289" spans="1:13" ht="18" customHeight="1">
      <c r="A289" s="209" t="s">
        <v>30</v>
      </c>
      <c r="B289" s="109">
        <v>1601</v>
      </c>
      <c r="C289" s="188">
        <v>8433160.25</v>
      </c>
      <c r="D289" s="271">
        <v>5.6945221736414746</v>
      </c>
      <c r="E289" s="109">
        <v>9116.93</v>
      </c>
      <c r="F289" s="109">
        <v>4955.240473367603</v>
      </c>
      <c r="G289" s="109">
        <v>4548.8550898214371</v>
      </c>
      <c r="H289" s="109">
        <v>406.38538354616446</v>
      </c>
      <c r="I289" s="109">
        <v>1276.3701999999998</v>
      </c>
      <c r="J289" s="109">
        <v>723.54762057488801</v>
      </c>
      <c r="K289" s="109">
        <v>455.83124617431974</v>
      </c>
      <c r="L289" s="109">
        <v>91.169300000000007</v>
      </c>
      <c r="M289" s="211"/>
    </row>
    <row r="290" spans="1:13" ht="18" customHeight="1">
      <c r="A290" s="209" t="s">
        <v>31</v>
      </c>
      <c r="B290" s="109">
        <v>1745</v>
      </c>
      <c r="C290" s="188">
        <v>9189930.5</v>
      </c>
      <c r="D290" s="271">
        <v>5.693444126074497</v>
      </c>
      <c r="E290" s="109">
        <v>9935.0599999999977</v>
      </c>
      <c r="F290" s="109">
        <v>5399.9110903928749</v>
      </c>
      <c r="G290" s="109">
        <v>4957.0577210400197</v>
      </c>
      <c r="H290" s="109">
        <v>442.85336935285852</v>
      </c>
      <c r="I290" s="109">
        <v>1390.9083999999998</v>
      </c>
      <c r="J290" s="109">
        <v>788.47693502843003</v>
      </c>
      <c r="K290" s="109">
        <v>496.73637733498396</v>
      </c>
      <c r="L290" s="109">
        <v>99.3506</v>
      </c>
      <c r="M290" s="211"/>
    </row>
    <row r="291" spans="1:13" ht="18" customHeight="1">
      <c r="A291" s="209" t="s">
        <v>32</v>
      </c>
      <c r="B291" s="109">
        <v>2270</v>
      </c>
      <c r="C291" s="188">
        <v>11804715.875</v>
      </c>
      <c r="D291" s="271">
        <v>5.6219625550660792</v>
      </c>
      <c r="E291" s="109">
        <v>12761.855</v>
      </c>
      <c r="F291" s="109">
        <v>6936.3327799213903</v>
      </c>
      <c r="G291" s="109">
        <v>6367.4755726229314</v>
      </c>
      <c r="H291" s="109">
        <v>568.85720729845843</v>
      </c>
      <c r="I291" s="109">
        <v>1786.6597000000006</v>
      </c>
      <c r="J291" s="109">
        <v>1012.8200852010203</v>
      </c>
      <c r="K291" s="109">
        <v>638.07139773432209</v>
      </c>
      <c r="L291" s="109">
        <v>127.61855000000003</v>
      </c>
      <c r="M291" s="211"/>
    </row>
    <row r="292" spans="1:13" ht="18" customHeight="1">
      <c r="A292" s="209" t="s">
        <v>33</v>
      </c>
      <c r="B292" s="109">
        <v>1855</v>
      </c>
      <c r="C292" s="188">
        <v>9710700.875</v>
      </c>
      <c r="D292" s="271">
        <v>5.6593288409703506</v>
      </c>
      <c r="E292" s="109">
        <v>10498.055</v>
      </c>
      <c r="F292" s="109">
        <v>5705.9105452865297</v>
      </c>
      <c r="G292" s="109">
        <v>5237.9617831852829</v>
      </c>
      <c r="H292" s="109">
        <v>467.94876210124778</v>
      </c>
      <c r="I292" s="109">
        <v>1469.7277000000001</v>
      </c>
      <c r="J292" s="109">
        <v>833.15795074814707</v>
      </c>
      <c r="K292" s="109">
        <v>524.88518537013556</v>
      </c>
      <c r="L292" s="109">
        <v>104.98055000000001</v>
      </c>
      <c r="M292" s="211"/>
    </row>
    <row r="293" spans="1:13" ht="18" customHeight="1">
      <c r="A293" s="209" t="s">
        <v>34</v>
      </c>
      <c r="B293" s="109">
        <v>1693</v>
      </c>
      <c r="C293" s="188">
        <v>8897672.125</v>
      </c>
      <c r="D293" s="271">
        <v>5.681692262256349</v>
      </c>
      <c r="E293" s="109">
        <v>9619.1049999999996</v>
      </c>
      <c r="F293" s="109">
        <v>5228.1829972998248</v>
      </c>
      <c r="G293" s="109">
        <v>4799.4132606893818</v>
      </c>
      <c r="H293" s="109">
        <v>428.76973661044087</v>
      </c>
      <c r="I293" s="109">
        <v>1346.6747000000003</v>
      </c>
      <c r="J293" s="109">
        <v>763.40177393157637</v>
      </c>
      <c r="K293" s="109">
        <v>480.93915596934818</v>
      </c>
      <c r="L293" s="109">
        <v>96.191050000000018</v>
      </c>
      <c r="M293" s="211"/>
    </row>
    <row r="294" spans="1:13" ht="18" customHeight="1">
      <c r="A294" s="209" t="s">
        <v>35</v>
      </c>
      <c r="B294" s="109">
        <v>1828</v>
      </c>
      <c r="C294" s="188">
        <v>9602808.875</v>
      </c>
      <c r="D294" s="271">
        <v>5.6791110503282294</v>
      </c>
      <c r="E294" s="109">
        <v>10381.415000000003</v>
      </c>
      <c r="F294" s="109">
        <v>5642.5142870270492</v>
      </c>
      <c r="G294" s="109">
        <v>5179.7647302654104</v>
      </c>
      <c r="H294" s="109">
        <v>462.74955676164046</v>
      </c>
      <c r="I294" s="109">
        <v>1453.3981000000001</v>
      </c>
      <c r="J294" s="109">
        <v>823.90104140872575</v>
      </c>
      <c r="K294" s="109">
        <v>519.05338052423065</v>
      </c>
      <c r="L294" s="109">
        <v>103.81415</v>
      </c>
      <c r="M294" s="211"/>
    </row>
    <row r="295" spans="1:13" ht="18" customHeight="1">
      <c r="A295" s="209" t="s">
        <v>36</v>
      </c>
      <c r="B295" s="109">
        <v>2018</v>
      </c>
      <c r="C295" s="188">
        <v>10656494.875</v>
      </c>
      <c r="D295" s="271">
        <v>5.7088875123885048</v>
      </c>
      <c r="E295" s="109">
        <v>11520.535000000003</v>
      </c>
      <c r="F295" s="109">
        <v>6261.6496240344104</v>
      </c>
      <c r="G295" s="109">
        <v>5748.1240145768397</v>
      </c>
      <c r="H295" s="109">
        <v>513.52560945757057</v>
      </c>
      <c r="I295" s="109">
        <v>1612.8749</v>
      </c>
      <c r="J295" s="109">
        <v>914.30511005346284</v>
      </c>
      <c r="K295" s="109">
        <v>576.0074746263125</v>
      </c>
      <c r="L295" s="109">
        <v>115.20535</v>
      </c>
      <c r="M295" s="211"/>
    </row>
    <row r="296" spans="1:13" ht="21.75" customHeight="1">
      <c r="A296" s="328" t="s">
        <v>508</v>
      </c>
      <c r="B296" s="303">
        <v>5524</v>
      </c>
      <c r="C296" s="322">
        <v>35467255.791258171</v>
      </c>
      <c r="D296" s="329">
        <v>6.9411620625982282</v>
      </c>
      <c r="E296" s="303">
        <v>38342.979233792612</v>
      </c>
      <c r="F296" s="303">
        <v>20840.204166181236</v>
      </c>
      <c r="G296" s="303">
        <v>19131.073315968781</v>
      </c>
      <c r="H296" s="303">
        <v>1709.1308502124537</v>
      </c>
      <c r="I296" s="303">
        <v>5368.0170927309664</v>
      </c>
      <c r="J296" s="303">
        <v>3043.016825879215</v>
      </c>
      <c r="K296" s="303">
        <v>1917.0848088310154</v>
      </c>
      <c r="L296" s="303">
        <v>383.42979233792613</v>
      </c>
      <c r="M296" s="211"/>
    </row>
    <row r="297" spans="1:13" ht="21.75" customHeight="1">
      <c r="A297" s="209" t="s">
        <v>25</v>
      </c>
      <c r="B297" s="109">
        <v>379</v>
      </c>
      <c r="C297" s="188">
        <v>2460053.2911067465</v>
      </c>
      <c r="D297" s="271">
        <v>7.0171954392262608</v>
      </c>
      <c r="E297" s="109">
        <v>2659.5170714667529</v>
      </c>
      <c r="F297" s="109">
        <v>1445.5026672513811</v>
      </c>
      <c r="G297" s="109">
        <v>1326.955210472006</v>
      </c>
      <c r="H297" s="109">
        <v>118.54745677937508</v>
      </c>
      <c r="I297" s="109">
        <v>372.33239000534542</v>
      </c>
      <c r="J297" s="109">
        <v>211.06745899530475</v>
      </c>
      <c r="K297" s="109">
        <v>132.97140385070054</v>
      </c>
      <c r="L297" s="109">
        <v>26.595170714667528</v>
      </c>
      <c r="M297" s="211"/>
    </row>
    <row r="298" spans="1:13" ht="18" customHeight="1">
      <c r="A298" s="209" t="s">
        <v>26</v>
      </c>
      <c r="B298" s="109">
        <v>467</v>
      </c>
      <c r="C298" s="188">
        <v>2914218.7253376497</v>
      </c>
      <c r="D298" s="271">
        <v>6.746267087997337</v>
      </c>
      <c r="E298" s="109">
        <v>3150.5067300947562</v>
      </c>
      <c r="F298" s="109">
        <v>1712.3657262458478</v>
      </c>
      <c r="G298" s="109">
        <v>1571.9325008208057</v>
      </c>
      <c r="H298" s="109">
        <v>140.43322542504214</v>
      </c>
      <c r="I298" s="109">
        <v>441.07094221326594</v>
      </c>
      <c r="J298" s="109">
        <v>250.03390923975857</v>
      </c>
      <c r="K298" s="109">
        <v>157.52006529167974</v>
      </c>
      <c r="L298" s="109">
        <v>31.505067300947562</v>
      </c>
      <c r="M298" s="211"/>
    </row>
    <row r="299" spans="1:13" ht="18" customHeight="1">
      <c r="A299" s="209" t="s">
        <v>27</v>
      </c>
      <c r="B299" s="109">
        <v>337</v>
      </c>
      <c r="C299" s="188">
        <v>2076547.6604945057</v>
      </c>
      <c r="D299" s="271">
        <v>6.6614729665394359</v>
      </c>
      <c r="E299" s="109">
        <v>2244.91638972379</v>
      </c>
      <c r="F299" s="109">
        <v>1220.1586009419402</v>
      </c>
      <c r="G299" s="109">
        <v>1120.0918890041528</v>
      </c>
      <c r="H299" s="109">
        <v>100.06671193778749</v>
      </c>
      <c r="I299" s="109">
        <v>314.28829456133064</v>
      </c>
      <c r="J299" s="109">
        <v>178.16347303030915</v>
      </c>
      <c r="K299" s="109">
        <v>112.24206344514546</v>
      </c>
      <c r="L299" s="109">
        <v>22.449163897237899</v>
      </c>
      <c r="M299" s="211"/>
    </row>
    <row r="300" spans="1:13" ht="18" customHeight="1">
      <c r="A300" s="209" t="s">
        <v>28</v>
      </c>
      <c r="B300" s="109">
        <v>675</v>
      </c>
      <c r="C300" s="188">
        <v>3986383.7915990264</v>
      </c>
      <c r="D300" s="271">
        <v>6.3845986652236659</v>
      </c>
      <c r="E300" s="109">
        <v>4309.6040990259744</v>
      </c>
      <c r="F300" s="109">
        <v>2342.3591774516676</v>
      </c>
      <c r="G300" s="109">
        <v>2150.2594119917167</v>
      </c>
      <c r="H300" s="109">
        <v>192.09976545995116</v>
      </c>
      <c r="I300" s="109">
        <v>603.34457386363647</v>
      </c>
      <c r="J300" s="109">
        <v>342.02344335977443</v>
      </c>
      <c r="K300" s="109">
        <v>215.47299441555066</v>
      </c>
      <c r="L300" s="109">
        <v>43.096040990259752</v>
      </c>
      <c r="M300" s="211"/>
    </row>
    <row r="301" spans="1:13" ht="18" customHeight="1">
      <c r="A301" s="209" t="s">
        <v>29</v>
      </c>
      <c r="B301" s="109">
        <v>510</v>
      </c>
      <c r="C301" s="188">
        <v>3080168.6132611842</v>
      </c>
      <c r="D301" s="271">
        <v>6.5292392437968934</v>
      </c>
      <c r="E301" s="109">
        <v>3329.9120143364157</v>
      </c>
      <c r="F301" s="109">
        <v>1809.8762177830527</v>
      </c>
      <c r="G301" s="109">
        <v>1661.4460366671415</v>
      </c>
      <c r="H301" s="109">
        <v>148.43018111591127</v>
      </c>
      <c r="I301" s="109">
        <v>466.18768200709826</v>
      </c>
      <c r="J301" s="109">
        <v>264.27206468590259</v>
      </c>
      <c r="K301" s="109">
        <v>166.49002933507305</v>
      </c>
      <c r="L301" s="109">
        <v>33.299120143364156</v>
      </c>
      <c r="M301" s="211"/>
    </row>
    <row r="302" spans="1:13" ht="18" customHeight="1">
      <c r="A302" s="209" t="s">
        <v>30</v>
      </c>
      <c r="B302" s="109">
        <v>457</v>
      </c>
      <c r="C302" s="188">
        <v>2936845.0899851397</v>
      </c>
      <c r="D302" s="271">
        <v>6.947412833367177</v>
      </c>
      <c r="E302" s="109">
        <v>3174.9676648487998</v>
      </c>
      <c r="F302" s="109">
        <v>1725.6607514253371</v>
      </c>
      <c r="G302" s="109">
        <v>1584.1371845858146</v>
      </c>
      <c r="H302" s="109">
        <v>141.52356683952266</v>
      </c>
      <c r="I302" s="109">
        <v>444.49547307883199</v>
      </c>
      <c r="J302" s="109">
        <v>251.97520429613456</v>
      </c>
      <c r="K302" s="109">
        <v>158.74307110301365</v>
      </c>
      <c r="L302" s="109">
        <v>31.749676648487998</v>
      </c>
      <c r="M302" s="211"/>
    </row>
    <row r="303" spans="1:13" ht="18" customHeight="1">
      <c r="A303" s="209" t="s">
        <v>31</v>
      </c>
      <c r="B303" s="109">
        <v>526</v>
      </c>
      <c r="C303" s="188">
        <v>3205240.8468726906</v>
      </c>
      <c r="D303" s="271">
        <v>6.5876905700805484</v>
      </c>
      <c r="E303" s="109">
        <v>3465.1252398623683</v>
      </c>
      <c r="F303" s="109">
        <v>1883.3674091885789</v>
      </c>
      <c r="G303" s="109">
        <v>1728.9101248135796</v>
      </c>
      <c r="H303" s="109">
        <v>154.45728437499938</v>
      </c>
      <c r="I303" s="109">
        <v>485.11753358073162</v>
      </c>
      <c r="J303" s="109">
        <v>275.00300235895253</v>
      </c>
      <c r="K303" s="109">
        <v>173.25046438182062</v>
      </c>
      <c r="L303" s="109">
        <v>34.65125239862369</v>
      </c>
      <c r="M303" s="211"/>
    </row>
    <row r="304" spans="1:13" ht="18" customHeight="1">
      <c r="A304" s="209" t="s">
        <v>32</v>
      </c>
      <c r="B304" s="109">
        <v>386</v>
      </c>
      <c r="C304" s="188">
        <v>2527084.0988988099</v>
      </c>
      <c r="D304" s="271">
        <v>7.0776756725915417</v>
      </c>
      <c r="E304" s="109">
        <v>2731.982809620335</v>
      </c>
      <c r="F304" s="109">
        <v>1484.8892983466169</v>
      </c>
      <c r="G304" s="109">
        <v>1363.1116953674245</v>
      </c>
      <c r="H304" s="109">
        <v>121.77760297919227</v>
      </c>
      <c r="I304" s="109">
        <v>382.4775933468469</v>
      </c>
      <c r="J304" s="109">
        <v>216.81856297594595</v>
      </c>
      <c r="K304" s="109">
        <v>136.59456951364731</v>
      </c>
      <c r="L304" s="109">
        <v>27.319828096203349</v>
      </c>
      <c r="M304" s="211"/>
    </row>
    <row r="305" spans="1:13" ht="18" customHeight="1">
      <c r="A305" s="209" t="s">
        <v>33</v>
      </c>
      <c r="B305" s="109">
        <v>519</v>
      </c>
      <c r="C305" s="188">
        <v>3194538.8260550159</v>
      </c>
      <c r="D305" s="271">
        <v>6.6542494944644401</v>
      </c>
      <c r="E305" s="109">
        <v>3453.5554876270444</v>
      </c>
      <c r="F305" s="109">
        <v>1877.0790089767409</v>
      </c>
      <c r="G305" s="109">
        <v>1723.1374440599018</v>
      </c>
      <c r="H305" s="109">
        <v>153.94156491683898</v>
      </c>
      <c r="I305" s="109">
        <v>483.49776826778634</v>
      </c>
      <c r="J305" s="109">
        <v>274.08479121764628</v>
      </c>
      <c r="K305" s="109">
        <v>172.67199612777506</v>
      </c>
      <c r="L305" s="109">
        <v>34.535554876270446</v>
      </c>
      <c r="M305" s="211"/>
    </row>
    <row r="306" spans="1:13" ht="18" customHeight="1">
      <c r="A306" s="209" t="s">
        <v>34</v>
      </c>
      <c r="B306" s="109">
        <v>553</v>
      </c>
      <c r="C306" s="188">
        <v>4018032.4232656509</v>
      </c>
      <c r="D306" s="271">
        <v>7.8550069366417103</v>
      </c>
      <c r="E306" s="109">
        <v>4343.8188359628657</v>
      </c>
      <c r="F306" s="109">
        <v>2360.9555963399675</v>
      </c>
      <c r="G306" s="109">
        <v>2167.3307156281685</v>
      </c>
      <c r="H306" s="109">
        <v>193.62488071179905</v>
      </c>
      <c r="I306" s="109">
        <v>608.13463703480124</v>
      </c>
      <c r="J306" s="109">
        <v>344.73883017302006</v>
      </c>
      <c r="K306" s="109">
        <v>217.18367401663016</v>
      </c>
      <c r="L306" s="109">
        <v>43.438188359628661</v>
      </c>
      <c r="M306" s="211"/>
    </row>
    <row r="307" spans="1:13" ht="18" customHeight="1">
      <c r="A307" s="209" t="s">
        <v>35</v>
      </c>
      <c r="B307" s="109">
        <v>535</v>
      </c>
      <c r="C307" s="188">
        <v>3842437.9948056419</v>
      </c>
      <c r="D307" s="271">
        <v>7.764461722264496</v>
      </c>
      <c r="E307" s="109">
        <v>4153.9870214115053</v>
      </c>
      <c r="F307" s="109">
        <v>2257.7780694095518</v>
      </c>
      <c r="G307" s="109">
        <v>2072.6149049515484</v>
      </c>
      <c r="H307" s="109">
        <v>185.16316445800319</v>
      </c>
      <c r="I307" s="109">
        <v>581.55818299761074</v>
      </c>
      <c r="J307" s="109">
        <v>329.67319319565485</v>
      </c>
      <c r="K307" s="109">
        <v>207.69240090271143</v>
      </c>
      <c r="L307" s="109">
        <v>41.539870214115048</v>
      </c>
      <c r="M307" s="211"/>
    </row>
    <row r="308" spans="1:13" ht="18" customHeight="1">
      <c r="A308" s="209" t="s">
        <v>36</v>
      </c>
      <c r="B308" s="109">
        <v>180</v>
      </c>
      <c r="C308" s="188">
        <v>1225704.4295761057</v>
      </c>
      <c r="D308" s="271">
        <v>7.3615881656222566</v>
      </c>
      <c r="E308" s="109">
        <v>1325.0858698120062</v>
      </c>
      <c r="F308" s="109">
        <v>720.21164282055111</v>
      </c>
      <c r="G308" s="109">
        <v>661.14619760652022</v>
      </c>
      <c r="H308" s="109">
        <v>59.065445214030916</v>
      </c>
      <c r="I308" s="109">
        <v>185.51202177368089</v>
      </c>
      <c r="J308" s="109">
        <v>105.1628923508114</v>
      </c>
      <c r="K308" s="109">
        <v>66.252076447267797</v>
      </c>
      <c r="L308" s="109">
        <v>13.250858698120062</v>
      </c>
      <c r="M308" s="211"/>
    </row>
    <row r="309" spans="1:13" ht="21.75" customHeight="1">
      <c r="A309" s="204" t="s">
        <v>159</v>
      </c>
      <c r="B309" s="208">
        <v>497</v>
      </c>
      <c r="C309" s="206">
        <v>1481156.25</v>
      </c>
      <c r="D309" s="273">
        <v>3.2218309859154934</v>
      </c>
      <c r="E309" s="208">
        <v>1601.2500000000002</v>
      </c>
      <c r="F309" s="208">
        <v>922.64259556536558</v>
      </c>
      <c r="G309" s="208">
        <v>817.68122303601899</v>
      </c>
      <c r="H309" s="208">
        <v>104.96137252934685</v>
      </c>
      <c r="I309" s="208">
        <v>190.53702217317147</v>
      </c>
      <c r="J309" s="208">
        <v>107.90671716664995</v>
      </c>
      <c r="K309" s="208">
        <v>69.349478278318458</v>
      </c>
      <c r="L309" s="208">
        <v>16.012499999999999</v>
      </c>
      <c r="M309" s="211"/>
    </row>
    <row r="310" spans="1:13" ht="21.75" customHeight="1">
      <c r="A310" s="328" t="s">
        <v>120</v>
      </c>
      <c r="B310" s="303">
        <v>497</v>
      </c>
      <c r="C310" s="322">
        <v>1481156.25</v>
      </c>
      <c r="D310" s="329">
        <v>3.2218309859154934</v>
      </c>
      <c r="E310" s="303">
        <v>1601.2500000000002</v>
      </c>
      <c r="F310" s="303">
        <v>922.64259556536558</v>
      </c>
      <c r="G310" s="303">
        <v>817.68122303601899</v>
      </c>
      <c r="H310" s="303">
        <v>104.96137252934685</v>
      </c>
      <c r="I310" s="303">
        <v>190.53702217317147</v>
      </c>
      <c r="J310" s="303">
        <v>107.90671716664995</v>
      </c>
      <c r="K310" s="303">
        <v>69.349478278318458</v>
      </c>
      <c r="L310" s="303">
        <v>16.012499999999999</v>
      </c>
      <c r="M310" s="211"/>
    </row>
    <row r="311" spans="1:13" ht="21.75" customHeight="1">
      <c r="A311" s="209" t="s">
        <v>25</v>
      </c>
      <c r="B311" s="111">
        <v>40</v>
      </c>
      <c r="C311" s="193">
        <v>116596.25</v>
      </c>
      <c r="D311" s="270">
        <v>3.1512500000000001</v>
      </c>
      <c r="E311" s="111">
        <v>126.05000000000001</v>
      </c>
      <c r="F311" s="111">
        <v>72.630194642319651</v>
      </c>
      <c r="G311" s="111">
        <v>64.367661616668343</v>
      </c>
      <c r="H311" s="111">
        <v>8.2625330256513152</v>
      </c>
      <c r="I311" s="111">
        <v>14.999026788401725</v>
      </c>
      <c r="J311" s="111">
        <v>8.4943898197384708</v>
      </c>
      <c r="K311" s="111">
        <v>5.4591736062339056</v>
      </c>
      <c r="L311" s="111">
        <v>1.2605</v>
      </c>
      <c r="M311" s="211"/>
    </row>
    <row r="312" spans="1:13" ht="18" customHeight="1">
      <c r="A312" s="209" t="s">
        <v>26</v>
      </c>
      <c r="B312" s="111">
        <v>30</v>
      </c>
      <c r="C312" s="193">
        <v>89771.25</v>
      </c>
      <c r="D312" s="270">
        <v>3.2350000000000003</v>
      </c>
      <c r="E312" s="111">
        <v>97.050000000000011</v>
      </c>
      <c r="F312" s="111">
        <v>55.920352162135039</v>
      </c>
      <c r="G312" s="111">
        <v>49.558758904384462</v>
      </c>
      <c r="H312" s="111">
        <v>6.3615932577505774</v>
      </c>
      <c r="I312" s="111">
        <v>11.548239189324772</v>
      </c>
      <c r="J312" s="111">
        <v>6.5401073542690886</v>
      </c>
      <c r="K312" s="111">
        <v>4.2031955452994882</v>
      </c>
      <c r="L312" s="111">
        <v>0.97050000000000014</v>
      </c>
      <c r="M312" s="211"/>
    </row>
    <row r="313" spans="1:13" ht="18" customHeight="1">
      <c r="A313" s="209" t="s">
        <v>27</v>
      </c>
      <c r="B313" s="111">
        <v>47</v>
      </c>
      <c r="C313" s="193">
        <v>141663.75</v>
      </c>
      <c r="D313" s="270">
        <v>3.2585106382978726</v>
      </c>
      <c r="E313" s="111">
        <v>153.15</v>
      </c>
      <c r="F313" s="111">
        <v>88.245254339319743</v>
      </c>
      <c r="G313" s="111">
        <v>78.206325875388785</v>
      </c>
      <c r="H313" s="111">
        <v>10.038928463930974</v>
      </c>
      <c r="I313" s="111">
        <v>18.223728303401224</v>
      </c>
      <c r="J313" s="111">
        <v>10.320633089194342</v>
      </c>
      <c r="K313" s="111">
        <v>6.6328634493829632</v>
      </c>
      <c r="L313" s="111">
        <v>1.5314999999999999</v>
      </c>
      <c r="M313" s="211"/>
    </row>
    <row r="314" spans="1:13" ht="18" customHeight="1">
      <c r="A314" s="209" t="s">
        <v>28</v>
      </c>
      <c r="B314" s="111">
        <v>54</v>
      </c>
      <c r="C314" s="193">
        <v>157370.25</v>
      </c>
      <c r="D314" s="270">
        <v>3.1505555555555556</v>
      </c>
      <c r="E314" s="111">
        <v>170.13</v>
      </c>
      <c r="F314" s="111">
        <v>98.029155212200251</v>
      </c>
      <c r="G314" s="111">
        <v>86.877193739339816</v>
      </c>
      <c r="H314" s="111">
        <v>11.151961472860439</v>
      </c>
      <c r="I314" s="111">
        <v>20.244223938998697</v>
      </c>
      <c r="J314" s="111">
        <v>11.46489916725193</v>
      </c>
      <c r="K314" s="111">
        <v>7.3682602588542183</v>
      </c>
      <c r="L314" s="111">
        <v>1.7012999999999998</v>
      </c>
      <c r="M314" s="211"/>
    </row>
    <row r="315" spans="1:13" ht="18" customHeight="1">
      <c r="A315" s="209" t="s">
        <v>29</v>
      </c>
      <c r="B315" s="111">
        <v>45</v>
      </c>
      <c r="C315" s="193">
        <v>124088.75</v>
      </c>
      <c r="D315" s="270">
        <v>2.9811111111111113</v>
      </c>
      <c r="E315" s="111">
        <v>134.15</v>
      </c>
      <c r="F315" s="111">
        <v>77.297426507474654</v>
      </c>
      <c r="G315" s="111">
        <v>68.503941339754519</v>
      </c>
      <c r="H315" s="111">
        <v>8.793485167720144</v>
      </c>
      <c r="I315" s="111">
        <v>15.962867462626665</v>
      </c>
      <c r="J315" s="111">
        <v>9.0402411290592291</v>
      </c>
      <c r="K315" s="111">
        <v>5.8099812715293799</v>
      </c>
      <c r="L315" s="111">
        <v>1.3414999999999999</v>
      </c>
      <c r="M315" s="211"/>
    </row>
    <row r="316" spans="1:13" ht="18" customHeight="1">
      <c r="A316" s="209" t="s">
        <v>30</v>
      </c>
      <c r="B316" s="111">
        <v>44</v>
      </c>
      <c r="C316" s="193">
        <v>137547.5</v>
      </c>
      <c r="D316" s="270">
        <v>3.3795454545454544</v>
      </c>
      <c r="E316" s="111">
        <v>148.69999999999999</v>
      </c>
      <c r="F316" s="111">
        <v>85.681157820808664</v>
      </c>
      <c r="G316" s="111">
        <v>75.933925286779697</v>
      </c>
      <c r="H316" s="111">
        <v>9.7472325340289618</v>
      </c>
      <c r="I316" s="111">
        <v>17.694210895956655</v>
      </c>
      <c r="J316" s="111">
        <v>10.02075181432059</v>
      </c>
      <c r="K316" s="111">
        <v>6.4401357814119926</v>
      </c>
      <c r="L316" s="111">
        <v>1.4870000000000001</v>
      </c>
      <c r="M316" s="211"/>
    </row>
    <row r="317" spans="1:13" ht="18" customHeight="1">
      <c r="A317" s="209" t="s">
        <v>31</v>
      </c>
      <c r="B317" s="111">
        <v>36</v>
      </c>
      <c r="C317" s="193">
        <v>108918.75</v>
      </c>
      <c r="D317" s="270">
        <v>3.2708333333333335</v>
      </c>
      <c r="E317" s="111">
        <v>117.75</v>
      </c>
      <c r="F317" s="111">
        <v>67.84772248419786</v>
      </c>
      <c r="G317" s="111">
        <v>60.129251530049167</v>
      </c>
      <c r="H317" s="111">
        <v>7.7184709541486907</v>
      </c>
      <c r="I317" s="111">
        <v>14.011387579010737</v>
      </c>
      <c r="J317" s="111">
        <v>7.9350607003110261</v>
      </c>
      <c r="K317" s="111">
        <v>5.0997040232768134</v>
      </c>
      <c r="L317" s="111">
        <v>1.1775000000000002</v>
      </c>
      <c r="M317" s="211"/>
    </row>
    <row r="318" spans="1:13" ht="18" customHeight="1">
      <c r="A318" s="209" t="s">
        <v>32</v>
      </c>
      <c r="B318" s="111">
        <v>36</v>
      </c>
      <c r="C318" s="193">
        <v>104349.25</v>
      </c>
      <c r="D318" s="270">
        <v>3.1336111111111111</v>
      </c>
      <c r="E318" s="111">
        <v>112.81</v>
      </c>
      <c r="F318" s="111">
        <v>65.001287247918128</v>
      </c>
      <c r="G318" s="111">
        <v>57.606631550784257</v>
      </c>
      <c r="H318" s="111">
        <v>7.3946556971338744</v>
      </c>
      <c r="I318" s="111">
        <v>13.423563760409351</v>
      </c>
      <c r="J318" s="111">
        <v>7.6021587906758956</v>
      </c>
      <c r="K318" s="111">
        <v>4.8857546570348811</v>
      </c>
      <c r="L318" s="111">
        <v>1.1280999999999999</v>
      </c>
      <c r="M318" s="211"/>
    </row>
    <row r="319" spans="1:13" ht="18" customHeight="1">
      <c r="A319" s="209" t="s">
        <v>33</v>
      </c>
      <c r="B319" s="111">
        <v>42</v>
      </c>
      <c r="C319" s="193">
        <v>124421.75</v>
      </c>
      <c r="D319" s="270">
        <v>3.2026190476190473</v>
      </c>
      <c r="E319" s="111">
        <v>134.51</v>
      </c>
      <c r="F319" s="111">
        <v>77.504859034814885</v>
      </c>
      <c r="G319" s="111">
        <v>68.687775994113906</v>
      </c>
      <c r="H319" s="111">
        <v>8.8170830407009806</v>
      </c>
      <c r="I319" s="111">
        <v>16.005704825925552</v>
      </c>
      <c r="J319" s="111">
        <v>9.0645011872512615</v>
      </c>
      <c r="K319" s="111">
        <v>5.8255727233202901</v>
      </c>
      <c r="L319" s="111">
        <v>1.3451</v>
      </c>
      <c r="M319" s="211"/>
    </row>
    <row r="320" spans="1:13" ht="18" customHeight="1">
      <c r="A320" s="209" t="s">
        <v>34</v>
      </c>
      <c r="B320" s="111">
        <v>44</v>
      </c>
      <c r="C320" s="193">
        <v>134726.25</v>
      </c>
      <c r="D320" s="270">
        <v>3.310227272727273</v>
      </c>
      <c r="E320" s="111">
        <v>145.65</v>
      </c>
      <c r="F320" s="111">
        <v>83.92374335306512</v>
      </c>
      <c r="G320" s="111">
        <v>74.376437242901574</v>
      </c>
      <c r="H320" s="111">
        <v>9.5473061101635412</v>
      </c>
      <c r="I320" s="111">
        <v>17.331283234674427</v>
      </c>
      <c r="J320" s="111">
        <v>9.8152152101936405</v>
      </c>
      <c r="K320" s="111">
        <v>6.3080415370723379</v>
      </c>
      <c r="L320" s="111">
        <v>1.4564999999999999</v>
      </c>
      <c r="M320" s="211"/>
    </row>
    <row r="321" spans="1:13" ht="18" customHeight="1">
      <c r="A321" s="209" t="s">
        <v>35</v>
      </c>
      <c r="B321" s="111">
        <v>37</v>
      </c>
      <c r="C321" s="193">
        <v>111601.25</v>
      </c>
      <c r="D321" s="270">
        <v>3.2608108108108111</v>
      </c>
      <c r="E321" s="111">
        <v>120.65</v>
      </c>
      <c r="F321" s="111">
        <v>69.518706732216316</v>
      </c>
      <c r="G321" s="111">
        <v>61.610141801277543</v>
      </c>
      <c r="H321" s="111">
        <v>7.9085649309387644</v>
      </c>
      <c r="I321" s="111">
        <v>14.35646633891843</v>
      </c>
      <c r="J321" s="111">
        <v>8.130488946857966</v>
      </c>
      <c r="K321" s="111">
        <v>5.2253018293702551</v>
      </c>
      <c r="L321" s="111">
        <v>1.2064999999999999</v>
      </c>
      <c r="M321" s="211"/>
    </row>
    <row r="322" spans="1:13" ht="18" customHeight="1">
      <c r="A322" s="209" t="s">
        <v>36</v>
      </c>
      <c r="B322" s="111">
        <v>42</v>
      </c>
      <c r="C322" s="193">
        <v>130101.25</v>
      </c>
      <c r="D322" s="270">
        <v>3.3488095238095239</v>
      </c>
      <c r="E322" s="111">
        <v>140.65</v>
      </c>
      <c r="F322" s="111">
        <v>81.042736028895334</v>
      </c>
      <c r="G322" s="111">
        <v>71.823178154576766</v>
      </c>
      <c r="H322" s="111">
        <v>9.2195578743185855</v>
      </c>
      <c r="I322" s="111">
        <v>16.736319855523227</v>
      </c>
      <c r="J322" s="111">
        <v>9.4782699575265035</v>
      </c>
      <c r="K322" s="111">
        <v>6.0914935955319223</v>
      </c>
      <c r="L322" s="111">
        <v>1.4065000000000001</v>
      </c>
      <c r="M322" s="211"/>
    </row>
    <row r="323" spans="1:13" ht="12.75" customHeight="1">
      <c r="A323" s="198" t="s">
        <v>495</v>
      </c>
      <c r="M323" s="211"/>
    </row>
    <row r="324" spans="1:13" ht="12.75" customHeight="1">
      <c r="A324" s="198" t="s">
        <v>503</v>
      </c>
      <c r="M324" s="211"/>
    </row>
    <row r="325" spans="1:13" ht="12.75" customHeight="1">
      <c r="A325" s="198" t="s">
        <v>568</v>
      </c>
      <c r="M325" s="211"/>
    </row>
    <row r="326" spans="1:13" ht="15.75">
      <c r="A326" s="198" t="s">
        <v>509</v>
      </c>
      <c r="M326" s="211"/>
    </row>
  </sheetData>
  <mergeCells count="14">
    <mergeCell ref="I6:I7"/>
    <mergeCell ref="J6:J7"/>
    <mergeCell ref="K6:K7"/>
    <mergeCell ref="L6:L7"/>
    <mergeCell ref="A2:L2"/>
    <mergeCell ref="A3:L3"/>
    <mergeCell ref="A4:L4"/>
    <mergeCell ref="A5:L5"/>
    <mergeCell ref="A6:A7"/>
    <mergeCell ref="B6:B7"/>
    <mergeCell ref="C6:C7"/>
    <mergeCell ref="D6:D7"/>
    <mergeCell ref="E6:E7"/>
    <mergeCell ref="F6:H6"/>
  </mergeCells>
  <hyperlinks>
    <hyperlink ref="M1" location="Índice!A1" display="Regresar" xr:uid="{00000000-0004-0000-1900-000000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N20"/>
  <sheetViews>
    <sheetView showGridLines="0" workbookViewId="0"/>
  </sheetViews>
  <sheetFormatPr baseColWidth="10" defaultRowHeight="12.75"/>
  <cols>
    <col min="1" max="1" width="20" customWidth="1"/>
    <col min="2" max="16" width="14.85546875" customWidth="1"/>
  </cols>
  <sheetData>
    <row r="1" spans="1:92" s="34" customFormat="1" ht="45" customHeight="1">
      <c r="A1" s="18" t="s">
        <v>101</v>
      </c>
      <c r="Q1" s="35" t="s">
        <v>1</v>
      </c>
    </row>
    <row r="2" spans="1:92" s="34" customFormat="1" ht="21.75" customHeight="1">
      <c r="A2" s="345" t="s">
        <v>468</v>
      </c>
      <c r="B2" s="345"/>
      <c r="C2" s="345"/>
      <c r="D2" s="345"/>
      <c r="E2" s="345"/>
      <c r="F2" s="345"/>
      <c r="G2" s="345"/>
      <c r="H2" s="345"/>
      <c r="I2" s="345"/>
      <c r="J2" s="345"/>
      <c r="K2" s="345"/>
      <c r="L2" s="345"/>
      <c r="M2" s="345"/>
      <c r="N2" s="345"/>
      <c r="O2" s="345"/>
      <c r="P2" s="345"/>
    </row>
    <row r="3" spans="1:92" s="34" customFormat="1" ht="21.75" customHeight="1">
      <c r="A3" s="345" t="s">
        <v>586</v>
      </c>
      <c r="B3" s="345"/>
      <c r="C3" s="345"/>
      <c r="D3" s="345"/>
      <c r="E3" s="345"/>
      <c r="F3" s="345"/>
      <c r="G3" s="345"/>
      <c r="H3" s="345"/>
      <c r="I3" s="345"/>
      <c r="J3" s="345"/>
      <c r="K3" s="345"/>
      <c r="L3" s="345"/>
      <c r="M3" s="345"/>
      <c r="N3" s="345"/>
      <c r="O3" s="345"/>
      <c r="P3" s="345"/>
    </row>
    <row r="4" spans="1:92" s="34" customFormat="1" ht="30" customHeight="1">
      <c r="A4" s="356" t="s">
        <v>510</v>
      </c>
      <c r="B4" s="356"/>
      <c r="C4" s="356"/>
      <c r="D4" s="356"/>
      <c r="E4" s="356"/>
      <c r="F4" s="356"/>
      <c r="G4" s="356"/>
      <c r="H4" s="356"/>
      <c r="I4" s="356"/>
      <c r="J4" s="356"/>
      <c r="K4" s="356"/>
      <c r="L4" s="356"/>
      <c r="M4" s="356"/>
      <c r="N4" s="356"/>
      <c r="O4" s="356"/>
      <c r="P4" s="356"/>
    </row>
    <row r="5" spans="1:92" s="34" customFormat="1" ht="27" customHeight="1">
      <c r="A5" s="348" t="s">
        <v>511</v>
      </c>
      <c r="B5" s="368" t="s">
        <v>2</v>
      </c>
      <c r="C5" s="368"/>
      <c r="D5" s="368"/>
      <c r="E5" s="368"/>
      <c r="F5" s="368"/>
      <c r="G5" s="368" t="s">
        <v>151</v>
      </c>
      <c r="H5" s="368"/>
      <c r="I5" s="368"/>
      <c r="J5" s="368"/>
      <c r="K5" s="368"/>
      <c r="L5" s="368" t="s">
        <v>152</v>
      </c>
      <c r="M5" s="368"/>
      <c r="N5" s="368"/>
      <c r="O5" s="368"/>
      <c r="P5" s="368"/>
    </row>
    <row r="6" spans="1:92" s="34" customFormat="1" ht="27" customHeight="1">
      <c r="A6" s="348"/>
      <c r="B6" s="348" t="s">
        <v>144</v>
      </c>
      <c r="C6" s="348" t="s">
        <v>512</v>
      </c>
      <c r="D6" s="348" t="s">
        <v>502</v>
      </c>
      <c r="E6" s="348"/>
      <c r="F6" s="348"/>
      <c r="G6" s="348" t="s">
        <v>144</v>
      </c>
      <c r="H6" s="348" t="s">
        <v>512</v>
      </c>
      <c r="I6" s="348" t="s">
        <v>502</v>
      </c>
      <c r="J6" s="348"/>
      <c r="K6" s="348"/>
      <c r="L6" s="348" t="s">
        <v>144</v>
      </c>
      <c r="M6" s="348" t="s">
        <v>512</v>
      </c>
      <c r="N6" s="348" t="s">
        <v>502</v>
      </c>
      <c r="O6" s="348"/>
      <c r="P6" s="348"/>
    </row>
    <row r="7" spans="1:92" s="34" customFormat="1" ht="27" customHeight="1">
      <c r="A7" s="348"/>
      <c r="B7" s="348"/>
      <c r="C7" s="348"/>
      <c r="D7" s="97" t="s">
        <v>2</v>
      </c>
      <c r="E7" s="97" t="s">
        <v>145</v>
      </c>
      <c r="F7" s="97" t="s">
        <v>146</v>
      </c>
      <c r="G7" s="348"/>
      <c r="H7" s="348"/>
      <c r="I7" s="97" t="s">
        <v>2</v>
      </c>
      <c r="J7" s="97" t="s">
        <v>145</v>
      </c>
      <c r="K7" s="97" t="s">
        <v>146</v>
      </c>
      <c r="L7" s="348"/>
      <c r="M7" s="348"/>
      <c r="N7" s="97" t="s">
        <v>2</v>
      </c>
      <c r="O7" s="97" t="s">
        <v>145</v>
      </c>
      <c r="P7" s="97" t="s">
        <v>146</v>
      </c>
    </row>
    <row r="8" spans="1:92" ht="21.75" customHeight="1">
      <c r="A8" s="216">
        <v>2013</v>
      </c>
      <c r="B8" s="217">
        <v>423601</v>
      </c>
      <c r="C8" s="218">
        <v>2414900215</v>
      </c>
      <c r="D8" s="219">
        <v>1827485</v>
      </c>
      <c r="E8" s="219">
        <v>1668928</v>
      </c>
      <c r="F8" s="217">
        <v>158556</v>
      </c>
      <c r="G8" s="217">
        <v>264288</v>
      </c>
      <c r="H8" s="218">
        <v>1572482228.7946019</v>
      </c>
      <c r="I8" s="219">
        <v>1211066.491532366</v>
      </c>
      <c r="J8" s="219">
        <v>1109862.7305837492</v>
      </c>
      <c r="K8" s="217">
        <v>101203.76094861669</v>
      </c>
      <c r="L8" s="217">
        <v>159313</v>
      </c>
      <c r="M8" s="218">
        <v>842417986.6805079</v>
      </c>
      <c r="N8" s="219">
        <v>616418.20261323429</v>
      </c>
      <c r="O8" s="219">
        <v>559065.48622510303</v>
      </c>
      <c r="P8" s="217">
        <v>57352.716388131194</v>
      </c>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row>
    <row r="9" spans="1:92" ht="18" customHeight="1">
      <c r="A9" s="216">
        <v>2014</v>
      </c>
      <c r="B9" s="217">
        <v>379686</v>
      </c>
      <c r="C9" s="218">
        <v>2168998749</v>
      </c>
      <c r="D9" s="219">
        <v>1593136</v>
      </c>
      <c r="E9" s="219">
        <v>1454748</v>
      </c>
      <c r="F9" s="217">
        <v>138388</v>
      </c>
      <c r="G9" s="217">
        <v>225086</v>
      </c>
      <c r="H9" s="218">
        <v>1355131019.2255504</v>
      </c>
      <c r="I9" s="219">
        <v>1015357.0733875692</v>
      </c>
      <c r="J9" s="219">
        <v>930620.03175107646</v>
      </c>
      <c r="K9" s="217">
        <v>84737.041636492679</v>
      </c>
      <c r="L9" s="217">
        <v>154600</v>
      </c>
      <c r="M9" s="218">
        <v>813867729.76424563</v>
      </c>
      <c r="N9" s="219">
        <v>577779.0505793225</v>
      </c>
      <c r="O9" s="219">
        <v>524127.65357586811</v>
      </c>
      <c r="P9" s="217">
        <v>53651.397003454433</v>
      </c>
    </row>
    <row r="10" spans="1:92" ht="18" customHeight="1">
      <c r="A10" s="216">
        <v>2015</v>
      </c>
      <c r="B10" s="217">
        <v>315391</v>
      </c>
      <c r="C10" s="218">
        <v>1739282002</v>
      </c>
      <c r="D10" s="219">
        <v>1567776</v>
      </c>
      <c r="E10" s="219">
        <v>1321984</v>
      </c>
      <c r="F10" s="217">
        <v>245793</v>
      </c>
      <c r="G10" s="217">
        <v>183704</v>
      </c>
      <c r="H10" s="218">
        <v>1081805661.1594734</v>
      </c>
      <c r="I10" s="219">
        <v>810233.64569067932</v>
      </c>
      <c r="J10" s="219">
        <v>742606.63347729994</v>
      </c>
      <c r="K10" s="217">
        <v>67627.012213379377</v>
      </c>
      <c r="L10" s="217">
        <v>131687</v>
      </c>
      <c r="M10" s="218">
        <v>657476340.63600624</v>
      </c>
      <c r="N10" s="219">
        <v>757542.69506430801</v>
      </c>
      <c r="O10" s="219">
        <v>579376.9175506013</v>
      </c>
      <c r="P10" s="217">
        <v>178165.77751370671</v>
      </c>
    </row>
    <row r="11" spans="1:92" ht="18" customHeight="1">
      <c r="A11" s="216">
        <v>2016</v>
      </c>
      <c r="B11" s="217">
        <v>327635</v>
      </c>
      <c r="C11" s="218">
        <v>1975061902</v>
      </c>
      <c r="D11" s="219">
        <v>1346853</v>
      </c>
      <c r="E11" s="219">
        <v>1231289</v>
      </c>
      <c r="F11" s="217">
        <v>115564</v>
      </c>
      <c r="G11" s="217">
        <v>232973</v>
      </c>
      <c r="H11" s="218">
        <v>1480943621.9141922</v>
      </c>
      <c r="I11" s="219">
        <v>1022483.6107540872</v>
      </c>
      <c r="J11" s="219">
        <v>937062.11861203983</v>
      </c>
      <c r="K11" s="217">
        <v>85421.492142047427</v>
      </c>
      <c r="L11" s="217">
        <v>94662</v>
      </c>
      <c r="M11" s="218">
        <v>494118280.27156782</v>
      </c>
      <c r="N11" s="219">
        <v>324369.75796136848</v>
      </c>
      <c r="O11" s="219">
        <v>294226.83754961943</v>
      </c>
      <c r="P11" s="217">
        <v>30142.920411749004</v>
      </c>
    </row>
    <row r="12" spans="1:92" ht="18" customHeight="1">
      <c r="A12" s="216">
        <v>2017</v>
      </c>
      <c r="B12" s="220">
        <v>277673</v>
      </c>
      <c r="C12" s="221">
        <v>1561614570</v>
      </c>
      <c r="D12" s="222">
        <v>1474308</v>
      </c>
      <c r="E12" s="222">
        <v>1091441</v>
      </c>
      <c r="F12" s="220">
        <v>382866</v>
      </c>
      <c r="G12" s="220">
        <v>185778.46875</v>
      </c>
      <c r="H12" s="221">
        <v>1096965065.9163458</v>
      </c>
      <c r="I12" s="222">
        <v>1162111.1365867569</v>
      </c>
      <c r="J12" s="222">
        <v>808266.92456244677</v>
      </c>
      <c r="K12" s="220">
        <v>353844.21202431002</v>
      </c>
      <c r="L12" s="220">
        <v>91895</v>
      </c>
      <c r="M12" s="221">
        <v>464649504.52824366</v>
      </c>
      <c r="N12" s="222">
        <v>312196.46633313416</v>
      </c>
      <c r="O12" s="222">
        <v>283174.26932303066</v>
      </c>
      <c r="P12" s="220">
        <v>29022.197010103533</v>
      </c>
    </row>
    <row r="13" spans="1:92" ht="18" customHeight="1">
      <c r="A13" s="216">
        <v>2018</v>
      </c>
      <c r="B13" s="220">
        <v>279200</v>
      </c>
      <c r="C13" s="221">
        <v>1863093980.3047678</v>
      </c>
      <c r="D13" s="222">
        <v>1217147.7446705196</v>
      </c>
      <c r="E13" s="222">
        <v>1115478.8194566481</v>
      </c>
      <c r="F13" s="220">
        <v>101668.92521387139</v>
      </c>
      <c r="G13" s="220">
        <v>178602</v>
      </c>
      <c r="H13" s="221">
        <v>1255451653.4372444</v>
      </c>
      <c r="I13" s="222">
        <v>820762.48194489686</v>
      </c>
      <c r="J13" s="222">
        <v>752344.61971312703</v>
      </c>
      <c r="K13" s="220">
        <v>68417.862231769846</v>
      </c>
      <c r="L13" s="220">
        <v>100598</v>
      </c>
      <c r="M13" s="221">
        <v>607642326.86752403</v>
      </c>
      <c r="N13" s="222">
        <v>396385.26272562274</v>
      </c>
      <c r="O13" s="222">
        <v>363134.19974352117</v>
      </c>
      <c r="P13" s="220">
        <v>33251.062982101539</v>
      </c>
    </row>
    <row r="14" spans="1:92" ht="18" customHeight="1">
      <c r="A14" s="216">
        <v>2019</v>
      </c>
      <c r="B14" s="220">
        <v>289179</v>
      </c>
      <c r="C14" s="221">
        <v>1970908618.4916139</v>
      </c>
      <c r="D14" s="222">
        <v>1259355.2422133321</v>
      </c>
      <c r="E14" s="222">
        <v>1154054.039640632</v>
      </c>
      <c r="F14" s="220">
        <v>105301.20257270004</v>
      </c>
      <c r="G14" s="220">
        <v>193862</v>
      </c>
      <c r="H14" s="221">
        <v>1379485726.928731</v>
      </c>
      <c r="I14" s="222">
        <v>883280.09820804372</v>
      </c>
      <c r="J14" s="222">
        <v>809634.90644425899</v>
      </c>
      <c r="K14" s="220">
        <v>73645.191763784969</v>
      </c>
      <c r="L14" s="220">
        <v>95317</v>
      </c>
      <c r="M14" s="221">
        <v>591422891.56288266</v>
      </c>
      <c r="N14" s="222">
        <v>376075.14400528802</v>
      </c>
      <c r="O14" s="222">
        <v>344419.133196373</v>
      </c>
      <c r="P14" s="220">
        <v>31656.010808915042</v>
      </c>
    </row>
    <row r="15" spans="1:92" ht="18" customHeight="1">
      <c r="A15" s="216">
        <v>2020</v>
      </c>
      <c r="B15" s="220">
        <v>292372</v>
      </c>
      <c r="C15" s="221">
        <v>2109208712.7059798</v>
      </c>
      <c r="D15" s="222">
        <v>1300411.4389518362</v>
      </c>
      <c r="E15" s="222">
        <v>1190094.8283166373</v>
      </c>
      <c r="F15" s="220">
        <v>110316.61063519922</v>
      </c>
      <c r="G15" s="220">
        <v>192397</v>
      </c>
      <c r="H15" s="221">
        <v>1455746661.5976095</v>
      </c>
      <c r="I15" s="222">
        <v>899199.49109934922</v>
      </c>
      <c r="J15" s="222">
        <v>822643.12929647579</v>
      </c>
      <c r="K15" s="220">
        <v>76556.361802873624</v>
      </c>
      <c r="L15" s="220">
        <v>99975</v>
      </c>
      <c r="M15" s="221">
        <v>653462051.10837018</v>
      </c>
      <c r="N15" s="222">
        <v>401211.94785248692</v>
      </c>
      <c r="O15" s="222">
        <v>367451.69902016141</v>
      </c>
      <c r="P15" s="220">
        <v>33760.248832325567</v>
      </c>
    </row>
    <row r="16" spans="1:92" ht="18" customHeight="1">
      <c r="A16" s="216">
        <v>2021</v>
      </c>
      <c r="B16" s="220">
        <v>300194</v>
      </c>
      <c r="C16" s="221">
        <v>1975538676.6827559</v>
      </c>
      <c r="D16" s="222">
        <v>1186951.679634806</v>
      </c>
      <c r="E16" s="222">
        <v>1087634.417056575</v>
      </c>
      <c r="F16" s="220">
        <v>99317.262578232403</v>
      </c>
      <c r="G16" s="220">
        <v>191844</v>
      </c>
      <c r="H16" s="221">
        <v>1368653538.6827559</v>
      </c>
      <c r="I16" s="222">
        <v>821642.3694971553</v>
      </c>
      <c r="J16" s="222">
        <v>752619.04131006647</v>
      </c>
      <c r="K16" s="220">
        <v>69023.328187089443</v>
      </c>
      <c r="L16" s="220">
        <v>108350</v>
      </c>
      <c r="M16" s="221">
        <v>606885138</v>
      </c>
      <c r="N16" s="222">
        <v>365309.3101376507</v>
      </c>
      <c r="O16" s="222">
        <v>335015.37574650836</v>
      </c>
      <c r="P16" s="220">
        <v>30293.934391142957</v>
      </c>
    </row>
    <row r="17" spans="1:16" ht="18" customHeight="1">
      <c r="A17" s="216">
        <v>2022</v>
      </c>
      <c r="B17" s="223">
        <v>302233</v>
      </c>
      <c r="C17" s="224">
        <v>1967983940.9276712</v>
      </c>
      <c r="D17" s="225">
        <v>1151413.6455725026</v>
      </c>
      <c r="E17" s="225">
        <v>1056186.4657997445</v>
      </c>
      <c r="F17" s="223">
        <v>95227.179772759424</v>
      </c>
      <c r="G17" s="223">
        <v>169176</v>
      </c>
      <c r="H17" s="224">
        <v>1201699821.5114129</v>
      </c>
      <c r="I17" s="225">
        <v>701100.4441727316</v>
      </c>
      <c r="J17" s="225">
        <v>642833.29982656834</v>
      </c>
      <c r="K17" s="223">
        <v>58267.144346163215</v>
      </c>
      <c r="L17" s="223">
        <v>133057</v>
      </c>
      <c r="M17" s="224">
        <v>766284119.4162581</v>
      </c>
      <c r="N17" s="225">
        <v>450313.20139977074</v>
      </c>
      <c r="O17" s="225">
        <v>413353.16597317485</v>
      </c>
      <c r="P17" s="223">
        <v>36960.035426596172</v>
      </c>
    </row>
    <row r="18" spans="1:16">
      <c r="A18" s="198" t="s">
        <v>495</v>
      </c>
    </row>
    <row r="19" spans="1:16">
      <c r="A19" s="198" t="s">
        <v>503</v>
      </c>
    </row>
    <row r="20" spans="1:16">
      <c r="A20" s="198" t="s">
        <v>509</v>
      </c>
    </row>
  </sheetData>
  <mergeCells count="16">
    <mergeCell ref="N6:P6"/>
    <mergeCell ref="A2:P2"/>
    <mergeCell ref="A3:P3"/>
    <mergeCell ref="A4:P4"/>
    <mergeCell ref="A5:A7"/>
    <mergeCell ref="B5:F5"/>
    <mergeCell ref="G5:K5"/>
    <mergeCell ref="L5:P5"/>
    <mergeCell ref="B6:B7"/>
    <mergeCell ref="C6:C7"/>
    <mergeCell ref="D6:F6"/>
    <mergeCell ref="G6:G7"/>
    <mergeCell ref="H6:H7"/>
    <mergeCell ref="I6:K6"/>
    <mergeCell ref="L6:L7"/>
    <mergeCell ref="M6:M7"/>
  </mergeCells>
  <hyperlinks>
    <hyperlink ref="Q1" location="Índice!A1" display="Regresar" xr:uid="{00000000-0004-0000-1A00-000000000000}"/>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24"/>
  <sheetViews>
    <sheetView showGridLines="0" workbookViewId="0">
      <pane ySplit="7" topLeftCell="A8" activePane="bottomLeft" state="frozen"/>
      <selection pane="bottomLeft"/>
    </sheetView>
  </sheetViews>
  <sheetFormatPr baseColWidth="10" defaultRowHeight="12.75"/>
  <cols>
    <col min="1" max="1" width="30.7109375" customWidth="1"/>
    <col min="2" max="11" width="17.7109375" customWidth="1"/>
  </cols>
  <sheetData>
    <row r="1" spans="1:13" s="34" customFormat="1" ht="45" customHeight="1">
      <c r="A1" s="18" t="s">
        <v>101</v>
      </c>
      <c r="D1" s="128"/>
      <c r="L1" s="35" t="s">
        <v>1</v>
      </c>
    </row>
    <row r="2" spans="1:13" s="34" customFormat="1" ht="21.75" customHeight="1">
      <c r="A2" s="345" t="s">
        <v>470</v>
      </c>
      <c r="B2" s="345"/>
      <c r="C2" s="345"/>
      <c r="D2" s="345"/>
      <c r="E2" s="345"/>
      <c r="F2" s="345"/>
      <c r="G2" s="345"/>
      <c r="H2" s="345"/>
      <c r="I2" s="345"/>
      <c r="J2" s="345"/>
      <c r="K2" s="345"/>
    </row>
    <row r="3" spans="1:13" s="34" customFormat="1" ht="21.75" customHeight="1">
      <c r="A3" s="345" t="s">
        <v>587</v>
      </c>
      <c r="B3" s="345"/>
      <c r="C3" s="345"/>
      <c r="D3" s="345"/>
      <c r="E3" s="345"/>
      <c r="F3" s="345"/>
      <c r="G3" s="345"/>
      <c r="H3" s="345"/>
      <c r="I3" s="345"/>
      <c r="J3" s="345"/>
      <c r="K3" s="345"/>
    </row>
    <row r="4" spans="1:13" s="34" customFormat="1" ht="21.75" customHeight="1">
      <c r="A4" s="345" t="s">
        <v>513</v>
      </c>
      <c r="B4" s="345"/>
      <c r="C4" s="345"/>
      <c r="D4" s="345"/>
      <c r="E4" s="345"/>
      <c r="F4" s="345"/>
      <c r="G4" s="345"/>
      <c r="H4" s="345"/>
      <c r="I4" s="345"/>
      <c r="J4" s="345"/>
      <c r="K4" s="345"/>
    </row>
    <row r="5" spans="1:13" s="34" customFormat="1" ht="30" customHeight="1">
      <c r="A5" s="346" t="s">
        <v>93</v>
      </c>
      <c r="B5" s="346"/>
      <c r="C5" s="346"/>
      <c r="D5" s="346"/>
      <c r="E5" s="346"/>
      <c r="F5" s="346"/>
      <c r="G5" s="346"/>
      <c r="H5" s="346"/>
      <c r="I5" s="346"/>
      <c r="J5" s="346"/>
      <c r="K5" s="346"/>
    </row>
    <row r="6" spans="1:13" s="34" customFormat="1" ht="27" customHeight="1">
      <c r="A6" s="348" t="s">
        <v>498</v>
      </c>
      <c r="B6" s="348" t="s">
        <v>144</v>
      </c>
      <c r="C6" s="348" t="s">
        <v>499</v>
      </c>
      <c r="D6" s="348" t="s">
        <v>500</v>
      </c>
      <c r="E6" s="348" t="s">
        <v>501</v>
      </c>
      <c r="F6" s="348" t="s">
        <v>502</v>
      </c>
      <c r="G6" s="348"/>
      <c r="H6" s="348"/>
      <c r="I6" s="349" t="s">
        <v>147</v>
      </c>
      <c r="J6" s="349" t="s">
        <v>149</v>
      </c>
      <c r="K6" s="349" t="s">
        <v>150</v>
      </c>
    </row>
    <row r="7" spans="1:13" s="34" customFormat="1" ht="27" customHeight="1">
      <c r="A7" s="348"/>
      <c r="B7" s="348"/>
      <c r="C7" s="348"/>
      <c r="D7" s="348"/>
      <c r="E7" s="348"/>
      <c r="F7" s="97" t="s">
        <v>2</v>
      </c>
      <c r="G7" s="97" t="s">
        <v>145</v>
      </c>
      <c r="H7" s="97" t="s">
        <v>160</v>
      </c>
      <c r="I7" s="350"/>
      <c r="J7" s="350"/>
      <c r="K7" s="350"/>
    </row>
    <row r="8" spans="1:13" s="227" customFormat="1" ht="27" customHeight="1">
      <c r="A8" s="244" t="s">
        <v>2</v>
      </c>
      <c r="B8" s="245">
        <v>479079</v>
      </c>
      <c r="C8" s="246">
        <v>989313696</v>
      </c>
      <c r="D8" s="274">
        <v>2.2324675471060091</v>
      </c>
      <c r="E8" s="248">
        <v>1069528.3199999998</v>
      </c>
      <c r="F8" s="245">
        <v>907162.54344934132</v>
      </c>
      <c r="G8" s="245">
        <v>620714.044259154</v>
      </c>
      <c r="H8" s="245">
        <v>286448.49919018714</v>
      </c>
      <c r="I8" s="245">
        <v>84303.772401289782</v>
      </c>
      <c r="J8" s="245">
        <v>29947.656699301857</v>
      </c>
      <c r="K8" s="245">
        <v>48122.171175627205</v>
      </c>
      <c r="L8" s="211"/>
      <c r="M8" s="226"/>
    </row>
    <row r="9" spans="1:13" ht="21.75" customHeight="1">
      <c r="A9" s="148" t="s">
        <v>3</v>
      </c>
      <c r="B9" s="87">
        <v>146606</v>
      </c>
      <c r="C9" s="196">
        <v>327694893.75</v>
      </c>
      <c r="D9" s="275">
        <v>2.4164410051430365</v>
      </c>
      <c r="E9" s="99">
        <v>354264.75</v>
      </c>
      <c r="F9" s="87">
        <v>300483.59230398422</v>
      </c>
      <c r="G9" s="87">
        <v>205601.94769873715</v>
      </c>
      <c r="H9" s="87">
        <v>94881.644605246984</v>
      </c>
      <c r="I9" s="87">
        <v>27924.323550216821</v>
      </c>
      <c r="J9" s="87">
        <v>9919.69910031367</v>
      </c>
      <c r="K9" s="87">
        <v>15939.726533833886</v>
      </c>
      <c r="L9" s="211"/>
      <c r="M9" s="226"/>
    </row>
    <row r="10" spans="1:13" ht="18" customHeight="1">
      <c r="A10" s="148" t="s">
        <v>5</v>
      </c>
      <c r="B10" s="87">
        <v>858</v>
      </c>
      <c r="C10" s="196">
        <v>1984125</v>
      </c>
      <c r="D10" s="275">
        <v>2.5</v>
      </c>
      <c r="E10" s="99">
        <v>2145</v>
      </c>
      <c r="F10" s="87">
        <v>1819.3661816255949</v>
      </c>
      <c r="G10" s="87">
        <v>1244.877391311981</v>
      </c>
      <c r="H10" s="87">
        <v>574.48879031361366</v>
      </c>
      <c r="I10" s="87">
        <v>169.07602016631654</v>
      </c>
      <c r="J10" s="87">
        <v>60.06173227839583</v>
      </c>
      <c r="K10" s="87">
        <v>96.51175685719133</v>
      </c>
      <c r="L10" s="211"/>
      <c r="M10" s="226"/>
    </row>
    <row r="11" spans="1:13" ht="18" customHeight="1">
      <c r="A11" s="148" t="s">
        <v>6</v>
      </c>
      <c r="B11" s="87">
        <v>511</v>
      </c>
      <c r="C11" s="196">
        <v>523503.75</v>
      </c>
      <c r="D11" s="275">
        <v>1.1075342465753426</v>
      </c>
      <c r="E11" s="99">
        <v>565.95000000000005</v>
      </c>
      <c r="F11" s="87">
        <v>480.03276945967627</v>
      </c>
      <c r="G11" s="87">
        <v>328.45611170769956</v>
      </c>
      <c r="H11" s="87">
        <v>151.57665775197657</v>
      </c>
      <c r="I11" s="87">
        <v>44.610057628497373</v>
      </c>
      <c r="J11" s="87">
        <v>15.847057054992128</v>
      </c>
      <c r="K11" s="87">
        <v>25.464255847705097</v>
      </c>
      <c r="L11" s="211"/>
      <c r="M11" s="226"/>
    </row>
    <row r="12" spans="1:13" ht="18" customHeight="1">
      <c r="A12" s="148" t="s">
        <v>7</v>
      </c>
      <c r="B12" s="87">
        <v>187231</v>
      </c>
      <c r="C12" s="196">
        <v>432971687.5</v>
      </c>
      <c r="D12" s="275">
        <v>2.5</v>
      </c>
      <c r="E12" s="99">
        <v>468077.5</v>
      </c>
      <c r="F12" s="87">
        <v>397018.35612114414</v>
      </c>
      <c r="G12" s="87">
        <v>271654.59073745162</v>
      </c>
      <c r="H12" s="87">
        <v>125363.76538369255</v>
      </c>
      <c r="I12" s="87">
        <v>36895.422298088117</v>
      </c>
      <c r="J12" s="87">
        <v>13106.548014238148</v>
      </c>
      <c r="K12" s="87">
        <v>21060.597608541721</v>
      </c>
      <c r="L12" s="211"/>
      <c r="M12" s="226"/>
    </row>
    <row r="13" spans="1:13" ht="18" customHeight="1">
      <c r="A13" s="148" t="s">
        <v>8</v>
      </c>
      <c r="B13" s="87">
        <v>845</v>
      </c>
      <c r="C13" s="196">
        <v>1631413.25</v>
      </c>
      <c r="D13" s="275">
        <v>2.0872071005917161</v>
      </c>
      <c r="E13" s="99">
        <v>1763.69</v>
      </c>
      <c r="F13" s="87">
        <v>1495.9430959772706</v>
      </c>
      <c r="G13" s="87">
        <v>1023.5793968685444</v>
      </c>
      <c r="H13" s="87">
        <v>472.36369910872605</v>
      </c>
      <c r="I13" s="87">
        <v>139.0199002364246</v>
      </c>
      <c r="J13" s="87">
        <v>49.384744336635869</v>
      </c>
      <c r="K13" s="87">
        <v>79.355161049631604</v>
      </c>
      <c r="L13" s="211"/>
      <c r="M13" s="226"/>
    </row>
    <row r="14" spans="1:13" ht="18" customHeight="1">
      <c r="A14" s="148" t="s">
        <v>9</v>
      </c>
      <c r="B14" s="87">
        <v>1788</v>
      </c>
      <c r="C14" s="196">
        <v>1191816.25</v>
      </c>
      <c r="D14" s="275">
        <v>0.72060961968680082</v>
      </c>
      <c r="E14" s="99">
        <v>1288.4499999999998</v>
      </c>
      <c r="F14" s="87">
        <v>1092.8495835503486</v>
      </c>
      <c r="G14" s="87">
        <v>747.76796029646709</v>
      </c>
      <c r="H14" s="87">
        <v>345.08162325388145</v>
      </c>
      <c r="I14" s="87">
        <v>101.55990591295595</v>
      </c>
      <c r="J14" s="87">
        <v>36.07764053804155</v>
      </c>
      <c r="K14" s="87">
        <v>57.972295162073749</v>
      </c>
      <c r="L14" s="211"/>
      <c r="M14" s="226"/>
    </row>
    <row r="15" spans="1:13" ht="18" customHeight="1">
      <c r="A15" s="148" t="s">
        <v>10</v>
      </c>
      <c r="B15" s="87">
        <v>3903</v>
      </c>
      <c r="C15" s="196">
        <v>2336781.25</v>
      </c>
      <c r="D15" s="275">
        <v>0.64725851908788112</v>
      </c>
      <c r="E15" s="99">
        <v>2526.25</v>
      </c>
      <c r="F15" s="87">
        <v>2142.7383759121949</v>
      </c>
      <c r="G15" s="87">
        <v>1466.140564010205</v>
      </c>
      <c r="H15" s="87">
        <v>676.59781190198953</v>
      </c>
      <c r="I15" s="87">
        <v>199.12741069704293</v>
      </c>
      <c r="J15" s="87">
        <v>70.737040171700443</v>
      </c>
      <c r="K15" s="87">
        <v>113.66565303518861</v>
      </c>
      <c r="L15" s="211"/>
      <c r="M15" s="226"/>
    </row>
    <row r="16" spans="1:13" ht="18" customHeight="1">
      <c r="A16" s="148" t="s">
        <v>11</v>
      </c>
      <c r="B16" s="87">
        <v>34379</v>
      </c>
      <c r="C16" s="196">
        <v>39582230</v>
      </c>
      <c r="D16" s="275">
        <v>1.2447017074376798</v>
      </c>
      <c r="E16" s="99">
        <v>42791.6</v>
      </c>
      <c r="F16" s="87">
        <v>36295.379905664238</v>
      </c>
      <c r="G16" s="87">
        <v>24834.636539890806</v>
      </c>
      <c r="H16" s="87">
        <v>11460.743365773431</v>
      </c>
      <c r="I16" s="87">
        <v>3372.9759555006749</v>
      </c>
      <c r="J16" s="87">
        <v>1198.1993580252697</v>
      </c>
      <c r="K16" s="87">
        <v>1925.3578064010205</v>
      </c>
      <c r="L16" s="211"/>
      <c r="M16" s="226"/>
    </row>
    <row r="17" spans="1:13" ht="18" customHeight="1">
      <c r="A17" s="148" t="s">
        <v>12</v>
      </c>
      <c r="B17" s="87">
        <v>17051</v>
      </c>
      <c r="C17" s="196">
        <v>31217880.5</v>
      </c>
      <c r="D17" s="275">
        <v>1.9793009207671104</v>
      </c>
      <c r="E17" s="99">
        <v>33749.06</v>
      </c>
      <c r="F17" s="87">
        <v>28625.593671633138</v>
      </c>
      <c r="G17" s="87">
        <v>19586.686140807225</v>
      </c>
      <c r="H17" s="87">
        <v>9038.907530825898</v>
      </c>
      <c r="I17" s="87">
        <v>2660.2129366686345</v>
      </c>
      <c r="J17" s="87">
        <v>945.00093536947247</v>
      </c>
      <c r="K17" s="87">
        <v>1518.499334675414</v>
      </c>
      <c r="L17" s="211"/>
      <c r="M17" s="226"/>
    </row>
    <row r="18" spans="1:13" ht="18" customHeight="1">
      <c r="A18" s="148" t="s">
        <v>13</v>
      </c>
      <c r="B18" s="87">
        <v>1103</v>
      </c>
      <c r="C18" s="196">
        <v>1014077.5</v>
      </c>
      <c r="D18" s="275">
        <v>0.99392565729827742</v>
      </c>
      <c r="E18" s="99">
        <v>1096.3</v>
      </c>
      <c r="F18" s="87">
        <v>929.86999762990195</v>
      </c>
      <c r="G18" s="87">
        <v>636.25132125656171</v>
      </c>
      <c r="H18" s="87">
        <v>293.61867637334035</v>
      </c>
      <c r="I18" s="87">
        <v>86.414005085469825</v>
      </c>
      <c r="J18" s="87">
        <v>30.697285359816011</v>
      </c>
      <c r="K18" s="87">
        <v>49.326731488363109</v>
      </c>
      <c r="L18" s="211"/>
      <c r="M18" s="226"/>
    </row>
    <row r="19" spans="1:13" ht="18" customHeight="1">
      <c r="A19" s="148" t="s">
        <v>14</v>
      </c>
      <c r="B19" s="87">
        <v>9657</v>
      </c>
      <c r="C19" s="196">
        <v>15807362</v>
      </c>
      <c r="D19" s="275">
        <v>1.7696013254633927</v>
      </c>
      <c r="E19" s="99">
        <v>17089.039999999983</v>
      </c>
      <c r="F19" s="87">
        <v>14494.741935872749</v>
      </c>
      <c r="G19" s="87">
        <v>9917.8366131590083</v>
      </c>
      <c r="H19" s="87">
        <v>4576.9053227137301</v>
      </c>
      <c r="I19" s="87">
        <v>1347.0148585841416</v>
      </c>
      <c r="J19" s="87">
        <v>478.50692092065145</v>
      </c>
      <c r="K19" s="87">
        <v>768.90129296168675</v>
      </c>
      <c r="L19" s="211"/>
      <c r="M19" s="226"/>
    </row>
    <row r="20" spans="1:13" ht="18" customHeight="1">
      <c r="A20" s="148" t="s">
        <v>15</v>
      </c>
      <c r="B20" s="87">
        <v>24572</v>
      </c>
      <c r="C20" s="196">
        <v>39943710.75</v>
      </c>
      <c r="D20" s="275">
        <v>1.7573819794888499</v>
      </c>
      <c r="E20" s="99">
        <v>43182.390000000021</v>
      </c>
      <c r="F20" s="87">
        <v>36626.843826464938</v>
      </c>
      <c r="G20" s="87">
        <v>25061.436370077648</v>
      </c>
      <c r="H20" s="87">
        <v>11565.407456387265</v>
      </c>
      <c r="I20" s="87">
        <v>3403.7793204987138</v>
      </c>
      <c r="J20" s="87">
        <v>1209.1417936229743</v>
      </c>
      <c r="K20" s="87">
        <v>1942.940943679446</v>
      </c>
      <c r="L20" s="211"/>
      <c r="M20" s="226"/>
    </row>
    <row r="21" spans="1:13" ht="18" customHeight="1">
      <c r="A21" s="148" t="s">
        <v>16</v>
      </c>
      <c r="B21" s="87">
        <v>14225</v>
      </c>
      <c r="C21" s="196">
        <v>20118148.75</v>
      </c>
      <c r="D21" s="275">
        <v>1.5289525483304041</v>
      </c>
      <c r="E21" s="99">
        <v>21749.35</v>
      </c>
      <c r="F21" s="87">
        <v>18447.567301789572</v>
      </c>
      <c r="G21" s="87">
        <v>12622.505403604293</v>
      </c>
      <c r="H21" s="87">
        <v>5825.0618981852631</v>
      </c>
      <c r="I21" s="87">
        <v>1714.3559623329952</v>
      </c>
      <c r="J21" s="87">
        <v>608.999364535724</v>
      </c>
      <c r="K21" s="87">
        <v>978.58647039718164</v>
      </c>
      <c r="L21" s="211"/>
      <c r="M21" s="226"/>
    </row>
    <row r="22" spans="1:13" ht="18" customHeight="1">
      <c r="A22" s="148" t="s">
        <v>17</v>
      </c>
      <c r="B22" s="87">
        <v>391</v>
      </c>
      <c r="C22" s="196">
        <v>360750</v>
      </c>
      <c r="D22" s="275">
        <v>0.99744245524296704</v>
      </c>
      <c r="E22" s="99">
        <v>390.00000000000011</v>
      </c>
      <c r="F22" s="87">
        <v>330.79385120465366</v>
      </c>
      <c r="G22" s="87">
        <v>226.34134387490565</v>
      </c>
      <c r="H22" s="87">
        <v>104.45250732974795</v>
      </c>
      <c r="I22" s="87">
        <v>30.741094575693918</v>
      </c>
      <c r="J22" s="87">
        <v>10.920314959708326</v>
      </c>
      <c r="K22" s="87">
        <v>17.547592155852971</v>
      </c>
      <c r="L22" s="211"/>
      <c r="M22" s="226"/>
    </row>
    <row r="23" spans="1:13" ht="18" customHeight="1">
      <c r="A23" s="148" t="s">
        <v>18</v>
      </c>
      <c r="B23" s="87">
        <v>10171</v>
      </c>
      <c r="C23" s="196">
        <v>24121474.75</v>
      </c>
      <c r="D23" s="275">
        <v>2.5638845737882199</v>
      </c>
      <c r="E23" s="99">
        <v>26077.269999999986</v>
      </c>
      <c r="F23" s="87">
        <v>22118.463005650181</v>
      </c>
      <c r="G23" s="87">
        <v>15134.267529201959</v>
      </c>
      <c r="H23" s="87">
        <v>6984.1954764482416</v>
      </c>
      <c r="I23" s="87">
        <v>2055.4969829382153</v>
      </c>
      <c r="J23" s="87">
        <v>730.18461971629063</v>
      </c>
      <c r="K23" s="87">
        <v>1173.3161499950259</v>
      </c>
      <c r="L23" s="211"/>
      <c r="M23" s="226"/>
    </row>
    <row r="24" spans="1:13" ht="18" customHeight="1">
      <c r="A24" s="148" t="s">
        <v>19</v>
      </c>
      <c r="B24" s="87">
        <v>10205</v>
      </c>
      <c r="C24" s="196">
        <v>17433290</v>
      </c>
      <c r="D24" s="275">
        <v>1.8468201861832434</v>
      </c>
      <c r="E24" s="99">
        <v>18846.8</v>
      </c>
      <c r="F24" s="87">
        <v>15985.65526893298</v>
      </c>
      <c r="G24" s="87">
        <v>10937.974460875817</v>
      </c>
      <c r="H24" s="87">
        <v>5047.6808080571609</v>
      </c>
      <c r="I24" s="87">
        <v>1485.5673365363782</v>
      </c>
      <c r="J24" s="87">
        <v>527.72562046828477</v>
      </c>
      <c r="K24" s="87">
        <v>847.98964062289701</v>
      </c>
      <c r="L24" s="211"/>
      <c r="M24" s="226"/>
    </row>
    <row r="25" spans="1:13" ht="18" customHeight="1">
      <c r="A25" s="148" t="s">
        <v>20</v>
      </c>
      <c r="B25" s="87">
        <v>5222</v>
      </c>
      <c r="C25" s="196">
        <v>13051583.5</v>
      </c>
      <c r="D25" s="275">
        <v>2.7019954040597476</v>
      </c>
      <c r="E25" s="99">
        <v>14109.820000000002</v>
      </c>
      <c r="F25" s="87">
        <v>11967.799224626786</v>
      </c>
      <c r="G25" s="87">
        <v>8188.8092836744117</v>
      </c>
      <c r="H25" s="87">
        <v>3778.98994095237</v>
      </c>
      <c r="I25" s="87">
        <v>1112.1828488872245</v>
      </c>
      <c r="J25" s="87">
        <v>395.08635493536366</v>
      </c>
      <c r="K25" s="87">
        <v>634.85478654486531</v>
      </c>
      <c r="L25" s="211"/>
      <c r="M25" s="226"/>
    </row>
    <row r="26" spans="1:13" ht="18" customHeight="1">
      <c r="A26" s="148" t="s">
        <v>21</v>
      </c>
      <c r="B26" s="87">
        <v>2086</v>
      </c>
      <c r="C26" s="196">
        <v>4021622.5</v>
      </c>
      <c r="D26" s="275">
        <v>2.0842281879194631</v>
      </c>
      <c r="E26" s="99">
        <v>4347.7</v>
      </c>
      <c r="F26" s="87">
        <v>3687.6728894422358</v>
      </c>
      <c r="G26" s="87">
        <v>2523.2416942690443</v>
      </c>
      <c r="H26" s="87">
        <v>1164.4311951731925</v>
      </c>
      <c r="I26" s="87">
        <v>342.70014586344678</v>
      </c>
      <c r="J26" s="87">
        <v>121.73911115467668</v>
      </c>
      <c r="K26" s="87">
        <v>195.61965747692818</v>
      </c>
      <c r="L26" s="211"/>
      <c r="M26" s="226"/>
    </row>
    <row r="27" spans="1:13" ht="18" customHeight="1">
      <c r="A27" s="148" t="s">
        <v>22</v>
      </c>
      <c r="B27" s="87">
        <v>5949</v>
      </c>
      <c r="C27" s="196">
        <v>10888915</v>
      </c>
      <c r="D27" s="275">
        <v>1.9787863506471675</v>
      </c>
      <c r="E27" s="99">
        <v>11771.8</v>
      </c>
      <c r="F27" s="87">
        <v>9984.7155323357474</v>
      </c>
      <c r="G27" s="87">
        <v>6831.9103380169618</v>
      </c>
      <c r="H27" s="87">
        <v>3152.8051943187875</v>
      </c>
      <c r="I27" s="87">
        <v>927.89235160552187</v>
      </c>
      <c r="J27" s="87">
        <v>329.61990677613983</v>
      </c>
      <c r="K27" s="87">
        <v>529.65832138530766</v>
      </c>
      <c r="L27" s="211"/>
      <c r="M27" s="226"/>
    </row>
    <row r="28" spans="1:13" ht="18" customHeight="1">
      <c r="A28" s="148" t="s">
        <v>23</v>
      </c>
      <c r="B28" s="87">
        <v>1284</v>
      </c>
      <c r="C28" s="196">
        <v>2351997.5</v>
      </c>
      <c r="D28" s="275">
        <v>1.9802959501557635</v>
      </c>
      <c r="E28" s="99">
        <v>2542.7000000000003</v>
      </c>
      <c r="F28" s="87">
        <v>2156.6910909181347</v>
      </c>
      <c r="G28" s="87">
        <v>1475.6875258223658</v>
      </c>
      <c r="H28" s="87">
        <v>681.00356509576966</v>
      </c>
      <c r="I28" s="87">
        <v>200.42405430158183</v>
      </c>
      <c r="J28" s="87">
        <v>71.197653456539399</v>
      </c>
      <c r="K28" s="87">
        <v>114.40580147355733</v>
      </c>
      <c r="L28" s="211"/>
      <c r="M28" s="226"/>
    </row>
    <row r="29" spans="1:13" ht="18" customHeight="1">
      <c r="A29" s="148" t="s">
        <v>24</v>
      </c>
      <c r="B29" s="87">
        <v>1042</v>
      </c>
      <c r="C29" s="196">
        <v>1066432.5</v>
      </c>
      <c r="D29" s="275">
        <v>1.1064299424184261</v>
      </c>
      <c r="E29" s="99">
        <v>1152.8999999999999</v>
      </c>
      <c r="F29" s="87">
        <v>977.87751552268014</v>
      </c>
      <c r="G29" s="87">
        <v>669.09983423943265</v>
      </c>
      <c r="H29" s="87">
        <v>308.77768128324715</v>
      </c>
      <c r="I29" s="87">
        <v>90.875404964916697</v>
      </c>
      <c r="J29" s="87">
        <v>32.282131069353177</v>
      </c>
      <c r="K29" s="87">
        <v>51.873382042263842</v>
      </c>
      <c r="L29" s="211"/>
      <c r="M29" s="226"/>
    </row>
    <row r="30" spans="1:13" s="227" customFormat="1" ht="21.75" customHeight="1">
      <c r="A30" s="320" t="s">
        <v>120</v>
      </c>
      <c r="B30" s="330">
        <v>165536</v>
      </c>
      <c r="C30" s="331">
        <v>264245508.5</v>
      </c>
      <c r="D30" s="332">
        <v>1.7257322878407115</v>
      </c>
      <c r="E30" s="333">
        <v>285670.82</v>
      </c>
      <c r="F30" s="330">
        <v>242302.95057587532</v>
      </c>
      <c r="G30" s="330">
        <v>165792.60847345192</v>
      </c>
      <c r="H30" s="330">
        <v>76510.34210242331</v>
      </c>
      <c r="I30" s="330">
        <v>22517.522295220577</v>
      </c>
      <c r="J30" s="330">
        <v>7999.013664610633</v>
      </c>
      <c r="K30" s="330">
        <v>12853.423179969453</v>
      </c>
      <c r="L30" s="211"/>
      <c r="M30" s="226"/>
    </row>
    <row r="31" spans="1:13" ht="18" customHeight="1">
      <c r="A31" s="148" t="s">
        <v>3</v>
      </c>
      <c r="B31" s="87">
        <v>21152</v>
      </c>
      <c r="C31" s="196">
        <v>37582518.75</v>
      </c>
      <c r="D31" s="275">
        <v>1.920846728441755</v>
      </c>
      <c r="E31" s="99">
        <v>40629.75</v>
      </c>
      <c r="F31" s="87">
        <v>34461.721733287886</v>
      </c>
      <c r="G31" s="87">
        <v>23579.980041798583</v>
      </c>
      <c r="H31" s="87">
        <v>10881.741691489298</v>
      </c>
      <c r="I31" s="87">
        <v>3202.5717624020504</v>
      </c>
      <c r="J31" s="87">
        <v>1137.6658121389989</v>
      </c>
      <c r="K31" s="87">
        <v>1828.0879035750443</v>
      </c>
      <c r="L31" s="211"/>
      <c r="M31" s="226"/>
    </row>
    <row r="32" spans="1:13" ht="18" customHeight="1">
      <c r="A32" s="148" t="s">
        <v>6</v>
      </c>
      <c r="B32" s="87">
        <v>511</v>
      </c>
      <c r="C32" s="196">
        <v>523503.75</v>
      </c>
      <c r="D32" s="275">
        <v>1.1075342465753426</v>
      </c>
      <c r="E32" s="99">
        <v>565.95000000000005</v>
      </c>
      <c r="F32" s="87">
        <v>480.03276945967627</v>
      </c>
      <c r="G32" s="87">
        <v>328.45611170769956</v>
      </c>
      <c r="H32" s="87">
        <v>151.57665775197657</v>
      </c>
      <c r="I32" s="87">
        <v>44.610057628497373</v>
      </c>
      <c r="J32" s="87">
        <v>15.847057054992128</v>
      </c>
      <c r="K32" s="87">
        <v>25.464255847705097</v>
      </c>
      <c r="L32" s="211"/>
      <c r="M32" s="226"/>
    </row>
    <row r="33" spans="1:13" ht="18" customHeight="1">
      <c r="A33" s="148" t="s">
        <v>8</v>
      </c>
      <c r="B33" s="87">
        <v>845</v>
      </c>
      <c r="C33" s="196">
        <v>1631413.25</v>
      </c>
      <c r="D33" s="275">
        <v>2.0872071005917161</v>
      </c>
      <c r="E33" s="99">
        <v>1763.69</v>
      </c>
      <c r="F33" s="87">
        <v>1495.9430959772706</v>
      </c>
      <c r="G33" s="87">
        <v>1023.5793968685444</v>
      </c>
      <c r="H33" s="87">
        <v>472.36369910872605</v>
      </c>
      <c r="I33" s="87">
        <v>139.0199002364246</v>
      </c>
      <c r="J33" s="87">
        <v>49.384744336635869</v>
      </c>
      <c r="K33" s="87">
        <v>79.355161049631604</v>
      </c>
      <c r="L33" s="211"/>
      <c r="M33" s="226"/>
    </row>
    <row r="34" spans="1:13" ht="18" customHeight="1">
      <c r="A34" s="148" t="s">
        <v>9</v>
      </c>
      <c r="B34" s="87">
        <v>1788</v>
      </c>
      <c r="C34" s="196">
        <v>1191816.25</v>
      </c>
      <c r="D34" s="275">
        <v>0.72060961968680082</v>
      </c>
      <c r="E34" s="99">
        <v>1288.4499999999998</v>
      </c>
      <c r="F34" s="87">
        <v>1092.8495835503486</v>
      </c>
      <c r="G34" s="87">
        <v>747.76796029646709</v>
      </c>
      <c r="H34" s="87">
        <v>345.08162325388145</v>
      </c>
      <c r="I34" s="87">
        <v>101.55990591295595</v>
      </c>
      <c r="J34" s="87">
        <v>36.07764053804155</v>
      </c>
      <c r="K34" s="87">
        <v>57.972295162073749</v>
      </c>
      <c r="L34" s="211"/>
      <c r="M34" s="226"/>
    </row>
    <row r="35" spans="1:13" ht="18" customHeight="1">
      <c r="A35" s="148" t="s">
        <v>10</v>
      </c>
      <c r="B35" s="87">
        <v>3903</v>
      </c>
      <c r="C35" s="196">
        <v>2336781.25</v>
      </c>
      <c r="D35" s="275">
        <v>0.64725851908788112</v>
      </c>
      <c r="E35" s="99">
        <v>2526.25</v>
      </c>
      <c r="F35" s="87">
        <v>2142.7383759121949</v>
      </c>
      <c r="G35" s="87">
        <v>1466.140564010205</v>
      </c>
      <c r="H35" s="87">
        <v>676.59781190198953</v>
      </c>
      <c r="I35" s="87">
        <v>199.12741069704293</v>
      </c>
      <c r="J35" s="87">
        <v>70.737040171700443</v>
      </c>
      <c r="K35" s="87">
        <v>113.66565303518861</v>
      </c>
      <c r="L35" s="211"/>
      <c r="M35" s="226"/>
    </row>
    <row r="36" spans="1:13" ht="18" customHeight="1">
      <c r="A36" s="148" t="s">
        <v>11</v>
      </c>
      <c r="B36" s="87">
        <v>34379</v>
      </c>
      <c r="C36" s="196">
        <v>39582230</v>
      </c>
      <c r="D36" s="275">
        <v>1.2447017074376798</v>
      </c>
      <c r="E36" s="99">
        <v>42791.6</v>
      </c>
      <c r="F36" s="87">
        <v>36295.379905664238</v>
      </c>
      <c r="G36" s="87">
        <v>24834.636539890806</v>
      </c>
      <c r="H36" s="87">
        <v>11460.743365773431</v>
      </c>
      <c r="I36" s="87">
        <v>3372.9759555006749</v>
      </c>
      <c r="J36" s="87">
        <v>1198.1993580252697</v>
      </c>
      <c r="K36" s="87">
        <v>1925.3578064010205</v>
      </c>
      <c r="L36" s="211"/>
      <c r="M36" s="226"/>
    </row>
    <row r="37" spans="1:13" ht="18" customHeight="1">
      <c r="A37" s="148" t="s">
        <v>12</v>
      </c>
      <c r="B37" s="87">
        <v>17051</v>
      </c>
      <c r="C37" s="196">
        <v>31217880.5</v>
      </c>
      <c r="D37" s="275">
        <v>1.9793009207671104</v>
      </c>
      <c r="E37" s="99">
        <v>33749.06</v>
      </c>
      <c r="F37" s="87">
        <v>28625.593671633138</v>
      </c>
      <c r="G37" s="87">
        <v>19586.686140807225</v>
      </c>
      <c r="H37" s="87">
        <v>9038.907530825898</v>
      </c>
      <c r="I37" s="87">
        <v>2660.2129366686345</v>
      </c>
      <c r="J37" s="87">
        <v>945.00093536947247</v>
      </c>
      <c r="K37" s="87">
        <v>1518.499334675414</v>
      </c>
      <c r="L37" s="211"/>
      <c r="M37" s="226"/>
    </row>
    <row r="38" spans="1:13" ht="18" customHeight="1">
      <c r="A38" s="148" t="s">
        <v>13</v>
      </c>
      <c r="B38" s="87">
        <v>1103</v>
      </c>
      <c r="C38" s="196">
        <v>1014077.5</v>
      </c>
      <c r="D38" s="275">
        <v>0.99392565729827742</v>
      </c>
      <c r="E38" s="99">
        <v>1096.3</v>
      </c>
      <c r="F38" s="87">
        <v>929.86999762990195</v>
      </c>
      <c r="G38" s="87">
        <v>636.25132125656171</v>
      </c>
      <c r="H38" s="87">
        <v>293.61867637334035</v>
      </c>
      <c r="I38" s="87">
        <v>86.414005085469825</v>
      </c>
      <c r="J38" s="87">
        <v>30.697285359816011</v>
      </c>
      <c r="K38" s="87">
        <v>49.326731488363109</v>
      </c>
      <c r="L38" s="211"/>
      <c r="M38" s="226"/>
    </row>
    <row r="39" spans="1:13" ht="18" customHeight="1">
      <c r="A39" s="148" t="s">
        <v>14</v>
      </c>
      <c r="B39" s="87">
        <v>9657</v>
      </c>
      <c r="C39" s="196">
        <v>15807362</v>
      </c>
      <c r="D39" s="275">
        <v>1.7696013254633927</v>
      </c>
      <c r="E39" s="99">
        <v>17089.039999999983</v>
      </c>
      <c r="F39" s="87">
        <v>14494.741935872749</v>
      </c>
      <c r="G39" s="87">
        <v>9917.8366131590083</v>
      </c>
      <c r="H39" s="87">
        <v>4576.9053227137301</v>
      </c>
      <c r="I39" s="87">
        <v>1347.0148585841416</v>
      </c>
      <c r="J39" s="87">
        <v>478.50692092065145</v>
      </c>
      <c r="K39" s="87">
        <v>768.90129296168675</v>
      </c>
      <c r="L39" s="211"/>
      <c r="M39" s="226"/>
    </row>
    <row r="40" spans="1:13" ht="18" customHeight="1">
      <c r="A40" s="148" t="s">
        <v>15</v>
      </c>
      <c r="B40" s="87">
        <v>24572</v>
      </c>
      <c r="C40" s="196">
        <v>39943710.75</v>
      </c>
      <c r="D40" s="275">
        <v>1.7573819794888499</v>
      </c>
      <c r="E40" s="99">
        <v>43182.390000000021</v>
      </c>
      <c r="F40" s="87">
        <v>36626.843826464938</v>
      </c>
      <c r="G40" s="87">
        <v>25061.436370077648</v>
      </c>
      <c r="H40" s="87">
        <v>11565.407456387265</v>
      </c>
      <c r="I40" s="87">
        <v>3403.7793204987138</v>
      </c>
      <c r="J40" s="87">
        <v>1209.1417936229743</v>
      </c>
      <c r="K40" s="87">
        <v>1942.940943679446</v>
      </c>
      <c r="L40" s="211"/>
      <c r="M40" s="226"/>
    </row>
    <row r="41" spans="1:13" ht="18" customHeight="1">
      <c r="A41" s="148" t="s">
        <v>16</v>
      </c>
      <c r="B41" s="87">
        <v>14225</v>
      </c>
      <c r="C41" s="196">
        <v>20118148.75</v>
      </c>
      <c r="D41" s="275">
        <v>1.5289525483304041</v>
      </c>
      <c r="E41" s="99">
        <v>21749.35</v>
      </c>
      <c r="F41" s="87">
        <v>18447.567301789572</v>
      </c>
      <c r="G41" s="87">
        <v>12622.505403604293</v>
      </c>
      <c r="H41" s="87">
        <v>5825.0618981852631</v>
      </c>
      <c r="I41" s="87">
        <v>1714.3559623329952</v>
      </c>
      <c r="J41" s="87">
        <v>608.999364535724</v>
      </c>
      <c r="K41" s="87">
        <v>978.58647039718164</v>
      </c>
      <c r="L41" s="211"/>
      <c r="M41" s="226"/>
    </row>
    <row r="42" spans="1:13" ht="18" customHeight="1">
      <c r="A42" s="148" t="s">
        <v>17</v>
      </c>
      <c r="B42" s="87">
        <v>391</v>
      </c>
      <c r="C42" s="196">
        <v>360750</v>
      </c>
      <c r="D42" s="275">
        <v>0.99744245524296704</v>
      </c>
      <c r="E42" s="99">
        <v>390.00000000000011</v>
      </c>
      <c r="F42" s="87">
        <v>330.79385120465366</v>
      </c>
      <c r="G42" s="87">
        <v>226.34134387490565</v>
      </c>
      <c r="H42" s="87">
        <v>104.45250732974795</v>
      </c>
      <c r="I42" s="87">
        <v>30.741094575693918</v>
      </c>
      <c r="J42" s="87">
        <v>10.920314959708326</v>
      </c>
      <c r="K42" s="87">
        <v>17.547592155852971</v>
      </c>
      <c r="L42" s="211"/>
      <c r="M42" s="226"/>
    </row>
    <row r="43" spans="1:13" ht="18" customHeight="1">
      <c r="A43" s="148" t="s">
        <v>18</v>
      </c>
      <c r="B43" s="87">
        <v>10171</v>
      </c>
      <c r="C43" s="196">
        <v>24121474.75</v>
      </c>
      <c r="D43" s="275">
        <v>2.5638845737882199</v>
      </c>
      <c r="E43" s="99">
        <v>26077.269999999986</v>
      </c>
      <c r="F43" s="87">
        <v>22118.463005650181</v>
      </c>
      <c r="G43" s="87">
        <v>15134.267529201959</v>
      </c>
      <c r="H43" s="87">
        <v>6984.1954764482416</v>
      </c>
      <c r="I43" s="87">
        <v>2055.4969829382153</v>
      </c>
      <c r="J43" s="87">
        <v>730.18461971629063</v>
      </c>
      <c r="K43" s="87">
        <v>1173.3161499950259</v>
      </c>
      <c r="L43" s="211"/>
      <c r="M43" s="226"/>
    </row>
    <row r="44" spans="1:13" ht="18" customHeight="1">
      <c r="A44" s="148" t="s">
        <v>19</v>
      </c>
      <c r="B44" s="87">
        <v>10205</v>
      </c>
      <c r="C44" s="196">
        <v>17433290</v>
      </c>
      <c r="D44" s="275">
        <v>1.8468201861832434</v>
      </c>
      <c r="E44" s="99">
        <v>18846.8</v>
      </c>
      <c r="F44" s="87">
        <v>15985.65526893298</v>
      </c>
      <c r="G44" s="87">
        <v>10937.974460875817</v>
      </c>
      <c r="H44" s="87">
        <v>5047.6808080571609</v>
      </c>
      <c r="I44" s="87">
        <v>1485.5673365363782</v>
      </c>
      <c r="J44" s="87">
        <v>527.72562046828477</v>
      </c>
      <c r="K44" s="87">
        <v>847.98964062289701</v>
      </c>
      <c r="L44" s="211"/>
      <c r="M44" s="226"/>
    </row>
    <row r="45" spans="1:13" ht="18" customHeight="1">
      <c r="A45" s="148" t="s">
        <v>20</v>
      </c>
      <c r="B45" s="87">
        <v>5222</v>
      </c>
      <c r="C45" s="196">
        <v>13051583.5</v>
      </c>
      <c r="D45" s="275">
        <v>2.7019954040597476</v>
      </c>
      <c r="E45" s="99">
        <v>14109.820000000002</v>
      </c>
      <c r="F45" s="87">
        <v>11967.799224626786</v>
      </c>
      <c r="G45" s="87">
        <v>8188.8092836744117</v>
      </c>
      <c r="H45" s="87">
        <v>3778.98994095237</v>
      </c>
      <c r="I45" s="87">
        <v>1112.1828488872245</v>
      </c>
      <c r="J45" s="87">
        <v>395.08635493536366</v>
      </c>
      <c r="K45" s="87">
        <v>634.85478654486531</v>
      </c>
      <c r="L45" s="211"/>
      <c r="M45" s="226"/>
    </row>
    <row r="46" spans="1:13" ht="18" customHeight="1">
      <c r="A46" s="148" t="s">
        <v>21</v>
      </c>
      <c r="B46" s="87">
        <v>2086</v>
      </c>
      <c r="C46" s="196">
        <v>4021622.5</v>
      </c>
      <c r="D46" s="275">
        <v>2.0842281879194631</v>
      </c>
      <c r="E46" s="99">
        <v>4347.7</v>
      </c>
      <c r="F46" s="87">
        <v>3687.6728894422358</v>
      </c>
      <c r="G46" s="87">
        <v>2523.2416942690443</v>
      </c>
      <c r="H46" s="87">
        <v>1164.4311951731925</v>
      </c>
      <c r="I46" s="87">
        <v>342.70014586344678</v>
      </c>
      <c r="J46" s="87">
        <v>121.73911115467668</v>
      </c>
      <c r="K46" s="87">
        <v>195.61965747692818</v>
      </c>
      <c r="L46" s="211"/>
      <c r="M46" s="226"/>
    </row>
    <row r="47" spans="1:13" ht="18" customHeight="1">
      <c r="A47" s="148" t="s">
        <v>22</v>
      </c>
      <c r="B47" s="87">
        <v>5949</v>
      </c>
      <c r="C47" s="196">
        <v>10888915</v>
      </c>
      <c r="D47" s="275">
        <v>1.9787863506471675</v>
      </c>
      <c r="E47" s="99">
        <v>11771.8</v>
      </c>
      <c r="F47" s="87">
        <v>9984.7155323357474</v>
      </c>
      <c r="G47" s="87">
        <v>6831.9103380169618</v>
      </c>
      <c r="H47" s="87">
        <v>3152.8051943187875</v>
      </c>
      <c r="I47" s="87">
        <v>927.89235160552187</v>
      </c>
      <c r="J47" s="87">
        <v>329.61990677613983</v>
      </c>
      <c r="K47" s="87">
        <v>529.65832138530766</v>
      </c>
      <c r="L47" s="211"/>
      <c r="M47" s="226"/>
    </row>
    <row r="48" spans="1:13" ht="18" customHeight="1">
      <c r="A48" s="148" t="s">
        <v>23</v>
      </c>
      <c r="B48" s="87">
        <v>1284</v>
      </c>
      <c r="C48" s="196">
        <v>2351997.5</v>
      </c>
      <c r="D48" s="275">
        <v>1.9802959501557635</v>
      </c>
      <c r="E48" s="99">
        <v>2542.7000000000003</v>
      </c>
      <c r="F48" s="87">
        <v>2156.6910909181347</v>
      </c>
      <c r="G48" s="87">
        <v>1475.6875258223658</v>
      </c>
      <c r="H48" s="87">
        <v>681.00356509576966</v>
      </c>
      <c r="I48" s="87">
        <v>200.42405430158183</v>
      </c>
      <c r="J48" s="87">
        <v>71.197653456539399</v>
      </c>
      <c r="K48" s="87">
        <v>114.40580147355733</v>
      </c>
      <c r="L48" s="211"/>
      <c r="M48" s="226"/>
    </row>
    <row r="49" spans="1:13" ht="18" customHeight="1">
      <c r="A49" s="148" t="s">
        <v>24</v>
      </c>
      <c r="B49" s="87">
        <v>1042</v>
      </c>
      <c r="C49" s="196">
        <v>1066432.5</v>
      </c>
      <c r="D49" s="275">
        <v>1.1064299424184261</v>
      </c>
      <c r="E49" s="99">
        <v>1152.8999999999999</v>
      </c>
      <c r="F49" s="87">
        <v>977.87751552268014</v>
      </c>
      <c r="G49" s="87">
        <v>669.09983423943265</v>
      </c>
      <c r="H49" s="87">
        <v>308.77768128324715</v>
      </c>
      <c r="I49" s="87">
        <v>90.875404964916697</v>
      </c>
      <c r="J49" s="87">
        <v>32.282131069353177</v>
      </c>
      <c r="K49" s="87">
        <v>51.873382042263842</v>
      </c>
      <c r="L49" s="211"/>
      <c r="M49" s="226"/>
    </row>
    <row r="50" spans="1:13" s="227" customFormat="1" ht="21.75" customHeight="1">
      <c r="A50" s="320" t="s">
        <v>494</v>
      </c>
      <c r="B50" s="330">
        <v>313543</v>
      </c>
      <c r="C50" s="331">
        <v>725068187.5</v>
      </c>
      <c r="D50" s="332">
        <v>2.5</v>
      </c>
      <c r="E50" s="333">
        <v>783857.5</v>
      </c>
      <c r="F50" s="330">
        <v>664859.59287346597</v>
      </c>
      <c r="G50" s="330">
        <v>454921.43578570214</v>
      </c>
      <c r="H50" s="330">
        <v>209938.15708776383</v>
      </c>
      <c r="I50" s="330">
        <v>61786.250106069201</v>
      </c>
      <c r="J50" s="330">
        <v>21948.643034691217</v>
      </c>
      <c r="K50" s="330">
        <v>35268.747995657752</v>
      </c>
      <c r="L50" s="211"/>
      <c r="M50" s="226"/>
    </row>
    <row r="51" spans="1:13" ht="21.75" customHeight="1">
      <c r="A51" s="148" t="s">
        <v>3</v>
      </c>
      <c r="B51" s="196">
        <v>125454</v>
      </c>
      <c r="C51" s="196">
        <v>290112375</v>
      </c>
      <c r="D51" s="275">
        <v>2.5</v>
      </c>
      <c r="E51" s="99">
        <v>313635</v>
      </c>
      <c r="F51" s="87">
        <v>266021.87057069625</v>
      </c>
      <c r="G51" s="87">
        <v>182021.96765693853</v>
      </c>
      <c r="H51" s="87">
        <v>83999.902913757673</v>
      </c>
      <c r="I51" s="87">
        <v>24721.75178781477</v>
      </c>
      <c r="J51" s="87">
        <v>8782.0332881746726</v>
      </c>
      <c r="K51" s="87">
        <v>14111.63863025884</v>
      </c>
      <c r="L51" s="211"/>
      <c r="M51" s="226"/>
    </row>
    <row r="52" spans="1:13" ht="18" customHeight="1">
      <c r="A52" s="148" t="s">
        <v>5</v>
      </c>
      <c r="B52" s="196">
        <v>858</v>
      </c>
      <c r="C52" s="196">
        <v>1984125</v>
      </c>
      <c r="D52" s="275">
        <v>2.5</v>
      </c>
      <c r="E52" s="99">
        <v>2145</v>
      </c>
      <c r="F52" s="87">
        <v>1819.3661816255949</v>
      </c>
      <c r="G52" s="87">
        <v>1244.877391311981</v>
      </c>
      <c r="H52" s="87">
        <v>574.48879031361366</v>
      </c>
      <c r="I52" s="87">
        <v>169.07602016631654</v>
      </c>
      <c r="J52" s="87">
        <v>60.06173227839583</v>
      </c>
      <c r="K52" s="87">
        <v>96.51175685719133</v>
      </c>
      <c r="L52" s="211"/>
      <c r="M52" s="226"/>
    </row>
    <row r="53" spans="1:13" ht="18" customHeight="1">
      <c r="A53" s="148" t="s">
        <v>7</v>
      </c>
      <c r="B53" s="196">
        <v>187231</v>
      </c>
      <c r="C53" s="196">
        <v>432971687.5</v>
      </c>
      <c r="D53" s="275">
        <v>2.5</v>
      </c>
      <c r="E53" s="99">
        <v>468077.5</v>
      </c>
      <c r="F53" s="87">
        <v>397018.35612114414</v>
      </c>
      <c r="G53" s="87">
        <v>271654.59073745162</v>
      </c>
      <c r="H53" s="87">
        <v>125363.76538369255</v>
      </c>
      <c r="I53" s="87">
        <v>36895.422298088117</v>
      </c>
      <c r="J53" s="87">
        <v>13106.548014238148</v>
      </c>
      <c r="K53" s="87">
        <v>21060.597608541721</v>
      </c>
      <c r="L53" s="211"/>
      <c r="M53" s="226"/>
    </row>
    <row r="54" spans="1:13" ht="21.75" customHeight="1">
      <c r="A54" s="244" t="s">
        <v>151</v>
      </c>
      <c r="B54" s="245">
        <v>401668</v>
      </c>
      <c r="C54" s="246">
        <v>875834908.75</v>
      </c>
      <c r="D54" s="274">
        <v>2.3572914695718858</v>
      </c>
      <c r="E54" s="248">
        <v>946848.55000000016</v>
      </c>
      <c r="F54" s="245">
        <v>803106.86759497947</v>
      </c>
      <c r="G54" s="245">
        <v>549515.31603334821</v>
      </c>
      <c r="H54" s="245">
        <v>253591.55156163135</v>
      </c>
      <c r="I54" s="245">
        <v>74633.745703611916</v>
      </c>
      <c r="J54" s="245">
        <v>26512.524064469599</v>
      </c>
      <c r="K54" s="245">
        <v>42602.338945540403</v>
      </c>
      <c r="L54" s="211"/>
      <c r="M54" s="226"/>
    </row>
    <row r="55" spans="1:13" ht="21.75" customHeight="1">
      <c r="A55" s="148" t="s">
        <v>3</v>
      </c>
      <c r="B55" s="87">
        <v>135969</v>
      </c>
      <c r="C55" s="196">
        <v>308924396</v>
      </c>
      <c r="D55" s="275">
        <v>2.4562387014687173</v>
      </c>
      <c r="E55" s="99">
        <v>333972.32</v>
      </c>
      <c r="F55" s="87">
        <v>283271.76904757175</v>
      </c>
      <c r="G55" s="87">
        <v>193824.98391235905</v>
      </c>
      <c r="H55" s="87">
        <v>89446.785135212631</v>
      </c>
      <c r="I55" s="87">
        <v>26324.806858420281</v>
      </c>
      <c r="J55" s="87">
        <v>9351.4946723705052</v>
      </c>
      <c r="K55" s="87">
        <v>15026.692468471843</v>
      </c>
      <c r="L55" s="211"/>
      <c r="M55" s="226"/>
    </row>
    <row r="56" spans="1:13" ht="18" customHeight="1">
      <c r="A56" s="148" t="s">
        <v>5</v>
      </c>
      <c r="B56" s="87">
        <v>858</v>
      </c>
      <c r="C56" s="196">
        <v>1984125</v>
      </c>
      <c r="D56" s="275">
        <v>2.5</v>
      </c>
      <c r="E56" s="99">
        <v>2145</v>
      </c>
      <c r="F56" s="87">
        <v>1819.3661816255949</v>
      </c>
      <c r="G56" s="87">
        <v>1244.877391311981</v>
      </c>
      <c r="H56" s="87">
        <v>574.48879031361366</v>
      </c>
      <c r="I56" s="87">
        <v>169.07602016631654</v>
      </c>
      <c r="J56" s="87">
        <v>60.06173227839583</v>
      </c>
      <c r="K56" s="87">
        <v>96.51175685719133</v>
      </c>
      <c r="L56" s="211"/>
      <c r="M56" s="226"/>
    </row>
    <row r="57" spans="1:13" ht="18" customHeight="1">
      <c r="A57" s="148" t="s">
        <v>6</v>
      </c>
      <c r="B57" s="87">
        <v>275</v>
      </c>
      <c r="C57" s="196">
        <v>317968.75</v>
      </c>
      <c r="D57" s="275">
        <v>1.25</v>
      </c>
      <c r="E57" s="99">
        <v>343.75</v>
      </c>
      <c r="F57" s="87">
        <v>291.56509320922987</v>
      </c>
      <c r="G57" s="87">
        <v>199.4995819410226</v>
      </c>
      <c r="H57" s="87">
        <v>92.065511268207317</v>
      </c>
      <c r="I57" s="87">
        <v>27.095516052294315</v>
      </c>
      <c r="J57" s="87">
        <v>9.6252776087172798</v>
      </c>
      <c r="K57" s="87">
        <v>15.466627701472971</v>
      </c>
      <c r="L57" s="211"/>
      <c r="M57" s="226"/>
    </row>
    <row r="58" spans="1:13" ht="18" customHeight="1">
      <c r="A58" s="148" t="s">
        <v>7</v>
      </c>
      <c r="B58" s="87">
        <v>187231</v>
      </c>
      <c r="C58" s="196">
        <v>432971687.5</v>
      </c>
      <c r="D58" s="275">
        <v>2.5</v>
      </c>
      <c r="E58" s="99">
        <v>468077.5</v>
      </c>
      <c r="F58" s="87">
        <v>397018.35612114414</v>
      </c>
      <c r="G58" s="87">
        <v>271654.59073745162</v>
      </c>
      <c r="H58" s="87">
        <v>125363.76538369255</v>
      </c>
      <c r="I58" s="87">
        <v>36895.422298088117</v>
      </c>
      <c r="J58" s="87">
        <v>13106.548014238148</v>
      </c>
      <c r="K58" s="87">
        <v>21060.597608541721</v>
      </c>
      <c r="L58" s="211"/>
      <c r="M58" s="226"/>
    </row>
    <row r="59" spans="1:13" ht="18" customHeight="1">
      <c r="A59" s="148" t="s">
        <v>8</v>
      </c>
      <c r="B59" s="87">
        <v>845</v>
      </c>
      <c r="C59" s="196">
        <v>1631413.25</v>
      </c>
      <c r="D59" s="275">
        <v>2.0872071005917161</v>
      </c>
      <c r="E59" s="99">
        <v>1763.69</v>
      </c>
      <c r="F59" s="87">
        <v>1495.9430959772706</v>
      </c>
      <c r="G59" s="87">
        <v>1023.5793968685444</v>
      </c>
      <c r="H59" s="87">
        <v>472.36369910872605</v>
      </c>
      <c r="I59" s="87">
        <v>139.0199002364246</v>
      </c>
      <c r="J59" s="87">
        <v>49.384744336635869</v>
      </c>
      <c r="K59" s="87">
        <v>79.355161049631604</v>
      </c>
      <c r="L59" s="211"/>
      <c r="M59" s="226"/>
    </row>
    <row r="60" spans="1:13" ht="18" customHeight="1">
      <c r="A60" s="148" t="s">
        <v>9</v>
      </c>
      <c r="B60" s="87">
        <v>1301</v>
      </c>
      <c r="C60" s="196">
        <v>846745</v>
      </c>
      <c r="D60" s="275">
        <v>0.70361260568793238</v>
      </c>
      <c r="E60" s="99">
        <v>915.4</v>
      </c>
      <c r="F60" s="87">
        <v>776.43254203266645</v>
      </c>
      <c r="G60" s="87">
        <v>531.26375944381709</v>
      </c>
      <c r="H60" s="87">
        <v>245.16878258884935</v>
      </c>
      <c r="I60" s="87">
        <v>72.154866601513362</v>
      </c>
      <c r="J60" s="87">
        <v>25.631939266966675</v>
      </c>
      <c r="K60" s="87">
        <v>41.187348357609764</v>
      </c>
      <c r="L60" s="211"/>
      <c r="M60" s="226"/>
    </row>
    <row r="61" spans="1:13" ht="18" customHeight="1">
      <c r="A61" s="148" t="s">
        <v>10</v>
      </c>
      <c r="B61" s="87">
        <v>2133</v>
      </c>
      <c r="C61" s="196">
        <v>1292040</v>
      </c>
      <c r="D61" s="275">
        <v>0.65485232067510546</v>
      </c>
      <c r="E61" s="99">
        <v>1396.8</v>
      </c>
      <c r="F61" s="87">
        <v>1184.7509009298976</v>
      </c>
      <c r="G61" s="87">
        <v>810.65022852427728</v>
      </c>
      <c r="H61" s="87">
        <v>374.1006724056204</v>
      </c>
      <c r="I61" s="87">
        <v>110.1004125726391</v>
      </c>
      <c r="J61" s="87">
        <v>39.111528040309217</v>
      </c>
      <c r="K61" s="87">
        <v>62.847376213578016</v>
      </c>
      <c r="L61" s="211"/>
      <c r="M61" s="226"/>
    </row>
    <row r="62" spans="1:13" ht="18" customHeight="1">
      <c r="A62" s="148" t="s">
        <v>11</v>
      </c>
      <c r="B62" s="87">
        <v>17770</v>
      </c>
      <c r="C62" s="196">
        <v>24637837.5</v>
      </c>
      <c r="D62" s="275">
        <v>1.4989026449071468</v>
      </c>
      <c r="E62" s="99">
        <v>26635.499999999996</v>
      </c>
      <c r="F62" s="87">
        <v>22591.947753234748</v>
      </c>
      <c r="G62" s="87">
        <v>15458.243243025767</v>
      </c>
      <c r="H62" s="87">
        <v>7133.7045102089787</v>
      </c>
      <c r="I62" s="87">
        <v>2099.498524540757</v>
      </c>
      <c r="J62" s="87">
        <v>745.81551053669534</v>
      </c>
      <c r="K62" s="87">
        <v>1198.4330535056972</v>
      </c>
      <c r="L62" s="211"/>
      <c r="M62" s="226"/>
    </row>
    <row r="63" spans="1:13" ht="18" customHeight="1">
      <c r="A63" s="148" t="s">
        <v>12</v>
      </c>
      <c r="B63" s="87">
        <v>10450</v>
      </c>
      <c r="C63" s="196">
        <v>19032476.25</v>
      </c>
      <c r="D63" s="275">
        <v>1.968961722488038</v>
      </c>
      <c r="E63" s="99">
        <v>20575.649999999998</v>
      </c>
      <c r="F63" s="87">
        <v>17452.04744753597</v>
      </c>
      <c r="G63" s="87">
        <v>11941.334031024875</v>
      </c>
      <c r="H63" s="87">
        <v>5510.7134165110956</v>
      </c>
      <c r="I63" s="87">
        <v>1621.8410323240419</v>
      </c>
      <c r="J63" s="87">
        <v>576.13481666851987</v>
      </c>
      <c r="K63" s="87">
        <v>925.77721677327224</v>
      </c>
      <c r="L63" s="211"/>
      <c r="M63" s="226"/>
    </row>
    <row r="64" spans="1:13" ht="18" customHeight="1">
      <c r="A64" s="148" t="s">
        <v>13</v>
      </c>
      <c r="B64" s="87">
        <v>650</v>
      </c>
      <c r="C64" s="196">
        <v>591537.5</v>
      </c>
      <c r="D64" s="275">
        <v>0.98384615384615381</v>
      </c>
      <c r="E64" s="99">
        <v>639.5</v>
      </c>
      <c r="F64" s="87">
        <v>542.41709703942547</v>
      </c>
      <c r="G64" s="87">
        <v>371.14176771282609</v>
      </c>
      <c r="H64" s="87">
        <v>171.27532932659955</v>
      </c>
      <c r="I64" s="87">
        <v>50.407512772195531</v>
      </c>
      <c r="J64" s="87">
        <v>17.906516453162762</v>
      </c>
      <c r="K64" s="87">
        <v>28.773551752994802</v>
      </c>
      <c r="L64" s="211"/>
      <c r="M64" s="226"/>
    </row>
    <row r="65" spans="1:13" ht="18" customHeight="1">
      <c r="A65" s="148" t="s">
        <v>14</v>
      </c>
      <c r="B65" s="87">
        <v>5792</v>
      </c>
      <c r="C65" s="196">
        <v>9780617</v>
      </c>
      <c r="D65" s="275">
        <v>1.825559392265192</v>
      </c>
      <c r="E65" s="99">
        <v>10573.639999999992</v>
      </c>
      <c r="F65" s="87">
        <v>8968.4489662860797</v>
      </c>
      <c r="G65" s="87">
        <v>6136.5433006396306</v>
      </c>
      <c r="H65" s="87">
        <v>2831.9056656464513</v>
      </c>
      <c r="I65" s="87">
        <v>833.44940320343562</v>
      </c>
      <c r="J65" s="87">
        <v>296.07045915530887</v>
      </c>
      <c r="K65" s="87">
        <v>475.74851877644431</v>
      </c>
      <c r="L65" s="211"/>
      <c r="M65" s="226"/>
    </row>
    <row r="66" spans="1:13" ht="18" customHeight="1">
      <c r="A66" s="148" t="s">
        <v>15</v>
      </c>
      <c r="B66" s="87">
        <v>8848</v>
      </c>
      <c r="C66" s="196">
        <v>15868458.25</v>
      </c>
      <c r="D66" s="275">
        <v>1.9388664104882456</v>
      </c>
      <c r="E66" s="99">
        <v>17155.089999999997</v>
      </c>
      <c r="F66" s="87">
        <v>14550.764843237026</v>
      </c>
      <c r="G66" s="87">
        <v>9956.1695510127029</v>
      </c>
      <c r="H66" s="87">
        <v>4594.5952922243196</v>
      </c>
      <c r="I66" s="87">
        <v>1352.221138832155</v>
      </c>
      <c r="J66" s="87">
        <v>480.35637426190459</v>
      </c>
      <c r="K66" s="87">
        <v>771.87313517167138</v>
      </c>
      <c r="L66" s="211"/>
      <c r="M66" s="226"/>
    </row>
    <row r="67" spans="1:13" ht="18" customHeight="1">
      <c r="A67" s="148" t="s">
        <v>16</v>
      </c>
      <c r="B67" s="87">
        <v>7832</v>
      </c>
      <c r="C67" s="196">
        <v>11548486.25</v>
      </c>
      <c r="D67" s="275">
        <v>1.594081971399387</v>
      </c>
      <c r="E67" s="99">
        <v>12484.849999999999</v>
      </c>
      <c r="F67" s="87">
        <v>10589.516956954918</v>
      </c>
      <c r="G67" s="87">
        <v>7245.7377617349102</v>
      </c>
      <c r="H67" s="87">
        <v>3343.7791952200078</v>
      </c>
      <c r="I67" s="87">
        <v>984.09731952141499</v>
      </c>
      <c r="J67" s="87">
        <v>349.58588262747327</v>
      </c>
      <c r="K67" s="87">
        <v>561.74116904359209</v>
      </c>
      <c r="L67" s="211"/>
      <c r="M67" s="226"/>
    </row>
    <row r="68" spans="1:13" ht="18" customHeight="1">
      <c r="A68" s="148" t="s">
        <v>17</v>
      </c>
      <c r="B68" s="87">
        <v>115</v>
      </c>
      <c r="C68" s="196">
        <v>99345</v>
      </c>
      <c r="D68" s="275">
        <v>0.93391304347826065</v>
      </c>
      <c r="E68" s="99">
        <v>107.39999999999998</v>
      </c>
      <c r="F68" s="87">
        <v>91.095537485589233</v>
      </c>
      <c r="G68" s="87">
        <v>62.330923928627847</v>
      </c>
      <c r="H68" s="87">
        <v>28.764613556961358</v>
      </c>
      <c r="I68" s="87">
        <v>8.4656245062295543</v>
      </c>
      <c r="J68" s="87">
        <v>3.0072867350581398</v>
      </c>
      <c r="K68" s="87">
        <v>4.8323369167656649</v>
      </c>
      <c r="L68" s="211"/>
      <c r="M68" s="226"/>
    </row>
    <row r="69" spans="1:13" ht="18" customHeight="1">
      <c r="A69" s="148" t="s">
        <v>18</v>
      </c>
      <c r="B69" s="87">
        <v>6262</v>
      </c>
      <c r="C69" s="196">
        <v>14962605.75</v>
      </c>
      <c r="D69" s="275">
        <v>2.5831667198977963</v>
      </c>
      <c r="E69" s="99">
        <v>16175.79</v>
      </c>
      <c r="F69" s="87">
        <v>13720.133000968515</v>
      </c>
      <c r="G69" s="87">
        <v>9387.8206329186178</v>
      </c>
      <c r="H69" s="87">
        <v>4332.3123680499075</v>
      </c>
      <c r="I69" s="87">
        <v>1275.0294621193923</v>
      </c>
      <c r="J69" s="87">
        <v>452.93518339000087</v>
      </c>
      <c r="K69" s="87">
        <v>727.81068133006397</v>
      </c>
      <c r="L69" s="211"/>
      <c r="M69" s="226"/>
    </row>
    <row r="70" spans="1:13" ht="18" customHeight="1">
      <c r="A70" s="148" t="s">
        <v>19</v>
      </c>
      <c r="B70" s="87">
        <v>4981</v>
      </c>
      <c r="C70" s="196">
        <v>9235570</v>
      </c>
      <c r="D70" s="275">
        <v>2.0044970889379639</v>
      </c>
      <c r="E70" s="99">
        <v>9984.3999999999978</v>
      </c>
      <c r="F70" s="87">
        <v>8468.661866583956</v>
      </c>
      <c r="G70" s="87">
        <v>5794.5705481656587</v>
      </c>
      <c r="H70" s="87">
        <v>2674.091318418295</v>
      </c>
      <c r="I70" s="87">
        <v>787.00355046553341</v>
      </c>
      <c r="J70" s="87">
        <v>279.57126329156881</v>
      </c>
      <c r="K70" s="87">
        <v>449.23635672025233</v>
      </c>
      <c r="L70" s="211"/>
      <c r="M70" s="226"/>
    </row>
    <row r="71" spans="1:13" ht="18" customHeight="1">
      <c r="A71" s="148" t="s">
        <v>20</v>
      </c>
      <c r="B71" s="87">
        <v>5197</v>
      </c>
      <c r="C71" s="196">
        <v>12998488.5</v>
      </c>
      <c r="D71" s="275">
        <v>2.7039484317875697</v>
      </c>
      <c r="E71" s="99">
        <v>14052.42</v>
      </c>
      <c r="F71" s="87">
        <v>11919.113155244357</v>
      </c>
      <c r="G71" s="87">
        <v>8155.496480755387</v>
      </c>
      <c r="H71" s="87">
        <v>3763.6166744889661</v>
      </c>
      <c r="I71" s="87">
        <v>1107.6583903522376</v>
      </c>
      <c r="J71" s="87">
        <v>393.47910857975529</v>
      </c>
      <c r="K71" s="87">
        <v>632.27214093013197</v>
      </c>
      <c r="L71" s="211"/>
      <c r="M71" s="226"/>
    </row>
    <row r="72" spans="1:13" ht="18" customHeight="1">
      <c r="A72" s="148" t="s">
        <v>21</v>
      </c>
      <c r="B72" s="87">
        <v>888</v>
      </c>
      <c r="C72" s="196">
        <v>1730305</v>
      </c>
      <c r="D72" s="275">
        <v>2.1065315315315316</v>
      </c>
      <c r="E72" s="99">
        <v>1870.6000000000001</v>
      </c>
      <c r="F72" s="87">
        <v>1586.6230206754483</v>
      </c>
      <c r="G72" s="87">
        <v>1085.6259432112786</v>
      </c>
      <c r="H72" s="87">
        <v>500.99707746417033</v>
      </c>
      <c r="I72" s="87">
        <v>147.44690131613598</v>
      </c>
      <c r="J72" s="87">
        <v>52.378310675975428</v>
      </c>
      <c r="K72" s="87">
        <v>84.165450991637385</v>
      </c>
      <c r="L72" s="211"/>
      <c r="M72" s="226"/>
    </row>
    <row r="73" spans="1:13" ht="18" customHeight="1">
      <c r="A73" s="148" t="s">
        <v>22</v>
      </c>
      <c r="B73" s="87">
        <v>2779</v>
      </c>
      <c r="C73" s="196">
        <v>5133750</v>
      </c>
      <c r="D73" s="275">
        <v>1.9971212666426772</v>
      </c>
      <c r="E73" s="99">
        <v>5550</v>
      </c>
      <c r="F73" s="87">
        <v>4707.450959450839</v>
      </c>
      <c r="G73" s="87">
        <v>3221.0114320659645</v>
      </c>
      <c r="H73" s="87">
        <v>1486.4395273848747</v>
      </c>
      <c r="I73" s="87">
        <v>437.4694228079519</v>
      </c>
      <c r="J73" s="87">
        <v>155.40448211892627</v>
      </c>
      <c r="K73" s="87">
        <v>249.71573452559997</v>
      </c>
      <c r="L73" s="211"/>
      <c r="M73" s="226"/>
    </row>
    <row r="74" spans="1:13" ht="18" customHeight="1">
      <c r="A74" s="148" t="s">
        <v>23</v>
      </c>
      <c r="B74" s="87">
        <v>823</v>
      </c>
      <c r="C74" s="196">
        <v>1601730</v>
      </c>
      <c r="D74" s="275">
        <v>2.1040097205346289</v>
      </c>
      <c r="E74" s="99">
        <v>1731.5999999999997</v>
      </c>
      <c r="F74" s="87">
        <v>1468.7246993486617</v>
      </c>
      <c r="G74" s="87">
        <v>1004.9555668045812</v>
      </c>
      <c r="H74" s="87">
        <v>463.769132544081</v>
      </c>
      <c r="I74" s="87">
        <v>136.49045991608097</v>
      </c>
      <c r="J74" s="87">
        <v>48.486198421104994</v>
      </c>
      <c r="K74" s="87">
        <v>77.911309171987199</v>
      </c>
      <c r="L74" s="211"/>
      <c r="M74" s="226"/>
    </row>
    <row r="75" spans="1:13" ht="18" customHeight="1">
      <c r="A75" s="148" t="s">
        <v>24</v>
      </c>
      <c r="B75" s="87">
        <v>669</v>
      </c>
      <c r="C75" s="196">
        <v>645326.25</v>
      </c>
      <c r="D75" s="275">
        <v>1.0428251121076233</v>
      </c>
      <c r="E75" s="99">
        <v>697.65</v>
      </c>
      <c r="F75" s="87">
        <v>591.73930844340146</v>
      </c>
      <c r="G75" s="87">
        <v>404.88984244699469</v>
      </c>
      <c r="H75" s="87">
        <v>186.84946599640679</v>
      </c>
      <c r="I75" s="87">
        <v>54.99108879675093</v>
      </c>
      <c r="J75" s="87">
        <v>19.534763414462873</v>
      </c>
      <c r="K75" s="87">
        <v>31.389942737258526</v>
      </c>
      <c r="L75" s="211"/>
      <c r="M75" s="226"/>
    </row>
    <row r="76" spans="1:13" ht="21.75" customHeight="1">
      <c r="A76" s="320" t="s">
        <v>120</v>
      </c>
      <c r="B76" s="330">
        <v>88125</v>
      </c>
      <c r="C76" s="331">
        <v>150766721.25</v>
      </c>
      <c r="D76" s="332">
        <v>1.849543829787234</v>
      </c>
      <c r="E76" s="333">
        <v>162991.04999999999</v>
      </c>
      <c r="F76" s="330">
        <v>138247.27472151344</v>
      </c>
      <c r="G76" s="330">
        <v>94593.880247646011</v>
      </c>
      <c r="H76" s="330">
        <v>43653.394473867462</v>
      </c>
      <c r="I76" s="330">
        <v>12847.495597542698</v>
      </c>
      <c r="J76" s="330">
        <v>4563.8810297783812</v>
      </c>
      <c r="K76" s="330">
        <v>7333.5909498826659</v>
      </c>
      <c r="L76" s="211"/>
      <c r="M76" s="226"/>
    </row>
    <row r="77" spans="1:13" ht="21.75" customHeight="1">
      <c r="A77" s="148" t="s">
        <v>3</v>
      </c>
      <c r="B77" s="87">
        <v>10515</v>
      </c>
      <c r="C77" s="196">
        <v>18812021</v>
      </c>
      <c r="D77" s="275">
        <v>1.9341245839277224</v>
      </c>
      <c r="E77" s="99">
        <v>20337.32</v>
      </c>
      <c r="F77" s="87">
        <v>17249.898476875449</v>
      </c>
      <c r="G77" s="87">
        <v>11803.016255420504</v>
      </c>
      <c r="H77" s="87">
        <v>5446.8822214549473</v>
      </c>
      <c r="I77" s="87">
        <v>1603.055070605516</v>
      </c>
      <c r="J77" s="87">
        <v>569.46138419583451</v>
      </c>
      <c r="K77" s="87">
        <v>915.0538382130045</v>
      </c>
      <c r="L77" s="211"/>
      <c r="M77" s="226"/>
    </row>
    <row r="78" spans="1:13" ht="18" customHeight="1">
      <c r="A78" s="148" t="s">
        <v>6</v>
      </c>
      <c r="B78" s="87">
        <v>275</v>
      </c>
      <c r="C78" s="196">
        <v>317968.75</v>
      </c>
      <c r="D78" s="275">
        <v>1.25</v>
      </c>
      <c r="E78" s="99">
        <v>343.75</v>
      </c>
      <c r="F78" s="87">
        <v>291.56509320922987</v>
      </c>
      <c r="G78" s="87">
        <v>199.4995819410226</v>
      </c>
      <c r="H78" s="87">
        <v>92.065511268207317</v>
      </c>
      <c r="I78" s="87">
        <v>27.095516052294315</v>
      </c>
      <c r="J78" s="87">
        <v>9.6252776087172798</v>
      </c>
      <c r="K78" s="87">
        <v>15.466627701472971</v>
      </c>
      <c r="L78" s="211"/>
      <c r="M78" s="226"/>
    </row>
    <row r="79" spans="1:13" ht="18" customHeight="1">
      <c r="A79" s="148" t="s">
        <v>8</v>
      </c>
      <c r="B79" s="87">
        <v>845</v>
      </c>
      <c r="C79" s="196">
        <v>1631413.25</v>
      </c>
      <c r="D79" s="275">
        <v>2.0872071005917161</v>
      </c>
      <c r="E79" s="99">
        <v>1763.69</v>
      </c>
      <c r="F79" s="87">
        <v>1495.9430959772706</v>
      </c>
      <c r="G79" s="87">
        <v>1023.5793968685444</v>
      </c>
      <c r="H79" s="87">
        <v>472.36369910872605</v>
      </c>
      <c r="I79" s="87">
        <v>139.0199002364246</v>
      </c>
      <c r="J79" s="87">
        <v>49.384744336635869</v>
      </c>
      <c r="K79" s="87">
        <v>79.355161049631604</v>
      </c>
      <c r="L79" s="211"/>
      <c r="M79" s="226"/>
    </row>
    <row r="80" spans="1:13" ht="18" customHeight="1">
      <c r="A80" s="148" t="s">
        <v>9</v>
      </c>
      <c r="B80" s="87">
        <v>1301</v>
      </c>
      <c r="C80" s="196">
        <v>846745</v>
      </c>
      <c r="D80" s="275">
        <v>0.70361260568793238</v>
      </c>
      <c r="E80" s="99">
        <v>915.4</v>
      </c>
      <c r="F80" s="87">
        <v>776.43254203266645</v>
      </c>
      <c r="G80" s="87">
        <v>531.26375944381709</v>
      </c>
      <c r="H80" s="87">
        <v>245.16878258884935</v>
      </c>
      <c r="I80" s="87">
        <v>72.154866601513362</v>
      </c>
      <c r="J80" s="87">
        <v>25.631939266966675</v>
      </c>
      <c r="K80" s="87">
        <v>41.187348357609764</v>
      </c>
      <c r="L80" s="211"/>
      <c r="M80" s="226"/>
    </row>
    <row r="81" spans="1:13" ht="18" customHeight="1">
      <c r="A81" s="148" t="s">
        <v>10</v>
      </c>
      <c r="B81" s="87">
        <v>2133</v>
      </c>
      <c r="C81" s="196">
        <v>1292040</v>
      </c>
      <c r="D81" s="275">
        <v>0.65485232067510546</v>
      </c>
      <c r="E81" s="99">
        <v>1396.8</v>
      </c>
      <c r="F81" s="87">
        <v>1184.7509009298976</v>
      </c>
      <c r="G81" s="87">
        <v>810.65022852427728</v>
      </c>
      <c r="H81" s="87">
        <v>374.1006724056204</v>
      </c>
      <c r="I81" s="87">
        <v>110.1004125726391</v>
      </c>
      <c r="J81" s="87">
        <v>39.111528040309217</v>
      </c>
      <c r="K81" s="87">
        <v>62.847376213578016</v>
      </c>
      <c r="L81" s="211"/>
      <c r="M81" s="226"/>
    </row>
    <row r="82" spans="1:13" ht="18" customHeight="1">
      <c r="A82" s="148" t="s">
        <v>11</v>
      </c>
      <c r="B82" s="87">
        <v>17770</v>
      </c>
      <c r="C82" s="196">
        <v>24637837.5</v>
      </c>
      <c r="D82" s="275">
        <v>1.4989026449071468</v>
      </c>
      <c r="E82" s="99">
        <v>26635.499999999996</v>
      </c>
      <c r="F82" s="87">
        <v>22591.947753234748</v>
      </c>
      <c r="G82" s="87">
        <v>15458.243243025767</v>
      </c>
      <c r="H82" s="87">
        <v>7133.7045102089787</v>
      </c>
      <c r="I82" s="87">
        <v>2099.498524540757</v>
      </c>
      <c r="J82" s="87">
        <v>745.81551053669534</v>
      </c>
      <c r="K82" s="87">
        <v>1198.4330535056972</v>
      </c>
      <c r="L82" s="211"/>
      <c r="M82" s="226"/>
    </row>
    <row r="83" spans="1:13" ht="18" customHeight="1">
      <c r="A83" s="148" t="s">
        <v>12</v>
      </c>
      <c r="B83" s="87">
        <v>10450</v>
      </c>
      <c r="C83" s="196">
        <v>19032476.25</v>
      </c>
      <c r="D83" s="275">
        <v>1.968961722488038</v>
      </c>
      <c r="E83" s="99">
        <v>20575.649999999998</v>
      </c>
      <c r="F83" s="87">
        <v>17452.04744753597</v>
      </c>
      <c r="G83" s="87">
        <v>11941.334031024875</v>
      </c>
      <c r="H83" s="87">
        <v>5510.7134165110956</v>
      </c>
      <c r="I83" s="87">
        <v>1621.8410323240419</v>
      </c>
      <c r="J83" s="87">
        <v>576.13481666851987</v>
      </c>
      <c r="K83" s="87">
        <v>925.77721677327224</v>
      </c>
      <c r="L83" s="211"/>
      <c r="M83" s="226"/>
    </row>
    <row r="84" spans="1:13" ht="18" customHeight="1">
      <c r="A84" s="148" t="s">
        <v>13</v>
      </c>
      <c r="B84" s="87">
        <v>650</v>
      </c>
      <c r="C84" s="196">
        <v>591537.5</v>
      </c>
      <c r="D84" s="275">
        <v>0.98384615384615381</v>
      </c>
      <c r="E84" s="99">
        <v>639.5</v>
      </c>
      <c r="F84" s="87">
        <v>542.41709703942547</v>
      </c>
      <c r="G84" s="87">
        <v>371.14176771282609</v>
      </c>
      <c r="H84" s="87">
        <v>171.27532932659955</v>
      </c>
      <c r="I84" s="87">
        <v>50.407512772195531</v>
      </c>
      <c r="J84" s="87">
        <v>17.906516453162762</v>
      </c>
      <c r="K84" s="87">
        <v>28.773551752994802</v>
      </c>
      <c r="L84" s="211"/>
      <c r="M84" s="226"/>
    </row>
    <row r="85" spans="1:13" ht="18" customHeight="1">
      <c r="A85" s="148" t="s">
        <v>14</v>
      </c>
      <c r="B85" s="87">
        <v>5792</v>
      </c>
      <c r="C85" s="196">
        <v>9780617</v>
      </c>
      <c r="D85" s="275">
        <v>1.825559392265192</v>
      </c>
      <c r="E85" s="99">
        <v>10573.639999999992</v>
      </c>
      <c r="F85" s="87">
        <v>8968.4489662860797</v>
      </c>
      <c r="G85" s="87">
        <v>6136.5433006396306</v>
      </c>
      <c r="H85" s="87">
        <v>2831.9056656464513</v>
      </c>
      <c r="I85" s="87">
        <v>833.44940320343562</v>
      </c>
      <c r="J85" s="87">
        <v>296.07045915530887</v>
      </c>
      <c r="K85" s="87">
        <v>475.74851877644431</v>
      </c>
      <c r="L85" s="211"/>
      <c r="M85" s="226"/>
    </row>
    <row r="86" spans="1:13" ht="18" customHeight="1">
      <c r="A86" s="148" t="s">
        <v>15</v>
      </c>
      <c r="B86" s="87">
        <v>8848</v>
      </c>
      <c r="C86" s="196">
        <v>15868458.25</v>
      </c>
      <c r="D86" s="275">
        <v>1.9388664104882456</v>
      </c>
      <c r="E86" s="99">
        <v>17155.089999999997</v>
      </c>
      <c r="F86" s="87">
        <v>14550.764843237026</v>
      </c>
      <c r="G86" s="87">
        <v>9956.1695510127029</v>
      </c>
      <c r="H86" s="87">
        <v>4594.5952922243196</v>
      </c>
      <c r="I86" s="87">
        <v>1352.221138832155</v>
      </c>
      <c r="J86" s="87">
        <v>480.35637426190459</v>
      </c>
      <c r="K86" s="87">
        <v>771.87313517167138</v>
      </c>
      <c r="L86" s="211"/>
      <c r="M86" s="226"/>
    </row>
    <row r="87" spans="1:13" ht="18" customHeight="1">
      <c r="A87" s="148" t="s">
        <v>16</v>
      </c>
      <c r="B87" s="87">
        <v>7832</v>
      </c>
      <c r="C87" s="196">
        <v>11548486.25</v>
      </c>
      <c r="D87" s="275">
        <v>1.594081971399387</v>
      </c>
      <c r="E87" s="99">
        <v>12484.849999999999</v>
      </c>
      <c r="F87" s="87">
        <v>10589.516956954918</v>
      </c>
      <c r="G87" s="87">
        <v>7245.7377617349102</v>
      </c>
      <c r="H87" s="87">
        <v>3343.7791952200078</v>
      </c>
      <c r="I87" s="87">
        <v>984.09731952141499</v>
      </c>
      <c r="J87" s="87">
        <v>349.58588262747327</v>
      </c>
      <c r="K87" s="87">
        <v>561.74116904359209</v>
      </c>
      <c r="L87" s="211"/>
      <c r="M87" s="226"/>
    </row>
    <row r="88" spans="1:13" ht="18" customHeight="1">
      <c r="A88" s="148" t="s">
        <v>17</v>
      </c>
      <c r="B88" s="87">
        <v>115</v>
      </c>
      <c r="C88" s="196">
        <v>99345</v>
      </c>
      <c r="D88" s="275">
        <v>0.93391304347826065</v>
      </c>
      <c r="E88" s="99">
        <v>107.39999999999998</v>
      </c>
      <c r="F88" s="87">
        <v>91.095537485589233</v>
      </c>
      <c r="G88" s="87">
        <v>62.330923928627847</v>
      </c>
      <c r="H88" s="87">
        <v>28.764613556961358</v>
      </c>
      <c r="I88" s="87">
        <v>8.4656245062295543</v>
      </c>
      <c r="J88" s="87">
        <v>3.0072867350581398</v>
      </c>
      <c r="K88" s="87">
        <v>4.8323369167656649</v>
      </c>
      <c r="L88" s="211"/>
      <c r="M88" s="226"/>
    </row>
    <row r="89" spans="1:13" ht="18" customHeight="1">
      <c r="A89" s="148" t="s">
        <v>18</v>
      </c>
      <c r="B89" s="87">
        <v>6262</v>
      </c>
      <c r="C89" s="196">
        <v>14962605.75</v>
      </c>
      <c r="D89" s="275">
        <v>2.5831667198977963</v>
      </c>
      <c r="E89" s="99">
        <v>16175.79</v>
      </c>
      <c r="F89" s="87">
        <v>13720.133000968515</v>
      </c>
      <c r="G89" s="87">
        <v>9387.8206329186178</v>
      </c>
      <c r="H89" s="87">
        <v>4332.3123680499075</v>
      </c>
      <c r="I89" s="87">
        <v>1275.0294621193923</v>
      </c>
      <c r="J89" s="87">
        <v>452.93518339000087</v>
      </c>
      <c r="K89" s="87">
        <v>727.81068133006397</v>
      </c>
      <c r="L89" s="211"/>
      <c r="M89" s="226"/>
    </row>
    <row r="90" spans="1:13" ht="18" customHeight="1">
      <c r="A90" s="148" t="s">
        <v>19</v>
      </c>
      <c r="B90" s="87">
        <v>4981</v>
      </c>
      <c r="C90" s="196">
        <v>9235570</v>
      </c>
      <c r="D90" s="275">
        <v>2.0044970889379639</v>
      </c>
      <c r="E90" s="99">
        <v>9984.3999999999978</v>
      </c>
      <c r="F90" s="87">
        <v>8468.661866583956</v>
      </c>
      <c r="G90" s="87">
        <v>5794.5705481656587</v>
      </c>
      <c r="H90" s="87">
        <v>2674.091318418295</v>
      </c>
      <c r="I90" s="87">
        <v>787.00355046553341</v>
      </c>
      <c r="J90" s="87">
        <v>279.57126329156881</v>
      </c>
      <c r="K90" s="87">
        <v>449.23635672025233</v>
      </c>
      <c r="L90" s="211"/>
      <c r="M90" s="226"/>
    </row>
    <row r="91" spans="1:13" ht="18" customHeight="1">
      <c r="A91" s="148" t="s">
        <v>20</v>
      </c>
      <c r="B91" s="87">
        <v>5197</v>
      </c>
      <c r="C91" s="196">
        <v>12998488.5</v>
      </c>
      <c r="D91" s="275">
        <v>2.7039484317875697</v>
      </c>
      <c r="E91" s="99">
        <v>14052.42</v>
      </c>
      <c r="F91" s="87">
        <v>11919.113155244357</v>
      </c>
      <c r="G91" s="87">
        <v>8155.496480755387</v>
      </c>
      <c r="H91" s="87">
        <v>3763.6166744889661</v>
      </c>
      <c r="I91" s="87">
        <v>1107.6583903522376</v>
      </c>
      <c r="J91" s="87">
        <v>393.47910857975529</v>
      </c>
      <c r="K91" s="87">
        <v>632.27214093013197</v>
      </c>
      <c r="L91" s="211"/>
      <c r="M91" s="226"/>
    </row>
    <row r="92" spans="1:13" ht="18" customHeight="1">
      <c r="A92" s="148" t="s">
        <v>21</v>
      </c>
      <c r="B92" s="87">
        <v>888</v>
      </c>
      <c r="C92" s="196">
        <v>1730305</v>
      </c>
      <c r="D92" s="275">
        <v>2.1065315315315316</v>
      </c>
      <c r="E92" s="99">
        <v>1870.6000000000001</v>
      </c>
      <c r="F92" s="87">
        <v>1586.6230206754483</v>
      </c>
      <c r="G92" s="87">
        <v>1085.6259432112786</v>
      </c>
      <c r="H92" s="87">
        <v>500.99707746417033</v>
      </c>
      <c r="I92" s="87">
        <v>147.44690131613598</v>
      </c>
      <c r="J92" s="87">
        <v>52.378310675975428</v>
      </c>
      <c r="K92" s="87">
        <v>84.165450991637385</v>
      </c>
      <c r="L92" s="211"/>
      <c r="M92" s="226"/>
    </row>
    <row r="93" spans="1:13" ht="18" customHeight="1">
      <c r="A93" s="148" t="s">
        <v>22</v>
      </c>
      <c r="B93" s="87">
        <v>2779</v>
      </c>
      <c r="C93" s="196">
        <v>5133750</v>
      </c>
      <c r="D93" s="275">
        <v>1.9971212666426772</v>
      </c>
      <c r="E93" s="99">
        <v>5550</v>
      </c>
      <c r="F93" s="87">
        <v>4707.450959450839</v>
      </c>
      <c r="G93" s="87">
        <v>3221.0114320659645</v>
      </c>
      <c r="H93" s="87">
        <v>1486.4395273848747</v>
      </c>
      <c r="I93" s="87">
        <v>437.4694228079519</v>
      </c>
      <c r="J93" s="87">
        <v>155.40448211892627</v>
      </c>
      <c r="K93" s="87">
        <v>249.71573452559997</v>
      </c>
      <c r="L93" s="211"/>
      <c r="M93" s="226"/>
    </row>
    <row r="94" spans="1:13" ht="18" customHeight="1">
      <c r="A94" s="148" t="s">
        <v>23</v>
      </c>
      <c r="B94" s="87">
        <v>823</v>
      </c>
      <c r="C94" s="196">
        <v>1601730</v>
      </c>
      <c r="D94" s="275">
        <v>2.1040097205346289</v>
      </c>
      <c r="E94" s="99">
        <v>1731.5999999999997</v>
      </c>
      <c r="F94" s="87">
        <v>1468.7246993486617</v>
      </c>
      <c r="G94" s="87">
        <v>1004.9555668045812</v>
      </c>
      <c r="H94" s="87">
        <v>463.769132544081</v>
      </c>
      <c r="I94" s="87">
        <v>136.49045991608097</v>
      </c>
      <c r="J94" s="87">
        <v>48.486198421104994</v>
      </c>
      <c r="K94" s="87">
        <v>77.911309171987199</v>
      </c>
      <c r="L94" s="211"/>
      <c r="M94" s="226"/>
    </row>
    <row r="95" spans="1:13" ht="18" customHeight="1">
      <c r="A95" s="148" t="s">
        <v>24</v>
      </c>
      <c r="B95" s="87">
        <v>669</v>
      </c>
      <c r="C95" s="196">
        <v>645326.25</v>
      </c>
      <c r="D95" s="275">
        <v>1.0428251121076233</v>
      </c>
      <c r="E95" s="99">
        <v>697.65</v>
      </c>
      <c r="F95" s="87">
        <v>591.73930844340146</v>
      </c>
      <c r="G95" s="87">
        <v>404.88984244699469</v>
      </c>
      <c r="H95" s="87">
        <v>186.84946599640679</v>
      </c>
      <c r="I95" s="87">
        <v>54.99108879675093</v>
      </c>
      <c r="J95" s="87">
        <v>19.534763414462873</v>
      </c>
      <c r="K95" s="87">
        <v>31.389942737258526</v>
      </c>
      <c r="L95" s="211"/>
      <c r="M95" s="226"/>
    </row>
    <row r="96" spans="1:13" ht="21.75" customHeight="1">
      <c r="A96" s="320" t="s">
        <v>494</v>
      </c>
      <c r="B96" s="330">
        <v>313543</v>
      </c>
      <c r="C96" s="331">
        <v>725068187.5</v>
      </c>
      <c r="D96" s="332">
        <v>2.5</v>
      </c>
      <c r="E96" s="333">
        <v>783857.5</v>
      </c>
      <c r="F96" s="330">
        <v>664859.59287346597</v>
      </c>
      <c r="G96" s="330">
        <v>454921.43578570214</v>
      </c>
      <c r="H96" s="330">
        <v>209938.15708776383</v>
      </c>
      <c r="I96" s="330">
        <v>61786.250106069201</v>
      </c>
      <c r="J96" s="330">
        <v>21948.643034691217</v>
      </c>
      <c r="K96" s="330">
        <v>35268.747995657752</v>
      </c>
      <c r="L96" s="211"/>
      <c r="M96" s="226"/>
    </row>
    <row r="97" spans="1:13" ht="21.75" customHeight="1">
      <c r="A97" s="148" t="s">
        <v>3</v>
      </c>
      <c r="B97" s="87">
        <v>125454</v>
      </c>
      <c r="C97" s="196">
        <v>290112375</v>
      </c>
      <c r="D97" s="275">
        <v>2.5</v>
      </c>
      <c r="E97" s="99">
        <v>313635</v>
      </c>
      <c r="F97" s="87">
        <v>266021.87057069625</v>
      </c>
      <c r="G97" s="87">
        <v>182021.96765693853</v>
      </c>
      <c r="H97" s="87">
        <v>83999.902913757673</v>
      </c>
      <c r="I97" s="87">
        <v>24721.75178781477</v>
      </c>
      <c r="J97" s="87">
        <v>8782.0332881746726</v>
      </c>
      <c r="K97" s="87">
        <v>14111.63863025884</v>
      </c>
      <c r="L97" s="211"/>
      <c r="M97" s="226"/>
    </row>
    <row r="98" spans="1:13" ht="18" customHeight="1">
      <c r="A98" s="148" t="s">
        <v>5</v>
      </c>
      <c r="B98" s="87">
        <v>858</v>
      </c>
      <c r="C98" s="196">
        <v>1984125</v>
      </c>
      <c r="D98" s="275">
        <v>2.5</v>
      </c>
      <c r="E98" s="99">
        <v>2145</v>
      </c>
      <c r="F98" s="87">
        <v>1819.3661816255949</v>
      </c>
      <c r="G98" s="87">
        <v>1244.877391311981</v>
      </c>
      <c r="H98" s="87">
        <v>574.48879031361366</v>
      </c>
      <c r="I98" s="87">
        <v>169.07602016631654</v>
      </c>
      <c r="J98" s="87">
        <v>60.06173227839583</v>
      </c>
      <c r="K98" s="87">
        <v>96.51175685719133</v>
      </c>
      <c r="L98" s="211"/>
      <c r="M98" s="226"/>
    </row>
    <row r="99" spans="1:13" ht="18" customHeight="1">
      <c r="A99" s="148" t="s">
        <v>7</v>
      </c>
      <c r="B99" s="87">
        <v>187231</v>
      </c>
      <c r="C99" s="196">
        <v>432971687.5</v>
      </c>
      <c r="D99" s="275">
        <v>2.5</v>
      </c>
      <c r="E99" s="99">
        <v>468077.5</v>
      </c>
      <c r="F99" s="87">
        <v>397018.35612114414</v>
      </c>
      <c r="G99" s="87">
        <v>271654.59073745162</v>
      </c>
      <c r="H99" s="87">
        <v>125363.76538369255</v>
      </c>
      <c r="I99" s="87">
        <v>36895.422298088117</v>
      </c>
      <c r="J99" s="87">
        <v>13106.548014238148</v>
      </c>
      <c r="K99" s="87">
        <v>21060.597608541721</v>
      </c>
      <c r="L99" s="211"/>
      <c r="M99" s="226"/>
    </row>
    <row r="100" spans="1:13" ht="21.75" customHeight="1">
      <c r="A100" s="244" t="s">
        <v>152</v>
      </c>
      <c r="B100" s="245">
        <v>77411</v>
      </c>
      <c r="C100" s="246">
        <v>113478787.25</v>
      </c>
      <c r="D100" s="274">
        <v>1.5847847205177561</v>
      </c>
      <c r="E100" s="248">
        <v>122679.77000000002</v>
      </c>
      <c r="F100" s="245">
        <v>104055.67585436186</v>
      </c>
      <c r="G100" s="245">
        <v>71198.728225805986</v>
      </c>
      <c r="H100" s="245">
        <v>32856.947628555878</v>
      </c>
      <c r="I100" s="245">
        <v>9670.0266976778857</v>
      </c>
      <c r="J100" s="245">
        <v>3435.1326348322491</v>
      </c>
      <c r="K100" s="245">
        <v>5519.8322300867858</v>
      </c>
      <c r="L100" s="211"/>
      <c r="M100" s="226"/>
    </row>
    <row r="101" spans="1:13" ht="21.75" customHeight="1">
      <c r="A101" s="320" t="s">
        <v>120</v>
      </c>
      <c r="B101" s="330">
        <v>77411</v>
      </c>
      <c r="C101" s="331">
        <v>113478787.25</v>
      </c>
      <c r="D101" s="332">
        <v>1.5847847205177561</v>
      </c>
      <c r="E101" s="333">
        <v>122679.77000000002</v>
      </c>
      <c r="F101" s="330">
        <v>104055.67585436186</v>
      </c>
      <c r="G101" s="330">
        <v>71198.728225805986</v>
      </c>
      <c r="H101" s="330">
        <v>32856.947628555878</v>
      </c>
      <c r="I101" s="330">
        <v>9670.0266976778857</v>
      </c>
      <c r="J101" s="330">
        <v>3435.1326348322491</v>
      </c>
      <c r="K101" s="330">
        <v>5519.8322300867858</v>
      </c>
      <c r="L101" s="211"/>
      <c r="M101" s="226"/>
    </row>
    <row r="102" spans="1:13" ht="21.75" customHeight="1">
      <c r="A102" s="148" t="s">
        <v>3</v>
      </c>
      <c r="B102" s="87">
        <v>10637</v>
      </c>
      <c r="C102" s="196">
        <v>18770497.75</v>
      </c>
      <c r="D102" s="275">
        <v>1.9077211619817618</v>
      </c>
      <c r="E102" s="99">
        <v>20292.43</v>
      </c>
      <c r="F102" s="87">
        <v>17211.823256412434</v>
      </c>
      <c r="G102" s="87">
        <v>11776.963786378079</v>
      </c>
      <c r="H102" s="87">
        <v>5434.8594700343529</v>
      </c>
      <c r="I102" s="87">
        <v>1599.5166917965341</v>
      </c>
      <c r="J102" s="87">
        <v>568.20442794316443</v>
      </c>
      <c r="K102" s="87">
        <v>913.03406536203977</v>
      </c>
      <c r="L102" s="211"/>
      <c r="M102" s="226"/>
    </row>
    <row r="103" spans="1:13" ht="18" customHeight="1">
      <c r="A103" s="148" t="s">
        <v>6</v>
      </c>
      <c r="B103" s="87">
        <v>236</v>
      </c>
      <c r="C103" s="196">
        <v>205535</v>
      </c>
      <c r="D103" s="275">
        <v>0.94152542372881354</v>
      </c>
      <c r="E103" s="99">
        <v>222.2</v>
      </c>
      <c r="F103" s="87">
        <v>188.4676762504462</v>
      </c>
      <c r="G103" s="87">
        <v>128.95652976667702</v>
      </c>
      <c r="H103" s="87">
        <v>59.511146483769217</v>
      </c>
      <c r="I103" s="87">
        <v>17.51454157620304</v>
      </c>
      <c r="J103" s="87">
        <v>6.2217794462748497</v>
      </c>
      <c r="K103" s="87">
        <v>9.9976281462321275</v>
      </c>
      <c r="L103" s="211"/>
      <c r="M103" s="226"/>
    </row>
    <row r="104" spans="1:13" ht="18" customHeight="1">
      <c r="A104" s="148" t="s">
        <v>9</v>
      </c>
      <c r="B104" s="87">
        <v>487</v>
      </c>
      <c r="C104" s="196">
        <v>345071.25</v>
      </c>
      <c r="D104" s="275">
        <v>0.76601642710472284</v>
      </c>
      <c r="E104" s="99">
        <v>373.05</v>
      </c>
      <c r="F104" s="87">
        <v>316.41704151768209</v>
      </c>
      <c r="G104" s="87">
        <v>216.50420085265014</v>
      </c>
      <c r="H104" s="87">
        <v>99.912840665031979</v>
      </c>
      <c r="I104" s="87">
        <v>29.405039311442597</v>
      </c>
      <c r="J104" s="87">
        <v>10.445701271074855</v>
      </c>
      <c r="K104" s="87">
        <v>16.784946804463978</v>
      </c>
      <c r="L104" s="211"/>
      <c r="M104" s="226"/>
    </row>
    <row r="105" spans="1:13" ht="18" customHeight="1">
      <c r="A105" s="148" t="s">
        <v>10</v>
      </c>
      <c r="B105" s="87">
        <v>1770</v>
      </c>
      <c r="C105" s="196">
        <v>1044741.25</v>
      </c>
      <c r="D105" s="275">
        <v>0.63810734463276841</v>
      </c>
      <c r="E105" s="99">
        <v>1129.45</v>
      </c>
      <c r="F105" s="87">
        <v>957.98747498229727</v>
      </c>
      <c r="G105" s="87">
        <v>655.49033548592877</v>
      </c>
      <c r="H105" s="87">
        <v>302.49713949636879</v>
      </c>
      <c r="I105" s="87">
        <v>89.026998124403846</v>
      </c>
      <c r="J105" s="87">
        <v>31.625512131391236</v>
      </c>
      <c r="K105" s="87">
        <v>50.818276821610596</v>
      </c>
      <c r="L105" s="211"/>
      <c r="M105" s="226"/>
    </row>
    <row r="106" spans="1:13" ht="18" customHeight="1">
      <c r="A106" s="148" t="s">
        <v>11</v>
      </c>
      <c r="B106" s="87">
        <v>16609</v>
      </c>
      <c r="C106" s="196">
        <v>14944392.5</v>
      </c>
      <c r="D106" s="275">
        <v>0.97273165151423924</v>
      </c>
      <c r="E106" s="99">
        <v>16156.1</v>
      </c>
      <c r="F106" s="87">
        <v>13703.432152429501</v>
      </c>
      <c r="G106" s="87">
        <v>9376.3932968650333</v>
      </c>
      <c r="H106" s="87">
        <v>4327.038855564464</v>
      </c>
      <c r="I106" s="87">
        <v>1273.4774309599193</v>
      </c>
      <c r="J106" s="87">
        <v>452.38384748857374</v>
      </c>
      <c r="K106" s="87">
        <v>726.92475289532354</v>
      </c>
      <c r="L106" s="211"/>
      <c r="M106" s="226"/>
    </row>
    <row r="107" spans="1:13" ht="18" customHeight="1">
      <c r="A107" s="148" t="s">
        <v>12</v>
      </c>
      <c r="B107" s="87">
        <v>6601</v>
      </c>
      <c r="C107" s="196">
        <v>12185404.25</v>
      </c>
      <c r="D107" s="275">
        <v>1.9956688380548404</v>
      </c>
      <c r="E107" s="99">
        <v>13173.410000000002</v>
      </c>
      <c r="F107" s="87">
        <v>11173.546224097166</v>
      </c>
      <c r="G107" s="87">
        <v>7645.3521097823614</v>
      </c>
      <c r="H107" s="87">
        <v>3528.1941143148088</v>
      </c>
      <c r="I107" s="87">
        <v>1038.3719043445944</v>
      </c>
      <c r="J107" s="87">
        <v>368.86611870095197</v>
      </c>
      <c r="K107" s="87">
        <v>592.72211790214135</v>
      </c>
      <c r="L107" s="211"/>
      <c r="M107" s="226"/>
    </row>
    <row r="108" spans="1:13" ht="18" customHeight="1">
      <c r="A108" s="148" t="s">
        <v>13</v>
      </c>
      <c r="B108" s="87">
        <v>453</v>
      </c>
      <c r="C108" s="196">
        <v>422540</v>
      </c>
      <c r="D108" s="275">
        <v>1.0083885209713024</v>
      </c>
      <c r="E108" s="99">
        <v>456.79999999999995</v>
      </c>
      <c r="F108" s="87">
        <v>387.4529005904763</v>
      </c>
      <c r="G108" s="87">
        <v>265.10955354373561</v>
      </c>
      <c r="H108" s="87">
        <v>122.34334704674067</v>
      </c>
      <c r="I108" s="87">
        <v>36.006492313274308</v>
      </c>
      <c r="J108" s="87">
        <v>12.790768906653247</v>
      </c>
      <c r="K108" s="87">
        <v>20.5531797353683</v>
      </c>
      <c r="L108" s="211"/>
      <c r="M108" s="226"/>
    </row>
    <row r="109" spans="1:13" ht="18" customHeight="1">
      <c r="A109" s="148" t="s">
        <v>14</v>
      </c>
      <c r="B109" s="87">
        <v>3865</v>
      </c>
      <c r="C109" s="196">
        <v>6026745</v>
      </c>
      <c r="D109" s="275">
        <v>1.6857438551099619</v>
      </c>
      <c r="E109" s="99">
        <v>6515.4000000000033</v>
      </c>
      <c r="F109" s="87">
        <v>5526.2929695866633</v>
      </c>
      <c r="G109" s="87">
        <v>3781.293312519389</v>
      </c>
      <c r="H109" s="87">
        <v>1744.9996570672809</v>
      </c>
      <c r="I109" s="87">
        <v>513.5654553807077</v>
      </c>
      <c r="J109" s="87">
        <v>182.43646176534261</v>
      </c>
      <c r="K109" s="87">
        <v>293.15277418524209</v>
      </c>
      <c r="L109" s="211"/>
      <c r="M109" s="226"/>
    </row>
    <row r="110" spans="1:13" ht="18" customHeight="1">
      <c r="A110" s="148" t="s">
        <v>15</v>
      </c>
      <c r="B110" s="87">
        <v>15724</v>
      </c>
      <c r="C110" s="196">
        <v>24075252.5</v>
      </c>
      <c r="D110" s="275">
        <v>1.6552594759603154</v>
      </c>
      <c r="E110" s="99">
        <v>26027.3</v>
      </c>
      <c r="F110" s="87">
        <v>22076.078983227901</v>
      </c>
      <c r="G110" s="87">
        <v>15105.266819064951</v>
      </c>
      <c r="H110" s="87">
        <v>6970.812164162945</v>
      </c>
      <c r="I110" s="87">
        <v>2051.5581816665585</v>
      </c>
      <c r="J110" s="87">
        <v>728.78541936106876</v>
      </c>
      <c r="K110" s="87">
        <v>1171.0678085077748</v>
      </c>
      <c r="L110" s="211"/>
      <c r="M110" s="226"/>
    </row>
    <row r="111" spans="1:13" ht="18" customHeight="1">
      <c r="A111" s="148" t="s">
        <v>16</v>
      </c>
      <c r="B111" s="87">
        <v>6393</v>
      </c>
      <c r="C111" s="196">
        <v>8569662.5</v>
      </c>
      <c r="D111" s="275">
        <v>1.4491631471922413</v>
      </c>
      <c r="E111" s="99">
        <v>9264.4999999999982</v>
      </c>
      <c r="F111" s="87">
        <v>7858.0503448346508</v>
      </c>
      <c r="G111" s="87">
        <v>5376.7676418693954</v>
      </c>
      <c r="H111" s="87">
        <v>2481.2827029652553</v>
      </c>
      <c r="I111" s="87">
        <v>730.25864281157988</v>
      </c>
      <c r="J111" s="87">
        <v>259.41348190825084</v>
      </c>
      <c r="K111" s="87">
        <v>416.84530135358921</v>
      </c>
      <c r="L111" s="211"/>
      <c r="M111" s="226"/>
    </row>
    <row r="112" spans="1:13" ht="18" customHeight="1">
      <c r="A112" s="148" t="s">
        <v>17</v>
      </c>
      <c r="B112" s="87">
        <v>276</v>
      </c>
      <c r="C112" s="196">
        <v>261405</v>
      </c>
      <c r="D112" s="275">
        <v>1.0239130434782608</v>
      </c>
      <c r="E112" s="99">
        <v>282.60000000000002</v>
      </c>
      <c r="F112" s="87">
        <v>239.69831371906449</v>
      </c>
      <c r="G112" s="87">
        <v>164.01041994627775</v>
      </c>
      <c r="H112" s="87">
        <v>75.687893772786595</v>
      </c>
      <c r="I112" s="87">
        <v>22.275470069464358</v>
      </c>
      <c r="J112" s="87">
        <v>7.9130282246501933</v>
      </c>
      <c r="K112" s="87">
        <v>12.715255239087305</v>
      </c>
      <c r="L112" s="211"/>
      <c r="M112" s="226"/>
    </row>
    <row r="113" spans="1:13" ht="18" customHeight="1">
      <c r="A113" s="148" t="s">
        <v>18</v>
      </c>
      <c r="B113" s="87">
        <v>3909</v>
      </c>
      <c r="C113" s="196">
        <v>9158869</v>
      </c>
      <c r="D113" s="275">
        <v>2.5329956510616527</v>
      </c>
      <c r="E113" s="99">
        <v>9901.48</v>
      </c>
      <c r="F113" s="87">
        <v>8398.330004681673</v>
      </c>
      <c r="G113" s="87">
        <v>5746.4468962833389</v>
      </c>
      <c r="H113" s="87">
        <v>2651.8831083983382</v>
      </c>
      <c r="I113" s="87">
        <v>780.46752081882414</v>
      </c>
      <c r="J113" s="87">
        <v>277.24943632628924</v>
      </c>
      <c r="K113" s="87">
        <v>445.50546866496177</v>
      </c>
      <c r="L113" s="211"/>
      <c r="M113" s="226"/>
    </row>
    <row r="114" spans="1:13" ht="18" customHeight="1">
      <c r="A114" s="148" t="s">
        <v>19</v>
      </c>
      <c r="B114" s="87">
        <v>5224</v>
      </c>
      <c r="C114" s="196">
        <v>8197720</v>
      </c>
      <c r="D114" s="275">
        <v>1.6964777947932619</v>
      </c>
      <c r="E114" s="99">
        <v>8862.4</v>
      </c>
      <c r="F114" s="87">
        <v>7516.9934023490287</v>
      </c>
      <c r="G114" s="87">
        <v>5143.4039127101641</v>
      </c>
      <c r="H114" s="87">
        <v>2373.5894896388663</v>
      </c>
      <c r="I114" s="87">
        <v>698.56378607084503</v>
      </c>
      <c r="J114" s="87">
        <v>248.15435717671562</v>
      </c>
      <c r="K114" s="87">
        <v>398.75328390264457</v>
      </c>
      <c r="L114" s="211"/>
      <c r="M114" s="226"/>
    </row>
    <row r="115" spans="1:13" ht="18" customHeight="1">
      <c r="A115" s="148" t="s">
        <v>20</v>
      </c>
      <c r="B115" s="87">
        <v>25</v>
      </c>
      <c r="C115" s="196">
        <v>53095</v>
      </c>
      <c r="D115" s="275">
        <v>2.2960000000000003</v>
      </c>
      <c r="E115" s="99">
        <v>57.400000000000006</v>
      </c>
      <c r="F115" s="87">
        <v>48.686069382428499</v>
      </c>
      <c r="G115" s="87">
        <v>33.312802919024577</v>
      </c>
      <c r="H115" s="87">
        <v>15.373266463403933</v>
      </c>
      <c r="I115" s="87">
        <v>4.5244585349867448</v>
      </c>
      <c r="J115" s="87">
        <v>1.6072463556083545</v>
      </c>
      <c r="K115" s="87">
        <v>2.5826456147332317</v>
      </c>
      <c r="L115" s="211"/>
      <c r="M115" s="226"/>
    </row>
    <row r="116" spans="1:13" ht="18" customHeight="1">
      <c r="A116" s="148" t="s">
        <v>21</v>
      </c>
      <c r="B116" s="87">
        <v>1198</v>
      </c>
      <c r="C116" s="196">
        <v>2291317.5</v>
      </c>
      <c r="D116" s="275">
        <v>2.0676961602671118</v>
      </c>
      <c r="E116" s="99">
        <v>2477.1</v>
      </c>
      <c r="F116" s="87">
        <v>2101.0498687667882</v>
      </c>
      <c r="G116" s="87">
        <v>1437.6157510577659</v>
      </c>
      <c r="H116" s="87">
        <v>663.43411770902219</v>
      </c>
      <c r="I116" s="87">
        <v>195.2532445473112</v>
      </c>
      <c r="J116" s="87">
        <v>69.360800478701293</v>
      </c>
      <c r="K116" s="87">
        <v>111.4542064852908</v>
      </c>
      <c r="L116" s="211"/>
      <c r="M116" s="226"/>
    </row>
    <row r="117" spans="1:13" ht="18" customHeight="1">
      <c r="A117" s="148" t="s">
        <v>22</v>
      </c>
      <c r="B117" s="87">
        <v>3170</v>
      </c>
      <c r="C117" s="196">
        <v>5755165</v>
      </c>
      <c r="D117" s="275">
        <v>1.9627129337539433</v>
      </c>
      <c r="E117" s="99">
        <v>6221.8</v>
      </c>
      <c r="F117" s="87">
        <v>5277.2645728849066</v>
      </c>
      <c r="G117" s="87">
        <v>3610.898905950995</v>
      </c>
      <c r="H117" s="87">
        <v>1666.3656669339132</v>
      </c>
      <c r="I117" s="87">
        <v>490.42292879757014</v>
      </c>
      <c r="J117" s="87">
        <v>174.21542465721367</v>
      </c>
      <c r="K117" s="87">
        <v>279.94258685970766</v>
      </c>
      <c r="L117" s="211"/>
      <c r="M117" s="226"/>
    </row>
    <row r="118" spans="1:13" ht="18" customHeight="1">
      <c r="A118" s="148" t="s">
        <v>23</v>
      </c>
      <c r="B118" s="87">
        <v>461</v>
      </c>
      <c r="C118" s="196">
        <v>750267.5</v>
      </c>
      <c r="D118" s="275">
        <v>1.7594360086767897</v>
      </c>
      <c r="E118" s="99">
        <v>811.1</v>
      </c>
      <c r="F118" s="87">
        <v>687.9663915694731</v>
      </c>
      <c r="G118" s="87">
        <v>470.73195901778456</v>
      </c>
      <c r="H118" s="87">
        <v>217.2344325516886</v>
      </c>
      <c r="I118" s="87">
        <v>63.933594385500847</v>
      </c>
      <c r="J118" s="87">
        <v>22.711455035434433</v>
      </c>
      <c r="K118" s="87">
        <v>36.494492301570112</v>
      </c>
      <c r="L118" s="211"/>
      <c r="M118" s="226"/>
    </row>
    <row r="119" spans="1:13" ht="18" customHeight="1">
      <c r="A119" s="148" t="s">
        <v>24</v>
      </c>
      <c r="B119" s="87">
        <v>373</v>
      </c>
      <c r="C119" s="196">
        <v>421106.25</v>
      </c>
      <c r="D119" s="275">
        <v>1.2205093833780161</v>
      </c>
      <c r="E119" s="99">
        <v>455.25</v>
      </c>
      <c r="F119" s="87">
        <v>386.1382070792784</v>
      </c>
      <c r="G119" s="87">
        <v>264.20999179243785</v>
      </c>
      <c r="H119" s="87">
        <v>121.92821528684038</v>
      </c>
      <c r="I119" s="87">
        <v>35.884316168165782</v>
      </c>
      <c r="J119" s="87">
        <v>12.747367654890301</v>
      </c>
      <c r="K119" s="87">
        <v>20.483439305005291</v>
      </c>
      <c r="L119" s="211"/>
      <c r="M119" s="226"/>
    </row>
    <row r="120" spans="1:13" ht="12.75" customHeight="1">
      <c r="A120" s="198" t="s">
        <v>495</v>
      </c>
      <c r="L120" s="211"/>
    </row>
    <row r="121" spans="1:13" ht="12.75" customHeight="1">
      <c r="A121" s="198" t="s">
        <v>503</v>
      </c>
      <c r="L121" s="211"/>
    </row>
    <row r="122" spans="1:13" ht="12.75" customHeight="1">
      <c r="A122" s="198" t="s">
        <v>567</v>
      </c>
      <c r="L122" s="211"/>
    </row>
    <row r="123" spans="1:13" ht="12.75" customHeight="1">
      <c r="A123" s="198" t="s">
        <v>566</v>
      </c>
      <c r="L123" s="211"/>
    </row>
    <row r="124" spans="1:13" ht="12.75" customHeight="1">
      <c r="A124" s="198" t="s">
        <v>504</v>
      </c>
      <c r="L124" s="211"/>
    </row>
  </sheetData>
  <mergeCells count="13">
    <mergeCell ref="I6:I7"/>
    <mergeCell ref="J6:J7"/>
    <mergeCell ref="K6:K7"/>
    <mergeCell ref="A2:K2"/>
    <mergeCell ref="A3:K3"/>
    <mergeCell ref="A4:K4"/>
    <mergeCell ref="A5:K5"/>
    <mergeCell ref="A6:A7"/>
    <mergeCell ref="B6:B7"/>
    <mergeCell ref="C6:C7"/>
    <mergeCell ref="D6:D7"/>
    <mergeCell ref="E6:E7"/>
    <mergeCell ref="F6:H6"/>
  </mergeCells>
  <hyperlinks>
    <hyperlink ref="L1" location="Índice!A1" display="Regresar" xr:uid="{00000000-0004-0000-1B00-000000000000}"/>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T103"/>
  <sheetViews>
    <sheetView showGridLines="0" workbookViewId="0">
      <pane ySplit="7" topLeftCell="A8" activePane="bottomLeft" state="frozen"/>
      <selection pane="bottomLeft"/>
    </sheetView>
  </sheetViews>
  <sheetFormatPr baseColWidth="10" defaultRowHeight="12.75"/>
  <cols>
    <col min="1" max="1" width="30.7109375" customWidth="1"/>
    <col min="2" max="11" width="17.7109375" customWidth="1"/>
  </cols>
  <sheetData>
    <row r="1" spans="1:150" s="34" customFormat="1" ht="45" customHeight="1">
      <c r="A1" s="18" t="s">
        <v>101</v>
      </c>
      <c r="D1" s="128"/>
      <c r="L1" s="35" t="s">
        <v>1</v>
      </c>
    </row>
    <row r="2" spans="1:150" s="34" customFormat="1" ht="21.75" customHeight="1">
      <c r="A2" s="345" t="s">
        <v>472</v>
      </c>
      <c r="B2" s="345"/>
      <c r="C2" s="345"/>
      <c r="D2" s="345"/>
      <c r="E2" s="345"/>
      <c r="F2" s="345"/>
      <c r="G2" s="345"/>
      <c r="H2" s="345"/>
      <c r="I2" s="345"/>
      <c r="J2" s="345"/>
      <c r="K2" s="345"/>
    </row>
    <row r="3" spans="1:150" s="34" customFormat="1" ht="21.75" customHeight="1">
      <c r="A3" s="345" t="s">
        <v>587</v>
      </c>
      <c r="B3" s="345"/>
      <c r="C3" s="345"/>
      <c r="D3" s="345"/>
      <c r="E3" s="345"/>
      <c r="F3" s="345"/>
      <c r="G3" s="345"/>
      <c r="H3" s="345"/>
      <c r="I3" s="345"/>
      <c r="J3" s="345"/>
      <c r="K3" s="345"/>
    </row>
    <row r="4" spans="1:150" s="34" customFormat="1" ht="21.75" customHeight="1">
      <c r="A4" s="345" t="s">
        <v>514</v>
      </c>
      <c r="B4" s="345"/>
      <c r="C4" s="345"/>
      <c r="D4" s="345"/>
      <c r="E4" s="345"/>
      <c r="F4" s="345"/>
      <c r="G4" s="345"/>
      <c r="H4" s="345"/>
      <c r="I4" s="345"/>
      <c r="J4" s="345"/>
      <c r="K4" s="345"/>
    </row>
    <row r="5" spans="1:150" s="34" customFormat="1" ht="30" customHeight="1">
      <c r="A5" s="346" t="s">
        <v>93</v>
      </c>
      <c r="B5" s="346"/>
      <c r="C5" s="346"/>
      <c r="D5" s="346"/>
      <c r="E5" s="346"/>
      <c r="F5" s="346"/>
      <c r="G5" s="346"/>
      <c r="H5" s="346"/>
      <c r="I5" s="346"/>
      <c r="J5" s="346"/>
      <c r="K5" s="346"/>
    </row>
    <row r="6" spans="1:150" s="34" customFormat="1" ht="27" customHeight="1">
      <c r="A6" s="348" t="s">
        <v>506</v>
      </c>
      <c r="B6" s="348" t="s">
        <v>144</v>
      </c>
      <c r="C6" s="348" t="s">
        <v>507</v>
      </c>
      <c r="D6" s="348" t="s">
        <v>500</v>
      </c>
      <c r="E6" s="348" t="s">
        <v>501</v>
      </c>
      <c r="F6" s="348" t="s">
        <v>502</v>
      </c>
      <c r="G6" s="348"/>
      <c r="H6" s="348"/>
      <c r="I6" s="349" t="s">
        <v>147</v>
      </c>
      <c r="J6" s="349" t="s">
        <v>149</v>
      </c>
      <c r="K6" s="349" t="s">
        <v>150</v>
      </c>
    </row>
    <row r="7" spans="1:150" s="34" customFormat="1" ht="27" customHeight="1">
      <c r="A7" s="348"/>
      <c r="B7" s="348"/>
      <c r="C7" s="348"/>
      <c r="D7" s="348"/>
      <c r="E7" s="348"/>
      <c r="F7" s="97" t="s">
        <v>2</v>
      </c>
      <c r="G7" s="97" t="s">
        <v>145</v>
      </c>
      <c r="H7" s="97" t="s">
        <v>160</v>
      </c>
      <c r="I7" s="350"/>
      <c r="J7" s="350"/>
      <c r="K7" s="350"/>
    </row>
    <row r="8" spans="1:150" ht="21.75" customHeight="1">
      <c r="A8" s="244" t="s">
        <v>2</v>
      </c>
      <c r="B8" s="245">
        <v>479079</v>
      </c>
      <c r="C8" s="248">
        <v>989313696</v>
      </c>
      <c r="D8" s="269">
        <v>2.2324675471060105</v>
      </c>
      <c r="E8" s="245">
        <v>1069528.3200000003</v>
      </c>
      <c r="F8" s="245">
        <v>907162.54344934109</v>
      </c>
      <c r="G8" s="245">
        <v>620714.04425915377</v>
      </c>
      <c r="H8" s="245">
        <v>286448.49919018743</v>
      </c>
      <c r="I8" s="245">
        <v>84303.772401289796</v>
      </c>
      <c r="J8" s="245">
        <v>29947.656699301846</v>
      </c>
      <c r="K8" s="245">
        <v>48122.171175627205</v>
      </c>
      <c r="L8" s="211"/>
      <c r="M8" s="228"/>
      <c r="N8" s="170"/>
      <c r="O8" s="170"/>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c r="CU8" s="170"/>
    </row>
    <row r="9" spans="1:150" ht="21.75" customHeight="1">
      <c r="A9" s="148" t="s">
        <v>25</v>
      </c>
      <c r="B9" s="110">
        <v>32423</v>
      </c>
      <c r="C9" s="109">
        <v>66770172.25</v>
      </c>
      <c r="D9" s="270">
        <v>2.2263198963698625</v>
      </c>
      <c r="E9" s="110">
        <v>72183.970000000045</v>
      </c>
      <c r="F9" s="110">
        <v>61225.675465490196</v>
      </c>
      <c r="G9" s="110">
        <v>41892.863528271424</v>
      </c>
      <c r="H9" s="110">
        <v>19332.811937218736</v>
      </c>
      <c r="I9" s="110">
        <v>5689.7801246642366</v>
      </c>
      <c r="J9" s="110">
        <v>2021.2094549798401</v>
      </c>
      <c r="K9" s="110">
        <v>3247.8329891033977</v>
      </c>
      <c r="L9" s="211"/>
      <c r="M9" s="228"/>
      <c r="AY9" s="229"/>
    </row>
    <row r="10" spans="1:150" ht="18" customHeight="1">
      <c r="A10" s="148" t="s">
        <v>26</v>
      </c>
      <c r="B10" s="110">
        <v>32439</v>
      </c>
      <c r="C10" s="109">
        <v>66787553</v>
      </c>
      <c r="D10" s="270">
        <v>2.225801041955672</v>
      </c>
      <c r="E10" s="110">
        <v>72202.760000000038</v>
      </c>
      <c r="F10" s="110">
        <v>61241.612943603344</v>
      </c>
      <c r="G10" s="110">
        <v>41903.76853814684</v>
      </c>
      <c r="H10" s="110">
        <v>19337.844405456493</v>
      </c>
      <c r="I10" s="110">
        <v>5691.2612148362277</v>
      </c>
      <c r="J10" s="110">
        <v>2021.7355901544388</v>
      </c>
      <c r="K10" s="110">
        <v>3248.6784230947078</v>
      </c>
      <c r="L10" s="211"/>
      <c r="M10" s="228"/>
      <c r="AY10" s="229"/>
    </row>
    <row r="11" spans="1:150" ht="18" customHeight="1">
      <c r="A11" s="148" t="s">
        <v>27</v>
      </c>
      <c r="B11" s="110">
        <v>37304</v>
      </c>
      <c r="C11" s="109">
        <v>78099572.25</v>
      </c>
      <c r="D11" s="270">
        <v>2.2633489706197727</v>
      </c>
      <c r="E11" s="110">
        <v>84431.97</v>
      </c>
      <c r="F11" s="110">
        <v>71614.298772040391</v>
      </c>
      <c r="G11" s="110">
        <v>49001.142450783875</v>
      </c>
      <c r="H11" s="110">
        <v>22613.156321256582</v>
      </c>
      <c r="I11" s="110">
        <v>6655.2081409798739</v>
      </c>
      <c r="J11" s="110">
        <v>2364.1633463298599</v>
      </c>
      <c r="K11" s="110">
        <v>3798.9173704492664</v>
      </c>
      <c r="L11" s="211"/>
      <c r="M11" s="228"/>
      <c r="AY11" s="229"/>
    </row>
    <row r="12" spans="1:150" ht="18" customHeight="1">
      <c r="A12" s="148" t="s">
        <v>28</v>
      </c>
      <c r="B12" s="110">
        <v>36579</v>
      </c>
      <c r="C12" s="109">
        <v>75861451.5</v>
      </c>
      <c r="D12" s="270">
        <v>2.2420618387599456</v>
      </c>
      <c r="E12" s="110">
        <v>82012.380000000048</v>
      </c>
      <c r="F12" s="110">
        <v>69562.028273485936</v>
      </c>
      <c r="G12" s="110">
        <v>47596.903342511359</v>
      </c>
      <c r="H12" s="110">
        <v>21965.124930974573</v>
      </c>
      <c r="I12" s="110">
        <v>6464.4880255326852</v>
      </c>
      <c r="J12" s="110">
        <v>2296.4128722956025</v>
      </c>
      <c r="K12" s="110">
        <v>3690.050758899572</v>
      </c>
      <c r="L12" s="211"/>
      <c r="M12" s="228"/>
      <c r="AY12" s="229"/>
    </row>
    <row r="13" spans="1:150" ht="18" customHeight="1">
      <c r="A13" s="148" t="s">
        <v>29</v>
      </c>
      <c r="B13" s="110">
        <v>39745</v>
      </c>
      <c r="C13" s="109">
        <v>82993340.25</v>
      </c>
      <c r="D13" s="270">
        <v>2.2574545225814568</v>
      </c>
      <c r="E13" s="110">
        <v>89722.53</v>
      </c>
      <c r="F13" s="110">
        <v>76101.695483397518</v>
      </c>
      <c r="G13" s="110">
        <v>52071.584656555169</v>
      </c>
      <c r="H13" s="110">
        <v>24030.11082684241</v>
      </c>
      <c r="I13" s="110">
        <v>7072.2276417962385</v>
      </c>
      <c r="J13" s="110">
        <v>2512.3032989278945</v>
      </c>
      <c r="K13" s="110">
        <v>4036.9599067468798</v>
      </c>
      <c r="L13" s="211"/>
      <c r="M13" s="228"/>
      <c r="AY13" s="229"/>
    </row>
    <row r="14" spans="1:150" ht="18" customHeight="1">
      <c r="A14" s="148" t="s">
        <v>30</v>
      </c>
      <c r="B14" s="110">
        <v>40112</v>
      </c>
      <c r="C14" s="109">
        <v>82585128.5</v>
      </c>
      <c r="D14" s="270">
        <v>2.2257982648583954</v>
      </c>
      <c r="E14" s="110">
        <v>89281.219999999958</v>
      </c>
      <c r="F14" s="110">
        <v>75727.381036025443</v>
      </c>
      <c r="G14" s="110">
        <v>51815.464916900288</v>
      </c>
      <c r="H14" s="110">
        <v>23911.916119125231</v>
      </c>
      <c r="I14" s="110">
        <v>7037.4421227008606</v>
      </c>
      <c r="J14" s="110">
        <v>2499.9462625307951</v>
      </c>
      <c r="K14" s="110">
        <v>4017.1036813768787</v>
      </c>
      <c r="L14" s="211"/>
      <c r="M14" s="228"/>
      <c r="AY14" s="229"/>
    </row>
    <row r="15" spans="1:150" ht="18" customHeight="1">
      <c r="A15" s="148" t="s">
        <v>31</v>
      </c>
      <c r="B15" s="110">
        <v>40969</v>
      </c>
      <c r="C15" s="109">
        <v>84636528.75</v>
      </c>
      <c r="D15" s="270">
        <v>2.233370353193878</v>
      </c>
      <c r="E15" s="110">
        <v>91498.949999999983</v>
      </c>
      <c r="F15" s="110">
        <v>77608.43602995394</v>
      </c>
      <c r="G15" s="110">
        <v>53102.552067032804</v>
      </c>
      <c r="H15" s="110">
        <v>24505.883962921172</v>
      </c>
      <c r="I15" s="110">
        <v>7212.2509628889384</v>
      </c>
      <c r="J15" s="110">
        <v>2562.0444935451419</v>
      </c>
      <c r="K15" s="110">
        <v>4116.8878392020115</v>
      </c>
      <c r="L15" s="211"/>
      <c r="M15" s="228"/>
      <c r="AY15" s="230"/>
      <c r="AZ15" s="231"/>
      <c r="BA15" s="231"/>
      <c r="BB15" s="231"/>
      <c r="BC15" s="231"/>
      <c r="BD15" s="231"/>
      <c r="BE15" s="231"/>
      <c r="BF15" s="231"/>
      <c r="BG15" s="231"/>
      <c r="BH15" s="231"/>
      <c r="BI15" s="231"/>
      <c r="BJ15" s="231"/>
      <c r="BK15" s="231"/>
      <c r="BL15" s="231"/>
      <c r="BM15" s="231"/>
      <c r="BN15" s="231"/>
      <c r="BO15" s="231"/>
      <c r="BP15" s="231"/>
      <c r="BQ15" s="231"/>
      <c r="BR15" s="231"/>
      <c r="BS15" s="231"/>
      <c r="BT15" s="231"/>
      <c r="BU15" s="231"/>
      <c r="BV15" s="231"/>
      <c r="BW15" s="231"/>
      <c r="BX15" s="231"/>
      <c r="BY15" s="231"/>
      <c r="BZ15" s="231"/>
      <c r="CA15" s="231"/>
      <c r="CB15" s="231"/>
      <c r="CC15" s="231"/>
      <c r="CD15" s="231"/>
      <c r="CE15" s="231"/>
      <c r="CF15" s="231"/>
      <c r="CG15" s="231"/>
      <c r="CH15" s="231"/>
      <c r="CI15" s="231"/>
      <c r="CJ15" s="231"/>
      <c r="CK15" s="231"/>
      <c r="CL15" s="231"/>
      <c r="CM15" s="231"/>
      <c r="CN15" s="231"/>
      <c r="CO15" s="231"/>
      <c r="CP15" s="231"/>
      <c r="CQ15" s="231"/>
      <c r="CR15" s="231"/>
      <c r="CS15" s="231"/>
      <c r="CT15" s="231"/>
      <c r="CU15" s="231"/>
      <c r="CV15" s="231"/>
      <c r="CW15" s="231"/>
      <c r="CX15" s="231"/>
      <c r="CY15" s="231"/>
      <c r="CZ15" s="231"/>
      <c r="DA15" s="231"/>
      <c r="DB15" s="231"/>
      <c r="DC15" s="231"/>
      <c r="DD15" s="231"/>
      <c r="DE15" s="231"/>
      <c r="DF15" s="231"/>
      <c r="DG15" s="231"/>
      <c r="DH15" s="231"/>
      <c r="DI15" s="231"/>
      <c r="DJ15" s="231"/>
      <c r="DK15" s="231"/>
      <c r="DL15" s="231"/>
      <c r="DM15" s="231"/>
      <c r="DN15" s="231"/>
      <c r="DO15" s="231"/>
      <c r="DP15" s="231"/>
      <c r="DQ15" s="231"/>
      <c r="DR15" s="231"/>
      <c r="DS15" s="231"/>
      <c r="DT15" s="231"/>
      <c r="DU15" s="231"/>
      <c r="DV15" s="231"/>
      <c r="DW15" s="231"/>
      <c r="DX15" s="231"/>
      <c r="DY15" s="231"/>
      <c r="DZ15" s="231"/>
      <c r="EA15" s="231"/>
      <c r="EB15" s="231"/>
      <c r="EC15" s="231"/>
      <c r="ED15" s="231"/>
      <c r="EE15" s="231"/>
      <c r="EF15" s="231"/>
      <c r="EG15" s="231"/>
      <c r="EH15" s="231"/>
      <c r="EI15" s="231"/>
      <c r="EJ15" s="231"/>
      <c r="EK15" s="231"/>
      <c r="EL15" s="231"/>
      <c r="EM15" s="231"/>
      <c r="EN15" s="231"/>
      <c r="EO15" s="231"/>
      <c r="EP15" s="231"/>
      <c r="EQ15" s="231"/>
      <c r="ER15" s="231"/>
      <c r="ES15" s="231"/>
      <c r="ET15" s="231"/>
    </row>
    <row r="16" spans="1:150" ht="18" customHeight="1">
      <c r="A16" s="148" t="s">
        <v>32</v>
      </c>
      <c r="B16" s="110">
        <v>44052</v>
      </c>
      <c r="C16" s="109">
        <v>91183364.25</v>
      </c>
      <c r="D16" s="270">
        <v>2.2377329065649696</v>
      </c>
      <c r="E16" s="110">
        <v>98576.610000000044</v>
      </c>
      <c r="F16" s="110">
        <v>83611.631950254217</v>
      </c>
      <c r="G16" s="110">
        <v>57210.159953929302</v>
      </c>
      <c r="H16" s="110">
        <v>26401.471996324897</v>
      </c>
      <c r="I16" s="110">
        <v>7770.1356178494734</v>
      </c>
      <c r="J16" s="110">
        <v>2760.2246893854722</v>
      </c>
      <c r="K16" s="110">
        <v>4435.3388420168658</v>
      </c>
      <c r="L16" s="211"/>
      <c r="M16" s="228"/>
    </row>
    <row r="17" spans="1:13" ht="18" customHeight="1">
      <c r="A17" s="148" t="s">
        <v>33</v>
      </c>
      <c r="B17" s="110">
        <v>41224</v>
      </c>
      <c r="C17" s="109">
        <v>85854430</v>
      </c>
      <c r="D17" s="270">
        <v>2.2514942751795064</v>
      </c>
      <c r="E17" s="110">
        <v>92815.599999999977</v>
      </c>
      <c r="F17" s="110">
        <v>78725.204553514472</v>
      </c>
      <c r="G17" s="110">
        <v>53866.686247578669</v>
      </c>
      <c r="H17" s="110">
        <v>24858.518305935795</v>
      </c>
      <c r="I17" s="110">
        <v>7316.0336864096844</v>
      </c>
      <c r="J17" s="110">
        <v>2598.911756857191</v>
      </c>
      <c r="K17" s="110">
        <v>4176.1289602584302</v>
      </c>
      <c r="L17" s="211"/>
      <c r="M17" s="228"/>
    </row>
    <row r="18" spans="1:13" ht="18" customHeight="1">
      <c r="A18" s="148" t="s">
        <v>34</v>
      </c>
      <c r="B18" s="110">
        <v>44392</v>
      </c>
      <c r="C18" s="109">
        <v>87562942</v>
      </c>
      <c r="D18" s="270">
        <v>2.1324256622814919</v>
      </c>
      <c r="E18" s="110">
        <v>94662.639999999985</v>
      </c>
      <c r="F18" s="110">
        <v>80291.844232819683</v>
      </c>
      <c r="G18" s="110">
        <v>54938.638852170188</v>
      </c>
      <c r="H18" s="110">
        <v>25353.205380649484</v>
      </c>
      <c r="I18" s="110">
        <v>7461.623510320167</v>
      </c>
      <c r="J18" s="110">
        <v>2650.6303685063717</v>
      </c>
      <c r="K18" s="110">
        <v>4259.2343567085491</v>
      </c>
      <c r="L18" s="211"/>
      <c r="M18" s="228"/>
    </row>
    <row r="19" spans="1:13" ht="18" customHeight="1">
      <c r="A19" s="148" t="s">
        <v>35</v>
      </c>
      <c r="B19" s="110">
        <v>40992</v>
      </c>
      <c r="C19" s="109">
        <v>85315469.5</v>
      </c>
      <c r="D19" s="270">
        <v>2.2500229313036693</v>
      </c>
      <c r="E19" s="110">
        <v>92232.940000000017</v>
      </c>
      <c r="F19" s="110">
        <v>78230.998539814755</v>
      </c>
      <c r="G19" s="110">
        <v>53528.53227982956</v>
      </c>
      <c r="H19" s="110">
        <v>24702.466259985176</v>
      </c>
      <c r="I19" s="110">
        <v>7270.1064911135936</v>
      </c>
      <c r="J19" s="110">
        <v>2582.5968063073856</v>
      </c>
      <c r="K19" s="110">
        <v>4149.9128575775849</v>
      </c>
      <c r="L19" s="211"/>
      <c r="M19" s="228"/>
    </row>
    <row r="20" spans="1:13" ht="18" customHeight="1">
      <c r="A20" s="148" t="s">
        <v>36</v>
      </c>
      <c r="B20" s="110">
        <v>48848</v>
      </c>
      <c r="C20" s="109">
        <v>101663743.75</v>
      </c>
      <c r="D20" s="270">
        <v>2.2499744104159847</v>
      </c>
      <c r="E20" s="110">
        <v>109906.75000000001</v>
      </c>
      <c r="F20" s="110">
        <v>93221.73616894125</v>
      </c>
      <c r="G20" s="110">
        <v>63785.747425444257</v>
      </c>
      <c r="H20" s="110">
        <v>29435.988743496873</v>
      </c>
      <c r="I20" s="110">
        <v>8663.2148621978176</v>
      </c>
      <c r="J20" s="110">
        <v>3077.4777594818552</v>
      </c>
      <c r="K20" s="110">
        <v>4945.1251901930591</v>
      </c>
      <c r="L20" s="211"/>
      <c r="M20" s="228"/>
    </row>
    <row r="21" spans="1:13" ht="21.75" customHeight="1">
      <c r="A21" s="320" t="s">
        <v>120</v>
      </c>
      <c r="B21" s="304">
        <v>165536</v>
      </c>
      <c r="C21" s="303">
        <v>264245508.5</v>
      </c>
      <c r="D21" s="329">
        <v>1.7257322878407111</v>
      </c>
      <c r="E21" s="304">
        <v>285670.81999999995</v>
      </c>
      <c r="F21" s="304">
        <v>242302.95057587538</v>
      </c>
      <c r="G21" s="304">
        <v>165792.60847345195</v>
      </c>
      <c r="H21" s="304">
        <v>76510.34210242331</v>
      </c>
      <c r="I21" s="304">
        <v>22517.522295220577</v>
      </c>
      <c r="J21" s="304">
        <v>7999.0136646106321</v>
      </c>
      <c r="K21" s="304">
        <v>12853.423179969453</v>
      </c>
      <c r="L21" s="211"/>
      <c r="M21" s="228"/>
    </row>
    <row r="22" spans="1:13" ht="21.75" customHeight="1">
      <c r="A22" s="148" t="s">
        <v>25</v>
      </c>
      <c r="B22" s="110">
        <v>10707</v>
      </c>
      <c r="C22" s="109">
        <v>16551922.25</v>
      </c>
      <c r="D22" s="271">
        <v>1.6712403100775195</v>
      </c>
      <c r="E22" s="110">
        <v>17893.97</v>
      </c>
      <c r="F22" s="110">
        <v>15177.474999078289</v>
      </c>
      <c r="G22" s="110">
        <v>10384.987736044213</v>
      </c>
      <c r="H22" s="110">
        <v>4792.4872630340769</v>
      </c>
      <c r="I22" s="110">
        <v>1410.4621130887926</v>
      </c>
      <c r="J22" s="110">
        <v>501.04561097326172</v>
      </c>
      <c r="K22" s="110">
        <v>805.11817335658577</v>
      </c>
      <c r="L22" s="211"/>
      <c r="M22" s="228"/>
    </row>
    <row r="23" spans="1:13" ht="18" customHeight="1">
      <c r="A23" s="148" t="s">
        <v>26</v>
      </c>
      <c r="B23" s="110">
        <v>10867</v>
      </c>
      <c r="C23" s="109">
        <v>16902303</v>
      </c>
      <c r="D23" s="271">
        <v>1.6814907518174291</v>
      </c>
      <c r="E23" s="110">
        <v>18272.760000000002</v>
      </c>
      <c r="F23" s="110">
        <v>15498.76064753422</v>
      </c>
      <c r="G23" s="110">
        <v>10604.82321718877</v>
      </c>
      <c r="H23" s="110">
        <v>4893.9374303454451</v>
      </c>
      <c r="I23" s="110">
        <v>1440.3195982537345</v>
      </c>
      <c r="J23" s="110">
        <v>511.65203687989765</v>
      </c>
      <c r="K23" s="110">
        <v>822.16138472252317</v>
      </c>
      <c r="L23" s="211"/>
      <c r="M23" s="228"/>
    </row>
    <row r="24" spans="1:13" ht="18" customHeight="1">
      <c r="A24" s="148" t="s">
        <v>27</v>
      </c>
      <c r="B24" s="110">
        <v>12144</v>
      </c>
      <c r="C24" s="109">
        <v>19917072.25</v>
      </c>
      <c r="D24" s="271">
        <v>1.7730541831357047</v>
      </c>
      <c r="E24" s="110">
        <v>21531.969999999998</v>
      </c>
      <c r="F24" s="110">
        <v>18263.18789826427</v>
      </c>
      <c r="G24" s="110">
        <v>12496.346220702946</v>
      </c>
      <c r="H24" s="110">
        <v>5766.8416775613132</v>
      </c>
      <c r="I24" s="110">
        <v>1697.2213491564189</v>
      </c>
      <c r="J24" s="110">
        <v>602.91254898202862</v>
      </c>
      <c r="K24" s="110">
        <v>968.80571249246543</v>
      </c>
      <c r="L24" s="211"/>
      <c r="M24" s="228"/>
    </row>
    <row r="25" spans="1:13" ht="18" customHeight="1">
      <c r="A25" s="148" t="s">
        <v>28</v>
      </c>
      <c r="B25" s="110">
        <v>12937</v>
      </c>
      <c r="C25" s="109">
        <v>21189326.5</v>
      </c>
      <c r="D25" s="271">
        <v>1.7706871763159922</v>
      </c>
      <c r="E25" s="110">
        <v>22907.37999999999</v>
      </c>
      <c r="F25" s="110">
        <v>19429.796028739631</v>
      </c>
      <c r="G25" s="110">
        <v>13294.582497059315</v>
      </c>
      <c r="H25" s="110">
        <v>6135.213531680306</v>
      </c>
      <c r="I25" s="110">
        <v>1805.6357309265602</v>
      </c>
      <c r="J25" s="110">
        <v>641.42513974800897</v>
      </c>
      <c r="K25" s="110">
        <v>1030.6906707670341</v>
      </c>
      <c r="L25" s="211"/>
      <c r="M25" s="228"/>
    </row>
    <row r="26" spans="1:13" ht="18" customHeight="1">
      <c r="A26" s="148" t="s">
        <v>29</v>
      </c>
      <c r="B26" s="110">
        <v>13297</v>
      </c>
      <c r="C26" s="109">
        <v>21832340.25</v>
      </c>
      <c r="D26" s="271">
        <v>1.7750266977513718</v>
      </c>
      <c r="E26" s="110">
        <v>23602.529999999992</v>
      </c>
      <c r="F26" s="110">
        <v>20019.414863777882</v>
      </c>
      <c r="G26" s="110">
        <v>13698.021433455826</v>
      </c>
      <c r="H26" s="110">
        <v>6321.3934303220385</v>
      </c>
      <c r="I26" s="110">
        <v>1860.4297614247489</v>
      </c>
      <c r="J26" s="110">
        <v>660.88990114349951</v>
      </c>
      <c r="K26" s="110">
        <v>1061.968128939192</v>
      </c>
      <c r="L26" s="211"/>
      <c r="M26" s="228"/>
    </row>
    <row r="27" spans="1:13" ht="18" customHeight="1">
      <c r="A27" s="148" t="s">
        <v>30</v>
      </c>
      <c r="B27" s="110">
        <v>14191</v>
      </c>
      <c r="C27" s="109">
        <v>22642816</v>
      </c>
      <c r="D27" s="271">
        <v>1.7249467972658734</v>
      </c>
      <c r="E27" s="110">
        <v>24478.720000000008</v>
      </c>
      <c r="F27" s="110">
        <v>20762.589900924049</v>
      </c>
      <c r="G27" s="110">
        <v>14206.529182403921</v>
      </c>
      <c r="H27" s="110">
        <v>6556.0607185201152</v>
      </c>
      <c r="I27" s="110">
        <v>1929.4939656716147</v>
      </c>
      <c r="J27" s="110">
        <v>685.42392874490167</v>
      </c>
      <c r="K27" s="110">
        <v>1101.3912693777474</v>
      </c>
      <c r="L27" s="211"/>
      <c r="M27" s="228"/>
    </row>
    <row r="28" spans="1:13" ht="18" customHeight="1">
      <c r="A28" s="148" t="s">
        <v>31</v>
      </c>
      <c r="B28" s="110">
        <v>14472</v>
      </c>
      <c r="C28" s="109">
        <v>23362216.25</v>
      </c>
      <c r="D28" s="271">
        <v>1.7451941680486451</v>
      </c>
      <c r="E28" s="110">
        <v>25256.449999999993</v>
      </c>
      <c r="F28" s="110">
        <v>21422.252213481472</v>
      </c>
      <c r="G28" s="110">
        <v>14657.894447459897</v>
      </c>
      <c r="H28" s="110">
        <v>6764.3577660215669</v>
      </c>
      <c r="I28" s="110">
        <v>1990.7972258879072</v>
      </c>
      <c r="J28" s="110">
        <v>707.20099683109117</v>
      </c>
      <c r="K28" s="110">
        <v>1136.3843177043407</v>
      </c>
      <c r="L28" s="211"/>
      <c r="M28" s="228"/>
    </row>
    <row r="29" spans="1:13" ht="18" customHeight="1">
      <c r="A29" s="148" t="s">
        <v>32</v>
      </c>
      <c r="B29" s="110">
        <v>14871</v>
      </c>
      <c r="C29" s="109">
        <v>23702301.75</v>
      </c>
      <c r="D29" s="271">
        <v>1.723092596328424</v>
      </c>
      <c r="E29" s="110">
        <v>25624.109999999993</v>
      </c>
      <c r="F29" s="110">
        <v>21734.097514337638</v>
      </c>
      <c r="G29" s="110">
        <v>14871.270494867713</v>
      </c>
      <c r="H29" s="110">
        <v>6862.8270194699126</v>
      </c>
      <c r="I29" s="110">
        <v>2019.7774075076511</v>
      </c>
      <c r="J29" s="110">
        <v>717.49577374926128</v>
      </c>
      <c r="K29" s="110">
        <v>1152.9267477864455</v>
      </c>
      <c r="L29" s="211"/>
      <c r="M29" s="228"/>
    </row>
    <row r="30" spans="1:13" ht="18" customHeight="1">
      <c r="A30" s="148" t="s">
        <v>33</v>
      </c>
      <c r="B30" s="110">
        <v>13941</v>
      </c>
      <c r="C30" s="109">
        <v>22762492.5</v>
      </c>
      <c r="D30" s="271">
        <v>1.7651603184850435</v>
      </c>
      <c r="E30" s="110">
        <v>24608.099999999991</v>
      </c>
      <c r="F30" s="110">
        <v>20872.328640587795</v>
      </c>
      <c r="G30" s="110">
        <v>14281.616472328371</v>
      </c>
      <c r="H30" s="110">
        <v>6590.7121682594079</v>
      </c>
      <c r="I30" s="110">
        <v>1939.6921267388025</v>
      </c>
      <c r="J30" s="110">
        <v>689.04667323076546</v>
      </c>
      <c r="K30" s="110">
        <v>1107.2125705908861</v>
      </c>
      <c r="L30" s="211"/>
      <c r="M30" s="228"/>
    </row>
    <row r="31" spans="1:13" ht="18" customHeight="1">
      <c r="A31" s="148" t="s">
        <v>34</v>
      </c>
      <c r="B31" s="110">
        <v>16469</v>
      </c>
      <c r="C31" s="109">
        <v>22991004.5</v>
      </c>
      <c r="D31" s="271">
        <v>1.5092076021616374</v>
      </c>
      <c r="E31" s="110">
        <v>24855.140000000007</v>
      </c>
      <c r="F31" s="110">
        <v>21081.865340591874</v>
      </c>
      <c r="G31" s="110">
        <v>14424.989204612621</v>
      </c>
      <c r="H31" s="110">
        <v>6656.8761359792588</v>
      </c>
      <c r="I31" s="110">
        <v>1959.1646395695184</v>
      </c>
      <c r="J31" s="110">
        <v>695.96399273755094</v>
      </c>
      <c r="K31" s="110">
        <v>1118.3278453759676</v>
      </c>
      <c r="L31" s="211"/>
      <c r="M31" s="228"/>
    </row>
    <row r="32" spans="1:13" ht="18" customHeight="1">
      <c r="A32" s="148" t="s">
        <v>35</v>
      </c>
      <c r="B32" s="110">
        <v>13515</v>
      </c>
      <c r="C32" s="109">
        <v>21774907</v>
      </c>
      <c r="D32" s="271">
        <v>1.7418009618941916</v>
      </c>
      <c r="E32" s="110">
        <v>23540.44</v>
      </c>
      <c r="F32" s="110">
        <v>19966.750786287375</v>
      </c>
      <c r="G32" s="110">
        <v>13661.986730786113</v>
      </c>
      <c r="H32" s="110">
        <v>6304.7640555012595</v>
      </c>
      <c r="I32" s="110">
        <v>1855.5356215216602</v>
      </c>
      <c r="J32" s="110">
        <v>659.15133100029834</v>
      </c>
      <c r="K32" s="110">
        <v>1059.1744622803269</v>
      </c>
      <c r="L32" s="211"/>
      <c r="M32" s="228"/>
    </row>
    <row r="33" spans="1:13" ht="18" customHeight="1">
      <c r="A33" s="148" t="s">
        <v>36</v>
      </c>
      <c r="B33" s="110">
        <v>18125</v>
      </c>
      <c r="C33" s="109">
        <v>30616806.25</v>
      </c>
      <c r="D33" s="271">
        <v>1.8261655172413793</v>
      </c>
      <c r="E33" s="110">
        <v>33099.25</v>
      </c>
      <c r="F33" s="110">
        <v>28074.431742270852</v>
      </c>
      <c r="G33" s="110">
        <v>19209.560836542241</v>
      </c>
      <c r="H33" s="110">
        <v>8864.8709057286105</v>
      </c>
      <c r="I33" s="110">
        <v>2608.9927554731698</v>
      </c>
      <c r="J33" s="110">
        <v>926.80573059006679</v>
      </c>
      <c r="K33" s="110">
        <v>1489.2618965759398</v>
      </c>
      <c r="L33" s="211"/>
      <c r="M33" s="228"/>
    </row>
    <row r="34" spans="1:13" ht="21.75" customHeight="1">
      <c r="A34" s="320" t="s">
        <v>508</v>
      </c>
      <c r="B34" s="334">
        <v>313543</v>
      </c>
      <c r="C34" s="303">
        <v>725068187.5</v>
      </c>
      <c r="D34" s="329">
        <v>2.5</v>
      </c>
      <c r="E34" s="304">
        <v>783857.5</v>
      </c>
      <c r="F34" s="304">
        <v>664859.59287346597</v>
      </c>
      <c r="G34" s="304">
        <v>454921.4357857022</v>
      </c>
      <c r="H34" s="304">
        <v>209938.15708776386</v>
      </c>
      <c r="I34" s="304">
        <v>61786.250106069208</v>
      </c>
      <c r="J34" s="304">
        <v>21948.643034691217</v>
      </c>
      <c r="K34" s="304">
        <v>35268.747995657744</v>
      </c>
      <c r="L34" s="211"/>
      <c r="M34" s="228"/>
    </row>
    <row r="35" spans="1:13" ht="21.75" customHeight="1">
      <c r="A35" s="148" t="s">
        <v>25</v>
      </c>
      <c r="B35" s="110">
        <v>21716</v>
      </c>
      <c r="C35" s="109">
        <v>50218250</v>
      </c>
      <c r="D35" s="271">
        <v>2.5</v>
      </c>
      <c r="E35" s="110">
        <v>54290</v>
      </c>
      <c r="F35" s="110">
        <v>46048.200466411901</v>
      </c>
      <c r="G35" s="110">
        <v>31507.875792227249</v>
      </c>
      <c r="H35" s="110">
        <v>14540.324674184656</v>
      </c>
      <c r="I35" s="110">
        <v>4279.3180115754421</v>
      </c>
      <c r="J35" s="110">
        <v>1520.1638440065778</v>
      </c>
      <c r="K35" s="110">
        <v>2442.714815746815</v>
      </c>
      <c r="L35" s="211"/>
      <c r="M35" s="228"/>
    </row>
    <row r="36" spans="1:13" ht="18" customHeight="1">
      <c r="A36" s="148" t="s">
        <v>26</v>
      </c>
      <c r="B36" s="110">
        <v>21572</v>
      </c>
      <c r="C36" s="109">
        <v>49885250</v>
      </c>
      <c r="D36" s="271">
        <v>2.5</v>
      </c>
      <c r="E36" s="110">
        <v>53930</v>
      </c>
      <c r="F36" s="110">
        <v>45742.852296069141</v>
      </c>
      <c r="G36" s="110">
        <v>31298.945320958104</v>
      </c>
      <c r="H36" s="110">
        <v>14443.906975111044</v>
      </c>
      <c r="I36" s="110">
        <v>4250.9416165824941</v>
      </c>
      <c r="J36" s="110">
        <v>1510.0835532745393</v>
      </c>
      <c r="K36" s="110">
        <v>2426.5170383721816</v>
      </c>
      <c r="L36" s="211"/>
      <c r="M36" s="228"/>
    </row>
    <row r="37" spans="1:13" ht="18" customHeight="1">
      <c r="A37" s="148" t="s">
        <v>27</v>
      </c>
      <c r="B37" s="110">
        <v>25160</v>
      </c>
      <c r="C37" s="109">
        <v>58182500</v>
      </c>
      <c r="D37" s="271">
        <v>2.5</v>
      </c>
      <c r="E37" s="110">
        <v>62900</v>
      </c>
      <c r="F37" s="110">
        <v>53351.110873776182</v>
      </c>
      <c r="G37" s="110">
        <v>36504.796230080938</v>
      </c>
      <c r="H37" s="110">
        <v>16846.314643695245</v>
      </c>
      <c r="I37" s="110">
        <v>4957.986791823454</v>
      </c>
      <c r="J37" s="110">
        <v>1761.2507973478309</v>
      </c>
      <c r="K37" s="110">
        <v>2830.1116579567997</v>
      </c>
      <c r="L37" s="211"/>
      <c r="M37" s="228"/>
    </row>
    <row r="38" spans="1:13" ht="18" customHeight="1">
      <c r="A38" s="148" t="s">
        <v>28</v>
      </c>
      <c r="B38" s="110">
        <v>23642</v>
      </c>
      <c r="C38" s="109">
        <v>54672125</v>
      </c>
      <c r="D38" s="271">
        <v>2.5</v>
      </c>
      <c r="E38" s="110">
        <v>59105</v>
      </c>
      <c r="F38" s="110">
        <v>50132.232244746287</v>
      </c>
      <c r="G38" s="110">
        <v>34302.32084545205</v>
      </c>
      <c r="H38" s="110">
        <v>15829.911399294238</v>
      </c>
      <c r="I38" s="110">
        <v>4658.8522946061239</v>
      </c>
      <c r="J38" s="110">
        <v>1654.9877325475923</v>
      </c>
      <c r="K38" s="110">
        <v>2659.3600881325383</v>
      </c>
      <c r="L38" s="211"/>
      <c r="M38" s="228"/>
    </row>
    <row r="39" spans="1:13" ht="18" customHeight="1">
      <c r="A39" s="148" t="s">
        <v>29</v>
      </c>
      <c r="B39" s="110">
        <v>26448</v>
      </c>
      <c r="C39" s="109">
        <v>61161000</v>
      </c>
      <c r="D39" s="271">
        <v>2.5</v>
      </c>
      <c r="E39" s="110">
        <v>66120</v>
      </c>
      <c r="F39" s="110">
        <v>56082.280619619734</v>
      </c>
      <c r="G39" s="110">
        <v>38373.563223099387</v>
      </c>
      <c r="H39" s="110">
        <v>17708.717396520344</v>
      </c>
      <c r="I39" s="110">
        <v>5211.7978803714905</v>
      </c>
      <c r="J39" s="110">
        <v>1851.4133977843971</v>
      </c>
      <c r="K39" s="110">
        <v>2974.9917778076888</v>
      </c>
      <c r="L39" s="211"/>
      <c r="M39" s="228"/>
    </row>
    <row r="40" spans="1:13" ht="18" customHeight="1">
      <c r="A40" s="148" t="s">
        <v>30</v>
      </c>
      <c r="B40" s="110">
        <v>25921</v>
      </c>
      <c r="C40" s="109">
        <v>59942312.5</v>
      </c>
      <c r="D40" s="271">
        <v>2.5</v>
      </c>
      <c r="E40" s="110">
        <v>64802.5</v>
      </c>
      <c r="F40" s="110">
        <v>54964.791135101448</v>
      </c>
      <c r="G40" s="110">
        <v>37608.935734496343</v>
      </c>
      <c r="H40" s="110">
        <v>17355.855400605105</v>
      </c>
      <c r="I40" s="110">
        <v>5107.9481570292428</v>
      </c>
      <c r="J40" s="110">
        <v>1814.5223337858952</v>
      </c>
      <c r="K40" s="110">
        <v>2915.712411999134</v>
      </c>
      <c r="L40" s="211"/>
      <c r="M40" s="228"/>
    </row>
    <row r="41" spans="1:13" ht="18" customHeight="1">
      <c r="A41" s="148" t="s">
        <v>31</v>
      </c>
      <c r="B41" s="110">
        <v>26497</v>
      </c>
      <c r="C41" s="109">
        <v>61274312.5</v>
      </c>
      <c r="D41" s="271">
        <v>2.5</v>
      </c>
      <c r="E41" s="110">
        <v>66242.5</v>
      </c>
      <c r="F41" s="110">
        <v>56186.183816472476</v>
      </c>
      <c r="G41" s="110">
        <v>38444.657619572914</v>
      </c>
      <c r="H41" s="110">
        <v>17741.526196899562</v>
      </c>
      <c r="I41" s="110">
        <v>5221.4537370010348</v>
      </c>
      <c r="J41" s="110">
        <v>1854.843496714049</v>
      </c>
      <c r="K41" s="110">
        <v>2980.5035214976679</v>
      </c>
      <c r="L41" s="211"/>
      <c r="M41" s="228"/>
    </row>
    <row r="42" spans="1:13" ht="18" customHeight="1">
      <c r="A42" s="148" t="s">
        <v>32</v>
      </c>
      <c r="B42" s="110">
        <v>29181</v>
      </c>
      <c r="C42" s="109">
        <v>67481062.5</v>
      </c>
      <c r="D42" s="271">
        <v>2.5</v>
      </c>
      <c r="E42" s="110">
        <v>72952.5</v>
      </c>
      <c r="F42" s="110">
        <v>61877.534435916648</v>
      </c>
      <c r="G42" s="110">
        <v>42338.889459061676</v>
      </c>
      <c r="H42" s="110">
        <v>19538.644976854968</v>
      </c>
      <c r="I42" s="110">
        <v>5750.3582103418203</v>
      </c>
      <c r="J42" s="110">
        <v>2042.7289156362108</v>
      </c>
      <c r="K42" s="110">
        <v>3282.4120942304203</v>
      </c>
      <c r="L42" s="211"/>
      <c r="M42" s="228"/>
    </row>
    <row r="43" spans="1:13" ht="18" customHeight="1">
      <c r="A43" s="148" t="s">
        <v>33</v>
      </c>
      <c r="B43" s="110">
        <v>27283</v>
      </c>
      <c r="C43" s="109">
        <v>63091937.5</v>
      </c>
      <c r="D43" s="271">
        <v>2.5</v>
      </c>
      <c r="E43" s="110">
        <v>68207.5</v>
      </c>
      <c r="F43" s="110">
        <v>57852.875912926691</v>
      </c>
      <c r="G43" s="110">
        <v>39585.069775250318</v>
      </c>
      <c r="H43" s="110">
        <v>18267.806137676365</v>
      </c>
      <c r="I43" s="110">
        <v>5376.3415596708783</v>
      </c>
      <c r="J43" s="110">
        <v>1909.865083626426</v>
      </c>
      <c r="K43" s="110">
        <v>3068.9163896675423</v>
      </c>
      <c r="L43" s="211"/>
      <c r="M43" s="228"/>
    </row>
    <row r="44" spans="1:13" ht="18" customHeight="1">
      <c r="A44" s="148" t="s">
        <v>34</v>
      </c>
      <c r="B44" s="110">
        <v>27923</v>
      </c>
      <c r="C44" s="109">
        <v>64571937.5</v>
      </c>
      <c r="D44" s="271">
        <v>2.5</v>
      </c>
      <c r="E44" s="110">
        <v>69807.5</v>
      </c>
      <c r="F44" s="110">
        <v>59209.978892227839</v>
      </c>
      <c r="G44" s="110">
        <v>40513.649647557628</v>
      </c>
      <c r="H44" s="110">
        <v>18696.329244670207</v>
      </c>
      <c r="I44" s="110">
        <v>5502.4588707506473</v>
      </c>
      <c r="J44" s="110">
        <v>1954.6663757688189</v>
      </c>
      <c r="K44" s="110">
        <v>3140.9065113325805</v>
      </c>
      <c r="L44" s="211"/>
      <c r="M44" s="228"/>
    </row>
    <row r="45" spans="1:13" ht="18" customHeight="1">
      <c r="A45" s="148" t="s">
        <v>35</v>
      </c>
      <c r="B45" s="110">
        <v>27477</v>
      </c>
      <c r="C45" s="109">
        <v>63540562.5</v>
      </c>
      <c r="D45" s="271">
        <v>2.5</v>
      </c>
      <c r="E45" s="110">
        <v>68692.5</v>
      </c>
      <c r="F45" s="110">
        <v>58264.24775352735</v>
      </c>
      <c r="G45" s="110">
        <v>39866.545549043476</v>
      </c>
      <c r="H45" s="110">
        <v>18397.702204483874</v>
      </c>
      <c r="I45" s="110">
        <v>5414.5708695919329</v>
      </c>
      <c r="J45" s="110">
        <v>1923.4454753070886</v>
      </c>
      <c r="K45" s="110">
        <v>3090.7383952972568</v>
      </c>
      <c r="L45" s="211"/>
      <c r="M45" s="228"/>
    </row>
    <row r="46" spans="1:13" ht="18" customHeight="1">
      <c r="A46" s="148" t="s">
        <v>36</v>
      </c>
      <c r="B46" s="110">
        <v>30723</v>
      </c>
      <c r="C46" s="109">
        <v>71046937.5</v>
      </c>
      <c r="D46" s="271">
        <v>2.5</v>
      </c>
      <c r="E46" s="110">
        <v>76807.5</v>
      </c>
      <c r="F46" s="110">
        <v>65147.304426670329</v>
      </c>
      <c r="G46" s="110">
        <v>44576.186588902085</v>
      </c>
      <c r="H46" s="110">
        <v>20571.117837768244</v>
      </c>
      <c r="I46" s="110">
        <v>6054.222106724641</v>
      </c>
      <c r="J46" s="110">
        <v>2150.6720288917891</v>
      </c>
      <c r="K46" s="110">
        <v>3455.8632936171207</v>
      </c>
      <c r="L46" s="211"/>
      <c r="M46" s="228"/>
    </row>
    <row r="47" spans="1:13" ht="21.75" customHeight="1">
      <c r="A47" s="244" t="s">
        <v>151</v>
      </c>
      <c r="B47" s="245">
        <v>401668</v>
      </c>
      <c r="C47" s="248">
        <v>875834908.75</v>
      </c>
      <c r="D47" s="276">
        <v>2.3572914695718858</v>
      </c>
      <c r="E47" s="245">
        <v>946848.55000000016</v>
      </c>
      <c r="F47" s="245">
        <v>803106.8675949797</v>
      </c>
      <c r="G47" s="245">
        <v>549515.31603334786</v>
      </c>
      <c r="H47" s="245">
        <v>253591.55156163144</v>
      </c>
      <c r="I47" s="245">
        <v>74633.745703611901</v>
      </c>
      <c r="J47" s="245">
        <v>26512.524064469595</v>
      </c>
      <c r="K47" s="245">
        <v>42602.338945540403</v>
      </c>
      <c r="L47" s="211"/>
      <c r="M47" s="228"/>
    </row>
    <row r="48" spans="1:13" ht="21.75" customHeight="1">
      <c r="A48" s="148" t="s">
        <v>25</v>
      </c>
      <c r="B48" s="110">
        <v>27573</v>
      </c>
      <c r="C48" s="109">
        <v>60001771.5</v>
      </c>
      <c r="D48" s="271">
        <v>2.352547056903493</v>
      </c>
      <c r="E48" s="110">
        <v>64866.780000000006</v>
      </c>
      <c r="F48" s="110">
        <v>55019.312747294876</v>
      </c>
      <c r="G48" s="110">
        <v>37646.241430866248</v>
      </c>
      <c r="H48" s="110">
        <v>17373.071316428588</v>
      </c>
      <c r="I48" s="110">
        <v>5113.0149200018723</v>
      </c>
      <c r="J48" s="110">
        <v>1816.3222256977158</v>
      </c>
      <c r="K48" s="110">
        <v>2918.6046151370242</v>
      </c>
      <c r="L48" s="211"/>
      <c r="M48" s="228"/>
    </row>
    <row r="49" spans="1:13" ht="18" customHeight="1">
      <c r="A49" s="148" t="s">
        <v>26</v>
      </c>
      <c r="B49" s="110">
        <v>27652</v>
      </c>
      <c r="C49" s="109">
        <v>60101579</v>
      </c>
      <c r="D49" s="271">
        <v>2.3497280486040806</v>
      </c>
      <c r="E49" s="110">
        <v>64974.680000000037</v>
      </c>
      <c r="F49" s="110">
        <v>55110.832379461477</v>
      </c>
      <c r="G49" s="110">
        <v>37708.862536004977</v>
      </c>
      <c r="H49" s="110">
        <v>17401.969843456485</v>
      </c>
      <c r="I49" s="110">
        <v>5121.5199561678137</v>
      </c>
      <c r="J49" s="110">
        <v>1819.3435128365695</v>
      </c>
      <c r="K49" s="110">
        <v>2923.4594489668134</v>
      </c>
      <c r="L49" s="211"/>
      <c r="M49" s="228"/>
    </row>
    <row r="50" spans="1:13" ht="18" customHeight="1">
      <c r="A50" s="148" t="s">
        <v>27</v>
      </c>
      <c r="B50" s="110">
        <v>31719</v>
      </c>
      <c r="C50" s="109">
        <v>70015581</v>
      </c>
      <c r="D50" s="271">
        <v>2.3863463539203642</v>
      </c>
      <c r="E50" s="110">
        <v>75692.520000000033</v>
      </c>
      <c r="F50" s="110">
        <v>64201.590251757087</v>
      </c>
      <c r="G50" s="110">
        <v>43929.094097636327</v>
      </c>
      <c r="H50" s="110">
        <v>20272.49615412077</v>
      </c>
      <c r="I50" s="110">
        <v>5966.3356820323133</v>
      </c>
      <c r="J50" s="110">
        <v>2119.4516884462105</v>
      </c>
      <c r="K50" s="110">
        <v>3405.696077458319</v>
      </c>
      <c r="L50" s="211"/>
      <c r="M50" s="228"/>
    </row>
    <row r="51" spans="1:13" ht="18" customHeight="1">
      <c r="A51" s="148" t="s">
        <v>28</v>
      </c>
      <c r="B51" s="110">
        <v>30529</v>
      </c>
      <c r="C51" s="109">
        <v>66795924.25</v>
      </c>
      <c r="D51" s="271">
        <v>2.365351305316258</v>
      </c>
      <c r="E51" s="110">
        <v>72211.810000000041</v>
      </c>
      <c r="F51" s="110">
        <v>61249.289057330068</v>
      </c>
      <c r="G51" s="110">
        <v>41909.020818049612</v>
      </c>
      <c r="H51" s="110">
        <v>19340.268239280431</v>
      </c>
      <c r="I51" s="110">
        <v>5691.9745658770244</v>
      </c>
      <c r="J51" s="110">
        <v>2021.9889974631176</v>
      </c>
      <c r="K51" s="110">
        <v>3249.0856172203717</v>
      </c>
      <c r="L51" s="211"/>
      <c r="M51" s="228"/>
    </row>
    <row r="52" spans="1:13" ht="18" customHeight="1">
      <c r="A52" s="148" t="s">
        <v>29</v>
      </c>
      <c r="B52" s="110">
        <v>33476</v>
      </c>
      <c r="C52" s="109">
        <v>73449551</v>
      </c>
      <c r="D52" s="271">
        <v>2.3719954594336237</v>
      </c>
      <c r="E52" s="110">
        <v>79404.919999999984</v>
      </c>
      <c r="F52" s="110">
        <v>67350.40843948054</v>
      </c>
      <c r="G52" s="110">
        <v>46083.631546357341</v>
      </c>
      <c r="H52" s="110">
        <v>21266.776893123224</v>
      </c>
      <c r="I52" s="110">
        <v>6258.9593730651486</v>
      </c>
      <c r="J52" s="110">
        <v>2223.4018865395969</v>
      </c>
      <c r="K52" s="110">
        <v>3572.7311572516223</v>
      </c>
      <c r="L52" s="211"/>
      <c r="M52" s="228"/>
    </row>
    <row r="53" spans="1:13" ht="18" customHeight="1">
      <c r="A53" s="148" t="s">
        <v>30</v>
      </c>
      <c r="B53" s="110">
        <v>33564</v>
      </c>
      <c r="C53" s="109">
        <v>72837367.5</v>
      </c>
      <c r="D53" s="271">
        <v>2.3460582767250613</v>
      </c>
      <c r="E53" s="110">
        <v>78743.099999999962</v>
      </c>
      <c r="F53" s="110">
        <v>66789.059755879905</v>
      </c>
      <c r="G53" s="110">
        <v>45699.536089425856</v>
      </c>
      <c r="H53" s="110">
        <v>21089.523666454046</v>
      </c>
      <c r="I53" s="110">
        <v>6206.7925238033949</v>
      </c>
      <c r="J53" s="110">
        <v>2204.8703920610478</v>
      </c>
      <c r="K53" s="110">
        <v>3542.9533433013976</v>
      </c>
      <c r="L53" s="211"/>
      <c r="M53" s="228"/>
    </row>
    <row r="54" spans="1:13" ht="18" customHeight="1">
      <c r="A54" s="148" t="s">
        <v>31</v>
      </c>
      <c r="B54" s="110">
        <v>34111</v>
      </c>
      <c r="C54" s="109">
        <v>74424279</v>
      </c>
      <c r="D54" s="271">
        <v>2.3587312010788311</v>
      </c>
      <c r="E54" s="110">
        <v>80458.680000000008</v>
      </c>
      <c r="F54" s="110">
        <v>68244.196461648316</v>
      </c>
      <c r="G54" s="110">
        <v>46695.194250258945</v>
      </c>
      <c r="H54" s="110">
        <v>21549.002211389372</v>
      </c>
      <c r="I54" s="110">
        <v>6342.0202341422837</v>
      </c>
      <c r="J54" s="110">
        <v>2252.9080175445774</v>
      </c>
      <c r="K54" s="110">
        <v>3620.1438513802177</v>
      </c>
      <c r="L54" s="211"/>
      <c r="M54" s="228"/>
    </row>
    <row r="55" spans="1:13" ht="18" customHeight="1">
      <c r="A55" s="148" t="s">
        <v>32</v>
      </c>
      <c r="B55" s="110">
        <v>36991</v>
      </c>
      <c r="C55" s="109">
        <v>80696435.75</v>
      </c>
      <c r="D55" s="271">
        <v>2.3583950150036492</v>
      </c>
      <c r="E55" s="110">
        <v>87239.389999999985</v>
      </c>
      <c r="F55" s="110">
        <v>73995.522550883979</v>
      </c>
      <c r="G55" s="110">
        <v>50630.463516479453</v>
      </c>
      <c r="H55" s="110">
        <v>23365.059034404465</v>
      </c>
      <c r="I55" s="110">
        <v>6876.4983043996026</v>
      </c>
      <c r="J55" s="110">
        <v>2442.7733735713578</v>
      </c>
      <c r="K55" s="110">
        <v>3925.2339375523025</v>
      </c>
      <c r="L55" s="211"/>
      <c r="M55" s="228"/>
    </row>
    <row r="56" spans="1:13" ht="18" customHeight="1">
      <c r="A56" s="148" t="s">
        <v>33</v>
      </c>
      <c r="B56" s="110">
        <v>34758</v>
      </c>
      <c r="C56" s="109">
        <v>76152669.25</v>
      </c>
      <c r="D56" s="271">
        <v>2.3685830600149602</v>
      </c>
      <c r="E56" s="110">
        <v>82327.209999999992</v>
      </c>
      <c r="F56" s="110">
        <v>69829.063730344322</v>
      </c>
      <c r="G56" s="110">
        <v>47779.618843260418</v>
      </c>
      <c r="H56" s="110">
        <v>22049.444887083853</v>
      </c>
      <c r="I56" s="110">
        <v>6489.3039711872143</v>
      </c>
      <c r="J56" s="110">
        <v>2305.228366548843</v>
      </c>
      <c r="K56" s="110">
        <v>3704.2161651519496</v>
      </c>
      <c r="L56" s="211"/>
      <c r="M56" s="228"/>
    </row>
    <row r="57" spans="1:13" ht="18" customHeight="1">
      <c r="A57" s="148" t="s">
        <v>34</v>
      </c>
      <c r="B57" s="110">
        <v>36525</v>
      </c>
      <c r="C57" s="109">
        <v>77328751.25</v>
      </c>
      <c r="D57" s="271">
        <v>2.2888062970568099</v>
      </c>
      <c r="E57" s="110">
        <v>83598.64999999998</v>
      </c>
      <c r="F57" s="110">
        <v>70907.485612845907</v>
      </c>
      <c r="G57" s="110">
        <v>48517.514838789408</v>
      </c>
      <c r="H57" s="110">
        <v>22389.970774056503</v>
      </c>
      <c r="I57" s="110">
        <v>6589.5230924367524</v>
      </c>
      <c r="J57" s="110">
        <v>2340.8297133497977</v>
      </c>
      <c r="K57" s="110">
        <v>3761.4231153330716</v>
      </c>
      <c r="L57" s="211"/>
      <c r="M57" s="228"/>
    </row>
    <row r="58" spans="1:13" ht="18" customHeight="1">
      <c r="A58" s="148" t="s">
        <v>35</v>
      </c>
      <c r="B58" s="110">
        <v>34491</v>
      </c>
      <c r="C58" s="109">
        <v>75547007</v>
      </c>
      <c r="D58" s="271">
        <v>2.3679348235771651</v>
      </c>
      <c r="E58" s="110">
        <v>81672.44</v>
      </c>
      <c r="F58" s="110">
        <v>69273.694781746221</v>
      </c>
      <c r="G58" s="110">
        <v>47399.614941391257</v>
      </c>
      <c r="H58" s="110">
        <v>21874.079840354894</v>
      </c>
      <c r="I58" s="110">
        <v>6437.6928263273994</v>
      </c>
      <c r="J58" s="110">
        <v>2286.8942777637972</v>
      </c>
      <c r="K58" s="110">
        <v>3674.755557675313</v>
      </c>
      <c r="L58" s="211"/>
      <c r="M58" s="228"/>
    </row>
    <row r="59" spans="1:13" ht="18" customHeight="1">
      <c r="A59" s="148" t="s">
        <v>36</v>
      </c>
      <c r="B59" s="110">
        <v>40279</v>
      </c>
      <c r="C59" s="109">
        <v>88483992.25</v>
      </c>
      <c r="D59" s="271">
        <v>2.3748943618262617</v>
      </c>
      <c r="E59" s="110">
        <v>95658.37</v>
      </c>
      <c r="F59" s="110">
        <v>81136.411826307012</v>
      </c>
      <c r="G59" s="110">
        <v>55516.523124828054</v>
      </c>
      <c r="H59" s="110">
        <v>25619.888701478816</v>
      </c>
      <c r="I59" s="110">
        <v>7540.1102541710816</v>
      </c>
      <c r="J59" s="110">
        <v>2678.5116126469607</v>
      </c>
      <c r="K59" s="110">
        <v>4304.0360591120043</v>
      </c>
      <c r="L59" s="211"/>
      <c r="M59" s="228"/>
    </row>
    <row r="60" spans="1:13" ht="21.75" customHeight="1">
      <c r="A60" s="320" t="s">
        <v>120</v>
      </c>
      <c r="B60" s="304">
        <v>88125</v>
      </c>
      <c r="C60" s="303">
        <v>150766721.25</v>
      </c>
      <c r="D60" s="329">
        <v>1.849543829787234</v>
      </c>
      <c r="E60" s="304">
        <v>162991.04999999999</v>
      </c>
      <c r="F60" s="304">
        <v>138247.27472151344</v>
      </c>
      <c r="G60" s="304">
        <v>94593.880247645997</v>
      </c>
      <c r="H60" s="304">
        <v>43653.394473867462</v>
      </c>
      <c r="I60" s="304">
        <v>12847.4955975427</v>
      </c>
      <c r="J60" s="304">
        <v>4563.8810297783812</v>
      </c>
      <c r="K60" s="304">
        <v>7333.5909498826659</v>
      </c>
      <c r="L60" s="211"/>
      <c r="M60" s="228"/>
    </row>
    <row r="61" spans="1:13" ht="21.75" customHeight="1">
      <c r="A61" s="148" t="s">
        <v>25</v>
      </c>
      <c r="B61" s="110">
        <v>5857</v>
      </c>
      <c r="C61" s="109">
        <v>9783521.5</v>
      </c>
      <c r="D61" s="271">
        <v>1.8058357520915145</v>
      </c>
      <c r="E61" s="110">
        <v>10576.78</v>
      </c>
      <c r="F61" s="110">
        <v>8971.1122808829641</v>
      </c>
      <c r="G61" s="110">
        <v>6138.3656386390358</v>
      </c>
      <c r="H61" s="110">
        <v>2832.7466422439275</v>
      </c>
      <c r="I61" s="110">
        <v>833.69690842643001</v>
      </c>
      <c r="J61" s="110">
        <v>296.15838169113812</v>
      </c>
      <c r="K61" s="110">
        <v>475.88979939021169</v>
      </c>
      <c r="L61" s="211"/>
      <c r="M61" s="228"/>
    </row>
    <row r="62" spans="1:13" ht="18" customHeight="1">
      <c r="A62" s="148" t="s">
        <v>26</v>
      </c>
      <c r="B62" s="110">
        <v>6080</v>
      </c>
      <c r="C62" s="109">
        <v>10216329</v>
      </c>
      <c r="D62" s="271">
        <v>1.8165592105263153</v>
      </c>
      <c r="E62" s="110">
        <v>11044.679999999997</v>
      </c>
      <c r="F62" s="110">
        <v>9367.98008339234</v>
      </c>
      <c r="G62" s="110">
        <v>6409.9172150469039</v>
      </c>
      <c r="H62" s="110">
        <v>2958.0628683454379</v>
      </c>
      <c r="I62" s="110">
        <v>870.57833958532024</v>
      </c>
      <c r="J62" s="110">
        <v>309.25995956202922</v>
      </c>
      <c r="K62" s="110">
        <v>496.94241059463133</v>
      </c>
      <c r="L62" s="211"/>
      <c r="M62" s="228"/>
    </row>
    <row r="63" spans="1:13" ht="18" customHeight="1">
      <c r="A63" s="148" t="s">
        <v>27</v>
      </c>
      <c r="B63" s="110">
        <v>6559</v>
      </c>
      <c r="C63" s="109">
        <v>11833081</v>
      </c>
      <c r="D63" s="271">
        <v>1.9503765817960055</v>
      </c>
      <c r="E63" s="110">
        <v>12792.52</v>
      </c>
      <c r="F63" s="110">
        <v>10850.479377980913</v>
      </c>
      <c r="G63" s="110">
        <v>7424.2978675554032</v>
      </c>
      <c r="H63" s="110">
        <v>3426.1815104255047</v>
      </c>
      <c r="I63" s="110">
        <v>1008.3488902088604</v>
      </c>
      <c r="J63" s="110">
        <v>358.2008910983796</v>
      </c>
      <c r="K63" s="110">
        <v>575.58441950151871</v>
      </c>
      <c r="L63" s="211"/>
      <c r="M63" s="228"/>
    </row>
    <row r="64" spans="1:13" ht="18" customHeight="1">
      <c r="A64" s="148" t="s">
        <v>28</v>
      </c>
      <c r="B64" s="110">
        <v>6887</v>
      </c>
      <c r="C64" s="109">
        <v>12123799.25</v>
      </c>
      <c r="D64" s="271">
        <v>1.9031232757368959</v>
      </c>
      <c r="E64" s="110">
        <v>13106.810000000001</v>
      </c>
      <c r="F64" s="110">
        <v>11117.056812583754</v>
      </c>
      <c r="G64" s="110">
        <v>7606.6999725975693</v>
      </c>
      <c r="H64" s="110">
        <v>3510.3568399861883</v>
      </c>
      <c r="I64" s="110">
        <v>1033.1222712708986</v>
      </c>
      <c r="J64" s="110">
        <v>367.00126491552516</v>
      </c>
      <c r="K64" s="110">
        <v>589.72552908783416</v>
      </c>
      <c r="L64" s="211"/>
      <c r="M64" s="228"/>
    </row>
    <row r="65" spans="1:13" ht="18" customHeight="1">
      <c r="A65" s="148" t="s">
        <v>29</v>
      </c>
      <c r="B65" s="110">
        <v>7028</v>
      </c>
      <c r="C65" s="109">
        <v>12288551</v>
      </c>
      <c r="D65" s="271">
        <v>1.8902845759817875</v>
      </c>
      <c r="E65" s="110">
        <v>13284.920000000002</v>
      </c>
      <c r="F65" s="110">
        <v>11268.127819860834</v>
      </c>
      <c r="G65" s="110">
        <v>7710.068323257975</v>
      </c>
      <c r="H65" s="110">
        <v>3558.0594966028584</v>
      </c>
      <c r="I65" s="110">
        <v>1047.1614926936597</v>
      </c>
      <c r="J65" s="110">
        <v>371.98848875520116</v>
      </c>
      <c r="K65" s="110">
        <v>597.73937944393413</v>
      </c>
      <c r="L65" s="211"/>
      <c r="M65" s="228"/>
    </row>
    <row r="66" spans="1:13" ht="18" customHeight="1">
      <c r="A66" s="148" t="s">
        <v>30</v>
      </c>
      <c r="B66" s="110">
        <v>7643</v>
      </c>
      <c r="C66" s="109">
        <v>12895055</v>
      </c>
      <c r="D66" s="271">
        <v>1.8239696454271883</v>
      </c>
      <c r="E66" s="110">
        <v>13940.6</v>
      </c>
      <c r="F66" s="110">
        <v>11824.268620778448</v>
      </c>
      <c r="G66" s="110">
        <v>8090.6003549295101</v>
      </c>
      <c r="H66" s="110">
        <v>3733.6682658489344</v>
      </c>
      <c r="I66" s="110">
        <v>1098.8443667741501</v>
      </c>
      <c r="J66" s="110">
        <v>390.34805827515402</v>
      </c>
      <c r="K66" s="110">
        <v>627.24093130226663</v>
      </c>
      <c r="L66" s="211"/>
      <c r="M66" s="228"/>
    </row>
    <row r="67" spans="1:13" ht="18" customHeight="1">
      <c r="A67" s="148" t="s">
        <v>31</v>
      </c>
      <c r="B67" s="110">
        <v>7614</v>
      </c>
      <c r="C67" s="109">
        <v>13149966.5</v>
      </c>
      <c r="D67" s="271">
        <v>1.8671105857630679</v>
      </c>
      <c r="E67" s="110">
        <v>14216.179999999998</v>
      </c>
      <c r="F67" s="110">
        <v>12058.012645175824</v>
      </c>
      <c r="G67" s="110">
        <v>8250.5366306860378</v>
      </c>
      <c r="H67" s="110">
        <v>3807.4760144897837</v>
      </c>
      <c r="I67" s="110">
        <v>1120.5664971412509</v>
      </c>
      <c r="J67" s="110">
        <v>398.06452083052909</v>
      </c>
      <c r="K67" s="110">
        <v>639.64032988254837</v>
      </c>
      <c r="L67" s="211"/>
      <c r="M67" s="228"/>
    </row>
    <row r="68" spans="1:13" ht="18" customHeight="1">
      <c r="A68" s="148" t="s">
        <v>32</v>
      </c>
      <c r="B68" s="110">
        <v>7810</v>
      </c>
      <c r="C68" s="109">
        <v>13215373.25</v>
      </c>
      <c r="D68" s="271">
        <v>1.8293072983354672</v>
      </c>
      <c r="E68" s="110">
        <v>14286.89</v>
      </c>
      <c r="F68" s="110">
        <v>12117.988114967313</v>
      </c>
      <c r="G68" s="110">
        <v>8291.5740574178199</v>
      </c>
      <c r="H68" s="110">
        <v>3826.4140575494944</v>
      </c>
      <c r="I68" s="110">
        <v>1126.1400940577839</v>
      </c>
      <c r="J68" s="110">
        <v>400.04445793514702</v>
      </c>
      <c r="K68" s="110">
        <v>642.82184332188274</v>
      </c>
      <c r="L68" s="211"/>
      <c r="M68" s="228"/>
    </row>
    <row r="69" spans="1:13" ht="18" customHeight="1">
      <c r="A69" s="148" t="s">
        <v>33</v>
      </c>
      <c r="B69" s="110">
        <v>7475</v>
      </c>
      <c r="C69" s="109">
        <v>13060731.75</v>
      </c>
      <c r="D69" s="271">
        <v>1.8889244147157189</v>
      </c>
      <c r="E69" s="110">
        <v>14119.71</v>
      </c>
      <c r="F69" s="110">
        <v>11976.187817417587</v>
      </c>
      <c r="G69" s="110">
        <v>8194.5490680101138</v>
      </c>
      <c r="H69" s="110">
        <v>3781.6387494074743</v>
      </c>
      <c r="I69" s="110">
        <v>1112.9624115163358</v>
      </c>
      <c r="J69" s="110">
        <v>395.36328292241882</v>
      </c>
      <c r="K69" s="110">
        <v>635.29977548440718</v>
      </c>
      <c r="L69" s="211"/>
      <c r="M69" s="228"/>
    </row>
    <row r="70" spans="1:13" ht="18" customHeight="1">
      <c r="A70" s="148" t="s">
        <v>34</v>
      </c>
      <c r="B70" s="110">
        <v>8602</v>
      </c>
      <c r="C70" s="109">
        <v>12756813.75</v>
      </c>
      <c r="D70" s="271">
        <v>1.6032492443617761</v>
      </c>
      <c r="E70" s="110">
        <v>13791.149999999998</v>
      </c>
      <c r="F70" s="110">
        <v>11697.506720618097</v>
      </c>
      <c r="G70" s="110">
        <v>8003.8651912318073</v>
      </c>
      <c r="H70" s="110">
        <v>3693.6415293862901</v>
      </c>
      <c r="I70" s="110">
        <v>1087.0642216861047</v>
      </c>
      <c r="J70" s="110">
        <v>386.16333758097829</v>
      </c>
      <c r="K70" s="110">
        <v>620.51660400049161</v>
      </c>
      <c r="L70" s="211"/>
      <c r="M70" s="228"/>
    </row>
    <row r="71" spans="1:13" ht="18" customHeight="1">
      <c r="A71" s="148" t="s">
        <v>35</v>
      </c>
      <c r="B71" s="110">
        <v>7014</v>
      </c>
      <c r="C71" s="109">
        <v>12006444.5</v>
      </c>
      <c r="D71" s="271">
        <v>1.8505759908753925</v>
      </c>
      <c r="E71" s="110">
        <v>12979.940000000002</v>
      </c>
      <c r="F71" s="110">
        <v>11009.447028218799</v>
      </c>
      <c r="G71" s="110">
        <v>7533.0693923478038</v>
      </c>
      <c r="H71" s="110">
        <v>3476.3776358709965</v>
      </c>
      <c r="I71" s="110">
        <v>1023.1219567354673</v>
      </c>
      <c r="J71" s="110">
        <v>363.44880245670913</v>
      </c>
      <c r="K71" s="110">
        <v>584.01716237805692</v>
      </c>
      <c r="L71" s="211"/>
      <c r="M71" s="228"/>
    </row>
    <row r="72" spans="1:13" ht="18" customHeight="1">
      <c r="A72" s="148" t="s">
        <v>36</v>
      </c>
      <c r="B72" s="110">
        <v>9556</v>
      </c>
      <c r="C72" s="109">
        <v>17437054.75</v>
      </c>
      <c r="D72" s="271">
        <v>1.9726737128505649</v>
      </c>
      <c r="E72" s="110">
        <v>18850.87</v>
      </c>
      <c r="F72" s="110">
        <v>15989.107399636589</v>
      </c>
      <c r="G72" s="110">
        <v>10940.33653592601</v>
      </c>
      <c r="H72" s="110">
        <v>5048.7708637105761</v>
      </c>
      <c r="I72" s="110">
        <v>1485.8881474464386</v>
      </c>
      <c r="J72" s="110">
        <v>527.83958375517193</v>
      </c>
      <c r="K72" s="110">
        <v>848.17276549488224</v>
      </c>
      <c r="L72" s="211"/>
      <c r="M72" s="228"/>
    </row>
    <row r="73" spans="1:13" ht="21.75" customHeight="1">
      <c r="A73" s="320" t="s">
        <v>508</v>
      </c>
      <c r="B73" s="304">
        <v>313543</v>
      </c>
      <c r="C73" s="303">
        <v>725068187.5</v>
      </c>
      <c r="D73" s="329">
        <v>2.5</v>
      </c>
      <c r="E73" s="304">
        <v>783857.5</v>
      </c>
      <c r="F73" s="304">
        <v>664859.59287346597</v>
      </c>
      <c r="G73" s="304">
        <v>454921.4357857022</v>
      </c>
      <c r="H73" s="304">
        <v>209938.15708776386</v>
      </c>
      <c r="I73" s="304">
        <v>61786.250106069208</v>
      </c>
      <c r="J73" s="304">
        <v>21948.643034691217</v>
      </c>
      <c r="K73" s="304">
        <v>35268.747995657744</v>
      </c>
      <c r="L73" s="211"/>
      <c r="M73" s="228"/>
    </row>
    <row r="74" spans="1:13" ht="21.75" customHeight="1">
      <c r="A74" s="148" t="s">
        <v>25</v>
      </c>
      <c r="B74" s="110">
        <v>21716</v>
      </c>
      <c r="C74" s="109">
        <v>50218250</v>
      </c>
      <c r="D74" s="271">
        <v>2.5</v>
      </c>
      <c r="E74" s="110">
        <v>54290</v>
      </c>
      <c r="F74" s="110">
        <v>46048.200466411901</v>
      </c>
      <c r="G74" s="110">
        <v>31507.875792227249</v>
      </c>
      <c r="H74" s="110">
        <v>14540.324674184656</v>
      </c>
      <c r="I74" s="110">
        <v>4279.3180115754421</v>
      </c>
      <c r="J74" s="110">
        <v>1520.1638440065778</v>
      </c>
      <c r="K74" s="110">
        <v>2442.714815746815</v>
      </c>
      <c r="L74" s="211"/>
      <c r="M74" s="228"/>
    </row>
    <row r="75" spans="1:13" ht="18" customHeight="1">
      <c r="A75" s="148" t="s">
        <v>26</v>
      </c>
      <c r="B75" s="110">
        <v>21572</v>
      </c>
      <c r="C75" s="109">
        <v>49885250</v>
      </c>
      <c r="D75" s="271">
        <v>2.5</v>
      </c>
      <c r="E75" s="110">
        <v>53930</v>
      </c>
      <c r="F75" s="110">
        <v>45742.852296069141</v>
      </c>
      <c r="G75" s="110">
        <v>31298.945320958104</v>
      </c>
      <c r="H75" s="110">
        <v>14443.906975111044</v>
      </c>
      <c r="I75" s="110">
        <v>4250.9416165824941</v>
      </c>
      <c r="J75" s="110">
        <v>1510.0835532745393</v>
      </c>
      <c r="K75" s="110">
        <v>2426.5170383721816</v>
      </c>
      <c r="L75" s="211"/>
      <c r="M75" s="228"/>
    </row>
    <row r="76" spans="1:13" ht="18" customHeight="1">
      <c r="A76" s="148" t="s">
        <v>27</v>
      </c>
      <c r="B76" s="110">
        <v>25160</v>
      </c>
      <c r="C76" s="109">
        <v>58182500</v>
      </c>
      <c r="D76" s="271">
        <v>2.5</v>
      </c>
      <c r="E76" s="110">
        <v>62900</v>
      </c>
      <c r="F76" s="110">
        <v>53351.110873776182</v>
      </c>
      <c r="G76" s="110">
        <v>36504.796230080938</v>
      </c>
      <c r="H76" s="110">
        <v>16846.314643695245</v>
      </c>
      <c r="I76" s="110">
        <v>4957.986791823454</v>
      </c>
      <c r="J76" s="110">
        <v>1761.2507973478309</v>
      </c>
      <c r="K76" s="110">
        <v>2830.1116579567997</v>
      </c>
      <c r="L76" s="211"/>
      <c r="M76" s="228"/>
    </row>
    <row r="77" spans="1:13" ht="18" customHeight="1">
      <c r="A77" s="148" t="s">
        <v>28</v>
      </c>
      <c r="B77" s="110">
        <v>23642</v>
      </c>
      <c r="C77" s="109">
        <v>54672125</v>
      </c>
      <c r="D77" s="271">
        <v>2.5</v>
      </c>
      <c r="E77" s="110">
        <v>59105</v>
      </c>
      <c r="F77" s="110">
        <v>50132.232244746287</v>
      </c>
      <c r="G77" s="110">
        <v>34302.32084545205</v>
      </c>
      <c r="H77" s="110">
        <v>15829.911399294238</v>
      </c>
      <c r="I77" s="110">
        <v>4658.8522946061239</v>
      </c>
      <c r="J77" s="110">
        <v>1654.9877325475923</v>
      </c>
      <c r="K77" s="110">
        <v>2659.3600881325383</v>
      </c>
      <c r="L77" s="211"/>
      <c r="M77" s="228"/>
    </row>
    <row r="78" spans="1:13" ht="18" customHeight="1">
      <c r="A78" s="148" t="s">
        <v>29</v>
      </c>
      <c r="B78" s="110">
        <v>26448</v>
      </c>
      <c r="C78" s="109">
        <v>61161000</v>
      </c>
      <c r="D78" s="271">
        <v>2.5</v>
      </c>
      <c r="E78" s="110">
        <v>66120</v>
      </c>
      <c r="F78" s="110">
        <v>56082.280619619734</v>
      </c>
      <c r="G78" s="110">
        <v>38373.563223099387</v>
      </c>
      <c r="H78" s="110">
        <v>17708.717396520344</v>
      </c>
      <c r="I78" s="110">
        <v>5211.7978803714905</v>
      </c>
      <c r="J78" s="110">
        <v>1851.4133977843971</v>
      </c>
      <c r="K78" s="110">
        <v>2974.9917778076888</v>
      </c>
      <c r="L78" s="211"/>
      <c r="M78" s="228"/>
    </row>
    <row r="79" spans="1:13" ht="18" customHeight="1">
      <c r="A79" s="148" t="s">
        <v>30</v>
      </c>
      <c r="B79" s="110">
        <v>25921</v>
      </c>
      <c r="C79" s="109">
        <v>59942312.5</v>
      </c>
      <c r="D79" s="271">
        <v>2.5</v>
      </c>
      <c r="E79" s="110">
        <v>64802.5</v>
      </c>
      <c r="F79" s="110">
        <v>54964.791135101448</v>
      </c>
      <c r="G79" s="110">
        <v>37608.935734496343</v>
      </c>
      <c r="H79" s="110">
        <v>17355.855400605105</v>
      </c>
      <c r="I79" s="110">
        <v>5107.9481570292428</v>
      </c>
      <c r="J79" s="110">
        <v>1814.5223337858952</v>
      </c>
      <c r="K79" s="110">
        <v>2915.712411999134</v>
      </c>
      <c r="L79" s="211"/>
      <c r="M79" s="228"/>
    </row>
    <row r="80" spans="1:13" ht="18" customHeight="1">
      <c r="A80" s="148" t="s">
        <v>31</v>
      </c>
      <c r="B80" s="110">
        <v>26497</v>
      </c>
      <c r="C80" s="109">
        <v>61274312.5</v>
      </c>
      <c r="D80" s="271">
        <v>2.5</v>
      </c>
      <c r="E80" s="110">
        <v>66242.5</v>
      </c>
      <c r="F80" s="110">
        <v>56186.183816472476</v>
      </c>
      <c r="G80" s="110">
        <v>38444.657619572914</v>
      </c>
      <c r="H80" s="110">
        <v>17741.526196899562</v>
      </c>
      <c r="I80" s="110">
        <v>5221.4537370010348</v>
      </c>
      <c r="J80" s="110">
        <v>1854.843496714049</v>
      </c>
      <c r="K80" s="110">
        <v>2980.5035214976679</v>
      </c>
      <c r="L80" s="211"/>
      <c r="M80" s="228"/>
    </row>
    <row r="81" spans="1:13" ht="18" customHeight="1">
      <c r="A81" s="148" t="s">
        <v>32</v>
      </c>
      <c r="B81" s="110">
        <v>29181</v>
      </c>
      <c r="C81" s="109">
        <v>67481062.5</v>
      </c>
      <c r="D81" s="271">
        <v>2.5</v>
      </c>
      <c r="E81" s="110">
        <v>72952.5</v>
      </c>
      <c r="F81" s="110">
        <v>61877.534435916648</v>
      </c>
      <c r="G81" s="110">
        <v>42338.889459061676</v>
      </c>
      <c r="H81" s="110">
        <v>19538.644976854968</v>
      </c>
      <c r="I81" s="110">
        <v>5750.3582103418203</v>
      </c>
      <c r="J81" s="110">
        <v>2042.7289156362108</v>
      </c>
      <c r="K81" s="110">
        <v>3282.4120942304203</v>
      </c>
      <c r="L81" s="211"/>
      <c r="M81" s="228"/>
    </row>
    <row r="82" spans="1:13" ht="18" customHeight="1">
      <c r="A82" s="148" t="s">
        <v>33</v>
      </c>
      <c r="B82" s="110">
        <v>27283</v>
      </c>
      <c r="C82" s="109">
        <v>63091937.5</v>
      </c>
      <c r="D82" s="271">
        <v>2.5</v>
      </c>
      <c r="E82" s="110">
        <v>68207.5</v>
      </c>
      <c r="F82" s="110">
        <v>57852.875912926691</v>
      </c>
      <c r="G82" s="110">
        <v>39585.069775250318</v>
      </c>
      <c r="H82" s="110">
        <v>18267.806137676365</v>
      </c>
      <c r="I82" s="110">
        <v>5376.3415596708783</v>
      </c>
      <c r="J82" s="110">
        <v>1909.865083626426</v>
      </c>
      <c r="K82" s="110">
        <v>3068.9163896675423</v>
      </c>
      <c r="L82" s="211"/>
      <c r="M82" s="228"/>
    </row>
    <row r="83" spans="1:13" ht="18" customHeight="1">
      <c r="A83" s="148" t="s">
        <v>34</v>
      </c>
      <c r="B83" s="110">
        <v>27923</v>
      </c>
      <c r="C83" s="109">
        <v>64571937.5</v>
      </c>
      <c r="D83" s="271">
        <v>2.5</v>
      </c>
      <c r="E83" s="110">
        <v>69807.5</v>
      </c>
      <c r="F83" s="110">
        <v>59209.978892227839</v>
      </c>
      <c r="G83" s="110">
        <v>40513.649647557628</v>
      </c>
      <c r="H83" s="110">
        <v>18696.329244670207</v>
      </c>
      <c r="I83" s="110">
        <v>5502.4588707506473</v>
      </c>
      <c r="J83" s="110">
        <v>1954.6663757688189</v>
      </c>
      <c r="K83" s="110">
        <v>3140.9065113325805</v>
      </c>
      <c r="L83" s="211"/>
      <c r="M83" s="228"/>
    </row>
    <row r="84" spans="1:13" ht="18" customHeight="1">
      <c r="A84" s="148" t="s">
        <v>35</v>
      </c>
      <c r="B84" s="110">
        <v>27477</v>
      </c>
      <c r="C84" s="109">
        <v>63540562.5</v>
      </c>
      <c r="D84" s="271">
        <v>2.5</v>
      </c>
      <c r="E84" s="110">
        <v>68692.5</v>
      </c>
      <c r="F84" s="110">
        <v>58264.24775352735</v>
      </c>
      <c r="G84" s="110">
        <v>39866.545549043476</v>
      </c>
      <c r="H84" s="110">
        <v>18397.702204483874</v>
      </c>
      <c r="I84" s="110">
        <v>5414.5708695919329</v>
      </c>
      <c r="J84" s="110">
        <v>1923.4454753070886</v>
      </c>
      <c r="K84" s="110">
        <v>3090.7383952972568</v>
      </c>
      <c r="L84" s="211"/>
      <c r="M84" s="228"/>
    </row>
    <row r="85" spans="1:13" ht="18" customHeight="1">
      <c r="A85" s="148" t="s">
        <v>36</v>
      </c>
      <c r="B85" s="110">
        <v>30723</v>
      </c>
      <c r="C85" s="109">
        <v>71046937.5</v>
      </c>
      <c r="D85" s="271">
        <v>2.5</v>
      </c>
      <c r="E85" s="110">
        <v>76807.5</v>
      </c>
      <c r="F85" s="110">
        <v>65147.304426670329</v>
      </c>
      <c r="G85" s="110">
        <v>44576.186588902085</v>
      </c>
      <c r="H85" s="110">
        <v>20571.117837768244</v>
      </c>
      <c r="I85" s="110">
        <v>6054.222106724641</v>
      </c>
      <c r="J85" s="110">
        <v>2150.6720288917891</v>
      </c>
      <c r="K85" s="110">
        <v>3455.8632936171207</v>
      </c>
      <c r="L85" s="211"/>
      <c r="M85" s="228"/>
    </row>
    <row r="86" spans="1:13" ht="21.75" customHeight="1">
      <c r="A86" s="244" t="s">
        <v>152</v>
      </c>
      <c r="B86" s="245">
        <v>77411</v>
      </c>
      <c r="C86" s="248">
        <v>113478787.25</v>
      </c>
      <c r="D86" s="276">
        <v>1.5847847205177557</v>
      </c>
      <c r="E86" s="245">
        <v>122679.76999999999</v>
      </c>
      <c r="F86" s="245">
        <v>104055.67585436183</v>
      </c>
      <c r="G86" s="245">
        <v>71198.728225805986</v>
      </c>
      <c r="H86" s="245">
        <v>32856.94762855587</v>
      </c>
      <c r="I86" s="245">
        <v>9670.0266976778857</v>
      </c>
      <c r="J86" s="245">
        <v>3435.1326348322496</v>
      </c>
      <c r="K86" s="245">
        <v>5519.8322300867867</v>
      </c>
      <c r="L86" s="211"/>
      <c r="M86" s="228"/>
    </row>
    <row r="87" spans="1:13" ht="21.75" customHeight="1">
      <c r="A87" s="320" t="s">
        <v>120</v>
      </c>
      <c r="B87" s="304">
        <v>77411</v>
      </c>
      <c r="C87" s="303">
        <v>113478787.25</v>
      </c>
      <c r="D87" s="329">
        <v>1.5847847205177557</v>
      </c>
      <c r="E87" s="304">
        <v>122679.76999999999</v>
      </c>
      <c r="F87" s="304">
        <v>104055.67585436183</v>
      </c>
      <c r="G87" s="304">
        <v>71198.728225805986</v>
      </c>
      <c r="H87" s="304">
        <v>32856.94762855587</v>
      </c>
      <c r="I87" s="304">
        <v>9670.0266976778857</v>
      </c>
      <c r="J87" s="304">
        <v>3435.1326348322496</v>
      </c>
      <c r="K87" s="304">
        <v>5519.8322300867867</v>
      </c>
      <c r="L87" s="211"/>
      <c r="M87" s="228"/>
    </row>
    <row r="88" spans="1:13" ht="21.75" customHeight="1">
      <c r="A88" s="148" t="s">
        <v>25</v>
      </c>
      <c r="B88" s="110">
        <v>4850</v>
      </c>
      <c r="C88" s="109">
        <v>6768400.75</v>
      </c>
      <c r="D88" s="271">
        <v>1.5086989690721651</v>
      </c>
      <c r="E88" s="110">
        <v>7317.1900000000005</v>
      </c>
      <c r="F88" s="110">
        <v>6206.3627181953289</v>
      </c>
      <c r="G88" s="110">
        <v>4246.6220974051821</v>
      </c>
      <c r="H88" s="110">
        <v>1959.7406207901493</v>
      </c>
      <c r="I88" s="110">
        <v>576.7652046623632</v>
      </c>
      <c r="J88" s="110">
        <v>204.88722928212357</v>
      </c>
      <c r="K88" s="110">
        <v>329.22837396637379</v>
      </c>
      <c r="L88" s="211"/>
      <c r="M88" s="228"/>
    </row>
    <row r="89" spans="1:13" ht="18" customHeight="1">
      <c r="A89" s="148" t="s">
        <v>26</v>
      </c>
      <c r="B89" s="110">
        <v>4787</v>
      </c>
      <c r="C89" s="109">
        <v>6685974</v>
      </c>
      <c r="D89" s="271">
        <v>1.5099394192604974</v>
      </c>
      <c r="E89" s="110">
        <v>7228.0800000000008</v>
      </c>
      <c r="F89" s="110">
        <v>6130.7805641418781</v>
      </c>
      <c r="G89" s="110">
        <v>4194.9060021418682</v>
      </c>
      <c r="H89" s="110">
        <v>1935.8745620000111</v>
      </c>
      <c r="I89" s="110">
        <v>569.74125866841439</v>
      </c>
      <c r="J89" s="110">
        <v>202.39207731786823</v>
      </c>
      <c r="K89" s="110">
        <v>325.21897412789167</v>
      </c>
      <c r="L89" s="211"/>
      <c r="M89" s="228"/>
    </row>
    <row r="90" spans="1:13" ht="18" customHeight="1">
      <c r="A90" s="148" t="s">
        <v>27</v>
      </c>
      <c r="B90" s="110">
        <v>5585</v>
      </c>
      <c r="C90" s="109">
        <v>8083991.25</v>
      </c>
      <c r="D90" s="271">
        <v>1.5648075201432403</v>
      </c>
      <c r="E90" s="110">
        <v>8739.4499999999971</v>
      </c>
      <c r="F90" s="110">
        <v>7412.7085202833578</v>
      </c>
      <c r="G90" s="110">
        <v>5072.0483531475484</v>
      </c>
      <c r="H90" s="110">
        <v>2340.6601671358089</v>
      </c>
      <c r="I90" s="110">
        <v>688.87245894755904</v>
      </c>
      <c r="J90" s="110">
        <v>244.71165788364868</v>
      </c>
      <c r="K90" s="110">
        <v>393.22129299094661</v>
      </c>
      <c r="L90" s="211"/>
      <c r="M90" s="228"/>
    </row>
    <row r="91" spans="1:13" ht="18" customHeight="1">
      <c r="A91" s="148" t="s">
        <v>28</v>
      </c>
      <c r="B91" s="110">
        <v>6050</v>
      </c>
      <c r="C91" s="109">
        <v>9065527.25</v>
      </c>
      <c r="D91" s="271">
        <v>1.619928925619835</v>
      </c>
      <c r="E91" s="110">
        <v>9800.5700000000015</v>
      </c>
      <c r="F91" s="110">
        <v>8312.7392161558728</v>
      </c>
      <c r="G91" s="110">
        <v>5687.8825244617565</v>
      </c>
      <c r="H91" s="110">
        <v>2624.8566916941218</v>
      </c>
      <c r="I91" s="110">
        <v>772.51345965566213</v>
      </c>
      <c r="J91" s="110">
        <v>274.4238748324837</v>
      </c>
      <c r="K91" s="110">
        <v>440.96514167919997</v>
      </c>
      <c r="L91" s="211"/>
      <c r="M91" s="228"/>
    </row>
    <row r="92" spans="1:13" ht="18" customHeight="1">
      <c r="A92" s="148" t="s">
        <v>29</v>
      </c>
      <c r="B92" s="110">
        <v>6269</v>
      </c>
      <c r="C92" s="109">
        <v>9543789.25</v>
      </c>
      <c r="D92" s="271">
        <v>1.6458143244536609</v>
      </c>
      <c r="E92" s="110">
        <v>10317.61</v>
      </c>
      <c r="F92" s="110">
        <v>8751.2870439170401</v>
      </c>
      <c r="G92" s="110">
        <v>5987.953110197861</v>
      </c>
      <c r="H92" s="110">
        <v>2763.3339337191796</v>
      </c>
      <c r="I92" s="110">
        <v>813.26826873109007</v>
      </c>
      <c r="J92" s="110">
        <v>288.90141238829813</v>
      </c>
      <c r="K92" s="110">
        <v>464.22874949525681</v>
      </c>
      <c r="L92" s="211"/>
      <c r="M92" s="228"/>
    </row>
    <row r="93" spans="1:13" ht="18" customHeight="1">
      <c r="A93" s="148" t="s">
        <v>30</v>
      </c>
      <c r="B93" s="110">
        <v>6548</v>
      </c>
      <c r="C93" s="109">
        <v>9747761</v>
      </c>
      <c r="D93" s="271">
        <v>1.609364691508858</v>
      </c>
      <c r="E93" s="110">
        <v>10538.120000000003</v>
      </c>
      <c r="F93" s="110">
        <v>8938.3212801455957</v>
      </c>
      <c r="G93" s="110">
        <v>6115.9288274744131</v>
      </c>
      <c r="H93" s="110">
        <v>2822.392452671188</v>
      </c>
      <c r="I93" s="110">
        <v>830.64959889746478</v>
      </c>
      <c r="J93" s="110">
        <v>295.07587046974754</v>
      </c>
      <c r="K93" s="110">
        <v>474.15033807548048</v>
      </c>
      <c r="L93" s="211"/>
      <c r="M93" s="228"/>
    </row>
    <row r="94" spans="1:13" ht="18" customHeight="1">
      <c r="A94" s="148" t="s">
        <v>31</v>
      </c>
      <c r="B94" s="110">
        <v>6858</v>
      </c>
      <c r="C94" s="109">
        <v>10212249.75</v>
      </c>
      <c r="D94" s="271">
        <v>1.6098381452318458</v>
      </c>
      <c r="E94" s="110">
        <v>11040.269999999999</v>
      </c>
      <c r="F94" s="110">
        <v>9364.2395683056402</v>
      </c>
      <c r="G94" s="110">
        <v>6407.3578167738551</v>
      </c>
      <c r="H94" s="110">
        <v>2956.8817515317842</v>
      </c>
      <c r="I94" s="110">
        <v>870.23072874665661</v>
      </c>
      <c r="J94" s="110">
        <v>309.13647600056174</v>
      </c>
      <c r="K94" s="110">
        <v>496.74398782179208</v>
      </c>
      <c r="L94" s="211"/>
      <c r="M94" s="228"/>
    </row>
    <row r="95" spans="1:13" ht="18" customHeight="1">
      <c r="A95" s="148" t="s">
        <v>32</v>
      </c>
      <c r="B95" s="110">
        <v>7061</v>
      </c>
      <c r="C95" s="109">
        <v>10486928.5</v>
      </c>
      <c r="D95" s="271">
        <v>1.6056111032431666</v>
      </c>
      <c r="E95" s="110">
        <v>11337.22</v>
      </c>
      <c r="F95" s="110">
        <v>9616.1093993703107</v>
      </c>
      <c r="G95" s="110">
        <v>6579.6964374498912</v>
      </c>
      <c r="H95" s="110">
        <v>3036.4129619204232</v>
      </c>
      <c r="I95" s="110">
        <v>893.63731344986775</v>
      </c>
      <c r="J95" s="110">
        <v>317.45131581411408</v>
      </c>
      <c r="K95" s="110">
        <v>510.10490446456254</v>
      </c>
      <c r="L95" s="211"/>
      <c r="M95" s="228"/>
    </row>
    <row r="96" spans="1:13" ht="18" customHeight="1">
      <c r="A96" s="148" t="s">
        <v>33</v>
      </c>
      <c r="B96" s="110">
        <v>6466</v>
      </c>
      <c r="C96" s="109">
        <v>9701760.75</v>
      </c>
      <c r="D96" s="271">
        <v>1.6220832044540674</v>
      </c>
      <c r="E96" s="110">
        <v>10488.39</v>
      </c>
      <c r="F96" s="110">
        <v>8896.1408231701971</v>
      </c>
      <c r="G96" s="110">
        <v>6087.0674043182607</v>
      </c>
      <c r="H96" s="110">
        <v>2809.0734188519364</v>
      </c>
      <c r="I96" s="110">
        <v>826.72971522246723</v>
      </c>
      <c r="J96" s="110">
        <v>293.68339030834682</v>
      </c>
      <c r="K96" s="110">
        <v>471.91279510647877</v>
      </c>
      <c r="L96" s="211"/>
      <c r="M96" s="228"/>
    </row>
    <row r="97" spans="1:13" ht="18" customHeight="1">
      <c r="A97" s="148" t="s">
        <v>34</v>
      </c>
      <c r="B97" s="110">
        <v>7867</v>
      </c>
      <c r="C97" s="109">
        <v>10234190.75</v>
      </c>
      <c r="D97" s="271">
        <v>1.4063798144146431</v>
      </c>
      <c r="E97" s="110">
        <v>11063.989999999998</v>
      </c>
      <c r="F97" s="110">
        <v>9384.358619973782</v>
      </c>
      <c r="G97" s="110">
        <v>6421.1240133808151</v>
      </c>
      <c r="H97" s="110">
        <v>2963.2346065929682</v>
      </c>
      <c r="I97" s="110">
        <v>872.10041788341437</v>
      </c>
      <c r="J97" s="110">
        <v>309.8006551565727</v>
      </c>
      <c r="K97" s="110">
        <v>497.81124137547624</v>
      </c>
      <c r="L97" s="211"/>
      <c r="M97" s="228"/>
    </row>
    <row r="98" spans="1:13" ht="18" customHeight="1">
      <c r="A98" s="148" t="s">
        <v>35</v>
      </c>
      <c r="B98" s="110">
        <v>6501</v>
      </c>
      <c r="C98" s="109">
        <v>9768462.5</v>
      </c>
      <c r="D98" s="271">
        <v>1.6244423934779264</v>
      </c>
      <c r="E98" s="110">
        <v>10560.5</v>
      </c>
      <c r="F98" s="110">
        <v>8957.3037580685741</v>
      </c>
      <c r="G98" s="110">
        <v>6128.9173384383112</v>
      </c>
      <c r="H98" s="110">
        <v>2828.3864196302634</v>
      </c>
      <c r="I98" s="110">
        <v>832.41366478619364</v>
      </c>
      <c r="J98" s="110">
        <v>295.70252854358932</v>
      </c>
      <c r="K98" s="110">
        <v>475.15729990226998</v>
      </c>
      <c r="L98" s="211"/>
      <c r="M98" s="228"/>
    </row>
    <row r="99" spans="1:13" ht="18" customHeight="1">
      <c r="A99" s="148" t="s">
        <v>36</v>
      </c>
      <c r="B99" s="110">
        <v>8569</v>
      </c>
      <c r="C99" s="109">
        <v>13179751.5</v>
      </c>
      <c r="D99" s="271">
        <v>1.6627821216011203</v>
      </c>
      <c r="E99" s="110">
        <v>14248.38</v>
      </c>
      <c r="F99" s="110">
        <v>12085.324342634263</v>
      </c>
      <c r="G99" s="110">
        <v>8269.224300616228</v>
      </c>
      <c r="H99" s="110">
        <v>3816.1000420180367</v>
      </c>
      <c r="I99" s="110">
        <v>1123.104608026732</v>
      </c>
      <c r="J99" s="110">
        <v>398.96614683489486</v>
      </c>
      <c r="K99" s="110">
        <v>641.08913108105742</v>
      </c>
      <c r="L99" s="211"/>
      <c r="M99" s="228"/>
    </row>
    <row r="100" spans="1:13" ht="12.75" customHeight="1">
      <c r="A100" s="198" t="s">
        <v>495</v>
      </c>
      <c r="L100" s="211"/>
    </row>
    <row r="101" spans="1:13" ht="12.75" customHeight="1">
      <c r="A101" s="198" t="s">
        <v>503</v>
      </c>
      <c r="L101" s="211"/>
    </row>
    <row r="102" spans="1:13" ht="12.75" customHeight="1">
      <c r="A102" s="198" t="s">
        <v>568</v>
      </c>
      <c r="L102" s="211"/>
    </row>
    <row r="103" spans="1:13" ht="12.75" customHeight="1">
      <c r="A103" s="198" t="s">
        <v>509</v>
      </c>
      <c r="L103" s="211"/>
    </row>
  </sheetData>
  <mergeCells count="13">
    <mergeCell ref="I6:I7"/>
    <mergeCell ref="J6:J7"/>
    <mergeCell ref="K6:K7"/>
    <mergeCell ref="A2:K2"/>
    <mergeCell ref="A3:K3"/>
    <mergeCell ref="A4:K4"/>
    <mergeCell ref="A5:K5"/>
    <mergeCell ref="A6:A7"/>
    <mergeCell ref="B6:B7"/>
    <mergeCell ref="C6:C7"/>
    <mergeCell ref="D6:D7"/>
    <mergeCell ref="E6:E7"/>
    <mergeCell ref="F6:H6"/>
  </mergeCells>
  <hyperlinks>
    <hyperlink ref="L1" location="Índice!A1" display="Regresar"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9"/>
  <sheetViews>
    <sheetView showGridLines="0" zoomScaleNormal="100" workbookViewId="0">
      <selection activeCell="A2" sqref="A2"/>
    </sheetView>
  </sheetViews>
  <sheetFormatPr baseColWidth="10" defaultColWidth="11" defaultRowHeight="15.75"/>
  <cols>
    <col min="1" max="1" width="135.7109375" style="22" customWidth="1"/>
    <col min="2" max="2" width="11.42578125" style="22" customWidth="1"/>
    <col min="3" max="3" width="9.5703125" style="22" customWidth="1"/>
    <col min="4" max="4" width="11.140625" style="22" customWidth="1"/>
    <col min="5" max="5" width="10.5703125" style="22" customWidth="1"/>
    <col min="6" max="6" width="9.5703125" style="22" customWidth="1"/>
    <col min="7" max="7" width="10.7109375" style="22" customWidth="1"/>
    <col min="8" max="8" width="10.42578125" style="22" customWidth="1"/>
    <col min="9" max="9" width="9.5703125" style="22" customWidth="1"/>
    <col min="10" max="10" width="11" style="22" customWidth="1"/>
    <col min="11" max="13" width="9.5703125" style="22" customWidth="1"/>
    <col min="14" max="14" width="4.140625" style="22" hidden="1" customWidth="1"/>
    <col min="15" max="15" width="6.28515625" style="22" hidden="1" customWidth="1"/>
    <col min="16" max="16384" width="11" style="22"/>
  </cols>
  <sheetData>
    <row r="1" spans="1:17" s="21" customFormat="1" ht="18" customHeight="1">
      <c r="A1" s="157"/>
      <c r="B1" s="20" t="s">
        <v>1</v>
      </c>
      <c r="C1" s="27"/>
      <c r="D1" s="27"/>
      <c r="E1" s="27"/>
      <c r="F1" s="27"/>
      <c r="G1" s="27"/>
      <c r="H1" s="27"/>
      <c r="I1" s="27"/>
      <c r="J1" s="27"/>
      <c r="K1" s="27"/>
      <c r="L1" s="27"/>
      <c r="M1" s="27"/>
    </row>
    <row r="2" spans="1:17" s="21" customFormat="1" ht="54" customHeight="1">
      <c r="A2" s="159" t="s">
        <v>61</v>
      </c>
      <c r="B2" s="28"/>
      <c r="C2" s="28"/>
      <c r="D2" s="127"/>
      <c r="E2" s="28"/>
      <c r="F2" s="28"/>
      <c r="G2" s="28"/>
      <c r="H2" s="28"/>
      <c r="I2" s="28"/>
      <c r="J2" s="28"/>
      <c r="K2" s="28"/>
      <c r="L2" s="28"/>
      <c r="M2" s="28"/>
    </row>
    <row r="3" spans="1:17" ht="54" customHeight="1">
      <c r="A3" s="133" t="s">
        <v>400</v>
      </c>
      <c r="C3" s="24"/>
      <c r="D3" s="24"/>
      <c r="E3" s="24"/>
      <c r="F3" s="24"/>
      <c r="G3" s="24"/>
      <c r="H3" s="24"/>
      <c r="I3" s="24"/>
      <c r="J3" s="24"/>
      <c r="K3" s="24"/>
      <c r="L3" s="24"/>
      <c r="M3" s="24"/>
    </row>
    <row r="4" spans="1:17" ht="108" customHeight="1">
      <c r="A4" s="24" t="s">
        <v>348</v>
      </c>
      <c r="B4" s="24"/>
      <c r="C4" s="24"/>
      <c r="D4" s="24"/>
      <c r="E4" s="24"/>
      <c r="F4" s="24"/>
      <c r="G4" s="24"/>
      <c r="H4" s="24"/>
      <c r="I4" s="24"/>
      <c r="J4" s="24"/>
      <c r="K4" s="24"/>
      <c r="L4" s="24"/>
      <c r="M4" s="24"/>
      <c r="P4" s="23"/>
      <c r="Q4" s="23"/>
    </row>
    <row r="5" spans="1:17" ht="90" customHeight="1">
      <c r="A5" s="133" t="s">
        <v>412</v>
      </c>
      <c r="B5" s="24"/>
      <c r="C5" s="24"/>
      <c r="D5" s="24"/>
      <c r="E5" s="24"/>
      <c r="F5" s="24"/>
      <c r="G5" s="24"/>
      <c r="H5" s="24"/>
      <c r="I5" s="24"/>
      <c r="J5" s="24"/>
      <c r="K5" s="24"/>
      <c r="L5" s="24"/>
      <c r="M5" s="24"/>
    </row>
    <row r="6" spans="1:17" ht="120" customHeight="1">
      <c r="A6" s="133" t="s">
        <v>415</v>
      </c>
      <c r="B6" s="24"/>
      <c r="C6" s="24"/>
      <c r="D6" s="24"/>
      <c r="E6" s="24"/>
      <c r="F6" s="24"/>
      <c r="G6" s="24"/>
      <c r="H6" s="24"/>
      <c r="I6" s="24"/>
      <c r="J6" s="24"/>
      <c r="K6" s="24"/>
      <c r="L6" s="24"/>
      <c r="M6" s="24"/>
    </row>
    <row r="7" spans="1:17" ht="12.75" customHeight="1">
      <c r="A7" s="160"/>
      <c r="B7" s="24"/>
      <c r="C7" s="24"/>
      <c r="D7" s="24"/>
      <c r="E7" s="24"/>
      <c r="F7" s="24"/>
      <c r="G7" s="24"/>
      <c r="H7" s="24"/>
      <c r="I7" s="24"/>
      <c r="J7" s="24"/>
      <c r="K7" s="24"/>
      <c r="L7" s="24"/>
      <c r="M7" s="24"/>
    </row>
    <row r="8" spans="1:17" ht="12.75" customHeight="1">
      <c r="A8" s="24"/>
      <c r="B8" s="24"/>
      <c r="C8" s="24"/>
      <c r="D8" s="24"/>
      <c r="E8" s="24"/>
      <c r="F8" s="24"/>
      <c r="G8" s="24"/>
      <c r="H8" s="24"/>
      <c r="I8" s="24"/>
      <c r="J8" s="24"/>
      <c r="K8" s="24"/>
      <c r="L8" s="24"/>
      <c r="M8" s="24"/>
    </row>
    <row r="9" spans="1:17" ht="12.75" customHeight="1">
      <c r="A9" s="24"/>
      <c r="B9" s="24"/>
      <c r="C9" s="24"/>
      <c r="D9" s="24"/>
      <c r="E9" s="24"/>
      <c r="F9" s="24"/>
      <c r="G9" s="24"/>
      <c r="H9" s="24"/>
      <c r="I9" s="24"/>
      <c r="J9" s="24"/>
      <c r="K9" s="24"/>
      <c r="L9" s="24"/>
      <c r="M9" s="24"/>
    </row>
    <row r="10" spans="1:17" ht="12.75" customHeight="1">
      <c r="A10" s="24"/>
      <c r="B10" s="24"/>
      <c r="C10" s="24"/>
      <c r="D10" s="24"/>
      <c r="E10" s="24"/>
      <c r="F10" s="24"/>
      <c r="G10" s="24"/>
      <c r="H10" s="24"/>
      <c r="I10" s="24"/>
      <c r="J10" s="24"/>
      <c r="K10" s="24"/>
      <c r="L10" s="24"/>
      <c r="M10" s="24"/>
    </row>
    <row r="11" spans="1:17" ht="12.75" customHeight="1">
      <c r="A11" s="24"/>
      <c r="B11" s="24"/>
      <c r="C11" s="24"/>
      <c r="D11" s="24"/>
      <c r="E11" s="24"/>
      <c r="F11" s="24"/>
      <c r="G11" s="24"/>
      <c r="H11" s="24"/>
      <c r="I11" s="24"/>
      <c r="J11" s="24"/>
      <c r="K11" s="24"/>
      <c r="L11" s="24"/>
      <c r="M11" s="24"/>
    </row>
    <row r="12" spans="1:17" ht="12.75" customHeight="1">
      <c r="A12" s="24"/>
      <c r="B12" s="24"/>
      <c r="C12" s="24"/>
      <c r="D12" s="24"/>
      <c r="E12" s="24"/>
      <c r="F12" s="24"/>
      <c r="G12" s="24"/>
      <c r="H12" s="24"/>
      <c r="I12" s="24"/>
      <c r="J12" s="24"/>
      <c r="K12" s="24"/>
      <c r="L12" s="24"/>
      <c r="M12" s="24"/>
    </row>
    <row r="13" spans="1:17" ht="12.75" customHeight="1">
      <c r="A13" s="24"/>
      <c r="B13" s="24"/>
      <c r="C13" s="24"/>
      <c r="D13" s="24"/>
      <c r="E13" s="24"/>
      <c r="F13" s="24"/>
      <c r="G13" s="24"/>
      <c r="H13" s="24"/>
      <c r="I13" s="24"/>
      <c r="J13" s="24"/>
      <c r="K13" s="24"/>
      <c r="L13" s="24"/>
      <c r="M13" s="24"/>
    </row>
    <row r="14" spans="1:17" ht="12.75" customHeight="1">
      <c r="A14" s="24"/>
      <c r="B14" s="24"/>
      <c r="C14" s="24"/>
      <c r="D14" s="24"/>
      <c r="E14" s="24"/>
      <c r="F14" s="24"/>
      <c r="G14" s="24"/>
      <c r="H14" s="24"/>
      <c r="I14" s="24"/>
      <c r="J14" s="24"/>
      <c r="K14" s="24"/>
      <c r="L14" s="24"/>
      <c r="M14" s="24"/>
    </row>
    <row r="15" spans="1:17" ht="12.75" customHeight="1">
      <c r="A15" s="24"/>
      <c r="B15" s="24"/>
      <c r="C15" s="24"/>
      <c r="D15" s="24"/>
      <c r="E15" s="24"/>
      <c r="F15" s="24"/>
      <c r="G15" s="24"/>
      <c r="H15" s="24"/>
      <c r="I15" s="24"/>
      <c r="J15" s="24"/>
      <c r="K15" s="24"/>
      <c r="L15" s="24"/>
      <c r="M15" s="24"/>
    </row>
    <row r="16" spans="1:17" ht="12.75" customHeight="1">
      <c r="A16" s="24"/>
      <c r="B16" s="24"/>
      <c r="C16" s="24"/>
      <c r="D16" s="24"/>
      <c r="E16" s="24"/>
      <c r="F16" s="24"/>
      <c r="G16" s="24"/>
      <c r="H16" s="24"/>
      <c r="I16" s="24"/>
      <c r="J16" s="24"/>
      <c r="K16" s="24"/>
      <c r="L16" s="24"/>
      <c r="M16" s="24"/>
    </row>
    <row r="17" spans="1:13" ht="12.75" customHeight="1">
      <c r="A17" s="24"/>
      <c r="B17" s="24"/>
      <c r="C17" s="24"/>
      <c r="D17" s="24"/>
      <c r="E17" s="24"/>
      <c r="F17" s="24"/>
      <c r="G17" s="24"/>
      <c r="H17" s="24"/>
      <c r="I17" s="24"/>
      <c r="J17" s="24"/>
      <c r="K17" s="24"/>
      <c r="L17" s="24"/>
      <c r="M17" s="24"/>
    </row>
    <row r="18" spans="1:13" ht="12.75" customHeight="1">
      <c r="A18" s="24"/>
      <c r="B18" s="24"/>
      <c r="C18" s="24"/>
      <c r="D18" s="24"/>
      <c r="E18" s="24"/>
      <c r="F18" s="24"/>
      <c r="G18" s="24"/>
      <c r="H18" s="24"/>
      <c r="I18" s="24"/>
      <c r="J18" s="24"/>
      <c r="K18" s="24"/>
      <c r="L18" s="24"/>
      <c r="M18" s="24"/>
    </row>
    <row r="19" spans="1:13" ht="12.75" customHeight="1">
      <c r="A19" s="24"/>
      <c r="B19" s="24"/>
      <c r="C19" s="24"/>
      <c r="D19" s="24"/>
      <c r="E19" s="24"/>
      <c r="F19" s="24"/>
      <c r="G19" s="24"/>
      <c r="H19" s="24"/>
      <c r="I19" s="24"/>
      <c r="J19" s="24"/>
      <c r="K19" s="24"/>
      <c r="L19" s="24"/>
      <c r="M19" s="24"/>
    </row>
    <row r="20" spans="1:13" ht="12.75" customHeight="1">
      <c r="A20" s="24"/>
      <c r="B20" s="24"/>
      <c r="C20" s="24"/>
      <c r="D20" s="24"/>
      <c r="E20" s="24"/>
      <c r="F20" s="24"/>
      <c r="G20" s="24"/>
      <c r="H20" s="24"/>
      <c r="I20" s="24"/>
      <c r="J20" s="24"/>
      <c r="K20" s="24"/>
      <c r="L20" s="24"/>
      <c r="M20" s="24"/>
    </row>
    <row r="21" spans="1:13" ht="12.75" customHeight="1">
      <c r="A21" s="24"/>
      <c r="B21" s="24"/>
      <c r="C21" s="24"/>
      <c r="D21" s="24"/>
      <c r="E21" s="24"/>
      <c r="F21" s="24"/>
      <c r="G21" s="24"/>
      <c r="H21" s="24"/>
      <c r="I21" s="24"/>
      <c r="J21" s="24"/>
      <c r="K21" s="24"/>
      <c r="L21" s="24"/>
      <c r="M21" s="24"/>
    </row>
    <row r="22" spans="1:13" ht="12.75" customHeight="1">
      <c r="A22" s="24"/>
      <c r="B22" s="24"/>
      <c r="C22" s="24"/>
      <c r="D22" s="24"/>
      <c r="E22" s="24"/>
      <c r="F22" s="24"/>
      <c r="G22" s="24"/>
      <c r="H22" s="24"/>
      <c r="I22" s="24"/>
      <c r="J22" s="24"/>
      <c r="K22" s="24"/>
      <c r="L22" s="24"/>
      <c r="M22" s="24"/>
    </row>
    <row r="23" spans="1:13" ht="12.75" customHeight="1">
      <c r="A23" s="24"/>
      <c r="B23" s="24"/>
      <c r="C23" s="24"/>
      <c r="D23" s="24"/>
      <c r="E23" s="24"/>
      <c r="F23" s="24"/>
      <c r="G23" s="24"/>
      <c r="H23" s="24"/>
      <c r="I23" s="24"/>
      <c r="J23" s="24"/>
      <c r="K23" s="24"/>
      <c r="L23" s="24"/>
      <c r="M23" s="24"/>
    </row>
    <row r="24" spans="1:13" ht="12.75" customHeight="1">
      <c r="A24" s="24"/>
      <c r="B24" s="24"/>
      <c r="C24" s="24"/>
      <c r="D24" s="24"/>
      <c r="E24" s="24"/>
      <c r="F24" s="24"/>
      <c r="G24" s="24"/>
      <c r="H24" s="24"/>
      <c r="I24" s="24"/>
      <c r="J24" s="24"/>
      <c r="K24" s="24"/>
      <c r="L24" s="24"/>
      <c r="M24" s="24"/>
    </row>
    <row r="25" spans="1:13" ht="12.75" customHeight="1">
      <c r="A25" s="24"/>
      <c r="B25" s="24"/>
      <c r="C25" s="24"/>
      <c r="D25" s="24"/>
      <c r="E25" s="24"/>
      <c r="F25" s="24"/>
      <c r="G25" s="24"/>
      <c r="H25" s="24"/>
      <c r="I25" s="24"/>
      <c r="J25" s="24"/>
      <c r="K25" s="24"/>
      <c r="L25" s="24"/>
      <c r="M25" s="24"/>
    </row>
    <row r="26" spans="1:13" ht="12.75" customHeight="1">
      <c r="A26" s="24"/>
      <c r="B26" s="24"/>
      <c r="C26" s="24"/>
      <c r="D26" s="24"/>
      <c r="E26" s="24"/>
      <c r="F26" s="24"/>
      <c r="G26" s="24"/>
      <c r="H26" s="24"/>
      <c r="I26" s="24"/>
      <c r="J26" s="24"/>
      <c r="K26" s="24"/>
      <c r="L26" s="24"/>
      <c r="M26" s="24"/>
    </row>
    <row r="27" spans="1:13" ht="12.75" customHeight="1">
      <c r="A27" s="24"/>
      <c r="B27" s="24"/>
      <c r="C27" s="24"/>
      <c r="D27" s="24"/>
      <c r="E27" s="24"/>
      <c r="F27" s="24"/>
      <c r="G27" s="24"/>
      <c r="H27" s="24"/>
      <c r="I27" s="24"/>
      <c r="J27" s="24"/>
      <c r="K27" s="24"/>
      <c r="L27" s="24"/>
      <c r="M27" s="24"/>
    </row>
    <row r="28" spans="1:13" ht="12.75" customHeight="1">
      <c r="A28" s="24"/>
      <c r="B28" s="24"/>
      <c r="C28" s="24"/>
      <c r="D28" s="24"/>
      <c r="E28" s="24"/>
      <c r="F28" s="24"/>
      <c r="G28" s="24"/>
      <c r="H28" s="24"/>
      <c r="I28" s="24"/>
      <c r="J28" s="24"/>
      <c r="K28" s="24"/>
      <c r="L28" s="24"/>
      <c r="M28" s="24"/>
    </row>
    <row r="29" spans="1:13" ht="12.75" customHeight="1">
      <c r="A29" s="24"/>
      <c r="B29" s="24"/>
      <c r="C29" s="24"/>
      <c r="D29" s="24"/>
      <c r="E29" s="24"/>
      <c r="F29" s="24"/>
      <c r="G29" s="24"/>
      <c r="H29" s="24"/>
      <c r="I29" s="24"/>
      <c r="J29" s="24"/>
      <c r="K29" s="24"/>
      <c r="L29" s="24"/>
      <c r="M29" s="24"/>
    </row>
  </sheetData>
  <hyperlinks>
    <hyperlink ref="B1" location="Índice!A1" display="Regresar" xr:uid="{00000000-0004-0000-0200-000000000000}"/>
  </hyperlinks>
  <pageMargins left="0.66929133858267698" right="0.39370078740157499" top="1.1811023622047201" bottom="0.78740157480314998" header="0.511811023622047" footer="0.39370078740157499"/>
  <pageSetup scale="94" firstPageNumber="3" orientation="landscape" useFirstPageNumber="1" r:id="rId1"/>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T21"/>
  <sheetViews>
    <sheetView showGridLines="0" workbookViewId="0"/>
  </sheetViews>
  <sheetFormatPr baseColWidth="10" defaultRowHeight="12.75"/>
  <cols>
    <col min="1" max="1" width="20" customWidth="1"/>
    <col min="2" max="22" width="14.85546875" customWidth="1"/>
  </cols>
  <sheetData>
    <row r="1" spans="1:98" s="34" customFormat="1" ht="45" customHeight="1">
      <c r="A1" s="18" t="s">
        <v>101</v>
      </c>
      <c r="W1" s="35" t="s">
        <v>1</v>
      </c>
    </row>
    <row r="2" spans="1:98" s="34" customFormat="1" ht="21.75" customHeight="1">
      <c r="A2" s="345" t="s">
        <v>474</v>
      </c>
      <c r="B2" s="345"/>
      <c r="C2" s="345"/>
      <c r="D2" s="345"/>
      <c r="E2" s="345"/>
      <c r="F2" s="345"/>
      <c r="G2" s="345"/>
      <c r="H2" s="345"/>
      <c r="I2" s="345"/>
      <c r="J2" s="345"/>
      <c r="K2" s="345"/>
      <c r="L2" s="345"/>
      <c r="M2" s="345"/>
      <c r="N2" s="345"/>
      <c r="O2" s="345"/>
      <c r="P2" s="345"/>
      <c r="Q2" s="345"/>
      <c r="R2" s="345"/>
      <c r="S2" s="345"/>
      <c r="T2" s="345"/>
      <c r="U2" s="345"/>
      <c r="V2" s="345"/>
    </row>
    <row r="3" spans="1:98" s="34" customFormat="1" ht="21.75" customHeight="1">
      <c r="A3" s="345" t="s">
        <v>588</v>
      </c>
      <c r="B3" s="345"/>
      <c r="C3" s="345"/>
      <c r="D3" s="345"/>
      <c r="E3" s="345"/>
      <c r="F3" s="345"/>
      <c r="G3" s="345"/>
      <c r="H3" s="345"/>
      <c r="I3" s="345"/>
      <c r="J3" s="345"/>
      <c r="K3" s="345"/>
      <c r="L3" s="345"/>
      <c r="M3" s="345"/>
      <c r="N3" s="345"/>
      <c r="O3" s="345"/>
      <c r="P3" s="345"/>
      <c r="Q3" s="345"/>
      <c r="R3" s="345"/>
      <c r="S3" s="345"/>
      <c r="T3" s="345"/>
      <c r="U3" s="345"/>
      <c r="V3" s="345"/>
    </row>
    <row r="4" spans="1:98" s="34" customFormat="1" ht="30" customHeight="1">
      <c r="A4" s="356" t="s">
        <v>510</v>
      </c>
      <c r="B4" s="356"/>
      <c r="C4" s="356"/>
      <c r="D4" s="356"/>
      <c r="E4" s="356"/>
      <c r="F4" s="356"/>
      <c r="G4" s="356"/>
      <c r="H4" s="356"/>
      <c r="I4" s="356"/>
      <c r="J4" s="356"/>
      <c r="K4" s="356"/>
      <c r="L4" s="356"/>
      <c r="M4" s="356"/>
      <c r="N4" s="356"/>
      <c r="O4" s="356"/>
      <c r="P4" s="356"/>
      <c r="Q4" s="356"/>
      <c r="R4" s="356"/>
      <c r="S4" s="356"/>
      <c r="T4" s="356"/>
      <c r="U4" s="356"/>
      <c r="V4" s="356"/>
    </row>
    <row r="5" spans="1:98" s="34" customFormat="1" ht="27" customHeight="1">
      <c r="A5" s="348" t="s">
        <v>515</v>
      </c>
      <c r="B5" s="369" t="s">
        <v>2</v>
      </c>
      <c r="C5" s="370"/>
      <c r="D5" s="370"/>
      <c r="E5" s="370"/>
      <c r="F5" s="370"/>
      <c r="G5" s="370"/>
      <c r="H5" s="371"/>
      <c r="I5" s="369" t="s">
        <v>151</v>
      </c>
      <c r="J5" s="370"/>
      <c r="K5" s="370"/>
      <c r="L5" s="370"/>
      <c r="M5" s="370"/>
      <c r="N5" s="370"/>
      <c r="O5" s="371"/>
      <c r="P5" s="368" t="s">
        <v>152</v>
      </c>
      <c r="Q5" s="368"/>
      <c r="R5" s="368"/>
      <c r="S5" s="368"/>
      <c r="T5" s="368"/>
      <c r="U5" s="368"/>
      <c r="V5" s="368"/>
    </row>
    <row r="6" spans="1:98" s="34" customFormat="1" ht="27" customHeight="1">
      <c r="A6" s="348"/>
      <c r="B6" s="348" t="s">
        <v>144</v>
      </c>
      <c r="C6" s="348" t="s">
        <v>507</v>
      </c>
      <c r="D6" s="348" t="s">
        <v>161</v>
      </c>
      <c r="E6" s="348" t="s">
        <v>502</v>
      </c>
      <c r="F6" s="348"/>
      <c r="G6" s="348"/>
      <c r="H6" s="348" t="s">
        <v>147</v>
      </c>
      <c r="I6" s="348" t="s">
        <v>144</v>
      </c>
      <c r="J6" s="348" t="s">
        <v>507</v>
      </c>
      <c r="K6" s="348" t="s">
        <v>161</v>
      </c>
      <c r="L6" s="348" t="s">
        <v>502</v>
      </c>
      <c r="M6" s="348"/>
      <c r="N6" s="348"/>
      <c r="O6" s="348" t="s">
        <v>147</v>
      </c>
      <c r="P6" s="348" t="s">
        <v>144</v>
      </c>
      <c r="Q6" s="348" t="s">
        <v>507</v>
      </c>
      <c r="R6" s="348" t="s">
        <v>161</v>
      </c>
      <c r="S6" s="348" t="s">
        <v>502</v>
      </c>
      <c r="T6" s="348"/>
      <c r="U6" s="348"/>
      <c r="V6" s="348" t="s">
        <v>147</v>
      </c>
    </row>
    <row r="7" spans="1:98" s="34" customFormat="1" ht="27" customHeight="1">
      <c r="A7" s="348"/>
      <c r="B7" s="348"/>
      <c r="C7" s="348"/>
      <c r="D7" s="348"/>
      <c r="E7" s="97" t="s">
        <v>2</v>
      </c>
      <c r="F7" s="97" t="s">
        <v>145</v>
      </c>
      <c r="G7" s="97" t="s">
        <v>160</v>
      </c>
      <c r="H7" s="348"/>
      <c r="I7" s="348"/>
      <c r="J7" s="348"/>
      <c r="K7" s="348"/>
      <c r="L7" s="97" t="s">
        <v>2</v>
      </c>
      <c r="M7" s="97" t="s">
        <v>145</v>
      </c>
      <c r="N7" s="97" t="s">
        <v>160</v>
      </c>
      <c r="O7" s="348"/>
      <c r="P7" s="348"/>
      <c r="Q7" s="348"/>
      <c r="R7" s="348"/>
      <c r="S7" s="97" t="s">
        <v>2</v>
      </c>
      <c r="T7" s="97" t="s">
        <v>145</v>
      </c>
      <c r="U7" s="97" t="s">
        <v>160</v>
      </c>
      <c r="V7" s="348"/>
    </row>
    <row r="8" spans="1:98" ht="21.75" customHeight="1">
      <c r="A8" s="216">
        <v>2013</v>
      </c>
      <c r="B8" s="219">
        <v>431581</v>
      </c>
      <c r="C8" s="218">
        <v>799893460.7865001</v>
      </c>
      <c r="D8" s="218">
        <v>962567.3415000001</v>
      </c>
      <c r="E8" s="219">
        <v>816439.37932976941</v>
      </c>
      <c r="F8" s="219">
        <v>558637.9119107828</v>
      </c>
      <c r="G8" s="217">
        <v>257801.46741898661</v>
      </c>
      <c r="H8" s="217">
        <v>75872.753026989143</v>
      </c>
      <c r="I8" s="277">
        <v>0</v>
      </c>
      <c r="J8" s="232">
        <v>0</v>
      </c>
      <c r="K8" s="279">
        <v>0</v>
      </c>
      <c r="L8" s="232">
        <v>0</v>
      </c>
      <c r="M8" s="232">
        <v>0</v>
      </c>
      <c r="N8" s="232">
        <v>0</v>
      </c>
      <c r="O8" s="232">
        <v>0</v>
      </c>
      <c r="P8" s="232">
        <v>0</v>
      </c>
      <c r="Q8" s="278">
        <v>0</v>
      </c>
      <c r="R8" s="279">
        <v>0</v>
      </c>
      <c r="S8" s="232">
        <v>0</v>
      </c>
      <c r="T8" s="232">
        <v>0</v>
      </c>
      <c r="U8" s="232">
        <v>0</v>
      </c>
      <c r="V8" s="232">
        <v>0</v>
      </c>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row>
    <row r="9" spans="1:98" ht="18" customHeight="1">
      <c r="A9" s="216">
        <v>2014</v>
      </c>
      <c r="B9" s="219">
        <v>437950</v>
      </c>
      <c r="C9" s="218">
        <v>809786854.62400007</v>
      </c>
      <c r="D9" s="218">
        <v>920212.33480000007</v>
      </c>
      <c r="E9" s="219">
        <v>780600.27720855828</v>
      </c>
      <c r="F9" s="219">
        <v>534115.47744640615</v>
      </c>
      <c r="G9" s="217">
        <v>246484.79976215216</v>
      </c>
      <c r="H9" s="217">
        <v>72542.17954805684</v>
      </c>
      <c r="I9" s="277">
        <v>0</v>
      </c>
      <c r="J9" s="232">
        <v>0</v>
      </c>
      <c r="K9" s="279">
        <v>0</v>
      </c>
      <c r="L9" s="232">
        <v>0</v>
      </c>
      <c r="M9" s="232">
        <v>0</v>
      </c>
      <c r="N9" s="232">
        <v>0</v>
      </c>
      <c r="O9" s="232">
        <v>0</v>
      </c>
      <c r="P9" s="232">
        <v>0</v>
      </c>
      <c r="Q9" s="278">
        <v>0</v>
      </c>
      <c r="R9" s="279">
        <v>0</v>
      </c>
      <c r="S9" s="232">
        <v>0</v>
      </c>
      <c r="T9" s="232">
        <v>0</v>
      </c>
      <c r="U9" s="232">
        <v>0</v>
      </c>
      <c r="V9" s="232">
        <v>0</v>
      </c>
    </row>
    <row r="10" spans="1:98" ht="18" customHeight="1">
      <c r="A10" s="216">
        <v>2015</v>
      </c>
      <c r="B10" s="219">
        <v>443832</v>
      </c>
      <c r="C10" s="218">
        <v>1059007886.5000001</v>
      </c>
      <c r="D10" s="218">
        <v>1203419.74</v>
      </c>
      <c r="E10" s="219">
        <v>1020786.4738592661</v>
      </c>
      <c r="F10" s="219">
        <v>698459.72487466305</v>
      </c>
      <c r="G10" s="217">
        <v>322326.74898460309</v>
      </c>
      <c r="H10" s="217">
        <v>94862.989200735639</v>
      </c>
      <c r="I10" s="277">
        <v>0</v>
      </c>
      <c r="J10" s="232">
        <v>0</v>
      </c>
      <c r="K10" s="279">
        <v>0</v>
      </c>
      <c r="L10" s="232">
        <v>0</v>
      </c>
      <c r="M10" s="232">
        <v>0</v>
      </c>
      <c r="N10" s="232">
        <v>0</v>
      </c>
      <c r="O10" s="232">
        <v>0</v>
      </c>
      <c r="P10" s="232">
        <v>0</v>
      </c>
      <c r="Q10" s="278">
        <v>0</v>
      </c>
      <c r="R10" s="279">
        <v>0</v>
      </c>
      <c r="S10" s="232">
        <v>0</v>
      </c>
      <c r="T10" s="232">
        <v>0</v>
      </c>
      <c r="U10" s="232">
        <v>0</v>
      </c>
      <c r="V10" s="232">
        <v>0</v>
      </c>
    </row>
    <row r="11" spans="1:98" ht="18" customHeight="1">
      <c r="A11" s="216">
        <v>2016</v>
      </c>
      <c r="B11" s="219">
        <v>462874</v>
      </c>
      <c r="C11" s="218">
        <v>928505960</v>
      </c>
      <c r="D11" s="218">
        <v>1175324</v>
      </c>
      <c r="E11" s="219">
        <v>996899</v>
      </c>
      <c r="F11" s="219">
        <v>682114</v>
      </c>
      <c r="G11" s="217">
        <v>314785</v>
      </c>
      <c r="H11" s="217">
        <v>92644</v>
      </c>
      <c r="I11" s="277">
        <v>0</v>
      </c>
      <c r="J11" s="232">
        <v>0</v>
      </c>
      <c r="K11" s="279">
        <v>0</v>
      </c>
      <c r="L11" s="232">
        <v>0</v>
      </c>
      <c r="M11" s="232">
        <v>0</v>
      </c>
      <c r="N11" s="232">
        <v>0</v>
      </c>
      <c r="O11" s="232">
        <v>0</v>
      </c>
      <c r="P11" s="232">
        <v>0</v>
      </c>
      <c r="Q11" s="278">
        <v>0</v>
      </c>
      <c r="R11" s="279">
        <v>0</v>
      </c>
      <c r="S11" s="232">
        <v>0</v>
      </c>
      <c r="T11" s="232">
        <v>0</v>
      </c>
      <c r="U11" s="232">
        <v>0</v>
      </c>
      <c r="V11" s="232">
        <v>0</v>
      </c>
    </row>
    <row r="12" spans="1:98" ht="18" customHeight="1">
      <c r="A12" s="216">
        <v>2017</v>
      </c>
      <c r="B12" s="222">
        <v>468138</v>
      </c>
      <c r="C12" s="221">
        <v>1124998835.728543</v>
      </c>
      <c r="D12" s="221">
        <v>1278407.7678733442</v>
      </c>
      <c r="E12" s="222">
        <v>1084331.8690891499</v>
      </c>
      <c r="F12" s="222">
        <v>741939.82615531073</v>
      </c>
      <c r="G12" s="220">
        <v>342392.04293383891</v>
      </c>
      <c r="H12" s="220">
        <v>100768.34384229803</v>
      </c>
      <c r="I12" s="277">
        <v>0</v>
      </c>
      <c r="J12" s="232">
        <v>0</v>
      </c>
      <c r="K12" s="279">
        <v>0</v>
      </c>
      <c r="L12" s="232">
        <v>0</v>
      </c>
      <c r="M12" s="232">
        <v>0</v>
      </c>
      <c r="N12" s="232">
        <v>0</v>
      </c>
      <c r="O12" s="232">
        <v>0</v>
      </c>
      <c r="P12" s="232">
        <v>0</v>
      </c>
      <c r="Q12" s="278">
        <v>0</v>
      </c>
      <c r="R12" s="279">
        <v>0</v>
      </c>
      <c r="S12" s="232">
        <v>0</v>
      </c>
      <c r="T12" s="232">
        <v>0</v>
      </c>
      <c r="U12" s="232">
        <v>0</v>
      </c>
      <c r="V12" s="232">
        <v>0</v>
      </c>
    </row>
    <row r="13" spans="1:98" ht="18" customHeight="1">
      <c r="A13" s="216">
        <v>2018</v>
      </c>
      <c r="B13" s="222">
        <v>486530</v>
      </c>
      <c r="C13" s="221">
        <v>935706162.6875</v>
      </c>
      <c r="D13" s="221">
        <v>1134189.1875</v>
      </c>
      <c r="E13" s="222">
        <v>960703.49394566123</v>
      </c>
      <c r="F13" s="222">
        <v>657348.73575521633</v>
      </c>
      <c r="G13" s="220">
        <v>303354.75819044467</v>
      </c>
      <c r="H13" s="220">
        <v>89279.401231408629</v>
      </c>
      <c r="I13" s="277">
        <v>0</v>
      </c>
      <c r="J13" s="232">
        <v>0</v>
      </c>
      <c r="K13" s="279">
        <v>0</v>
      </c>
      <c r="L13" s="232">
        <v>0</v>
      </c>
      <c r="M13" s="232">
        <v>0</v>
      </c>
      <c r="N13" s="232">
        <v>0</v>
      </c>
      <c r="O13" s="232">
        <v>0</v>
      </c>
      <c r="P13" s="232">
        <v>0</v>
      </c>
      <c r="Q13" s="278">
        <v>0</v>
      </c>
      <c r="R13" s="279">
        <v>0</v>
      </c>
      <c r="S13" s="232">
        <v>0</v>
      </c>
      <c r="T13" s="232">
        <v>0</v>
      </c>
      <c r="U13" s="232">
        <v>0</v>
      </c>
      <c r="V13" s="232">
        <v>0</v>
      </c>
    </row>
    <row r="14" spans="1:98" ht="18" customHeight="1">
      <c r="A14" s="216">
        <v>2019</v>
      </c>
      <c r="B14" s="222">
        <v>476469</v>
      </c>
      <c r="C14" s="221">
        <v>838750241.5</v>
      </c>
      <c r="D14" s="221">
        <v>986764.99</v>
      </c>
      <c r="E14" s="222">
        <v>836963.56737441407</v>
      </c>
      <c r="F14" s="222">
        <v>572681.31775719952</v>
      </c>
      <c r="G14" s="220">
        <v>264282.24961721449</v>
      </c>
      <c r="H14" s="220">
        <v>77780.092004035017</v>
      </c>
      <c r="I14" s="277">
        <v>0</v>
      </c>
      <c r="J14" s="232">
        <v>0</v>
      </c>
      <c r="K14" s="279">
        <v>0</v>
      </c>
      <c r="L14" s="232">
        <v>0</v>
      </c>
      <c r="M14" s="232">
        <v>0</v>
      </c>
      <c r="N14" s="232">
        <v>0</v>
      </c>
      <c r="O14" s="232">
        <v>0</v>
      </c>
      <c r="P14" s="232">
        <v>0</v>
      </c>
      <c r="Q14" s="278">
        <v>0</v>
      </c>
      <c r="R14" s="279">
        <v>0</v>
      </c>
      <c r="S14" s="232">
        <v>0</v>
      </c>
      <c r="T14" s="232">
        <v>0</v>
      </c>
      <c r="U14" s="232">
        <v>0</v>
      </c>
      <c r="V14" s="232">
        <v>0</v>
      </c>
    </row>
    <row r="15" spans="1:98" ht="18" customHeight="1">
      <c r="A15" s="216">
        <v>2020</v>
      </c>
      <c r="B15" s="222">
        <v>447169</v>
      </c>
      <c r="C15" s="221">
        <v>933449282.5</v>
      </c>
      <c r="D15" s="221">
        <v>1066799.1800000002</v>
      </c>
      <c r="E15" s="222">
        <v>906284.93242905801</v>
      </c>
      <c r="F15" s="222">
        <v>618842.47840600647</v>
      </c>
      <c r="G15" s="220">
        <v>287442.45402305142</v>
      </c>
      <c r="H15" s="220">
        <v>85022.657442342243</v>
      </c>
      <c r="I15" s="277">
        <v>0</v>
      </c>
      <c r="J15" s="232">
        <v>0</v>
      </c>
      <c r="K15" s="279">
        <v>0</v>
      </c>
      <c r="L15" s="232">
        <v>0</v>
      </c>
      <c r="M15" s="232">
        <v>0</v>
      </c>
      <c r="N15" s="232">
        <v>0</v>
      </c>
      <c r="O15" s="232">
        <v>0</v>
      </c>
      <c r="P15" s="232">
        <v>0</v>
      </c>
      <c r="Q15" s="278">
        <v>0</v>
      </c>
      <c r="R15" s="279">
        <v>0</v>
      </c>
      <c r="S15" s="232">
        <v>0</v>
      </c>
      <c r="T15" s="232">
        <v>0</v>
      </c>
      <c r="U15" s="232">
        <v>0</v>
      </c>
      <c r="V15" s="232">
        <v>0</v>
      </c>
    </row>
    <row r="16" spans="1:98" ht="18" customHeight="1">
      <c r="A16" s="216">
        <v>2021</v>
      </c>
      <c r="B16" s="222">
        <v>409656</v>
      </c>
      <c r="C16" s="221">
        <v>827275608</v>
      </c>
      <c r="D16" s="221">
        <v>919195.11999999988</v>
      </c>
      <c r="E16" s="222">
        <v>780893.611015865</v>
      </c>
      <c r="F16" s="222">
        <v>533217.68603227998</v>
      </c>
      <c r="G16" s="220">
        <v>247675.92498358488</v>
      </c>
      <c r="H16" s="220">
        <v>73261.207548674764</v>
      </c>
      <c r="I16" s="277">
        <v>0</v>
      </c>
      <c r="J16" s="232">
        <v>0</v>
      </c>
      <c r="K16" s="279">
        <v>0</v>
      </c>
      <c r="L16" s="232">
        <v>0</v>
      </c>
      <c r="M16" s="232">
        <v>0</v>
      </c>
      <c r="N16" s="232">
        <v>0</v>
      </c>
      <c r="O16" s="232">
        <v>0</v>
      </c>
      <c r="P16" s="232">
        <v>0</v>
      </c>
      <c r="Q16" s="278">
        <v>0</v>
      </c>
      <c r="R16" s="279">
        <v>0</v>
      </c>
      <c r="S16" s="232">
        <v>0</v>
      </c>
      <c r="T16" s="232">
        <v>0</v>
      </c>
      <c r="U16" s="232">
        <v>0</v>
      </c>
      <c r="V16" s="232">
        <v>0</v>
      </c>
    </row>
    <row r="17" spans="1:22" ht="18" customHeight="1">
      <c r="A17" s="216">
        <v>2022</v>
      </c>
      <c r="B17" s="225">
        <v>479079</v>
      </c>
      <c r="C17" s="224">
        <v>989313696</v>
      </c>
      <c r="D17" s="224">
        <v>1069528.3200000003</v>
      </c>
      <c r="E17" s="225">
        <v>907162.54344934109</v>
      </c>
      <c r="F17" s="225">
        <v>620714.04425915377</v>
      </c>
      <c r="G17" s="223">
        <v>286448.49919018743</v>
      </c>
      <c r="H17" s="223">
        <v>84303.772401289796</v>
      </c>
      <c r="I17" s="225">
        <v>401668</v>
      </c>
      <c r="J17" s="221">
        <v>875834908.75</v>
      </c>
      <c r="K17" s="222">
        <v>946848.55000000016</v>
      </c>
      <c r="L17" s="222">
        <v>803106.8675949797</v>
      </c>
      <c r="M17" s="222">
        <v>549515.31603334786</v>
      </c>
      <c r="N17" s="220">
        <v>253591.55156163144</v>
      </c>
      <c r="O17" s="220">
        <v>74633.745703611901</v>
      </c>
      <c r="P17" s="220">
        <v>77411</v>
      </c>
      <c r="Q17" s="221">
        <v>113478787.25</v>
      </c>
      <c r="R17" s="222">
        <v>122679.76999999999</v>
      </c>
      <c r="S17" s="222">
        <v>104055.67585436183</v>
      </c>
      <c r="T17" s="222">
        <v>71198.728225805986</v>
      </c>
      <c r="U17" s="220">
        <v>32856.94762855587</v>
      </c>
      <c r="V17" s="220">
        <v>9670.0266976778857</v>
      </c>
    </row>
    <row r="18" spans="1:22">
      <c r="A18" s="198" t="s">
        <v>495</v>
      </c>
    </row>
    <row r="19" spans="1:22">
      <c r="A19" s="198" t="s">
        <v>503</v>
      </c>
    </row>
    <row r="20" spans="1:22">
      <c r="A20" s="198" t="s">
        <v>516</v>
      </c>
    </row>
    <row r="21" spans="1:22">
      <c r="A21" s="198" t="s">
        <v>517</v>
      </c>
    </row>
  </sheetData>
  <mergeCells count="22">
    <mergeCell ref="S6:U6"/>
    <mergeCell ref="L6:N6"/>
    <mergeCell ref="O6:O7"/>
    <mergeCell ref="P6:P7"/>
    <mergeCell ref="Q6:Q7"/>
    <mergeCell ref="R6:R7"/>
    <mergeCell ref="A2:V2"/>
    <mergeCell ref="A3:V3"/>
    <mergeCell ref="A4:V4"/>
    <mergeCell ref="A5:A7"/>
    <mergeCell ref="B5:H5"/>
    <mergeCell ref="I5:O5"/>
    <mergeCell ref="P5:V5"/>
    <mergeCell ref="B6:B7"/>
    <mergeCell ref="C6:C7"/>
    <mergeCell ref="D6:D7"/>
    <mergeCell ref="V6:V7"/>
    <mergeCell ref="E6:G6"/>
    <mergeCell ref="H6:H7"/>
    <mergeCell ref="I6:I7"/>
    <mergeCell ref="J6:J7"/>
    <mergeCell ref="K6:K7"/>
  </mergeCells>
  <hyperlinks>
    <hyperlink ref="W1" location="Índice!A1" display="Regresar" xr:uid="{00000000-0004-0000-1D00-000000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31"/>
  <sheetViews>
    <sheetView showGridLines="0" workbookViewId="0"/>
  </sheetViews>
  <sheetFormatPr baseColWidth="10" defaultRowHeight="12.75"/>
  <cols>
    <col min="1" max="1" width="30.7109375" customWidth="1"/>
    <col min="2" max="12" width="17.7109375" customWidth="1"/>
  </cols>
  <sheetData>
    <row r="1" spans="1:14" s="34" customFormat="1" ht="45" customHeight="1">
      <c r="A1" s="18" t="s">
        <v>101</v>
      </c>
      <c r="C1" s="17"/>
      <c r="D1" s="17"/>
      <c r="E1" s="17"/>
      <c r="F1" s="17"/>
      <c r="G1" s="17"/>
      <c r="H1" s="17"/>
      <c r="I1" s="17"/>
      <c r="J1" s="17"/>
      <c r="M1" s="35" t="s">
        <v>1</v>
      </c>
    </row>
    <row r="2" spans="1:14" s="34" customFormat="1" ht="21.75" customHeight="1">
      <c r="A2" s="345" t="s">
        <v>476</v>
      </c>
      <c r="B2" s="345"/>
      <c r="C2" s="345"/>
      <c r="D2" s="345"/>
      <c r="E2" s="345"/>
      <c r="F2" s="345"/>
      <c r="G2" s="345"/>
      <c r="H2" s="345"/>
      <c r="I2" s="345"/>
      <c r="J2" s="345"/>
      <c r="K2" s="345"/>
      <c r="L2" s="345"/>
    </row>
    <row r="3" spans="1:14" s="34" customFormat="1" ht="21.75" customHeight="1">
      <c r="A3" s="345" t="s">
        <v>589</v>
      </c>
      <c r="B3" s="345"/>
      <c r="C3" s="345"/>
      <c r="D3" s="345"/>
      <c r="E3" s="345"/>
      <c r="F3" s="345"/>
      <c r="G3" s="345"/>
      <c r="H3" s="345"/>
      <c r="I3" s="345"/>
      <c r="J3" s="345"/>
      <c r="K3" s="345"/>
      <c r="L3" s="345"/>
    </row>
    <row r="4" spans="1:14" s="34" customFormat="1" ht="21.75" customHeight="1">
      <c r="A4" s="345" t="s">
        <v>569</v>
      </c>
      <c r="B4" s="345"/>
      <c r="C4" s="345"/>
      <c r="D4" s="345"/>
      <c r="E4" s="345"/>
      <c r="F4" s="345"/>
      <c r="G4" s="345"/>
      <c r="H4" s="345"/>
      <c r="I4" s="345"/>
      <c r="J4" s="345"/>
      <c r="K4" s="345"/>
      <c r="L4" s="345"/>
    </row>
    <row r="5" spans="1:14" s="34" customFormat="1" ht="30" customHeight="1">
      <c r="A5" s="346" t="s">
        <v>93</v>
      </c>
      <c r="B5" s="346"/>
      <c r="C5" s="346"/>
      <c r="D5" s="346"/>
      <c r="E5" s="346"/>
      <c r="F5" s="346"/>
      <c r="G5" s="346"/>
      <c r="H5" s="346"/>
      <c r="I5" s="346"/>
      <c r="J5" s="346"/>
      <c r="K5" s="346"/>
      <c r="L5" s="346"/>
    </row>
    <row r="6" spans="1:14" s="34" customFormat="1" ht="27" customHeight="1">
      <c r="A6" s="348" t="s">
        <v>518</v>
      </c>
      <c r="B6" s="348" t="s">
        <v>144</v>
      </c>
      <c r="C6" s="348" t="s">
        <v>507</v>
      </c>
      <c r="D6" s="348" t="s">
        <v>500</v>
      </c>
      <c r="E6" s="348" t="s">
        <v>501</v>
      </c>
      <c r="F6" s="348" t="s">
        <v>502</v>
      </c>
      <c r="G6" s="348"/>
      <c r="H6" s="348"/>
      <c r="I6" s="349" t="s">
        <v>147</v>
      </c>
      <c r="J6" s="349" t="s">
        <v>148</v>
      </c>
      <c r="K6" s="349" t="s">
        <v>149</v>
      </c>
      <c r="L6" s="349" t="s">
        <v>150</v>
      </c>
    </row>
    <row r="7" spans="1:14" s="34" customFormat="1" ht="27" customHeight="1">
      <c r="A7" s="348"/>
      <c r="B7" s="348"/>
      <c r="C7" s="348"/>
      <c r="D7" s="348"/>
      <c r="E7" s="348"/>
      <c r="F7" s="97" t="s">
        <v>2</v>
      </c>
      <c r="G7" s="97" t="s">
        <v>145</v>
      </c>
      <c r="H7" s="97" t="s">
        <v>146</v>
      </c>
      <c r="I7" s="350"/>
      <c r="J7" s="350"/>
      <c r="K7" s="350"/>
      <c r="L7" s="350"/>
    </row>
    <row r="8" spans="1:14" s="227" customFormat="1" ht="21.75" customHeight="1">
      <c r="A8" s="244" t="s">
        <v>2</v>
      </c>
      <c r="B8" s="245">
        <v>4344</v>
      </c>
      <c r="C8" s="253">
        <v>1927135.75</v>
      </c>
      <c r="D8" s="281">
        <v>0.47960174953959483</v>
      </c>
      <c r="E8" s="245">
        <v>2083.39</v>
      </c>
      <c r="F8" s="245">
        <v>1386.6089443102785</v>
      </c>
      <c r="G8" s="245">
        <v>1240.3630082289733</v>
      </c>
      <c r="H8" s="245">
        <v>146.24593608130533</v>
      </c>
      <c r="I8" s="245">
        <v>249.955329149281</v>
      </c>
      <c r="J8" s="245">
        <v>261.11329889175892</v>
      </c>
      <c r="K8" s="252">
        <v>41.677801009486224</v>
      </c>
      <c r="L8" s="252">
        <v>41.699042282550792</v>
      </c>
      <c r="M8" s="211"/>
      <c r="N8" s="226"/>
    </row>
    <row r="9" spans="1:14" ht="21.75" customHeight="1">
      <c r="A9" s="148" t="s">
        <v>9</v>
      </c>
      <c r="B9" s="87">
        <v>95</v>
      </c>
      <c r="C9" s="99">
        <v>52725</v>
      </c>
      <c r="D9" s="282">
        <v>0.6</v>
      </c>
      <c r="E9" s="87">
        <v>57</v>
      </c>
      <c r="F9" s="87">
        <v>37.930339138405131</v>
      </c>
      <c r="G9" s="87">
        <v>33.935922006499453</v>
      </c>
      <c r="H9" s="87">
        <v>3.9944171319056743</v>
      </c>
      <c r="I9" s="87">
        <v>6.84</v>
      </c>
      <c r="J9" s="87">
        <v>7.148154320473294</v>
      </c>
      <c r="K9" s="233">
        <v>1.1400000000000001</v>
      </c>
      <c r="L9" s="233">
        <v>1.1400000000000001</v>
      </c>
      <c r="M9" s="211"/>
      <c r="N9" s="226"/>
    </row>
    <row r="10" spans="1:14" ht="18" customHeight="1">
      <c r="A10" s="148" t="s">
        <v>10</v>
      </c>
      <c r="B10" s="87">
        <v>271</v>
      </c>
      <c r="C10" s="99">
        <v>106051.25</v>
      </c>
      <c r="D10" s="282">
        <v>0.42306273062730637</v>
      </c>
      <c r="E10" s="87">
        <v>114.65000000000002</v>
      </c>
      <c r="F10" s="87">
        <v>76.293217231897373</v>
      </c>
      <c r="G10" s="87">
        <v>68.258832597283558</v>
      </c>
      <c r="H10" s="87">
        <v>8.0343846346137813</v>
      </c>
      <c r="I10" s="87">
        <v>13.757999999999999</v>
      </c>
      <c r="J10" s="87">
        <v>14.377822681443213</v>
      </c>
      <c r="K10" s="233">
        <v>2.2930000000000001</v>
      </c>
      <c r="L10" s="233">
        <v>2.2930000000000001</v>
      </c>
      <c r="M10" s="211"/>
      <c r="N10" s="226"/>
    </row>
    <row r="11" spans="1:14" ht="18" customHeight="1">
      <c r="A11" s="148" t="s">
        <v>11</v>
      </c>
      <c r="B11" s="87">
        <v>47</v>
      </c>
      <c r="C11" s="99">
        <v>15447.5</v>
      </c>
      <c r="D11" s="282">
        <v>0.35531914893617017</v>
      </c>
      <c r="E11" s="87">
        <v>16.7</v>
      </c>
      <c r="F11" s="87">
        <v>11.112923923006418</v>
      </c>
      <c r="G11" s="87">
        <v>9.9426297808515933</v>
      </c>
      <c r="H11" s="87">
        <v>1.1702941421548201</v>
      </c>
      <c r="I11" s="87">
        <v>2.004</v>
      </c>
      <c r="J11" s="87">
        <v>2.0942838096825258</v>
      </c>
      <c r="K11" s="284">
        <v>0.33400000000000002</v>
      </c>
      <c r="L11" s="284">
        <v>0.33400000000000002</v>
      </c>
      <c r="M11" s="211"/>
      <c r="N11" s="226"/>
    </row>
    <row r="12" spans="1:14" ht="18" customHeight="1">
      <c r="A12" s="148" t="s">
        <v>14</v>
      </c>
      <c r="B12" s="87">
        <v>1711</v>
      </c>
      <c r="C12" s="99">
        <v>769970</v>
      </c>
      <c r="D12" s="282">
        <v>0.48649912331969614</v>
      </c>
      <c r="E12" s="87">
        <v>832.40000000000009</v>
      </c>
      <c r="F12" s="87">
        <v>553.91604032997259</v>
      </c>
      <c r="G12" s="87">
        <v>495.58353470544137</v>
      </c>
      <c r="H12" s="87">
        <v>58.332505624531343</v>
      </c>
      <c r="I12" s="87">
        <v>99.887999999999963</v>
      </c>
      <c r="J12" s="87">
        <v>104.38813432213975</v>
      </c>
      <c r="K12" s="233">
        <v>16.647999999999985</v>
      </c>
      <c r="L12" s="233">
        <v>16.647999999999985</v>
      </c>
      <c r="M12" s="211"/>
      <c r="N12" s="226"/>
    </row>
    <row r="13" spans="1:14" ht="18" customHeight="1">
      <c r="A13" s="148" t="s">
        <v>15</v>
      </c>
      <c r="B13" s="87">
        <v>1248</v>
      </c>
      <c r="C13" s="99">
        <v>483710.25</v>
      </c>
      <c r="D13" s="282">
        <v>0.41901442307692305</v>
      </c>
      <c r="E13" s="87">
        <v>522.92999999999995</v>
      </c>
      <c r="F13" s="87">
        <v>347.9809165902841</v>
      </c>
      <c r="G13" s="87">
        <v>311.33529289225896</v>
      </c>
      <c r="H13" s="87">
        <v>36.645623698025169</v>
      </c>
      <c r="I13" s="87">
        <v>62.751599999999982</v>
      </c>
      <c r="J13" s="87">
        <v>65.578672610615769</v>
      </c>
      <c r="K13" s="233">
        <v>10.458600000000001</v>
      </c>
      <c r="L13" s="233">
        <v>10.458600000000001</v>
      </c>
      <c r="M13" s="211"/>
      <c r="N13" s="226"/>
    </row>
    <row r="14" spans="1:14" ht="18" customHeight="1">
      <c r="A14" s="148" t="s">
        <v>16</v>
      </c>
      <c r="B14" s="87">
        <v>972</v>
      </c>
      <c r="C14" s="99">
        <v>499231.75</v>
      </c>
      <c r="D14" s="282">
        <v>0.55525720164609027</v>
      </c>
      <c r="E14" s="87">
        <v>539.7099999999997</v>
      </c>
      <c r="F14" s="87">
        <v>359.37550709671297</v>
      </c>
      <c r="G14" s="87">
        <v>321.30679624663833</v>
      </c>
      <c r="H14" s="87">
        <v>38.068710850074552</v>
      </c>
      <c r="I14" s="87">
        <v>64.71372914928105</v>
      </c>
      <c r="J14" s="87">
        <v>67.526231147404374</v>
      </c>
      <c r="K14" s="233">
        <v>10.80420100948624</v>
      </c>
      <c r="L14" s="233">
        <v>10.825442282550807</v>
      </c>
      <c r="M14" s="211"/>
      <c r="N14" s="226"/>
    </row>
    <row r="15" spans="1:14" ht="21.75" customHeight="1">
      <c r="A15" s="244" t="s">
        <v>151</v>
      </c>
      <c r="B15" s="245">
        <v>3265</v>
      </c>
      <c r="C15" s="253">
        <v>1399118</v>
      </c>
      <c r="D15" s="283">
        <v>0.46326493108728944</v>
      </c>
      <c r="E15" s="245">
        <v>1512.56</v>
      </c>
      <c r="F15" s="245">
        <v>1006.753233952808</v>
      </c>
      <c r="G15" s="245">
        <v>900.50963351019959</v>
      </c>
      <c r="H15" s="245">
        <v>106.24360044260851</v>
      </c>
      <c r="I15" s="245">
        <v>181.45572914928104</v>
      </c>
      <c r="J15" s="245">
        <v>189.52766852762272</v>
      </c>
      <c r="K15" s="252">
        <v>30.261201009486243</v>
      </c>
      <c r="L15" s="252">
        <v>30.282442282550807</v>
      </c>
      <c r="M15" s="211"/>
      <c r="N15" s="226"/>
    </row>
    <row r="16" spans="1:14" ht="21.75" customHeight="1">
      <c r="A16" s="148" t="s">
        <v>9</v>
      </c>
      <c r="B16" s="87">
        <v>47</v>
      </c>
      <c r="C16" s="99">
        <v>26085</v>
      </c>
      <c r="D16" s="282">
        <v>0.6</v>
      </c>
      <c r="E16" s="87">
        <v>28.2</v>
      </c>
      <c r="F16" s="87">
        <v>18.765536205316224</v>
      </c>
      <c r="G16" s="87">
        <v>16.789350887426046</v>
      </c>
      <c r="H16" s="87">
        <v>1.9761853178901756</v>
      </c>
      <c r="I16" s="87">
        <v>3.3839999999999999</v>
      </c>
      <c r="J16" s="87">
        <v>3.5364552953920505</v>
      </c>
      <c r="K16" s="233">
        <v>0.56399999999999995</v>
      </c>
      <c r="L16" s="233">
        <v>0.56399999999999995</v>
      </c>
      <c r="M16" s="211"/>
      <c r="N16" s="226"/>
    </row>
    <row r="17" spans="1:14" ht="18" customHeight="1">
      <c r="A17" s="148" t="s">
        <v>10</v>
      </c>
      <c r="B17" s="87">
        <v>158</v>
      </c>
      <c r="C17" s="99">
        <v>61928.75</v>
      </c>
      <c r="D17" s="282">
        <v>0.42373417721518991</v>
      </c>
      <c r="E17" s="87">
        <v>66.95</v>
      </c>
      <c r="F17" s="87">
        <v>44.551512373968848</v>
      </c>
      <c r="G17" s="87">
        <v>39.859824181318217</v>
      </c>
      <c r="H17" s="87">
        <v>4.6916881926506129</v>
      </c>
      <c r="I17" s="87">
        <v>8.0340000000000007</v>
      </c>
      <c r="J17" s="87">
        <v>8.3959461711524028</v>
      </c>
      <c r="K17" s="233">
        <v>1.3390000000000002</v>
      </c>
      <c r="L17" s="233">
        <v>1.3390000000000002</v>
      </c>
      <c r="M17" s="211"/>
      <c r="N17" s="226"/>
    </row>
    <row r="18" spans="1:14" ht="18" customHeight="1">
      <c r="A18" s="148" t="s">
        <v>11</v>
      </c>
      <c r="B18" s="87">
        <v>24</v>
      </c>
      <c r="C18" s="99">
        <v>7770</v>
      </c>
      <c r="D18" s="282">
        <v>0.35000000000000003</v>
      </c>
      <c r="E18" s="87">
        <v>8.4</v>
      </c>
      <c r="F18" s="87">
        <v>5.5897341888175989</v>
      </c>
      <c r="G18" s="87">
        <v>5.0010832430630785</v>
      </c>
      <c r="H18" s="143">
        <v>0.58865094575452037</v>
      </c>
      <c r="I18" s="87">
        <v>1.008</v>
      </c>
      <c r="J18" s="87">
        <v>1.0534122156486958</v>
      </c>
      <c r="K18" s="284">
        <v>0.16800000000000004</v>
      </c>
      <c r="L18" s="284">
        <v>0.16800000000000004</v>
      </c>
      <c r="M18" s="211"/>
      <c r="N18" s="226"/>
    </row>
    <row r="19" spans="1:14" ht="18" customHeight="1">
      <c r="A19" s="148" t="s">
        <v>14</v>
      </c>
      <c r="B19" s="87">
        <v>1065</v>
      </c>
      <c r="C19" s="99">
        <v>452325</v>
      </c>
      <c r="D19" s="282">
        <v>0.4591549295774649</v>
      </c>
      <c r="E19" s="87">
        <v>489.00000000000011</v>
      </c>
      <c r="F19" s="87">
        <v>325.40238313473867</v>
      </c>
      <c r="G19" s="87">
        <v>291.13448879260068</v>
      </c>
      <c r="H19" s="87">
        <v>34.267894342138156</v>
      </c>
      <c r="I19" s="87">
        <v>58.679999999999993</v>
      </c>
      <c r="J19" s="87">
        <v>61.323639696691956</v>
      </c>
      <c r="K19" s="233">
        <v>9.7799999999999994</v>
      </c>
      <c r="L19" s="233">
        <v>9.7799999999999994</v>
      </c>
      <c r="M19" s="211"/>
      <c r="N19" s="226"/>
    </row>
    <row r="20" spans="1:14" ht="18" customHeight="1">
      <c r="A20" s="148" t="s">
        <v>15</v>
      </c>
      <c r="B20" s="87">
        <v>1248</v>
      </c>
      <c r="C20" s="99">
        <v>483710.25</v>
      </c>
      <c r="D20" s="282">
        <v>0.41901442307692305</v>
      </c>
      <c r="E20" s="87">
        <v>522.92999999999995</v>
      </c>
      <c r="F20" s="87">
        <v>347.9809165902841</v>
      </c>
      <c r="G20" s="87">
        <v>311.33529289225896</v>
      </c>
      <c r="H20" s="87">
        <v>36.645623698025169</v>
      </c>
      <c r="I20" s="87">
        <v>62.751599999999982</v>
      </c>
      <c r="J20" s="87">
        <v>65.578672610615769</v>
      </c>
      <c r="K20" s="233">
        <v>10.458600000000001</v>
      </c>
      <c r="L20" s="233">
        <v>10.458600000000001</v>
      </c>
      <c r="M20" s="211"/>
      <c r="N20" s="226"/>
    </row>
    <row r="21" spans="1:14" ht="18" customHeight="1">
      <c r="A21" s="148" t="s">
        <v>16</v>
      </c>
      <c r="B21" s="87">
        <v>723</v>
      </c>
      <c r="C21" s="99">
        <v>367299</v>
      </c>
      <c r="D21" s="282">
        <v>0.54921161825726139</v>
      </c>
      <c r="E21" s="87">
        <v>397.08</v>
      </c>
      <c r="F21" s="87">
        <v>264.46315145968254</v>
      </c>
      <c r="G21" s="87">
        <v>236.38959351353267</v>
      </c>
      <c r="H21" s="87">
        <v>28.073557946149872</v>
      </c>
      <c r="I21" s="87">
        <v>47.59812914928105</v>
      </c>
      <c r="J21" s="87">
        <v>49.639542538121837</v>
      </c>
      <c r="K21" s="233">
        <v>7.9516010094862422</v>
      </c>
      <c r="L21" s="233">
        <v>7.9728422825508076</v>
      </c>
      <c r="M21" s="211"/>
      <c r="N21" s="226"/>
    </row>
    <row r="22" spans="1:14" ht="21.75" customHeight="1">
      <c r="A22" s="244" t="s">
        <v>152</v>
      </c>
      <c r="B22" s="245">
        <v>1079</v>
      </c>
      <c r="C22" s="253">
        <v>528017.75</v>
      </c>
      <c r="D22" s="281">
        <v>0.52903614457831327</v>
      </c>
      <c r="E22" s="245">
        <v>570.83000000000004</v>
      </c>
      <c r="F22" s="245">
        <v>379.85571035747023</v>
      </c>
      <c r="G22" s="245">
        <v>339.85337471877335</v>
      </c>
      <c r="H22" s="245">
        <v>40.002335638696785</v>
      </c>
      <c r="I22" s="245">
        <v>68.499599999999987</v>
      </c>
      <c r="J22" s="245">
        <v>71.585630364136307</v>
      </c>
      <c r="K22" s="252">
        <v>11.416600000000003</v>
      </c>
      <c r="L22" s="252">
        <v>11.416600000000003</v>
      </c>
      <c r="M22" s="211"/>
      <c r="N22" s="226"/>
    </row>
    <row r="23" spans="1:14" ht="21.75" customHeight="1">
      <c r="A23" s="148" t="s">
        <v>9</v>
      </c>
      <c r="B23" s="87">
        <v>48</v>
      </c>
      <c r="C23" s="99">
        <v>26640</v>
      </c>
      <c r="D23" s="282">
        <v>0.6</v>
      </c>
      <c r="E23" s="87">
        <v>28.8</v>
      </c>
      <c r="F23" s="87">
        <v>19.164802933088907</v>
      </c>
      <c r="G23" s="87">
        <v>17.14657111907341</v>
      </c>
      <c r="H23" s="87">
        <v>2.0182318140154987</v>
      </c>
      <c r="I23" s="87">
        <v>3.456</v>
      </c>
      <c r="J23" s="87">
        <v>3.6116990250812431</v>
      </c>
      <c r="K23" s="233">
        <v>0.57600000000000007</v>
      </c>
      <c r="L23" s="233">
        <v>0.57600000000000007</v>
      </c>
      <c r="M23" s="211"/>
      <c r="N23" s="226"/>
    </row>
    <row r="24" spans="1:14" ht="18" customHeight="1">
      <c r="A24" s="148" t="s">
        <v>10</v>
      </c>
      <c r="B24" s="87">
        <v>113</v>
      </c>
      <c r="C24" s="99">
        <v>44122.5</v>
      </c>
      <c r="D24" s="282">
        <v>0.42212389380530974</v>
      </c>
      <c r="E24" s="87">
        <v>47.7</v>
      </c>
      <c r="F24" s="87">
        <v>31.741704857928514</v>
      </c>
      <c r="G24" s="87">
        <v>28.399008415965337</v>
      </c>
      <c r="H24" s="87">
        <v>3.3426964419631702</v>
      </c>
      <c r="I24" s="87">
        <v>5.7240000000000002</v>
      </c>
      <c r="J24" s="87">
        <v>5.9818765102908076</v>
      </c>
      <c r="K24" s="233">
        <v>0.95400000000000018</v>
      </c>
      <c r="L24" s="233">
        <v>0.95400000000000018</v>
      </c>
      <c r="M24" s="211"/>
      <c r="N24" s="226"/>
    </row>
    <row r="25" spans="1:14" ht="18" customHeight="1">
      <c r="A25" s="148" t="s">
        <v>11</v>
      </c>
      <c r="B25" s="87">
        <v>23</v>
      </c>
      <c r="C25" s="99">
        <v>7677.5</v>
      </c>
      <c r="D25" s="282">
        <v>0.36086956521739127</v>
      </c>
      <c r="E25" s="87">
        <v>8.2999999999999989</v>
      </c>
      <c r="F25" s="87">
        <v>5.5231897341888185</v>
      </c>
      <c r="G25" s="87">
        <v>4.9415465377885184</v>
      </c>
      <c r="H25" s="143">
        <v>0.58164319640029993</v>
      </c>
      <c r="I25" s="87">
        <v>0.99599999999999989</v>
      </c>
      <c r="J25" s="87">
        <v>1.0408715940338304</v>
      </c>
      <c r="K25" s="284">
        <v>0.16600000000000004</v>
      </c>
      <c r="L25" s="284">
        <v>0.16600000000000004</v>
      </c>
      <c r="M25" s="211"/>
      <c r="N25" s="226"/>
    </row>
    <row r="26" spans="1:14" ht="18" customHeight="1">
      <c r="A26" s="148" t="s">
        <v>14</v>
      </c>
      <c r="B26" s="87">
        <v>646</v>
      </c>
      <c r="C26" s="99">
        <v>317645</v>
      </c>
      <c r="D26" s="282">
        <v>0.53157894736842115</v>
      </c>
      <c r="E26" s="87">
        <v>343.40000000000003</v>
      </c>
      <c r="F26" s="87">
        <v>228.51365719523372</v>
      </c>
      <c r="G26" s="87">
        <v>204.44904591284052</v>
      </c>
      <c r="H26" s="87">
        <v>24.064611282393141</v>
      </c>
      <c r="I26" s="87">
        <v>41.207999999999991</v>
      </c>
      <c r="J26" s="87">
        <v>43.064494625447864</v>
      </c>
      <c r="K26" s="233">
        <v>6.8680000000000012</v>
      </c>
      <c r="L26" s="233">
        <v>6.8680000000000012</v>
      </c>
      <c r="M26" s="211"/>
      <c r="N26" s="226"/>
    </row>
    <row r="27" spans="1:14" ht="18" customHeight="1">
      <c r="A27" s="148" t="s">
        <v>16</v>
      </c>
      <c r="B27" s="87">
        <v>249</v>
      </c>
      <c r="C27" s="99">
        <v>131932.75</v>
      </c>
      <c r="D27" s="282">
        <v>0.57281124497991953</v>
      </c>
      <c r="E27" s="87">
        <v>142.62999999999997</v>
      </c>
      <c r="F27" s="87">
        <v>94.912355637030231</v>
      </c>
      <c r="G27" s="87">
        <v>84.917202733105569</v>
      </c>
      <c r="H27" s="87">
        <v>9.9951529039246747</v>
      </c>
      <c r="I27" s="87">
        <v>17.115599999999997</v>
      </c>
      <c r="J27" s="87">
        <v>17.886688609282558</v>
      </c>
      <c r="K27" s="233">
        <v>2.8525999999999998</v>
      </c>
      <c r="L27" s="233">
        <v>2.8525999999999998</v>
      </c>
      <c r="M27" s="211"/>
      <c r="N27" s="226"/>
    </row>
    <row r="28" spans="1:14" ht="12.75" customHeight="1">
      <c r="A28" s="198" t="s">
        <v>495</v>
      </c>
      <c r="M28" s="211"/>
    </row>
    <row r="29" spans="1:14" ht="12.75" customHeight="1">
      <c r="A29" s="198" t="s">
        <v>503</v>
      </c>
      <c r="M29" s="211"/>
    </row>
    <row r="30" spans="1:14" ht="12.75" customHeight="1">
      <c r="A30" s="198" t="s">
        <v>570</v>
      </c>
      <c r="M30" s="211"/>
    </row>
    <row r="31" spans="1:14" ht="12.75" customHeight="1">
      <c r="A31" s="198" t="s">
        <v>517</v>
      </c>
      <c r="M31" s="211"/>
    </row>
  </sheetData>
  <mergeCells count="14">
    <mergeCell ref="I6:I7"/>
    <mergeCell ref="J6:J7"/>
    <mergeCell ref="K6:K7"/>
    <mergeCell ref="L6:L7"/>
    <mergeCell ref="A2:L2"/>
    <mergeCell ref="A3:L3"/>
    <mergeCell ref="A4:L4"/>
    <mergeCell ref="A5:L5"/>
    <mergeCell ref="A6:A7"/>
    <mergeCell ref="B6:B7"/>
    <mergeCell ref="C6:C7"/>
    <mergeCell ref="D6:D7"/>
    <mergeCell ref="E6:E7"/>
    <mergeCell ref="F6:H6"/>
  </mergeCells>
  <hyperlinks>
    <hyperlink ref="M1" location="Índice!A1" display="Regresar" xr:uid="{00000000-0004-0000-1E00-000000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U49"/>
  <sheetViews>
    <sheetView showGridLines="0" workbookViewId="0">
      <pane ySplit="7" topLeftCell="A8" activePane="bottomLeft" state="frozen"/>
      <selection pane="bottomLeft"/>
    </sheetView>
  </sheetViews>
  <sheetFormatPr baseColWidth="10" defaultRowHeight="12.75"/>
  <cols>
    <col min="1" max="1" width="30.7109375" customWidth="1"/>
    <col min="2" max="12" width="17.7109375" customWidth="1"/>
  </cols>
  <sheetData>
    <row r="1" spans="1:151" s="34" customFormat="1" ht="45" customHeight="1">
      <c r="A1" s="18" t="s">
        <v>101</v>
      </c>
      <c r="C1" s="235"/>
      <c r="D1" s="128"/>
      <c r="M1" s="35" t="s">
        <v>1</v>
      </c>
    </row>
    <row r="2" spans="1:151" s="34" customFormat="1" ht="21.75" customHeight="1">
      <c r="A2" s="345" t="s">
        <v>478</v>
      </c>
      <c r="B2" s="345"/>
      <c r="C2" s="345"/>
      <c r="D2" s="345"/>
      <c r="E2" s="345"/>
      <c r="F2" s="345"/>
      <c r="G2" s="345"/>
      <c r="H2" s="345"/>
      <c r="I2" s="345"/>
      <c r="J2" s="345"/>
      <c r="K2" s="345"/>
      <c r="L2" s="345"/>
    </row>
    <row r="3" spans="1:151" s="34" customFormat="1" ht="21.75" customHeight="1">
      <c r="A3" s="345" t="s">
        <v>589</v>
      </c>
      <c r="B3" s="345"/>
      <c r="C3" s="345"/>
      <c r="D3" s="345"/>
      <c r="E3" s="345"/>
      <c r="F3" s="345"/>
      <c r="G3" s="345"/>
      <c r="H3" s="345"/>
      <c r="I3" s="345"/>
      <c r="J3" s="345"/>
      <c r="K3" s="345"/>
      <c r="L3" s="345"/>
    </row>
    <row r="4" spans="1:151" s="34" customFormat="1" ht="21.75" customHeight="1">
      <c r="A4" s="345" t="s">
        <v>519</v>
      </c>
      <c r="B4" s="345"/>
      <c r="C4" s="345"/>
      <c r="D4" s="345"/>
      <c r="E4" s="345"/>
      <c r="F4" s="345"/>
      <c r="G4" s="345"/>
      <c r="H4" s="345"/>
      <c r="I4" s="345"/>
      <c r="J4" s="345"/>
      <c r="K4" s="345"/>
      <c r="L4" s="345"/>
    </row>
    <row r="5" spans="1:151" s="34" customFormat="1" ht="30" customHeight="1">
      <c r="A5" s="346" t="s">
        <v>93</v>
      </c>
      <c r="B5" s="346"/>
      <c r="C5" s="346"/>
      <c r="D5" s="346"/>
      <c r="E5" s="346"/>
      <c r="F5" s="346"/>
      <c r="G5" s="346"/>
      <c r="H5" s="346"/>
      <c r="I5" s="346"/>
      <c r="J5" s="346"/>
      <c r="K5" s="346"/>
      <c r="L5" s="346"/>
    </row>
    <row r="6" spans="1:151" s="34" customFormat="1" ht="27" customHeight="1">
      <c r="A6" s="348" t="s">
        <v>520</v>
      </c>
      <c r="B6" s="348" t="s">
        <v>144</v>
      </c>
      <c r="C6" s="348" t="s">
        <v>512</v>
      </c>
      <c r="D6" s="348" t="s">
        <v>500</v>
      </c>
      <c r="E6" s="348" t="s">
        <v>501</v>
      </c>
      <c r="F6" s="348" t="s">
        <v>502</v>
      </c>
      <c r="G6" s="348"/>
      <c r="H6" s="348"/>
      <c r="I6" s="349" t="s">
        <v>147</v>
      </c>
      <c r="J6" s="349" t="s">
        <v>148</v>
      </c>
      <c r="K6" s="349" t="s">
        <v>149</v>
      </c>
      <c r="L6" s="349" t="s">
        <v>150</v>
      </c>
    </row>
    <row r="7" spans="1:151" s="34" customFormat="1" ht="27" customHeight="1">
      <c r="A7" s="348"/>
      <c r="B7" s="348"/>
      <c r="C7" s="348"/>
      <c r="D7" s="348"/>
      <c r="E7" s="348"/>
      <c r="F7" s="97" t="s">
        <v>2</v>
      </c>
      <c r="G7" s="97" t="s">
        <v>145</v>
      </c>
      <c r="H7" s="97" t="s">
        <v>146</v>
      </c>
      <c r="I7" s="350"/>
      <c r="J7" s="350"/>
      <c r="K7" s="350"/>
      <c r="L7" s="350"/>
    </row>
    <row r="8" spans="1:151" ht="21.75" customHeight="1">
      <c r="A8" s="244" t="s">
        <v>2</v>
      </c>
      <c r="B8" s="245">
        <v>4344</v>
      </c>
      <c r="C8" s="248">
        <v>1927135.75</v>
      </c>
      <c r="D8" s="285">
        <v>0.47960174953959483</v>
      </c>
      <c r="E8" s="245">
        <v>2083.39</v>
      </c>
      <c r="F8" s="245">
        <v>1386.6089443102785</v>
      </c>
      <c r="G8" s="245">
        <v>1240.3630082289731</v>
      </c>
      <c r="H8" s="252">
        <v>146.24593608130527</v>
      </c>
      <c r="I8" s="252">
        <v>249.95532914928103</v>
      </c>
      <c r="J8" s="252">
        <v>261.11329889175903</v>
      </c>
      <c r="K8" s="252">
        <v>41.677801009486245</v>
      </c>
      <c r="L8" s="252">
        <v>41.699042282550806</v>
      </c>
      <c r="M8" s="211"/>
      <c r="N8" s="228"/>
      <c r="O8" s="170"/>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c r="CU8" s="170"/>
      <c r="CV8" s="170"/>
    </row>
    <row r="9" spans="1:151" ht="21.75" customHeight="1">
      <c r="A9" s="148" t="s">
        <v>25</v>
      </c>
      <c r="B9" s="110">
        <v>400</v>
      </c>
      <c r="C9" s="111">
        <v>161116.5</v>
      </c>
      <c r="D9" s="286">
        <v>0.43545000000000017</v>
      </c>
      <c r="E9" s="110">
        <v>174.18000000000006</v>
      </c>
      <c r="F9" s="110">
        <v>115.90713107241066</v>
      </c>
      <c r="G9" s="110">
        <v>103.70103324722938</v>
      </c>
      <c r="H9" s="215">
        <v>12.206097825181237</v>
      </c>
      <c r="I9" s="215">
        <v>20.901599999999998</v>
      </c>
      <c r="J9" s="215">
        <v>21.8432547287726</v>
      </c>
      <c r="K9" s="215">
        <v>3.4836000000000009</v>
      </c>
      <c r="L9" s="215">
        <v>3.4836000000000009</v>
      </c>
      <c r="M9" s="211"/>
      <c r="N9" s="228"/>
      <c r="AZ9" s="229"/>
    </row>
    <row r="10" spans="1:151" ht="18" customHeight="1">
      <c r="A10" s="148" t="s">
        <v>26</v>
      </c>
      <c r="B10" s="110">
        <v>351</v>
      </c>
      <c r="C10" s="111">
        <v>146279.5</v>
      </c>
      <c r="D10" s="286">
        <v>0.45054131054131052</v>
      </c>
      <c r="E10" s="110">
        <v>158.13999999999999</v>
      </c>
      <c r="F10" s="110">
        <v>105.23340054995418</v>
      </c>
      <c r="G10" s="110">
        <v>94.151345721189898</v>
      </c>
      <c r="H10" s="215">
        <v>11.082054828764267</v>
      </c>
      <c r="I10" s="215">
        <v>18.976799999999994</v>
      </c>
      <c r="J10" s="215">
        <v>19.831739021748188</v>
      </c>
      <c r="K10" s="215">
        <v>3.1628000000000007</v>
      </c>
      <c r="L10" s="215">
        <v>3.1628000000000007</v>
      </c>
      <c r="M10" s="211"/>
      <c r="N10" s="228"/>
      <c r="AZ10" s="229"/>
    </row>
    <row r="11" spans="1:151" ht="18" customHeight="1">
      <c r="A11" s="148" t="s">
        <v>27</v>
      </c>
      <c r="B11" s="110">
        <v>320</v>
      </c>
      <c r="C11" s="111">
        <v>132154.75</v>
      </c>
      <c r="D11" s="286">
        <v>0.44646874999999991</v>
      </c>
      <c r="E11" s="110">
        <v>142.86999999999998</v>
      </c>
      <c r="F11" s="110">
        <v>95.300493347858577</v>
      </c>
      <c r="G11" s="110">
        <v>85.041335035072578</v>
      </c>
      <c r="H11" s="215">
        <v>10.259158312785981</v>
      </c>
      <c r="I11" s="215">
        <v>17.092929149281069</v>
      </c>
      <c r="J11" s="215">
        <v>17.760028330972421</v>
      </c>
      <c r="K11" s="215">
        <v>2.8674010094862452</v>
      </c>
      <c r="L11" s="215">
        <v>2.8886422825508111</v>
      </c>
      <c r="M11" s="211"/>
      <c r="N11" s="228"/>
      <c r="AZ11" s="229"/>
    </row>
    <row r="12" spans="1:151" ht="18" customHeight="1">
      <c r="A12" s="148" t="s">
        <v>28</v>
      </c>
      <c r="B12" s="110">
        <v>285</v>
      </c>
      <c r="C12" s="111">
        <v>131451.75</v>
      </c>
      <c r="D12" s="286">
        <v>0.49863157894736826</v>
      </c>
      <c r="E12" s="110">
        <v>142.10999999999996</v>
      </c>
      <c r="F12" s="110">
        <v>94.566324472960602</v>
      </c>
      <c r="G12" s="110">
        <v>84.607611865677853</v>
      </c>
      <c r="H12" s="215">
        <v>9.9587126072827239</v>
      </c>
      <c r="I12" s="215">
        <v>17.0532</v>
      </c>
      <c r="J12" s="215">
        <v>17.821477376885255</v>
      </c>
      <c r="K12" s="215">
        <v>2.8422000000000005</v>
      </c>
      <c r="L12" s="215">
        <v>2.8422000000000005</v>
      </c>
      <c r="M12" s="211"/>
      <c r="N12" s="228"/>
      <c r="AZ12" s="229"/>
    </row>
    <row r="13" spans="1:151" ht="18" customHeight="1">
      <c r="A13" s="148" t="s">
        <v>29</v>
      </c>
      <c r="B13" s="110">
        <v>400</v>
      </c>
      <c r="C13" s="111">
        <v>183390.5</v>
      </c>
      <c r="D13" s="286">
        <v>0.49565000000000003</v>
      </c>
      <c r="E13" s="110">
        <v>198.26000000000002</v>
      </c>
      <c r="F13" s="110">
        <v>131.93103574702107</v>
      </c>
      <c r="G13" s="110">
        <v>118.03747187734353</v>
      </c>
      <c r="H13" s="215">
        <v>13.893563869677529</v>
      </c>
      <c r="I13" s="215">
        <v>23.7912</v>
      </c>
      <c r="J13" s="215">
        <v>24.863036413632198</v>
      </c>
      <c r="K13" s="215">
        <v>3.9652000000000007</v>
      </c>
      <c r="L13" s="215">
        <v>3.9652000000000007</v>
      </c>
      <c r="M13" s="211"/>
      <c r="N13" s="228"/>
      <c r="AZ13" s="229"/>
    </row>
    <row r="14" spans="1:151" ht="18" customHeight="1">
      <c r="A14" s="148" t="s">
        <v>30</v>
      </c>
      <c r="B14" s="110">
        <v>287</v>
      </c>
      <c r="C14" s="111">
        <v>123182.25</v>
      </c>
      <c r="D14" s="286">
        <v>0.46400696864111501</v>
      </c>
      <c r="E14" s="110">
        <v>133.17000000000002</v>
      </c>
      <c r="F14" s="110">
        <v>88.617250229147587</v>
      </c>
      <c r="G14" s="110">
        <v>79.28503041413218</v>
      </c>
      <c r="H14" s="215">
        <v>9.3322198150154154</v>
      </c>
      <c r="I14" s="215">
        <v>15.980399999999998</v>
      </c>
      <c r="J14" s="215">
        <v>16.700345804516292</v>
      </c>
      <c r="K14" s="215">
        <v>2.6634000000000007</v>
      </c>
      <c r="L14" s="215">
        <v>2.6634000000000007</v>
      </c>
      <c r="M14" s="211"/>
      <c r="N14" s="228"/>
      <c r="AZ14" s="229"/>
    </row>
    <row r="15" spans="1:151" ht="18" customHeight="1">
      <c r="A15" s="148" t="s">
        <v>31</v>
      </c>
      <c r="B15" s="110">
        <v>421</v>
      </c>
      <c r="C15" s="111">
        <v>193732</v>
      </c>
      <c r="D15" s="286">
        <v>0.49748218527315907</v>
      </c>
      <c r="E15" s="110">
        <v>209.43999999999997</v>
      </c>
      <c r="F15" s="110">
        <v>139.37070577451877</v>
      </c>
      <c r="G15" s="110">
        <v>124.69367552703942</v>
      </c>
      <c r="H15" s="215">
        <v>14.677030247479381</v>
      </c>
      <c r="I15" s="215">
        <v>25.132799999999989</v>
      </c>
      <c r="J15" s="215">
        <v>26.265077910174156</v>
      </c>
      <c r="K15" s="215">
        <v>4.1888000000000005</v>
      </c>
      <c r="L15" s="215">
        <v>4.1888000000000005</v>
      </c>
      <c r="M15" s="211"/>
      <c r="N15" s="228"/>
      <c r="AZ15" s="230"/>
      <c r="BA15" s="231"/>
      <c r="BB15" s="231"/>
      <c r="BC15" s="231"/>
      <c r="BD15" s="231"/>
      <c r="BE15" s="231"/>
      <c r="BF15" s="231"/>
      <c r="BG15" s="231"/>
      <c r="BH15" s="231"/>
      <c r="BI15" s="231"/>
      <c r="BJ15" s="231"/>
      <c r="BK15" s="231"/>
      <c r="BL15" s="231"/>
      <c r="BM15" s="231"/>
      <c r="BN15" s="231"/>
      <c r="BO15" s="231"/>
      <c r="BP15" s="231"/>
      <c r="BQ15" s="231"/>
      <c r="BR15" s="231"/>
      <c r="BS15" s="231"/>
      <c r="BT15" s="231"/>
      <c r="BU15" s="231"/>
      <c r="BV15" s="231"/>
      <c r="BW15" s="231"/>
      <c r="BX15" s="231"/>
      <c r="BY15" s="231"/>
      <c r="BZ15" s="231"/>
      <c r="CA15" s="231"/>
      <c r="CB15" s="231"/>
      <c r="CC15" s="231"/>
      <c r="CD15" s="231"/>
      <c r="CE15" s="231"/>
      <c r="CF15" s="231"/>
      <c r="CG15" s="231"/>
      <c r="CH15" s="231"/>
      <c r="CI15" s="231"/>
      <c r="CJ15" s="231"/>
      <c r="CK15" s="231"/>
      <c r="CL15" s="231"/>
      <c r="CM15" s="231"/>
      <c r="CN15" s="231"/>
      <c r="CO15" s="231"/>
      <c r="CP15" s="231"/>
      <c r="CQ15" s="231"/>
      <c r="CR15" s="231"/>
      <c r="CS15" s="231"/>
      <c r="CT15" s="231"/>
      <c r="CU15" s="231"/>
      <c r="CV15" s="231"/>
      <c r="CW15" s="231"/>
      <c r="CX15" s="231"/>
      <c r="CY15" s="231"/>
      <c r="CZ15" s="231"/>
      <c r="DA15" s="231"/>
      <c r="DB15" s="231"/>
      <c r="DC15" s="231"/>
      <c r="DD15" s="231"/>
      <c r="DE15" s="231"/>
      <c r="DF15" s="231"/>
      <c r="DG15" s="231"/>
      <c r="DH15" s="231"/>
      <c r="DI15" s="231"/>
      <c r="DJ15" s="231"/>
      <c r="DK15" s="231"/>
      <c r="DL15" s="231"/>
      <c r="DM15" s="231"/>
      <c r="DN15" s="231"/>
      <c r="DO15" s="231"/>
      <c r="DP15" s="231"/>
      <c r="DQ15" s="231"/>
      <c r="DR15" s="231"/>
      <c r="DS15" s="231"/>
      <c r="DT15" s="231"/>
      <c r="DU15" s="231"/>
      <c r="DV15" s="231"/>
      <c r="DW15" s="231"/>
      <c r="DX15" s="231"/>
      <c r="DY15" s="231"/>
      <c r="DZ15" s="231"/>
      <c r="EA15" s="231"/>
      <c r="EB15" s="231"/>
      <c r="EC15" s="231"/>
      <c r="ED15" s="231"/>
      <c r="EE15" s="231"/>
      <c r="EF15" s="231"/>
      <c r="EG15" s="231"/>
      <c r="EH15" s="231"/>
      <c r="EI15" s="231"/>
      <c r="EJ15" s="231"/>
      <c r="EK15" s="231"/>
      <c r="EL15" s="231"/>
      <c r="EM15" s="231"/>
      <c r="EN15" s="231"/>
      <c r="EO15" s="231"/>
      <c r="EP15" s="231"/>
      <c r="EQ15" s="231"/>
      <c r="ER15" s="231"/>
      <c r="ES15" s="231"/>
      <c r="ET15" s="231"/>
      <c r="EU15" s="231"/>
    </row>
    <row r="16" spans="1:151" ht="18" customHeight="1">
      <c r="A16" s="148" t="s">
        <v>32</v>
      </c>
      <c r="B16" s="110">
        <v>385</v>
      </c>
      <c r="C16" s="111">
        <v>167184.5</v>
      </c>
      <c r="D16" s="286">
        <v>0.46945454545454557</v>
      </c>
      <c r="E16" s="110">
        <v>180.74000000000004</v>
      </c>
      <c r="F16" s="110">
        <v>120.27244729605867</v>
      </c>
      <c r="G16" s="110">
        <v>107.60664111324056</v>
      </c>
      <c r="H16" s="215">
        <v>12.665806182818095</v>
      </c>
      <c r="I16" s="215">
        <v>21.688800000000001</v>
      </c>
      <c r="J16" s="215">
        <v>22.665919506707777</v>
      </c>
      <c r="K16" s="215">
        <v>3.6147999999999998</v>
      </c>
      <c r="L16" s="215">
        <v>3.6147999999999998</v>
      </c>
      <c r="M16" s="211"/>
      <c r="N16" s="228"/>
    </row>
    <row r="17" spans="1:14" ht="18" customHeight="1">
      <c r="A17" s="148" t="s">
        <v>33</v>
      </c>
      <c r="B17" s="110">
        <v>275</v>
      </c>
      <c r="C17" s="111">
        <v>121924.25</v>
      </c>
      <c r="D17" s="286">
        <v>0.4793090909090908</v>
      </c>
      <c r="E17" s="110">
        <v>131.80999999999997</v>
      </c>
      <c r="F17" s="110">
        <v>87.712245646196166</v>
      </c>
      <c r="G17" s="110">
        <v>78.475331222398125</v>
      </c>
      <c r="H17" s="215">
        <v>9.2369144237980141</v>
      </c>
      <c r="I17" s="215">
        <v>15.817200000000001</v>
      </c>
      <c r="J17" s="215">
        <v>16.529793350554115</v>
      </c>
      <c r="K17" s="215">
        <v>2.6362000000000001</v>
      </c>
      <c r="L17" s="215">
        <v>2.6362000000000001</v>
      </c>
      <c r="M17" s="211"/>
      <c r="N17" s="228"/>
    </row>
    <row r="18" spans="1:14" ht="18" customHeight="1">
      <c r="A18" s="148" t="s">
        <v>34</v>
      </c>
      <c r="B18" s="110">
        <v>299</v>
      </c>
      <c r="C18" s="111">
        <v>133819.75</v>
      </c>
      <c r="D18" s="286">
        <v>0.48384615384615381</v>
      </c>
      <c r="E18" s="110">
        <v>144.66999999999999</v>
      </c>
      <c r="F18" s="110">
        <v>96.269862511457362</v>
      </c>
      <c r="G18" s="110">
        <v>86.131751520706587</v>
      </c>
      <c r="H18" s="215">
        <v>10.138110990750768</v>
      </c>
      <c r="I18" s="215">
        <v>17.360399999999995</v>
      </c>
      <c r="J18" s="215">
        <v>18.142517290225818</v>
      </c>
      <c r="K18" s="215">
        <v>2.8934000000000006</v>
      </c>
      <c r="L18" s="215">
        <v>2.8934000000000006</v>
      </c>
      <c r="M18" s="211"/>
      <c r="N18" s="228"/>
    </row>
    <row r="19" spans="1:14" ht="18" customHeight="1">
      <c r="A19" s="148" t="s">
        <v>35</v>
      </c>
      <c r="B19" s="110">
        <v>613</v>
      </c>
      <c r="C19" s="111">
        <v>295657.75</v>
      </c>
      <c r="D19" s="286">
        <v>0.52141924959216968</v>
      </c>
      <c r="E19" s="110">
        <v>319.63</v>
      </c>
      <c r="F19" s="110">
        <v>212.69604032997248</v>
      </c>
      <c r="G19" s="110">
        <v>190.29717106907756</v>
      </c>
      <c r="H19" s="215">
        <v>22.39886926089493</v>
      </c>
      <c r="I19" s="215">
        <v>38.355599999999988</v>
      </c>
      <c r="J19" s="215">
        <v>40.083588867594365</v>
      </c>
      <c r="K19" s="215">
        <v>6.3925999999999981</v>
      </c>
      <c r="L19" s="215">
        <v>6.3925999999999981</v>
      </c>
      <c r="M19" s="211"/>
      <c r="N19" s="228"/>
    </row>
    <row r="20" spans="1:14" ht="18" customHeight="1">
      <c r="A20" s="148" t="s">
        <v>36</v>
      </c>
      <c r="B20" s="110">
        <v>308</v>
      </c>
      <c r="C20" s="111">
        <v>137242.25</v>
      </c>
      <c r="D20" s="286">
        <v>0.48172077922077933</v>
      </c>
      <c r="E20" s="110">
        <v>148.37000000000003</v>
      </c>
      <c r="F20" s="110">
        <v>98.732007332722262</v>
      </c>
      <c r="G20" s="110">
        <v>88.334609615865332</v>
      </c>
      <c r="H20" s="215">
        <v>10.397397716856926</v>
      </c>
      <c r="I20" s="215">
        <v>17.804399999999998</v>
      </c>
      <c r="J20" s="215">
        <v>18.606520289975837</v>
      </c>
      <c r="K20" s="215">
        <v>2.9674000000000014</v>
      </c>
      <c r="L20" s="215">
        <v>2.9674000000000014</v>
      </c>
      <c r="M20" s="211"/>
      <c r="N20" s="228"/>
    </row>
    <row r="21" spans="1:14" ht="21.75" customHeight="1">
      <c r="A21" s="244" t="s">
        <v>151</v>
      </c>
      <c r="B21" s="245">
        <v>3265</v>
      </c>
      <c r="C21" s="248">
        <v>1399118</v>
      </c>
      <c r="D21" s="287">
        <v>0.4632649310872895</v>
      </c>
      <c r="E21" s="245">
        <v>1512.5600000000002</v>
      </c>
      <c r="F21" s="245">
        <v>1006.7532339528084</v>
      </c>
      <c r="G21" s="245">
        <v>900.50963351019959</v>
      </c>
      <c r="H21" s="252">
        <v>106.24360044260848</v>
      </c>
      <c r="I21" s="252">
        <v>181.45572914928107</v>
      </c>
      <c r="J21" s="252">
        <v>189.52766852762269</v>
      </c>
      <c r="K21" s="252">
        <v>30.261201009486246</v>
      </c>
      <c r="L21" s="252">
        <v>30.282442282550814</v>
      </c>
      <c r="M21" s="211"/>
      <c r="N21" s="228"/>
    </row>
    <row r="22" spans="1:14" ht="21.75" customHeight="1">
      <c r="A22" s="148" t="s">
        <v>25</v>
      </c>
      <c r="B22" s="110">
        <v>303</v>
      </c>
      <c r="C22" s="111">
        <v>116929.25</v>
      </c>
      <c r="D22" s="286">
        <v>0.41719471947194725</v>
      </c>
      <c r="E22" s="110">
        <v>126.41000000000001</v>
      </c>
      <c r="F22" s="110">
        <v>84.118845096241998</v>
      </c>
      <c r="G22" s="110">
        <v>75.260349137571865</v>
      </c>
      <c r="H22" s="215">
        <v>8.85849595867011</v>
      </c>
      <c r="I22" s="215">
        <v>15.169199999999996</v>
      </c>
      <c r="J22" s="215">
        <v>15.852599783351387</v>
      </c>
      <c r="K22" s="215">
        <v>2.5282000000000009</v>
      </c>
      <c r="L22" s="215">
        <v>2.5282000000000009</v>
      </c>
      <c r="M22" s="211"/>
      <c r="N22" s="228"/>
    </row>
    <row r="23" spans="1:14" ht="18" customHeight="1">
      <c r="A23" s="148" t="s">
        <v>26</v>
      </c>
      <c r="B23" s="110">
        <v>273</v>
      </c>
      <c r="C23" s="111">
        <v>109880.75</v>
      </c>
      <c r="D23" s="286">
        <v>0.43512820512820516</v>
      </c>
      <c r="E23" s="110">
        <v>118.79</v>
      </c>
      <c r="F23" s="110">
        <v>79.048157653528875</v>
      </c>
      <c r="G23" s="110">
        <v>70.723652195650359</v>
      </c>
      <c r="H23" s="215">
        <v>8.3245054578785105</v>
      </c>
      <c r="I23" s="215">
        <v>14.254799999999998</v>
      </c>
      <c r="J23" s="215">
        <v>14.897004416298639</v>
      </c>
      <c r="K23" s="215">
        <v>2.3758000000000004</v>
      </c>
      <c r="L23" s="215">
        <v>2.3758000000000004</v>
      </c>
      <c r="M23" s="211"/>
      <c r="N23" s="228"/>
    </row>
    <row r="24" spans="1:14" ht="18" customHeight="1">
      <c r="A24" s="148" t="s">
        <v>27</v>
      </c>
      <c r="B24" s="110">
        <v>259</v>
      </c>
      <c r="C24" s="111">
        <v>103711</v>
      </c>
      <c r="D24" s="286">
        <v>0.43289575289575294</v>
      </c>
      <c r="E24" s="110">
        <v>112.12</v>
      </c>
      <c r="F24" s="110">
        <v>74.838073549508437</v>
      </c>
      <c r="G24" s="110">
        <v>66.733798163145252</v>
      </c>
      <c r="H24" s="215">
        <v>8.1042753863631827</v>
      </c>
      <c r="I24" s="215">
        <v>13.402929149281068</v>
      </c>
      <c r="J24" s="215">
        <v>13.903787184401299</v>
      </c>
      <c r="K24" s="215">
        <v>2.252401009486245</v>
      </c>
      <c r="L24" s="215">
        <v>2.2736422825508114</v>
      </c>
      <c r="M24" s="211"/>
      <c r="N24" s="228"/>
    </row>
    <row r="25" spans="1:14" ht="18" customHeight="1">
      <c r="A25" s="148" t="s">
        <v>28</v>
      </c>
      <c r="B25" s="110">
        <v>222</v>
      </c>
      <c r="C25" s="111">
        <v>100926.75</v>
      </c>
      <c r="D25" s="286">
        <v>0.49148648648648635</v>
      </c>
      <c r="E25" s="110">
        <v>109.10999999999997</v>
      </c>
      <c r="F25" s="110">
        <v>72.60665444546288</v>
      </c>
      <c r="G25" s="110">
        <v>64.960499125072914</v>
      </c>
      <c r="H25" s="215">
        <v>7.6461553203899681</v>
      </c>
      <c r="I25" s="215">
        <v>13.0932</v>
      </c>
      <c r="J25" s="215">
        <v>13.683072243979666</v>
      </c>
      <c r="K25" s="215">
        <v>2.1822000000000004</v>
      </c>
      <c r="L25" s="215">
        <v>2.1822000000000004</v>
      </c>
      <c r="M25" s="211"/>
      <c r="N25" s="228"/>
    </row>
    <row r="26" spans="1:14" ht="18" customHeight="1">
      <c r="A26" s="148" t="s">
        <v>29</v>
      </c>
      <c r="B26" s="110">
        <v>286</v>
      </c>
      <c r="C26" s="111">
        <v>128306.75</v>
      </c>
      <c r="D26" s="286">
        <v>0.48500000000000004</v>
      </c>
      <c r="E26" s="110">
        <v>138.71</v>
      </c>
      <c r="F26" s="110">
        <v>92.303813015582037</v>
      </c>
      <c r="G26" s="110">
        <v>82.583363886342795</v>
      </c>
      <c r="H26" s="215">
        <v>9.7204491292392294</v>
      </c>
      <c r="I26" s="215">
        <v>16.645199999999999</v>
      </c>
      <c r="J26" s="215">
        <v>17.395096241979836</v>
      </c>
      <c r="K26" s="215">
        <v>2.7742000000000004</v>
      </c>
      <c r="L26" s="215">
        <v>2.7742000000000004</v>
      </c>
      <c r="M26" s="211"/>
      <c r="N26" s="228"/>
    </row>
    <row r="27" spans="1:14" ht="18" customHeight="1">
      <c r="A27" s="148" t="s">
        <v>30</v>
      </c>
      <c r="B27" s="110">
        <v>213</v>
      </c>
      <c r="C27" s="111">
        <v>87708.5</v>
      </c>
      <c r="D27" s="286">
        <v>0.44516431924882638</v>
      </c>
      <c r="E27" s="110">
        <v>94.820000000000022</v>
      </c>
      <c r="F27" s="110">
        <v>63.097451879010094</v>
      </c>
      <c r="G27" s="110">
        <v>56.452703941338228</v>
      </c>
      <c r="H27" s="215">
        <v>6.6447479376718599</v>
      </c>
      <c r="I27" s="215">
        <v>11.378399999999999</v>
      </c>
      <c r="J27" s="215">
        <v>11.891017415215398</v>
      </c>
      <c r="K27" s="215">
        <v>1.8964000000000003</v>
      </c>
      <c r="L27" s="215">
        <v>1.8964000000000003</v>
      </c>
      <c r="M27" s="211"/>
      <c r="N27" s="228"/>
    </row>
    <row r="28" spans="1:14" ht="18" customHeight="1">
      <c r="A28" s="148" t="s">
        <v>31</v>
      </c>
      <c r="B28" s="110">
        <v>296</v>
      </c>
      <c r="C28" s="111">
        <v>131960.5</v>
      </c>
      <c r="D28" s="286">
        <v>0.48195945945945956</v>
      </c>
      <c r="E28" s="110">
        <v>142.66000000000003</v>
      </c>
      <c r="F28" s="110">
        <v>94.932318973418887</v>
      </c>
      <c r="G28" s="110">
        <v>84.935063744687952</v>
      </c>
      <c r="H28" s="215">
        <v>9.9972552287309409</v>
      </c>
      <c r="I28" s="215">
        <v>17.119200000000003</v>
      </c>
      <c r="J28" s="215">
        <v>17.89045079576702</v>
      </c>
      <c r="K28" s="215">
        <v>2.8532000000000002</v>
      </c>
      <c r="L28" s="215">
        <v>2.8532000000000002</v>
      </c>
      <c r="M28" s="211"/>
      <c r="N28" s="228"/>
    </row>
    <row r="29" spans="1:14" ht="18" customHeight="1">
      <c r="A29" s="148" t="s">
        <v>32</v>
      </c>
      <c r="B29" s="110">
        <v>295</v>
      </c>
      <c r="C29" s="111">
        <v>121952</v>
      </c>
      <c r="D29" s="286">
        <v>0.44691525423728817</v>
      </c>
      <c r="E29" s="110">
        <v>131.84</v>
      </c>
      <c r="F29" s="110">
        <v>87.732208982584808</v>
      </c>
      <c r="G29" s="110">
        <v>78.493192233980494</v>
      </c>
      <c r="H29" s="215">
        <v>9.239016748604282</v>
      </c>
      <c r="I29" s="215">
        <v>15.8208</v>
      </c>
      <c r="J29" s="215">
        <v>16.533555537038577</v>
      </c>
      <c r="K29" s="215">
        <v>2.6368</v>
      </c>
      <c r="L29" s="215">
        <v>2.6368</v>
      </c>
      <c r="M29" s="211"/>
      <c r="N29" s="228"/>
    </row>
    <row r="30" spans="1:14" ht="18" customHeight="1">
      <c r="A30" s="148" t="s">
        <v>33</v>
      </c>
      <c r="B30" s="110">
        <v>213</v>
      </c>
      <c r="C30" s="111">
        <v>90890.5</v>
      </c>
      <c r="D30" s="286">
        <v>0.46131455399061028</v>
      </c>
      <c r="E30" s="110">
        <v>98.259999999999991</v>
      </c>
      <c r="F30" s="110">
        <v>65.386581118240159</v>
      </c>
      <c r="G30" s="110">
        <v>58.500766602783095</v>
      </c>
      <c r="H30" s="215">
        <v>6.8858145154570458</v>
      </c>
      <c r="I30" s="215">
        <v>11.7912</v>
      </c>
      <c r="J30" s="215">
        <v>12.322414798766767</v>
      </c>
      <c r="K30" s="215">
        <v>1.9652000000000001</v>
      </c>
      <c r="L30" s="215">
        <v>1.9652000000000001</v>
      </c>
      <c r="M30" s="211"/>
      <c r="N30" s="228"/>
    </row>
    <row r="31" spans="1:14" ht="18" customHeight="1">
      <c r="A31" s="148" t="s">
        <v>34</v>
      </c>
      <c r="B31" s="110">
        <v>224</v>
      </c>
      <c r="C31" s="111">
        <v>96496</v>
      </c>
      <c r="D31" s="286">
        <v>0.46571428571428564</v>
      </c>
      <c r="E31" s="110">
        <v>104.31999999999998</v>
      </c>
      <c r="F31" s="110">
        <v>69.419175068744266</v>
      </c>
      <c r="G31" s="110">
        <v>62.108690942421454</v>
      </c>
      <c r="H31" s="215">
        <v>7.3104841263228053</v>
      </c>
      <c r="I31" s="215">
        <v>12.5184</v>
      </c>
      <c r="J31" s="215">
        <v>13.082376468627611</v>
      </c>
      <c r="K31" s="215">
        <v>2.0863999999999998</v>
      </c>
      <c r="L31" s="215">
        <v>2.0863999999999998</v>
      </c>
      <c r="M31" s="211"/>
      <c r="N31" s="228"/>
    </row>
    <row r="32" spans="1:14" ht="18" customHeight="1">
      <c r="A32" s="148" t="s">
        <v>35</v>
      </c>
      <c r="B32" s="110">
        <v>448</v>
      </c>
      <c r="C32" s="111">
        <v>209050</v>
      </c>
      <c r="D32" s="286">
        <v>0.5044642857142857</v>
      </c>
      <c r="E32" s="110">
        <v>226</v>
      </c>
      <c r="F32" s="110">
        <v>150.39046746104492</v>
      </c>
      <c r="G32" s="110">
        <v>134.55295392050664</v>
      </c>
      <c r="H32" s="215">
        <v>15.837513540538286</v>
      </c>
      <c r="I32" s="215">
        <v>27.119999999999997</v>
      </c>
      <c r="J32" s="215">
        <v>28.341804849595871</v>
      </c>
      <c r="K32" s="215">
        <v>4.5199999999999978</v>
      </c>
      <c r="L32" s="215">
        <v>4.5199999999999978</v>
      </c>
      <c r="M32" s="211"/>
      <c r="N32" s="228"/>
    </row>
    <row r="33" spans="1:14" ht="18" customHeight="1">
      <c r="A33" s="148" t="s">
        <v>36</v>
      </c>
      <c r="B33" s="110">
        <v>233</v>
      </c>
      <c r="C33" s="111">
        <v>101306</v>
      </c>
      <c r="D33" s="286">
        <v>0.47004291845493557</v>
      </c>
      <c r="E33" s="110">
        <v>109.51999999999998</v>
      </c>
      <c r="F33" s="110">
        <v>72.879486709440869</v>
      </c>
      <c r="G33" s="110">
        <v>65.204599616698601</v>
      </c>
      <c r="H33" s="215">
        <v>7.6748870927422699</v>
      </c>
      <c r="I33" s="215">
        <v>13.142399999999997</v>
      </c>
      <c r="J33" s="215">
        <v>13.734488792600619</v>
      </c>
      <c r="K33" s="215">
        <v>2.1904000000000003</v>
      </c>
      <c r="L33" s="215">
        <v>2.1904000000000003</v>
      </c>
      <c r="M33" s="211"/>
      <c r="N33" s="228"/>
    </row>
    <row r="34" spans="1:14" ht="21.75" customHeight="1">
      <c r="A34" s="244" t="s">
        <v>152</v>
      </c>
      <c r="B34" s="245">
        <v>1079</v>
      </c>
      <c r="C34" s="248">
        <v>528017.75</v>
      </c>
      <c r="D34" s="287">
        <v>0.52903614457831327</v>
      </c>
      <c r="E34" s="245">
        <v>570.83000000000004</v>
      </c>
      <c r="F34" s="245">
        <v>379.85571035747017</v>
      </c>
      <c r="G34" s="245">
        <v>339.85337471877347</v>
      </c>
      <c r="H34" s="252">
        <v>40.002335638696771</v>
      </c>
      <c r="I34" s="252">
        <v>68.499600000000001</v>
      </c>
      <c r="J34" s="252">
        <v>71.585630364136321</v>
      </c>
      <c r="K34" s="252">
        <v>11.416599999999999</v>
      </c>
      <c r="L34" s="252">
        <v>11.416599999999999</v>
      </c>
      <c r="M34" s="211"/>
      <c r="N34" s="228"/>
    </row>
    <row r="35" spans="1:14" ht="21.75" customHeight="1">
      <c r="A35" s="148" t="s">
        <v>25</v>
      </c>
      <c r="B35" s="110">
        <v>97</v>
      </c>
      <c r="C35" s="111">
        <v>44187.25</v>
      </c>
      <c r="D35" s="286">
        <v>0.49247422680412367</v>
      </c>
      <c r="E35" s="110">
        <v>47.769999999999996</v>
      </c>
      <c r="F35" s="110">
        <v>31.788285976168652</v>
      </c>
      <c r="G35" s="110">
        <v>28.440684109657532</v>
      </c>
      <c r="H35" s="215">
        <v>3.3476018665111238</v>
      </c>
      <c r="I35" s="215">
        <v>5.7324000000000002</v>
      </c>
      <c r="J35" s="215">
        <v>5.9906549454212144</v>
      </c>
      <c r="K35" s="215">
        <v>0.95540000000000003</v>
      </c>
      <c r="L35" s="215">
        <v>0.95540000000000003</v>
      </c>
      <c r="M35" s="211"/>
      <c r="N35" s="228"/>
    </row>
    <row r="36" spans="1:14" ht="18" customHeight="1">
      <c r="A36" s="148" t="s">
        <v>26</v>
      </c>
      <c r="B36" s="110">
        <v>78</v>
      </c>
      <c r="C36" s="111">
        <v>36398.75</v>
      </c>
      <c r="D36" s="286">
        <v>0.50448717948717958</v>
      </c>
      <c r="E36" s="110">
        <v>39.350000000000009</v>
      </c>
      <c r="F36" s="110">
        <v>26.185242896425297</v>
      </c>
      <c r="G36" s="110">
        <v>23.427693525539539</v>
      </c>
      <c r="H36" s="215">
        <v>2.757549370885759</v>
      </c>
      <c r="I36" s="215">
        <v>4.7220000000000004</v>
      </c>
      <c r="J36" s="215">
        <v>4.9347346054495453</v>
      </c>
      <c r="K36" s="215">
        <v>0.78700000000000003</v>
      </c>
      <c r="L36" s="215">
        <v>0.78700000000000003</v>
      </c>
      <c r="M36" s="211"/>
      <c r="N36" s="228"/>
    </row>
    <row r="37" spans="1:14" ht="18" customHeight="1">
      <c r="A37" s="148" t="s">
        <v>27</v>
      </c>
      <c r="B37" s="110">
        <v>61</v>
      </c>
      <c r="C37" s="111">
        <v>28443.75</v>
      </c>
      <c r="D37" s="286">
        <v>0.50409836065573776</v>
      </c>
      <c r="E37" s="110">
        <v>30.750000000000004</v>
      </c>
      <c r="F37" s="110">
        <v>20.462419798350137</v>
      </c>
      <c r="G37" s="110">
        <v>18.30753687192734</v>
      </c>
      <c r="H37" s="215">
        <v>2.1548829264227982</v>
      </c>
      <c r="I37" s="215">
        <v>3.69</v>
      </c>
      <c r="J37" s="215">
        <v>3.856241146571119</v>
      </c>
      <c r="K37" s="215">
        <v>0.6150000000000001</v>
      </c>
      <c r="L37" s="215">
        <v>0.6150000000000001</v>
      </c>
      <c r="M37" s="211"/>
      <c r="N37" s="228"/>
    </row>
    <row r="38" spans="1:14" ht="18" customHeight="1">
      <c r="A38" s="148" t="s">
        <v>28</v>
      </c>
      <c r="B38" s="110">
        <v>63</v>
      </c>
      <c r="C38" s="111">
        <v>30525</v>
      </c>
      <c r="D38" s="286">
        <v>0.52380952380952384</v>
      </c>
      <c r="E38" s="110">
        <v>33</v>
      </c>
      <c r="F38" s="110">
        <v>21.959670027497708</v>
      </c>
      <c r="G38" s="110">
        <v>19.647112740604953</v>
      </c>
      <c r="H38" s="215">
        <v>2.3125572868927589</v>
      </c>
      <c r="I38" s="215">
        <v>3.9600000000000004</v>
      </c>
      <c r="J38" s="215">
        <v>4.1384051329055902</v>
      </c>
      <c r="K38" s="215">
        <v>0.66</v>
      </c>
      <c r="L38" s="215">
        <v>0.66</v>
      </c>
      <c r="M38" s="211"/>
      <c r="N38" s="228"/>
    </row>
    <row r="39" spans="1:14" ht="18" customHeight="1">
      <c r="A39" s="148" t="s">
        <v>29</v>
      </c>
      <c r="B39" s="110">
        <v>114</v>
      </c>
      <c r="C39" s="111">
        <v>55083.75</v>
      </c>
      <c r="D39" s="286">
        <v>0.52236842105263159</v>
      </c>
      <c r="E39" s="110">
        <v>59.55</v>
      </c>
      <c r="F39" s="110">
        <v>39.627222731439048</v>
      </c>
      <c r="G39" s="110">
        <v>35.454107991000754</v>
      </c>
      <c r="H39" s="215">
        <v>4.1731147404382964</v>
      </c>
      <c r="I39" s="215">
        <v>7.1459999999999999</v>
      </c>
      <c r="J39" s="215">
        <v>7.4679401716523612</v>
      </c>
      <c r="K39" s="215">
        <v>1.1910000000000001</v>
      </c>
      <c r="L39" s="215">
        <v>1.1910000000000001</v>
      </c>
      <c r="M39" s="211"/>
      <c r="N39" s="228"/>
    </row>
    <row r="40" spans="1:14" ht="18" customHeight="1">
      <c r="A40" s="148" t="s">
        <v>30</v>
      </c>
      <c r="B40" s="110">
        <v>74</v>
      </c>
      <c r="C40" s="111">
        <v>35473.75</v>
      </c>
      <c r="D40" s="286">
        <v>0.51824324324324322</v>
      </c>
      <c r="E40" s="110">
        <v>38.35</v>
      </c>
      <c r="F40" s="110">
        <v>25.519798350137489</v>
      </c>
      <c r="G40" s="110">
        <v>22.832326472793934</v>
      </c>
      <c r="H40" s="215">
        <v>2.6874718773435542</v>
      </c>
      <c r="I40" s="215">
        <v>4.6019999999999994</v>
      </c>
      <c r="J40" s="215">
        <v>4.8093283893008909</v>
      </c>
      <c r="K40" s="215">
        <v>0.76700000000000002</v>
      </c>
      <c r="L40" s="215">
        <v>0.76700000000000002</v>
      </c>
      <c r="M40" s="211"/>
      <c r="N40" s="228"/>
    </row>
    <row r="41" spans="1:14" ht="18" customHeight="1">
      <c r="A41" s="148" t="s">
        <v>31</v>
      </c>
      <c r="B41" s="110">
        <v>125</v>
      </c>
      <c r="C41" s="111">
        <v>61771.5</v>
      </c>
      <c r="D41" s="286">
        <v>0.53424000000000005</v>
      </c>
      <c r="E41" s="110">
        <v>66.78</v>
      </c>
      <c r="F41" s="110">
        <v>44.438386801099917</v>
      </c>
      <c r="G41" s="110">
        <v>39.758611782351466</v>
      </c>
      <c r="H41" s="215">
        <v>4.6797750187484359</v>
      </c>
      <c r="I41" s="215">
        <v>8.0136000000000003</v>
      </c>
      <c r="J41" s="215">
        <v>8.3746271144071329</v>
      </c>
      <c r="K41" s="215">
        <v>1.3355999999999999</v>
      </c>
      <c r="L41" s="215">
        <v>1.3355999999999999</v>
      </c>
      <c r="M41" s="211"/>
      <c r="N41" s="228"/>
    </row>
    <row r="42" spans="1:14" ht="18" customHeight="1">
      <c r="A42" s="148" t="s">
        <v>32</v>
      </c>
      <c r="B42" s="110">
        <v>90</v>
      </c>
      <c r="C42" s="111">
        <v>45232.5</v>
      </c>
      <c r="D42" s="286">
        <v>0.54333333333333333</v>
      </c>
      <c r="E42" s="110">
        <v>48.9</v>
      </c>
      <c r="F42" s="110">
        <v>32.540238313473878</v>
      </c>
      <c r="G42" s="110">
        <v>29.113448879260062</v>
      </c>
      <c r="H42" s="215">
        <v>3.4267894342138159</v>
      </c>
      <c r="I42" s="215">
        <v>5.8679999999999994</v>
      </c>
      <c r="J42" s="215">
        <v>6.1323639696691936</v>
      </c>
      <c r="K42" s="215">
        <v>0.97799999999999998</v>
      </c>
      <c r="L42" s="215">
        <v>0.97799999999999998</v>
      </c>
      <c r="M42" s="211"/>
      <c r="N42" s="228"/>
    </row>
    <row r="43" spans="1:14" ht="18" customHeight="1">
      <c r="A43" s="148" t="s">
        <v>33</v>
      </c>
      <c r="B43" s="110">
        <v>62</v>
      </c>
      <c r="C43" s="111">
        <v>31033.75</v>
      </c>
      <c r="D43" s="286">
        <v>0.54112903225806452</v>
      </c>
      <c r="E43" s="110">
        <v>33.549999999999997</v>
      </c>
      <c r="F43" s="110">
        <v>22.325664527956004</v>
      </c>
      <c r="G43" s="110">
        <v>19.97456461961503</v>
      </c>
      <c r="H43" s="215">
        <v>2.3510999083409714</v>
      </c>
      <c r="I43" s="215">
        <v>4.0259999999999998</v>
      </c>
      <c r="J43" s="215">
        <v>4.2073785517873503</v>
      </c>
      <c r="K43" s="215">
        <v>0.67100000000000004</v>
      </c>
      <c r="L43" s="215">
        <v>0.67100000000000004</v>
      </c>
      <c r="M43" s="211"/>
      <c r="N43" s="228"/>
    </row>
    <row r="44" spans="1:14" ht="18" customHeight="1">
      <c r="A44" s="148" t="s">
        <v>34</v>
      </c>
      <c r="B44" s="110">
        <v>75</v>
      </c>
      <c r="C44" s="111">
        <v>37323.75</v>
      </c>
      <c r="D44" s="286">
        <v>0.53800000000000003</v>
      </c>
      <c r="E44" s="110">
        <v>40.35</v>
      </c>
      <c r="F44" s="110">
        <v>26.850687442713106</v>
      </c>
      <c r="G44" s="110">
        <v>24.02306057828514</v>
      </c>
      <c r="H44" s="215">
        <v>2.8276268644279643</v>
      </c>
      <c r="I44" s="215">
        <v>4.8420000000000005</v>
      </c>
      <c r="J44" s="215">
        <v>5.0601408215982007</v>
      </c>
      <c r="K44" s="215">
        <v>0.80700000000000016</v>
      </c>
      <c r="L44" s="215">
        <v>0.80700000000000016</v>
      </c>
      <c r="M44" s="211"/>
      <c r="N44" s="228"/>
    </row>
    <row r="45" spans="1:14" ht="18" customHeight="1">
      <c r="A45" s="148" t="s">
        <v>35</v>
      </c>
      <c r="B45" s="110">
        <v>165</v>
      </c>
      <c r="C45" s="111">
        <v>86607.75</v>
      </c>
      <c r="D45" s="286">
        <v>0.56745454545454543</v>
      </c>
      <c r="E45" s="110">
        <v>93.63</v>
      </c>
      <c r="F45" s="110">
        <v>62.305572868927598</v>
      </c>
      <c r="G45" s="110">
        <v>55.744217148570954</v>
      </c>
      <c r="H45" s="215">
        <v>6.5613557203566346</v>
      </c>
      <c r="I45" s="215">
        <v>11.2356</v>
      </c>
      <c r="J45" s="215">
        <v>11.7417840179985</v>
      </c>
      <c r="K45" s="215">
        <v>1.8726000000000003</v>
      </c>
      <c r="L45" s="215">
        <v>1.8726000000000003</v>
      </c>
      <c r="M45" s="211"/>
      <c r="N45" s="228"/>
    </row>
    <row r="46" spans="1:14" ht="18" customHeight="1">
      <c r="A46" s="148" t="s">
        <v>36</v>
      </c>
      <c r="B46" s="110">
        <v>75</v>
      </c>
      <c r="C46" s="111">
        <v>35936.25</v>
      </c>
      <c r="D46" s="286">
        <v>0.5179999999999999</v>
      </c>
      <c r="E46" s="110">
        <v>38.849999999999994</v>
      </c>
      <c r="F46" s="110">
        <v>25.852520623281393</v>
      </c>
      <c r="G46" s="110">
        <v>23.130009999166738</v>
      </c>
      <c r="H46" s="215">
        <v>2.7225106241146571</v>
      </c>
      <c r="I46" s="215">
        <v>4.6620000000000008</v>
      </c>
      <c r="J46" s="215">
        <v>4.8720314973752181</v>
      </c>
      <c r="K46" s="215">
        <v>0.77699999999999991</v>
      </c>
      <c r="L46" s="215">
        <v>0.77699999999999991</v>
      </c>
      <c r="M46" s="211"/>
      <c r="N46" s="228"/>
    </row>
    <row r="47" spans="1:14" ht="12.75" customHeight="1">
      <c r="A47" s="198" t="s">
        <v>495</v>
      </c>
      <c r="M47" s="211"/>
    </row>
    <row r="48" spans="1:14" ht="12.75" customHeight="1">
      <c r="A48" s="198" t="s">
        <v>503</v>
      </c>
      <c r="M48" s="211"/>
    </row>
    <row r="49" spans="1:13" ht="12.75" customHeight="1">
      <c r="A49" s="198" t="s">
        <v>509</v>
      </c>
      <c r="M49" s="211"/>
    </row>
  </sheetData>
  <mergeCells count="14">
    <mergeCell ref="I6:I7"/>
    <mergeCell ref="J6:J7"/>
    <mergeCell ref="K6:K7"/>
    <mergeCell ref="L6:L7"/>
    <mergeCell ref="A2:L2"/>
    <mergeCell ref="A3:L3"/>
    <mergeCell ref="A4:L4"/>
    <mergeCell ref="A5:L5"/>
    <mergeCell ref="A6:A7"/>
    <mergeCell ref="B6:B7"/>
    <mergeCell ref="C6:C7"/>
    <mergeCell ref="D6:D7"/>
    <mergeCell ref="E6:E7"/>
    <mergeCell ref="F6:H6"/>
  </mergeCells>
  <hyperlinks>
    <hyperlink ref="M1" location="Índice!A1" display="Regresar" xr:uid="{00000000-0004-0000-1F00-000000000000}"/>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T21"/>
  <sheetViews>
    <sheetView showGridLines="0" workbookViewId="0"/>
  </sheetViews>
  <sheetFormatPr baseColWidth="10" defaultRowHeight="12.75"/>
  <cols>
    <col min="1" max="1" width="20" customWidth="1"/>
    <col min="2" max="22" width="14.85546875" customWidth="1"/>
  </cols>
  <sheetData>
    <row r="1" spans="1:98" s="34" customFormat="1" ht="45" customHeight="1">
      <c r="A1" s="18" t="s">
        <v>101</v>
      </c>
      <c r="W1" s="35" t="s">
        <v>1</v>
      </c>
    </row>
    <row r="2" spans="1:98" s="34" customFormat="1" ht="21.75" customHeight="1">
      <c r="A2" s="345" t="s">
        <v>480</v>
      </c>
      <c r="B2" s="345"/>
      <c r="C2" s="345"/>
      <c r="D2" s="345"/>
      <c r="E2" s="345"/>
      <c r="F2" s="345"/>
      <c r="G2" s="345"/>
      <c r="H2" s="345"/>
      <c r="I2" s="345"/>
      <c r="J2" s="345"/>
      <c r="K2" s="345"/>
      <c r="L2" s="345"/>
      <c r="M2" s="345"/>
      <c r="N2" s="345"/>
      <c r="O2" s="345"/>
      <c r="P2" s="345"/>
      <c r="Q2" s="345"/>
      <c r="R2" s="345"/>
      <c r="S2" s="345"/>
      <c r="T2" s="345"/>
      <c r="U2" s="345"/>
      <c r="V2" s="345"/>
    </row>
    <row r="3" spans="1:98" s="34" customFormat="1" ht="21.75" customHeight="1">
      <c r="A3" s="345" t="s">
        <v>590</v>
      </c>
      <c r="B3" s="345"/>
      <c r="C3" s="345"/>
      <c r="D3" s="345"/>
      <c r="E3" s="345"/>
      <c r="F3" s="345"/>
      <c r="G3" s="345"/>
      <c r="H3" s="345"/>
      <c r="I3" s="345"/>
      <c r="J3" s="345"/>
      <c r="K3" s="345"/>
      <c r="L3" s="345"/>
      <c r="M3" s="345"/>
      <c r="N3" s="345"/>
      <c r="O3" s="345"/>
      <c r="P3" s="345"/>
      <c r="Q3" s="345"/>
      <c r="R3" s="345"/>
      <c r="S3" s="345"/>
      <c r="T3" s="345"/>
      <c r="U3" s="345"/>
      <c r="V3" s="345"/>
    </row>
    <row r="4" spans="1:98" s="34" customFormat="1" ht="30" customHeight="1">
      <c r="A4" s="346" t="s">
        <v>510</v>
      </c>
      <c r="B4" s="346"/>
      <c r="C4" s="346"/>
      <c r="D4" s="346"/>
      <c r="E4" s="346"/>
      <c r="F4" s="346"/>
      <c r="G4" s="346"/>
      <c r="H4" s="346"/>
      <c r="I4" s="346"/>
      <c r="J4" s="346"/>
      <c r="K4" s="346"/>
      <c r="L4" s="346"/>
      <c r="M4" s="346"/>
      <c r="N4" s="346"/>
      <c r="O4" s="346"/>
      <c r="P4" s="346"/>
      <c r="Q4" s="346"/>
      <c r="R4" s="346"/>
      <c r="S4" s="346"/>
      <c r="T4" s="346"/>
      <c r="U4" s="346"/>
      <c r="V4" s="346"/>
    </row>
    <row r="5" spans="1:98" s="34" customFormat="1" ht="27" customHeight="1">
      <c r="A5" s="348" t="s">
        <v>515</v>
      </c>
      <c r="B5" s="369" t="s">
        <v>2</v>
      </c>
      <c r="C5" s="370"/>
      <c r="D5" s="370"/>
      <c r="E5" s="370"/>
      <c r="F5" s="370"/>
      <c r="G5" s="370"/>
      <c r="H5" s="371"/>
      <c r="I5" s="369" t="s">
        <v>151</v>
      </c>
      <c r="J5" s="370"/>
      <c r="K5" s="370"/>
      <c r="L5" s="370"/>
      <c r="M5" s="370"/>
      <c r="N5" s="370"/>
      <c r="O5" s="371"/>
      <c r="P5" s="372" t="s">
        <v>152</v>
      </c>
      <c r="Q5" s="373"/>
      <c r="R5" s="373"/>
      <c r="S5" s="373"/>
      <c r="T5" s="373"/>
      <c r="U5" s="373"/>
      <c r="V5" s="373"/>
    </row>
    <row r="6" spans="1:98" s="34" customFormat="1" ht="27" customHeight="1">
      <c r="A6" s="348"/>
      <c r="B6" s="348" t="s">
        <v>144</v>
      </c>
      <c r="C6" s="348" t="s">
        <v>507</v>
      </c>
      <c r="D6" s="348" t="s">
        <v>501</v>
      </c>
      <c r="E6" s="348" t="s">
        <v>502</v>
      </c>
      <c r="F6" s="348"/>
      <c r="G6" s="348"/>
      <c r="H6" s="349" t="s">
        <v>147</v>
      </c>
      <c r="I6" s="348" t="s">
        <v>144</v>
      </c>
      <c r="J6" s="348" t="s">
        <v>507</v>
      </c>
      <c r="K6" s="348" t="s">
        <v>501</v>
      </c>
      <c r="L6" s="348" t="s">
        <v>502</v>
      </c>
      <c r="M6" s="348"/>
      <c r="N6" s="348"/>
      <c r="O6" s="349" t="s">
        <v>147</v>
      </c>
      <c r="P6" s="348" t="s">
        <v>144</v>
      </c>
      <c r="Q6" s="348" t="s">
        <v>507</v>
      </c>
      <c r="R6" s="348" t="s">
        <v>501</v>
      </c>
      <c r="S6" s="348" t="s">
        <v>502</v>
      </c>
      <c r="T6" s="348"/>
      <c r="U6" s="348"/>
      <c r="V6" s="349" t="s">
        <v>147</v>
      </c>
    </row>
    <row r="7" spans="1:98" s="34" customFormat="1" ht="27" customHeight="1">
      <c r="A7" s="348"/>
      <c r="B7" s="348"/>
      <c r="C7" s="348"/>
      <c r="D7" s="348"/>
      <c r="E7" s="97" t="s">
        <v>2</v>
      </c>
      <c r="F7" s="97" t="s">
        <v>145</v>
      </c>
      <c r="G7" s="97" t="s">
        <v>146</v>
      </c>
      <c r="H7" s="350"/>
      <c r="I7" s="348"/>
      <c r="J7" s="348"/>
      <c r="K7" s="348"/>
      <c r="L7" s="97" t="s">
        <v>2</v>
      </c>
      <c r="M7" s="97" t="s">
        <v>145</v>
      </c>
      <c r="N7" s="97" t="s">
        <v>146</v>
      </c>
      <c r="O7" s="350"/>
      <c r="P7" s="348"/>
      <c r="Q7" s="348"/>
      <c r="R7" s="348"/>
      <c r="S7" s="97" t="s">
        <v>2</v>
      </c>
      <c r="T7" s="97" t="s">
        <v>145</v>
      </c>
      <c r="U7" s="97" t="s">
        <v>146</v>
      </c>
      <c r="V7" s="350"/>
    </row>
    <row r="8" spans="1:98" ht="21.75" customHeight="1">
      <c r="A8" s="216">
        <v>2013</v>
      </c>
      <c r="B8" s="217">
        <v>9411</v>
      </c>
      <c r="C8" s="218">
        <v>4933397</v>
      </c>
      <c r="D8" s="219">
        <v>7047.71</v>
      </c>
      <c r="E8" s="219">
        <v>4807.2960469960844</v>
      </c>
      <c r="F8" s="219">
        <v>4195.9743313057252</v>
      </c>
      <c r="G8" s="217">
        <v>611.32171569035927</v>
      </c>
      <c r="H8" s="217">
        <v>1147.0459778351806</v>
      </c>
      <c r="I8" s="232">
        <v>0</v>
      </c>
      <c r="J8" s="232">
        <v>0</v>
      </c>
      <c r="K8" s="232">
        <v>0</v>
      </c>
      <c r="L8" s="232">
        <v>0</v>
      </c>
      <c r="M8" s="232">
        <v>0</v>
      </c>
      <c r="N8" s="232">
        <v>0</v>
      </c>
      <c r="O8" s="232">
        <v>0</v>
      </c>
      <c r="P8" s="232">
        <v>0</v>
      </c>
      <c r="Q8" s="232">
        <v>0</v>
      </c>
      <c r="R8" s="232">
        <v>0</v>
      </c>
      <c r="S8" s="232">
        <v>0</v>
      </c>
      <c r="T8" s="232">
        <v>0</v>
      </c>
      <c r="U8" s="232">
        <v>0</v>
      </c>
      <c r="V8" s="232">
        <v>0</v>
      </c>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row>
    <row r="9" spans="1:98" ht="18" customHeight="1">
      <c r="A9" s="216">
        <v>2014</v>
      </c>
      <c r="B9" s="217">
        <v>8656</v>
      </c>
      <c r="C9" s="218">
        <v>4113338.4</v>
      </c>
      <c r="D9" s="219">
        <v>5712.9699999999993</v>
      </c>
      <c r="E9" s="219">
        <v>3867.52986501125</v>
      </c>
      <c r="F9" s="219">
        <v>3401.3141113240572</v>
      </c>
      <c r="G9" s="217">
        <v>466.21575368719289</v>
      </c>
      <c r="H9" s="217">
        <v>874.77819181734878</v>
      </c>
      <c r="I9" s="232">
        <v>0</v>
      </c>
      <c r="J9" s="232">
        <v>0</v>
      </c>
      <c r="K9" s="232">
        <v>0</v>
      </c>
      <c r="L9" s="232">
        <v>0</v>
      </c>
      <c r="M9" s="232">
        <v>0</v>
      </c>
      <c r="N9" s="232">
        <v>0</v>
      </c>
      <c r="O9" s="232">
        <v>0</v>
      </c>
      <c r="P9" s="232">
        <v>0</v>
      </c>
      <c r="Q9" s="232">
        <v>0</v>
      </c>
      <c r="R9" s="232">
        <v>0</v>
      </c>
      <c r="S9" s="232">
        <v>0</v>
      </c>
      <c r="T9" s="232">
        <v>0</v>
      </c>
      <c r="U9" s="232">
        <v>0</v>
      </c>
      <c r="V9" s="232">
        <v>0</v>
      </c>
    </row>
    <row r="10" spans="1:98" ht="18" customHeight="1">
      <c r="A10" s="216">
        <v>2015</v>
      </c>
      <c r="B10" s="217">
        <v>8326</v>
      </c>
      <c r="C10" s="218">
        <v>3688524.8000000003</v>
      </c>
      <c r="D10" s="219">
        <v>5123.0399999999991</v>
      </c>
      <c r="E10" s="219">
        <v>3471.8169835847016</v>
      </c>
      <c r="F10" s="219">
        <v>3050.089225897842</v>
      </c>
      <c r="G10" s="217">
        <v>421.72775768685943</v>
      </c>
      <c r="H10" s="217">
        <v>791.3036880259981</v>
      </c>
      <c r="I10" s="232">
        <v>0</v>
      </c>
      <c r="J10" s="232">
        <v>0</v>
      </c>
      <c r="K10" s="232">
        <v>0</v>
      </c>
      <c r="L10" s="232">
        <v>0</v>
      </c>
      <c r="M10" s="232">
        <v>0</v>
      </c>
      <c r="N10" s="232">
        <v>0</v>
      </c>
      <c r="O10" s="232">
        <v>0</v>
      </c>
      <c r="P10" s="232">
        <v>0</v>
      </c>
      <c r="Q10" s="232">
        <v>0</v>
      </c>
      <c r="R10" s="232">
        <v>0</v>
      </c>
      <c r="S10" s="232">
        <v>0</v>
      </c>
      <c r="T10" s="232">
        <v>0</v>
      </c>
      <c r="U10" s="232">
        <v>0</v>
      </c>
      <c r="V10" s="232">
        <v>0</v>
      </c>
    </row>
    <row r="11" spans="1:98" ht="18" customHeight="1">
      <c r="A11" s="216">
        <v>2016</v>
      </c>
      <c r="B11" s="217">
        <v>20610</v>
      </c>
      <c r="C11" s="218">
        <v>9910295</v>
      </c>
      <c r="D11" s="219">
        <v>12707</v>
      </c>
      <c r="E11" s="219">
        <v>8708</v>
      </c>
      <c r="F11" s="219">
        <v>7565</v>
      </c>
      <c r="G11" s="217">
        <v>1143</v>
      </c>
      <c r="H11" s="217">
        <v>2145</v>
      </c>
      <c r="I11" s="232">
        <v>0</v>
      </c>
      <c r="J11" s="232">
        <v>0</v>
      </c>
      <c r="K11" s="232">
        <v>0</v>
      </c>
      <c r="L11" s="232">
        <v>0</v>
      </c>
      <c r="M11" s="232">
        <v>0</v>
      </c>
      <c r="N11" s="232">
        <v>0</v>
      </c>
      <c r="O11" s="232">
        <v>0</v>
      </c>
      <c r="P11" s="232">
        <v>0</v>
      </c>
      <c r="Q11" s="232">
        <v>0</v>
      </c>
      <c r="R11" s="232">
        <v>0</v>
      </c>
      <c r="S11" s="232">
        <v>0</v>
      </c>
      <c r="T11" s="232">
        <v>0</v>
      </c>
      <c r="U11" s="232">
        <v>0</v>
      </c>
      <c r="V11" s="232">
        <v>0</v>
      </c>
    </row>
    <row r="12" spans="1:98" ht="18" customHeight="1">
      <c r="A12" s="216">
        <v>2017</v>
      </c>
      <c r="B12" s="220">
        <v>9294</v>
      </c>
      <c r="C12" s="221">
        <v>4170181.8656279454</v>
      </c>
      <c r="D12" s="222">
        <v>5791.9192578165894</v>
      </c>
      <c r="E12" s="222">
        <v>4339.1576807388556</v>
      </c>
      <c r="F12" s="222">
        <v>2787.9256583532256</v>
      </c>
      <c r="G12" s="220">
        <v>1551.2320223856302</v>
      </c>
      <c r="H12" s="220">
        <v>456.53830174185322</v>
      </c>
      <c r="I12" s="232">
        <v>0</v>
      </c>
      <c r="J12" s="232">
        <v>0</v>
      </c>
      <c r="K12" s="232">
        <v>0</v>
      </c>
      <c r="L12" s="232">
        <v>0</v>
      </c>
      <c r="M12" s="232">
        <v>0</v>
      </c>
      <c r="N12" s="232">
        <v>0</v>
      </c>
      <c r="O12" s="232">
        <v>0</v>
      </c>
      <c r="P12" s="232">
        <v>0</v>
      </c>
      <c r="Q12" s="232">
        <v>0</v>
      </c>
      <c r="R12" s="232">
        <v>0</v>
      </c>
      <c r="S12" s="232">
        <v>0</v>
      </c>
      <c r="T12" s="232">
        <v>0</v>
      </c>
      <c r="U12" s="232">
        <v>0</v>
      </c>
      <c r="V12" s="232">
        <v>0</v>
      </c>
    </row>
    <row r="13" spans="1:98" ht="18" customHeight="1">
      <c r="A13" s="216">
        <v>2018</v>
      </c>
      <c r="B13" s="220">
        <v>9967</v>
      </c>
      <c r="C13" s="221">
        <v>3680444.625</v>
      </c>
      <c r="D13" s="222">
        <v>4461.1449999999995</v>
      </c>
      <c r="E13" s="222">
        <v>2968.6446104491292</v>
      </c>
      <c r="F13" s="222">
        <v>2656.01875052079</v>
      </c>
      <c r="G13" s="220">
        <v>312.62585992833931</v>
      </c>
      <c r="H13" s="220">
        <v>586.59168485959503</v>
      </c>
      <c r="I13" s="232">
        <v>0</v>
      </c>
      <c r="J13" s="232">
        <v>0</v>
      </c>
      <c r="K13" s="232">
        <v>0</v>
      </c>
      <c r="L13" s="232">
        <v>0</v>
      </c>
      <c r="M13" s="232">
        <v>0</v>
      </c>
      <c r="N13" s="232">
        <v>0</v>
      </c>
      <c r="O13" s="232">
        <v>0</v>
      </c>
      <c r="P13" s="232">
        <v>0</v>
      </c>
      <c r="Q13" s="232">
        <v>0</v>
      </c>
      <c r="R13" s="232">
        <v>0</v>
      </c>
      <c r="S13" s="232">
        <v>0</v>
      </c>
      <c r="T13" s="232">
        <v>0</v>
      </c>
      <c r="U13" s="232">
        <v>0</v>
      </c>
      <c r="V13" s="232">
        <v>0</v>
      </c>
    </row>
    <row r="14" spans="1:98" ht="18" customHeight="1">
      <c r="A14" s="216">
        <v>2019</v>
      </c>
      <c r="B14" s="220">
        <v>10287</v>
      </c>
      <c r="C14" s="221">
        <v>3712906.25</v>
      </c>
      <c r="D14" s="222">
        <v>4368.125</v>
      </c>
      <c r="E14" s="222">
        <v>2906.7449587534375</v>
      </c>
      <c r="F14" s="222">
        <v>2600.6377072743935</v>
      </c>
      <c r="G14" s="220">
        <v>306.10725147904338</v>
      </c>
      <c r="H14" s="220">
        <v>574.36057411882348</v>
      </c>
      <c r="I14" s="232">
        <v>0</v>
      </c>
      <c r="J14" s="232">
        <v>0</v>
      </c>
      <c r="K14" s="232">
        <v>0</v>
      </c>
      <c r="L14" s="232">
        <v>0</v>
      </c>
      <c r="M14" s="232">
        <v>0</v>
      </c>
      <c r="N14" s="232">
        <v>0</v>
      </c>
      <c r="O14" s="232">
        <v>0</v>
      </c>
      <c r="P14" s="232">
        <v>0</v>
      </c>
      <c r="Q14" s="232">
        <v>0</v>
      </c>
      <c r="R14" s="232">
        <v>0</v>
      </c>
      <c r="S14" s="232">
        <v>0</v>
      </c>
      <c r="T14" s="232">
        <v>0</v>
      </c>
      <c r="U14" s="232">
        <v>0</v>
      </c>
      <c r="V14" s="232">
        <v>0</v>
      </c>
    </row>
    <row r="15" spans="1:98" ht="18" customHeight="1">
      <c r="A15" s="216">
        <v>2020</v>
      </c>
      <c r="B15" s="220">
        <v>8136</v>
      </c>
      <c r="C15" s="221">
        <v>3892608.125</v>
      </c>
      <c r="D15" s="222">
        <v>4448.6949999999997</v>
      </c>
      <c r="E15" s="222">
        <v>2960.3598258478455</v>
      </c>
      <c r="F15" s="222">
        <v>2648.6064307141069</v>
      </c>
      <c r="G15" s="220">
        <v>311.75339513373876</v>
      </c>
      <c r="H15" s="220">
        <v>584.95464627947683</v>
      </c>
      <c r="I15" s="232">
        <v>0</v>
      </c>
      <c r="J15" s="232">
        <v>0</v>
      </c>
      <c r="K15" s="232">
        <v>0</v>
      </c>
      <c r="L15" s="232">
        <v>0</v>
      </c>
      <c r="M15" s="232">
        <v>0</v>
      </c>
      <c r="N15" s="232">
        <v>0</v>
      </c>
      <c r="O15" s="232">
        <v>0</v>
      </c>
      <c r="P15" s="232">
        <v>0</v>
      </c>
      <c r="Q15" s="232">
        <v>0</v>
      </c>
      <c r="R15" s="232">
        <v>0</v>
      </c>
      <c r="S15" s="232">
        <v>0</v>
      </c>
      <c r="T15" s="232">
        <v>0</v>
      </c>
      <c r="U15" s="232">
        <v>0</v>
      </c>
      <c r="V15" s="232">
        <v>0</v>
      </c>
    </row>
    <row r="16" spans="1:98" ht="18" customHeight="1">
      <c r="A16" s="216">
        <v>2021</v>
      </c>
      <c r="B16" s="220">
        <v>9150</v>
      </c>
      <c r="C16" s="221">
        <v>3864276</v>
      </c>
      <c r="D16" s="222">
        <v>4293.6399999999994</v>
      </c>
      <c r="E16" s="222">
        <v>2857.1793217231898</v>
      </c>
      <c r="F16" s="222">
        <v>2556.2917923506375</v>
      </c>
      <c r="G16" s="220">
        <v>300.88752937255231</v>
      </c>
      <c r="H16" s="220">
        <v>515</v>
      </c>
      <c r="I16" s="232">
        <v>0</v>
      </c>
      <c r="J16" s="232">
        <v>0</v>
      </c>
      <c r="K16" s="232">
        <v>0</v>
      </c>
      <c r="L16" s="232">
        <v>0</v>
      </c>
      <c r="M16" s="232">
        <v>0</v>
      </c>
      <c r="N16" s="232">
        <v>0</v>
      </c>
      <c r="O16" s="232">
        <v>0</v>
      </c>
      <c r="P16" s="232">
        <v>0</v>
      </c>
      <c r="Q16" s="232">
        <v>0</v>
      </c>
      <c r="R16" s="232">
        <v>0</v>
      </c>
      <c r="S16" s="232">
        <v>0</v>
      </c>
      <c r="T16" s="232">
        <v>0</v>
      </c>
      <c r="U16" s="232">
        <v>0</v>
      </c>
      <c r="V16" s="232">
        <v>0</v>
      </c>
    </row>
    <row r="17" spans="1:22" ht="18" customHeight="1">
      <c r="A17" s="216">
        <v>2022</v>
      </c>
      <c r="B17" s="223">
        <v>4344</v>
      </c>
      <c r="C17" s="224">
        <v>1927135.75</v>
      </c>
      <c r="D17" s="225">
        <v>2083.39</v>
      </c>
      <c r="E17" s="225">
        <v>1386.6089443102785</v>
      </c>
      <c r="F17" s="225">
        <v>1240.3630082289731</v>
      </c>
      <c r="G17" s="223">
        <v>146.24593608130527</v>
      </c>
      <c r="H17" s="223">
        <v>249.95532914928103</v>
      </c>
      <c r="I17" s="223">
        <v>3265</v>
      </c>
      <c r="J17" s="224">
        <v>1399118</v>
      </c>
      <c r="K17" s="223">
        <v>1512.5600000000002</v>
      </c>
      <c r="L17" s="223">
        <v>1006.7532339528084</v>
      </c>
      <c r="M17" s="223">
        <v>900.50963351019959</v>
      </c>
      <c r="N17" s="223">
        <v>106.24360044260848</v>
      </c>
      <c r="O17" s="223">
        <v>181.45572914928107</v>
      </c>
      <c r="P17" s="220">
        <v>1079</v>
      </c>
      <c r="Q17" s="223">
        <v>528017.75</v>
      </c>
      <c r="R17" s="220">
        <v>570.83000000000004</v>
      </c>
      <c r="S17" s="220">
        <v>379.85571035747017</v>
      </c>
      <c r="T17" s="220">
        <v>339.85337471877347</v>
      </c>
      <c r="U17" s="220">
        <v>40.002335638696771</v>
      </c>
      <c r="V17" s="220">
        <v>68.499600000000001</v>
      </c>
    </row>
    <row r="18" spans="1:22">
      <c r="A18" s="198" t="s">
        <v>495</v>
      </c>
    </row>
    <row r="19" spans="1:22">
      <c r="A19" s="198" t="s">
        <v>503</v>
      </c>
    </row>
    <row r="20" spans="1:22">
      <c r="A20" s="198" t="s">
        <v>516</v>
      </c>
    </row>
    <row r="21" spans="1:22">
      <c r="A21" s="198" t="s">
        <v>517</v>
      </c>
    </row>
  </sheetData>
  <mergeCells count="22">
    <mergeCell ref="S6:U6"/>
    <mergeCell ref="L6:N6"/>
    <mergeCell ref="O6:O7"/>
    <mergeCell ref="P6:P7"/>
    <mergeCell ref="Q6:Q7"/>
    <mergeCell ref="R6:R7"/>
    <mergeCell ref="A2:V2"/>
    <mergeCell ref="A3:V3"/>
    <mergeCell ref="A4:V4"/>
    <mergeCell ref="A5:A7"/>
    <mergeCell ref="B5:H5"/>
    <mergeCell ref="I5:O5"/>
    <mergeCell ref="P5:V5"/>
    <mergeCell ref="B6:B7"/>
    <mergeCell ref="C6:C7"/>
    <mergeCell ref="D6:D7"/>
    <mergeCell ref="V6:V7"/>
    <mergeCell ref="E6:G6"/>
    <mergeCell ref="H6:H7"/>
    <mergeCell ref="I6:I7"/>
    <mergeCell ref="J6:J7"/>
    <mergeCell ref="K6:K7"/>
  </mergeCells>
  <hyperlinks>
    <hyperlink ref="W1" location="Índice!A1" display="Regresar" xr:uid="{00000000-0004-0000-2000-000000000000}"/>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22"/>
  <sheetViews>
    <sheetView showGridLines="0" workbookViewId="0"/>
  </sheetViews>
  <sheetFormatPr baseColWidth="10" defaultRowHeight="12.75"/>
  <cols>
    <col min="1" max="1" width="30.7109375" customWidth="1"/>
    <col min="2" max="12" width="17.7109375" customWidth="1"/>
  </cols>
  <sheetData>
    <row r="1" spans="1:14" s="34" customFormat="1" ht="45" customHeight="1">
      <c r="A1" s="18" t="s">
        <v>101</v>
      </c>
      <c r="C1" s="235"/>
      <c r="D1" s="128"/>
      <c r="E1" s="128"/>
      <c r="F1" s="128"/>
      <c r="G1" s="128"/>
      <c r="H1" s="128"/>
      <c r="I1" s="128"/>
      <c r="M1" s="35" t="s">
        <v>1</v>
      </c>
    </row>
    <row r="2" spans="1:14" s="34" customFormat="1" ht="21.75" customHeight="1">
      <c r="A2" s="345" t="s">
        <v>482</v>
      </c>
      <c r="B2" s="345"/>
      <c r="C2" s="345"/>
      <c r="D2" s="345"/>
      <c r="E2" s="345"/>
      <c r="F2" s="345"/>
      <c r="G2" s="345"/>
      <c r="H2" s="345"/>
      <c r="I2" s="345"/>
      <c r="J2" s="345"/>
      <c r="K2" s="345"/>
      <c r="L2" s="345"/>
    </row>
    <row r="3" spans="1:14" s="34" customFormat="1" ht="21.75" customHeight="1">
      <c r="A3" s="345" t="s">
        <v>591</v>
      </c>
      <c r="B3" s="345"/>
      <c r="C3" s="345"/>
      <c r="D3" s="345"/>
      <c r="E3" s="345"/>
      <c r="F3" s="345"/>
      <c r="G3" s="345"/>
      <c r="H3" s="345"/>
      <c r="I3" s="345"/>
      <c r="J3" s="345"/>
      <c r="K3" s="345"/>
      <c r="L3" s="345"/>
    </row>
    <row r="4" spans="1:14" s="34" customFormat="1" ht="21.75" customHeight="1">
      <c r="A4" s="345" t="s">
        <v>521</v>
      </c>
      <c r="B4" s="345"/>
      <c r="C4" s="345"/>
      <c r="D4" s="345"/>
      <c r="E4" s="345"/>
      <c r="F4" s="345"/>
      <c r="G4" s="345"/>
      <c r="H4" s="345"/>
      <c r="I4" s="345"/>
      <c r="J4" s="345"/>
      <c r="K4" s="345"/>
      <c r="L4" s="345"/>
    </row>
    <row r="5" spans="1:14" s="34" customFormat="1" ht="30" customHeight="1">
      <c r="A5" s="346" t="s">
        <v>93</v>
      </c>
      <c r="B5" s="346"/>
      <c r="C5" s="346"/>
      <c r="D5" s="346"/>
      <c r="E5" s="346"/>
      <c r="F5" s="346"/>
      <c r="G5" s="346"/>
      <c r="H5" s="346"/>
      <c r="I5" s="346"/>
      <c r="J5" s="346"/>
      <c r="K5" s="346"/>
      <c r="L5" s="346"/>
    </row>
    <row r="6" spans="1:14" s="34" customFormat="1" ht="27" customHeight="1">
      <c r="A6" s="348" t="s">
        <v>518</v>
      </c>
      <c r="B6" s="348" t="s">
        <v>144</v>
      </c>
      <c r="C6" s="348" t="s">
        <v>507</v>
      </c>
      <c r="D6" s="348" t="s">
        <v>500</v>
      </c>
      <c r="E6" s="348" t="s">
        <v>501</v>
      </c>
      <c r="F6" s="348" t="s">
        <v>502</v>
      </c>
      <c r="G6" s="348"/>
      <c r="H6" s="348"/>
      <c r="I6" s="349" t="s">
        <v>147</v>
      </c>
      <c r="J6" s="349" t="s">
        <v>148</v>
      </c>
      <c r="K6" s="349" t="s">
        <v>149</v>
      </c>
      <c r="L6" s="349" t="s">
        <v>150</v>
      </c>
    </row>
    <row r="7" spans="1:14" s="34" customFormat="1" ht="27" customHeight="1">
      <c r="A7" s="348"/>
      <c r="B7" s="348"/>
      <c r="C7" s="348"/>
      <c r="D7" s="348"/>
      <c r="E7" s="348"/>
      <c r="F7" s="97" t="s">
        <v>2</v>
      </c>
      <c r="G7" s="97" t="s">
        <v>145</v>
      </c>
      <c r="H7" s="97" t="s">
        <v>146</v>
      </c>
      <c r="I7" s="350"/>
      <c r="J7" s="350"/>
      <c r="K7" s="350"/>
      <c r="L7" s="350"/>
    </row>
    <row r="8" spans="1:14" ht="21.75" customHeight="1">
      <c r="A8" s="244" t="s">
        <v>2</v>
      </c>
      <c r="B8" s="245">
        <v>544</v>
      </c>
      <c r="C8" s="248">
        <v>186665</v>
      </c>
      <c r="D8" s="269">
        <v>0.37095588235294114</v>
      </c>
      <c r="E8" s="245">
        <v>201.79999999999998</v>
      </c>
      <c r="F8" s="245">
        <v>134.28670944087995</v>
      </c>
      <c r="G8" s="245">
        <v>120.14507124406302</v>
      </c>
      <c r="H8" s="252">
        <v>14.141638196816926</v>
      </c>
      <c r="I8" s="252">
        <v>26.52759536705274</v>
      </c>
      <c r="J8" s="252">
        <v>25.306974418798436</v>
      </c>
      <c r="K8" s="252">
        <v>5.2427641029914183</v>
      </c>
      <c r="L8" s="252">
        <v>5.2427641029914183</v>
      </c>
      <c r="M8" s="211"/>
      <c r="N8" s="34"/>
    </row>
    <row r="9" spans="1:14" ht="21.75" customHeight="1">
      <c r="A9" s="148" t="s">
        <v>10</v>
      </c>
      <c r="B9" s="87">
        <v>2</v>
      </c>
      <c r="C9" s="99">
        <v>1110</v>
      </c>
      <c r="D9" s="288">
        <v>0.6</v>
      </c>
      <c r="E9" s="87">
        <v>1.2</v>
      </c>
      <c r="F9" s="87">
        <v>0.79853345554537125</v>
      </c>
      <c r="G9" s="87">
        <v>0.71444046329472544</v>
      </c>
      <c r="H9" s="234">
        <v>8.4092992250645773E-2</v>
      </c>
      <c r="I9" s="234">
        <v>0.15778685109574203</v>
      </c>
      <c r="J9" s="234">
        <v>0.15048745937838512</v>
      </c>
      <c r="K9" s="234">
        <v>3.1197400216648612E-2</v>
      </c>
      <c r="L9" s="234">
        <v>3.1197400216648612E-2</v>
      </c>
      <c r="M9" s="211"/>
      <c r="N9" s="34"/>
    </row>
    <row r="10" spans="1:14" ht="18" customHeight="1">
      <c r="A10" s="148" t="s">
        <v>14</v>
      </c>
      <c r="B10" s="87">
        <v>518</v>
      </c>
      <c r="C10" s="99">
        <v>175565</v>
      </c>
      <c r="D10" s="288">
        <v>0.36640926640926635</v>
      </c>
      <c r="E10" s="87">
        <v>189.79999999999998</v>
      </c>
      <c r="F10" s="87">
        <v>126.30137488542624</v>
      </c>
      <c r="G10" s="87">
        <v>113.00066661111576</v>
      </c>
      <c r="H10" s="233">
        <v>13.300708274310468</v>
      </c>
      <c r="I10" s="233">
        <v>24.95662028164319</v>
      </c>
      <c r="J10" s="233">
        <v>23.802099825014583</v>
      </c>
      <c r="K10" s="233">
        <v>4.9343888009332559</v>
      </c>
      <c r="L10" s="233">
        <v>4.9343888009332559</v>
      </c>
      <c r="M10" s="211"/>
      <c r="N10" s="34"/>
    </row>
    <row r="11" spans="1:14" ht="18" customHeight="1">
      <c r="A11" s="148" t="s">
        <v>16</v>
      </c>
      <c r="B11" s="87">
        <v>24</v>
      </c>
      <c r="C11" s="99">
        <v>9990</v>
      </c>
      <c r="D11" s="288">
        <v>0.44999999999999996</v>
      </c>
      <c r="E11" s="87">
        <v>10.799999999999999</v>
      </c>
      <c r="F11" s="87">
        <v>7.1868010999083412</v>
      </c>
      <c r="G11" s="87">
        <v>6.4299641696525285</v>
      </c>
      <c r="H11" s="236">
        <v>0.75683693025581189</v>
      </c>
      <c r="I11" s="236">
        <v>1.4131882343138074</v>
      </c>
      <c r="J11" s="236">
        <v>1.3543871344054661</v>
      </c>
      <c r="K11" s="236">
        <v>0.27717790184151325</v>
      </c>
      <c r="L11" s="236">
        <v>0.27717790184151325</v>
      </c>
      <c r="M11" s="211"/>
      <c r="N11" s="34"/>
    </row>
    <row r="12" spans="1:14" ht="21.75" customHeight="1">
      <c r="A12" s="244" t="s">
        <v>151</v>
      </c>
      <c r="B12" s="245">
        <v>364</v>
      </c>
      <c r="C12" s="248">
        <v>130240</v>
      </c>
      <c r="D12" s="287">
        <v>0.38681318681318683</v>
      </c>
      <c r="E12" s="245">
        <v>140.80000000000001</v>
      </c>
      <c r="F12" s="245">
        <v>93.694592117323566</v>
      </c>
      <c r="G12" s="245">
        <v>83.827681026581118</v>
      </c>
      <c r="H12" s="252">
        <v>9.8669110907424393</v>
      </c>
      <c r="I12" s="252">
        <v>18.506763769685865</v>
      </c>
      <c r="J12" s="252">
        <v>17.657195233730523</v>
      </c>
      <c r="K12" s="252">
        <v>3.6568962586451121</v>
      </c>
      <c r="L12" s="252">
        <v>3.6568962586451121</v>
      </c>
      <c r="M12" s="211"/>
      <c r="N12" s="34"/>
    </row>
    <row r="13" spans="1:14" ht="21.75" customHeight="1">
      <c r="A13" s="148" t="s">
        <v>10</v>
      </c>
      <c r="B13" s="87">
        <v>2</v>
      </c>
      <c r="C13" s="99">
        <v>1110</v>
      </c>
      <c r="D13" s="288">
        <v>0.6</v>
      </c>
      <c r="E13" s="87">
        <v>1.2</v>
      </c>
      <c r="F13" s="87">
        <v>0.79853345554537125</v>
      </c>
      <c r="G13" s="87">
        <v>0.71444046329472544</v>
      </c>
      <c r="H13" s="234">
        <v>8.4092992250645773E-2</v>
      </c>
      <c r="I13" s="234">
        <v>0.15778685109574203</v>
      </c>
      <c r="J13" s="234">
        <v>0.15048745937838512</v>
      </c>
      <c r="K13" s="234">
        <v>3.1197400216648612E-2</v>
      </c>
      <c r="L13" s="234">
        <v>3.1197400216648612E-2</v>
      </c>
      <c r="M13" s="211"/>
      <c r="N13" s="34"/>
    </row>
    <row r="14" spans="1:14" ht="18" customHeight="1">
      <c r="A14" s="148" t="s">
        <v>14</v>
      </c>
      <c r="B14" s="87">
        <v>340</v>
      </c>
      <c r="C14" s="99">
        <v>120065</v>
      </c>
      <c r="D14" s="288">
        <v>0.38176470588235295</v>
      </c>
      <c r="E14" s="87">
        <v>129.80000000000001</v>
      </c>
      <c r="F14" s="87">
        <v>86.374702108157663</v>
      </c>
      <c r="G14" s="87">
        <v>77.278643446379476</v>
      </c>
      <c r="H14" s="233">
        <v>9.0960586617781853</v>
      </c>
      <c r="I14" s="233">
        <v>17.067277726856098</v>
      </c>
      <c r="J14" s="233">
        <v>16.277726856095324</v>
      </c>
      <c r="K14" s="233">
        <v>3.3745187901008245</v>
      </c>
      <c r="L14" s="233">
        <v>3.3745187901008245</v>
      </c>
      <c r="M14" s="211"/>
      <c r="N14" s="34"/>
    </row>
    <row r="15" spans="1:14" ht="18" customHeight="1">
      <c r="A15" s="148" t="s">
        <v>16</v>
      </c>
      <c r="B15" s="87">
        <v>22</v>
      </c>
      <c r="C15" s="99">
        <v>9065</v>
      </c>
      <c r="D15" s="288">
        <v>0.44545454545454538</v>
      </c>
      <c r="E15" s="87">
        <v>9.7999999999999989</v>
      </c>
      <c r="F15" s="87">
        <v>6.5213565536205316</v>
      </c>
      <c r="G15" s="87">
        <v>5.8345971169069246</v>
      </c>
      <c r="H15" s="233">
        <v>0.68675943671360706</v>
      </c>
      <c r="I15" s="233">
        <v>1.2816991917340226</v>
      </c>
      <c r="J15" s="233">
        <v>1.2289809182568119</v>
      </c>
      <c r="K15" s="236">
        <v>0.25118006832763939</v>
      </c>
      <c r="L15" s="236">
        <v>0.25118006832763939</v>
      </c>
      <c r="M15" s="211"/>
      <c r="N15" s="34"/>
    </row>
    <row r="16" spans="1:14" ht="21.75" customHeight="1">
      <c r="A16" s="244" t="s">
        <v>152</v>
      </c>
      <c r="B16" s="290">
        <v>180</v>
      </c>
      <c r="C16" s="248">
        <v>56425</v>
      </c>
      <c r="D16" s="289">
        <v>0.33888888888888891</v>
      </c>
      <c r="E16" s="290">
        <v>61.000000000000007</v>
      </c>
      <c r="F16" s="290">
        <v>40.592117323556373</v>
      </c>
      <c r="G16" s="290">
        <v>36.317390217481872</v>
      </c>
      <c r="H16" s="254">
        <v>4.2747271060744936</v>
      </c>
      <c r="I16" s="254">
        <v>8.0208315973668878</v>
      </c>
      <c r="J16" s="254">
        <v>7.64977918506791</v>
      </c>
      <c r="K16" s="254">
        <v>1.5858678443463048</v>
      </c>
      <c r="L16" s="254">
        <v>1.5858678443463048</v>
      </c>
      <c r="M16" s="211"/>
      <c r="N16" s="34"/>
    </row>
    <row r="17" spans="1:14" ht="21.75" customHeight="1">
      <c r="A17" s="148" t="s">
        <v>14</v>
      </c>
      <c r="B17" s="87">
        <v>178</v>
      </c>
      <c r="C17" s="99">
        <v>55500</v>
      </c>
      <c r="D17" s="288">
        <v>0.3370786516853933</v>
      </c>
      <c r="E17" s="87">
        <v>60.000000000000007</v>
      </c>
      <c r="F17" s="87">
        <v>39.926672777268564</v>
      </c>
      <c r="G17" s="87">
        <v>35.722023164736271</v>
      </c>
      <c r="H17" s="233">
        <v>4.2046496125322887</v>
      </c>
      <c r="I17" s="233">
        <v>7.8893425547871026</v>
      </c>
      <c r="J17" s="233">
        <v>7.5243729689192556</v>
      </c>
      <c r="K17" s="233">
        <v>1.559870010832431</v>
      </c>
      <c r="L17" s="233">
        <v>1.559870010832431</v>
      </c>
      <c r="M17" s="211"/>
      <c r="N17" s="34"/>
    </row>
    <row r="18" spans="1:14" ht="18" customHeight="1">
      <c r="A18" s="148" t="s">
        <v>16</v>
      </c>
      <c r="B18" s="87">
        <v>2</v>
      </c>
      <c r="C18" s="99">
        <v>925</v>
      </c>
      <c r="D18" s="288">
        <v>0.5</v>
      </c>
      <c r="E18" s="291">
        <v>1</v>
      </c>
      <c r="F18" s="291">
        <v>0.66544454628780936</v>
      </c>
      <c r="G18" s="291">
        <v>0.59536705274560453</v>
      </c>
      <c r="H18" s="236">
        <v>7.0077493542204813E-2</v>
      </c>
      <c r="I18" s="236">
        <v>0.13148904257978503</v>
      </c>
      <c r="J18" s="236">
        <v>0.12540621614865427</v>
      </c>
      <c r="K18" s="236">
        <v>2.5997833513873844E-2</v>
      </c>
      <c r="L18" s="236">
        <v>2.5997833513873844E-2</v>
      </c>
      <c r="M18" s="211"/>
      <c r="N18" s="34"/>
    </row>
    <row r="19" spans="1:14" ht="12.75" customHeight="1">
      <c r="A19" s="198" t="s">
        <v>495</v>
      </c>
      <c r="M19" s="211"/>
    </row>
    <row r="20" spans="1:14" ht="12.75" customHeight="1">
      <c r="A20" s="198" t="s">
        <v>522</v>
      </c>
      <c r="M20" s="211"/>
    </row>
    <row r="21" spans="1:14" ht="12.75" customHeight="1">
      <c r="A21" s="198" t="s">
        <v>570</v>
      </c>
      <c r="M21" s="211"/>
    </row>
    <row r="22" spans="1:14" ht="12.75" customHeight="1">
      <c r="A22" s="198" t="s">
        <v>517</v>
      </c>
      <c r="M22" s="211"/>
    </row>
  </sheetData>
  <mergeCells count="14">
    <mergeCell ref="I6:I7"/>
    <mergeCell ref="J6:J7"/>
    <mergeCell ref="K6:K7"/>
    <mergeCell ref="L6:L7"/>
    <mergeCell ref="A2:L2"/>
    <mergeCell ref="A3:L3"/>
    <mergeCell ref="A4:L4"/>
    <mergeCell ref="A5:L5"/>
    <mergeCell ref="A6:A7"/>
    <mergeCell ref="B6:B7"/>
    <mergeCell ref="C6:C7"/>
    <mergeCell ref="D6:D7"/>
    <mergeCell ref="E6:E7"/>
    <mergeCell ref="F6:H6"/>
  </mergeCells>
  <hyperlinks>
    <hyperlink ref="M1" location="Índice!A1" display="Regresar" xr:uid="{00000000-0004-0000-2100-000000000000}"/>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U49"/>
  <sheetViews>
    <sheetView showGridLines="0" workbookViewId="0">
      <pane ySplit="7" topLeftCell="A8" activePane="bottomLeft" state="frozen"/>
      <selection pane="bottomLeft"/>
    </sheetView>
  </sheetViews>
  <sheetFormatPr baseColWidth="10" defaultRowHeight="12.75"/>
  <cols>
    <col min="1" max="1" width="30.7109375" customWidth="1"/>
    <col min="2" max="12" width="17.7109375" customWidth="1"/>
  </cols>
  <sheetData>
    <row r="1" spans="1:151" s="34" customFormat="1" ht="45" customHeight="1">
      <c r="A1" s="18" t="s">
        <v>101</v>
      </c>
      <c r="D1" s="128"/>
      <c r="M1" s="35" t="s">
        <v>1</v>
      </c>
    </row>
    <row r="2" spans="1:151" s="34" customFormat="1" ht="21.75" customHeight="1">
      <c r="A2" s="345" t="s">
        <v>484</v>
      </c>
      <c r="B2" s="345"/>
      <c r="C2" s="345"/>
      <c r="D2" s="345"/>
      <c r="E2" s="345"/>
      <c r="F2" s="345"/>
      <c r="G2" s="345"/>
      <c r="H2" s="345"/>
      <c r="I2" s="345"/>
      <c r="J2" s="345"/>
      <c r="K2" s="345"/>
      <c r="L2" s="345"/>
    </row>
    <row r="3" spans="1:151" s="34" customFormat="1" ht="21.75" customHeight="1">
      <c r="A3" s="345" t="s">
        <v>592</v>
      </c>
      <c r="B3" s="345"/>
      <c r="C3" s="345"/>
      <c r="D3" s="345"/>
      <c r="E3" s="345"/>
      <c r="F3" s="345"/>
      <c r="G3" s="345"/>
      <c r="H3" s="345"/>
      <c r="I3" s="345"/>
      <c r="J3" s="345"/>
      <c r="K3" s="345"/>
      <c r="L3" s="345"/>
    </row>
    <row r="4" spans="1:151" s="34" customFormat="1" ht="21.75" customHeight="1">
      <c r="A4" s="345" t="s">
        <v>519</v>
      </c>
      <c r="B4" s="345"/>
      <c r="C4" s="345"/>
      <c r="D4" s="345"/>
      <c r="E4" s="345"/>
      <c r="F4" s="345"/>
      <c r="G4" s="345"/>
      <c r="H4" s="345"/>
      <c r="I4" s="345"/>
      <c r="J4" s="345"/>
      <c r="K4" s="345"/>
      <c r="L4" s="345"/>
    </row>
    <row r="5" spans="1:151" s="34" customFormat="1" ht="30" customHeight="1">
      <c r="A5" s="346" t="s">
        <v>93</v>
      </c>
      <c r="B5" s="346"/>
      <c r="C5" s="346"/>
      <c r="D5" s="346"/>
      <c r="E5" s="346"/>
      <c r="F5" s="346"/>
      <c r="G5" s="346"/>
      <c r="H5" s="346"/>
      <c r="I5" s="346"/>
      <c r="J5" s="346"/>
      <c r="K5" s="346"/>
      <c r="L5" s="346"/>
    </row>
    <row r="6" spans="1:151" s="34" customFormat="1" ht="27" customHeight="1">
      <c r="A6" s="348" t="s">
        <v>520</v>
      </c>
      <c r="B6" s="348" t="s">
        <v>144</v>
      </c>
      <c r="C6" s="348" t="s">
        <v>512</v>
      </c>
      <c r="D6" s="348" t="s">
        <v>500</v>
      </c>
      <c r="E6" s="348" t="s">
        <v>501</v>
      </c>
      <c r="F6" s="348" t="s">
        <v>502</v>
      </c>
      <c r="G6" s="348"/>
      <c r="H6" s="348"/>
      <c r="I6" s="349" t="s">
        <v>147</v>
      </c>
      <c r="J6" s="349" t="s">
        <v>148</v>
      </c>
      <c r="K6" s="349" t="s">
        <v>149</v>
      </c>
      <c r="L6" s="349" t="s">
        <v>150</v>
      </c>
    </row>
    <row r="7" spans="1:151" s="34" customFormat="1" ht="27" customHeight="1">
      <c r="A7" s="348"/>
      <c r="B7" s="348"/>
      <c r="C7" s="348"/>
      <c r="D7" s="348"/>
      <c r="E7" s="348"/>
      <c r="F7" s="97" t="s">
        <v>2</v>
      </c>
      <c r="G7" s="97" t="s">
        <v>145</v>
      </c>
      <c r="H7" s="97" t="s">
        <v>146</v>
      </c>
      <c r="I7" s="350"/>
      <c r="J7" s="350"/>
      <c r="K7" s="350"/>
      <c r="L7" s="350"/>
    </row>
    <row r="8" spans="1:151" ht="21.75" customHeight="1">
      <c r="A8" s="244" t="s">
        <v>2</v>
      </c>
      <c r="B8" s="245">
        <v>544</v>
      </c>
      <c r="C8" s="248">
        <v>186665</v>
      </c>
      <c r="D8" s="285">
        <v>0.37095588235294119</v>
      </c>
      <c r="E8" s="245">
        <v>201.8</v>
      </c>
      <c r="F8" s="245">
        <v>134.28670944087992</v>
      </c>
      <c r="G8" s="245">
        <v>120.14507124406298</v>
      </c>
      <c r="H8" s="292">
        <v>14.141638196816931</v>
      </c>
      <c r="I8" s="292">
        <v>26.527595367052744</v>
      </c>
      <c r="J8" s="292">
        <v>25.306974418798436</v>
      </c>
      <c r="K8" s="255">
        <v>5.2427641029914183</v>
      </c>
      <c r="L8" s="255">
        <v>5.2427641029914183</v>
      </c>
      <c r="M8" s="211"/>
      <c r="N8" s="228"/>
      <c r="O8" s="170"/>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c r="CU8" s="170"/>
      <c r="CV8" s="170"/>
    </row>
    <row r="9" spans="1:151" ht="21.75" customHeight="1">
      <c r="A9" s="148" t="s">
        <v>25</v>
      </c>
      <c r="B9" s="110">
        <v>45</v>
      </c>
      <c r="C9" s="111">
        <v>13412.5</v>
      </c>
      <c r="D9" s="286">
        <v>0.32222222222222224</v>
      </c>
      <c r="E9" s="110">
        <v>14.5</v>
      </c>
      <c r="F9" s="110">
        <v>9.6489459211732367</v>
      </c>
      <c r="G9" s="110">
        <v>8.6328222648112654</v>
      </c>
      <c r="H9" s="293">
        <v>1.0161236563619698</v>
      </c>
      <c r="I9" s="293">
        <v>1.906591117406883</v>
      </c>
      <c r="J9" s="293">
        <v>1.8183901341554869</v>
      </c>
      <c r="K9" s="237">
        <v>0.37696858595117072</v>
      </c>
      <c r="L9" s="237">
        <v>0.37696858595117072</v>
      </c>
      <c r="M9" s="211"/>
      <c r="N9" s="228"/>
      <c r="AZ9" s="229"/>
    </row>
    <row r="10" spans="1:151" ht="18" customHeight="1">
      <c r="A10" s="148" t="s">
        <v>26</v>
      </c>
      <c r="B10" s="110">
        <v>42</v>
      </c>
      <c r="C10" s="111">
        <v>13042.5</v>
      </c>
      <c r="D10" s="286">
        <v>0.33571428571428569</v>
      </c>
      <c r="E10" s="110">
        <v>14.1</v>
      </c>
      <c r="F10" s="110">
        <v>9.3827681026581118</v>
      </c>
      <c r="G10" s="110">
        <v>8.3946754437130231</v>
      </c>
      <c r="H10" s="293">
        <v>0.9880926589450878</v>
      </c>
      <c r="I10" s="293">
        <v>1.8539955003749689</v>
      </c>
      <c r="J10" s="293">
        <v>1.7682276476960253</v>
      </c>
      <c r="K10" s="237">
        <v>0.36656945254562118</v>
      </c>
      <c r="L10" s="237">
        <v>0.36656945254562118</v>
      </c>
      <c r="M10" s="211"/>
      <c r="N10" s="228"/>
      <c r="AZ10" s="229"/>
    </row>
    <row r="11" spans="1:151" ht="18" customHeight="1">
      <c r="A11" s="148" t="s">
        <v>27</v>
      </c>
      <c r="B11" s="110">
        <v>36</v>
      </c>
      <c r="C11" s="111">
        <v>12395</v>
      </c>
      <c r="D11" s="286">
        <v>0.37222222222222218</v>
      </c>
      <c r="E11" s="110">
        <v>13.399999999999999</v>
      </c>
      <c r="F11" s="110">
        <v>8.916956920256645</v>
      </c>
      <c r="G11" s="110">
        <v>7.9779185067911005</v>
      </c>
      <c r="H11" s="293">
        <v>0.93903841346554451</v>
      </c>
      <c r="I11" s="293">
        <v>1.7550597450212484</v>
      </c>
      <c r="J11" s="293">
        <v>1.6804432963919671</v>
      </c>
      <c r="K11" s="237">
        <v>0.34477226897758517</v>
      </c>
      <c r="L11" s="237">
        <v>0.34477226897758517</v>
      </c>
      <c r="M11" s="211"/>
      <c r="N11" s="228"/>
      <c r="AZ11" s="229"/>
    </row>
    <row r="12" spans="1:151" ht="18" customHeight="1">
      <c r="A12" s="148" t="s">
        <v>28</v>
      </c>
      <c r="B12" s="110">
        <v>44</v>
      </c>
      <c r="C12" s="111">
        <v>13782.5</v>
      </c>
      <c r="D12" s="286">
        <v>0.33863636363636362</v>
      </c>
      <c r="E12" s="110">
        <v>14.9</v>
      </c>
      <c r="F12" s="110">
        <v>9.9151237396883598</v>
      </c>
      <c r="G12" s="110">
        <v>8.8709690859095076</v>
      </c>
      <c r="H12" s="293">
        <v>1.0441546537788517</v>
      </c>
      <c r="I12" s="293">
        <v>1.9591867344387968</v>
      </c>
      <c r="J12" s="293">
        <v>1.8685526206149485</v>
      </c>
      <c r="K12" s="237">
        <v>0.38736771935672032</v>
      </c>
      <c r="L12" s="237">
        <v>0.38736771935672032</v>
      </c>
      <c r="M12" s="211"/>
      <c r="N12" s="228"/>
      <c r="AZ12" s="229"/>
    </row>
    <row r="13" spans="1:151" ht="18" customHeight="1">
      <c r="A13" s="148" t="s">
        <v>29</v>
      </c>
      <c r="B13" s="110">
        <v>59</v>
      </c>
      <c r="C13" s="111">
        <v>17575</v>
      </c>
      <c r="D13" s="286">
        <v>0.32203389830508472</v>
      </c>
      <c r="E13" s="110">
        <v>19</v>
      </c>
      <c r="F13" s="110">
        <v>12.643446379468379</v>
      </c>
      <c r="G13" s="110">
        <v>11.311974002166487</v>
      </c>
      <c r="H13" s="293">
        <v>1.3314723773018913</v>
      </c>
      <c r="I13" s="293">
        <v>2.4982918090159156</v>
      </c>
      <c r="J13" s="293">
        <v>2.3827181068244316</v>
      </c>
      <c r="K13" s="237">
        <v>0.49395883676360308</v>
      </c>
      <c r="L13" s="237">
        <v>0.49395883676360308</v>
      </c>
      <c r="M13" s="211"/>
      <c r="N13" s="228"/>
      <c r="AZ13" s="229"/>
    </row>
    <row r="14" spans="1:151" ht="18" customHeight="1">
      <c r="A14" s="148" t="s">
        <v>30</v>
      </c>
      <c r="B14" s="110">
        <v>45</v>
      </c>
      <c r="C14" s="111">
        <v>13597.5</v>
      </c>
      <c r="D14" s="286">
        <v>0.32666666666666666</v>
      </c>
      <c r="E14" s="110">
        <v>14.7</v>
      </c>
      <c r="F14" s="110">
        <v>9.7820348304307974</v>
      </c>
      <c r="G14" s="110">
        <v>8.7518956753603856</v>
      </c>
      <c r="H14" s="293">
        <v>1.0301391550704109</v>
      </c>
      <c r="I14" s="293">
        <v>1.9328889259228399</v>
      </c>
      <c r="J14" s="293">
        <v>1.8434713773852178</v>
      </c>
      <c r="K14" s="237">
        <v>0.38216815265394555</v>
      </c>
      <c r="L14" s="237">
        <v>0.38216815265394555</v>
      </c>
      <c r="M14" s="211"/>
      <c r="N14" s="228"/>
      <c r="AZ14" s="229"/>
    </row>
    <row r="15" spans="1:151" ht="18" customHeight="1">
      <c r="A15" s="148" t="s">
        <v>31</v>
      </c>
      <c r="B15" s="110">
        <v>38</v>
      </c>
      <c r="C15" s="111">
        <v>14152.5</v>
      </c>
      <c r="D15" s="286">
        <v>0.40263157894736845</v>
      </c>
      <c r="E15" s="110">
        <v>15.3</v>
      </c>
      <c r="F15" s="110">
        <v>10.181301558203483</v>
      </c>
      <c r="G15" s="110">
        <v>9.1091159070077481</v>
      </c>
      <c r="H15" s="293">
        <v>1.0721856511957337</v>
      </c>
      <c r="I15" s="293">
        <v>2.0117823514707109</v>
      </c>
      <c r="J15" s="293">
        <v>1.9187151070744104</v>
      </c>
      <c r="K15" s="237">
        <v>0.39776685276226986</v>
      </c>
      <c r="L15" s="237">
        <v>0.39776685276226986</v>
      </c>
      <c r="M15" s="211"/>
      <c r="N15" s="228"/>
      <c r="AZ15" s="230"/>
      <c r="BA15" s="231"/>
      <c r="BB15" s="231"/>
      <c r="BC15" s="231"/>
      <c r="BD15" s="231"/>
      <c r="BE15" s="231"/>
      <c r="BF15" s="231"/>
      <c r="BG15" s="231"/>
      <c r="BH15" s="231"/>
      <c r="BI15" s="231"/>
      <c r="BJ15" s="231"/>
      <c r="BK15" s="231"/>
      <c r="BL15" s="231"/>
      <c r="BM15" s="231"/>
      <c r="BN15" s="231"/>
      <c r="BO15" s="231"/>
      <c r="BP15" s="231"/>
      <c r="BQ15" s="231"/>
      <c r="BR15" s="231"/>
      <c r="BS15" s="231"/>
      <c r="BT15" s="231"/>
      <c r="BU15" s="231"/>
      <c r="BV15" s="231"/>
      <c r="BW15" s="231"/>
      <c r="BX15" s="231"/>
      <c r="BY15" s="231"/>
      <c r="BZ15" s="231"/>
      <c r="CA15" s="231"/>
      <c r="CB15" s="231"/>
      <c r="CC15" s="231"/>
      <c r="CD15" s="231"/>
      <c r="CE15" s="231"/>
      <c r="CF15" s="231"/>
      <c r="CG15" s="231"/>
      <c r="CH15" s="231"/>
      <c r="CI15" s="231"/>
      <c r="CJ15" s="231"/>
      <c r="CK15" s="231"/>
      <c r="CL15" s="231"/>
      <c r="CM15" s="231"/>
      <c r="CN15" s="231"/>
      <c r="CO15" s="231"/>
      <c r="CP15" s="231"/>
      <c r="CQ15" s="231"/>
      <c r="CR15" s="231"/>
      <c r="CS15" s="231"/>
      <c r="CT15" s="231"/>
      <c r="CU15" s="231"/>
      <c r="CV15" s="231"/>
      <c r="CW15" s="231"/>
      <c r="CX15" s="231"/>
      <c r="CY15" s="231"/>
      <c r="CZ15" s="231"/>
      <c r="DA15" s="231"/>
      <c r="DB15" s="231"/>
      <c r="DC15" s="231"/>
      <c r="DD15" s="231"/>
      <c r="DE15" s="231"/>
      <c r="DF15" s="231"/>
      <c r="DG15" s="231"/>
      <c r="DH15" s="231"/>
      <c r="DI15" s="231"/>
      <c r="DJ15" s="231"/>
      <c r="DK15" s="231"/>
      <c r="DL15" s="231"/>
      <c r="DM15" s="231"/>
      <c r="DN15" s="231"/>
      <c r="DO15" s="231"/>
      <c r="DP15" s="231"/>
      <c r="DQ15" s="231"/>
      <c r="DR15" s="231"/>
      <c r="DS15" s="231"/>
      <c r="DT15" s="231"/>
      <c r="DU15" s="231"/>
      <c r="DV15" s="231"/>
      <c r="DW15" s="231"/>
      <c r="DX15" s="231"/>
      <c r="DY15" s="231"/>
      <c r="DZ15" s="231"/>
      <c r="EA15" s="231"/>
      <c r="EB15" s="231"/>
      <c r="EC15" s="231"/>
      <c r="ED15" s="231"/>
      <c r="EE15" s="231"/>
      <c r="EF15" s="231"/>
      <c r="EG15" s="231"/>
      <c r="EH15" s="231"/>
      <c r="EI15" s="231"/>
      <c r="EJ15" s="231"/>
      <c r="EK15" s="231"/>
      <c r="EL15" s="231"/>
      <c r="EM15" s="231"/>
      <c r="EN15" s="231"/>
      <c r="EO15" s="231"/>
      <c r="EP15" s="231"/>
      <c r="EQ15" s="231"/>
      <c r="ER15" s="231"/>
      <c r="ES15" s="231"/>
      <c r="ET15" s="231"/>
      <c r="EU15" s="231"/>
    </row>
    <row r="16" spans="1:151" ht="18" customHeight="1">
      <c r="A16" s="148" t="s">
        <v>32</v>
      </c>
      <c r="B16" s="110">
        <v>46</v>
      </c>
      <c r="C16" s="111">
        <v>15262.5</v>
      </c>
      <c r="D16" s="286">
        <v>0.35869565217391303</v>
      </c>
      <c r="E16" s="110">
        <v>16.5</v>
      </c>
      <c r="F16" s="110">
        <v>10.979835013748854</v>
      </c>
      <c r="G16" s="110">
        <v>9.8235563703024731</v>
      </c>
      <c r="H16" s="293">
        <v>1.1562786434463794</v>
      </c>
      <c r="I16" s="293">
        <v>2.1695692025664526</v>
      </c>
      <c r="J16" s="293">
        <v>2.0692025664527955</v>
      </c>
      <c r="K16" s="237">
        <v>0.42896425297891844</v>
      </c>
      <c r="L16" s="237">
        <v>0.42896425297891844</v>
      </c>
      <c r="M16" s="211"/>
      <c r="N16" s="228"/>
    </row>
    <row r="17" spans="1:14" ht="18" customHeight="1">
      <c r="A17" s="148" t="s">
        <v>33</v>
      </c>
      <c r="B17" s="110">
        <v>52</v>
      </c>
      <c r="C17" s="111">
        <v>20535</v>
      </c>
      <c r="D17" s="286">
        <v>0.42692307692307691</v>
      </c>
      <c r="E17" s="110">
        <v>22.2</v>
      </c>
      <c r="F17" s="110">
        <v>14.772868927589368</v>
      </c>
      <c r="G17" s="110">
        <v>13.217148570952421</v>
      </c>
      <c r="H17" s="293">
        <v>1.5557203566369469</v>
      </c>
      <c r="I17" s="293">
        <v>2.9190567452712277</v>
      </c>
      <c r="J17" s="293">
        <v>2.7840179985001248</v>
      </c>
      <c r="K17" s="237">
        <v>0.57715190400799932</v>
      </c>
      <c r="L17" s="237">
        <v>0.57715190400799932</v>
      </c>
      <c r="M17" s="211"/>
      <c r="N17" s="228"/>
    </row>
    <row r="18" spans="1:14" ht="18" customHeight="1">
      <c r="A18" s="148" t="s">
        <v>34</v>
      </c>
      <c r="B18" s="110">
        <v>41</v>
      </c>
      <c r="C18" s="111">
        <v>16280</v>
      </c>
      <c r="D18" s="286">
        <v>0.42926829268292688</v>
      </c>
      <c r="E18" s="110">
        <v>17.600000000000001</v>
      </c>
      <c r="F18" s="110">
        <v>11.711824014665444</v>
      </c>
      <c r="G18" s="110">
        <v>10.478460128322642</v>
      </c>
      <c r="H18" s="293">
        <v>1.2333638863428047</v>
      </c>
      <c r="I18" s="293">
        <v>2.3142071494042167</v>
      </c>
      <c r="J18" s="293">
        <v>2.2071494042163153</v>
      </c>
      <c r="K18" s="237">
        <v>0.45756186984417968</v>
      </c>
      <c r="L18" s="237">
        <v>0.45756186984417968</v>
      </c>
      <c r="M18" s="211"/>
      <c r="N18" s="228"/>
    </row>
    <row r="19" spans="1:14" ht="18" customHeight="1">
      <c r="A19" s="148" t="s">
        <v>35</v>
      </c>
      <c r="B19" s="110">
        <v>41</v>
      </c>
      <c r="C19" s="111">
        <v>17482.5</v>
      </c>
      <c r="D19" s="286">
        <v>0.46097560975609764</v>
      </c>
      <c r="E19" s="110">
        <v>18.900000000000002</v>
      </c>
      <c r="F19" s="110">
        <v>12.576901924839596</v>
      </c>
      <c r="G19" s="110">
        <v>11.252437296891927</v>
      </c>
      <c r="H19" s="293">
        <v>1.3244646279476711</v>
      </c>
      <c r="I19" s="293">
        <v>2.4851429047579368</v>
      </c>
      <c r="J19" s="293">
        <v>2.3701774852095658</v>
      </c>
      <c r="K19" s="237">
        <v>0.49135905341221564</v>
      </c>
      <c r="L19" s="237">
        <v>0.49135905341221564</v>
      </c>
      <c r="M19" s="211"/>
      <c r="N19" s="228"/>
    </row>
    <row r="20" spans="1:14" ht="18" customHeight="1">
      <c r="A20" s="148" t="s">
        <v>36</v>
      </c>
      <c r="B20" s="110">
        <v>55</v>
      </c>
      <c r="C20" s="111">
        <v>19147.5</v>
      </c>
      <c r="D20" s="286">
        <v>0.3763636363636364</v>
      </c>
      <c r="E20" s="110">
        <v>20.700000000000003</v>
      </c>
      <c r="F20" s="110">
        <v>13.774702108157653</v>
      </c>
      <c r="G20" s="110">
        <v>12.324097991834012</v>
      </c>
      <c r="H20" s="293">
        <v>1.4506041163236398</v>
      </c>
      <c r="I20" s="293">
        <v>2.7218231814015503</v>
      </c>
      <c r="J20" s="293">
        <v>2.5959086742771436</v>
      </c>
      <c r="K20" s="237">
        <v>0.53815515373718859</v>
      </c>
      <c r="L20" s="237">
        <v>0.53815515373718859</v>
      </c>
      <c r="M20" s="211"/>
      <c r="N20" s="228"/>
    </row>
    <row r="21" spans="1:14" ht="21.75" customHeight="1">
      <c r="A21" s="244" t="s">
        <v>151</v>
      </c>
      <c r="B21" s="245">
        <v>364</v>
      </c>
      <c r="C21" s="248">
        <v>130240</v>
      </c>
      <c r="D21" s="287">
        <v>0.38681318681318683</v>
      </c>
      <c r="E21" s="245">
        <v>140.80000000000001</v>
      </c>
      <c r="F21" s="245">
        <v>93.694592117323552</v>
      </c>
      <c r="G21" s="245">
        <v>83.827681026581104</v>
      </c>
      <c r="H21" s="292">
        <v>9.8669110907424376</v>
      </c>
      <c r="I21" s="292">
        <v>18.506763769685861</v>
      </c>
      <c r="J21" s="292">
        <v>17.657195233730526</v>
      </c>
      <c r="K21" s="255">
        <v>3.6568962586451126</v>
      </c>
      <c r="L21" s="255">
        <v>3.6568962586451126</v>
      </c>
      <c r="M21" s="211"/>
      <c r="N21" s="228"/>
    </row>
    <row r="22" spans="1:14" ht="21.75" customHeight="1">
      <c r="A22" s="148" t="s">
        <v>25</v>
      </c>
      <c r="B22" s="110">
        <v>30</v>
      </c>
      <c r="C22" s="111">
        <v>9250</v>
      </c>
      <c r="D22" s="286">
        <v>0.33333333333333331</v>
      </c>
      <c r="E22" s="110">
        <v>10</v>
      </c>
      <c r="F22" s="110">
        <v>6.6544454628780931</v>
      </c>
      <c r="G22" s="110">
        <v>5.9536705274560449</v>
      </c>
      <c r="H22" s="293">
        <v>0.70077493542204805</v>
      </c>
      <c r="I22" s="293">
        <v>1.3148904257978504</v>
      </c>
      <c r="J22" s="293">
        <v>1.2540621614865428</v>
      </c>
      <c r="K22" s="237">
        <v>0.25997833513873841</v>
      </c>
      <c r="L22" s="237">
        <v>0.25997833513873841</v>
      </c>
      <c r="M22" s="211"/>
      <c r="N22" s="228"/>
    </row>
    <row r="23" spans="1:14" ht="18" customHeight="1">
      <c r="A23" s="148" t="s">
        <v>26</v>
      </c>
      <c r="B23" s="110">
        <v>30</v>
      </c>
      <c r="C23" s="111">
        <v>9712.5</v>
      </c>
      <c r="D23" s="286">
        <v>0.35</v>
      </c>
      <c r="E23" s="110">
        <v>10.5</v>
      </c>
      <c r="F23" s="110">
        <v>6.9871677360219984</v>
      </c>
      <c r="G23" s="110">
        <v>6.2513540538288472</v>
      </c>
      <c r="H23" s="293">
        <v>0.73581368219315046</v>
      </c>
      <c r="I23" s="293">
        <v>1.3806349470877428</v>
      </c>
      <c r="J23" s="293">
        <v>1.3167652695608698</v>
      </c>
      <c r="K23" s="237">
        <v>0.27297725189567534</v>
      </c>
      <c r="L23" s="237">
        <v>0.27297725189567534</v>
      </c>
      <c r="M23" s="211"/>
      <c r="N23" s="228"/>
    </row>
    <row r="24" spans="1:14" ht="18" customHeight="1">
      <c r="A24" s="148" t="s">
        <v>27</v>
      </c>
      <c r="B24" s="110">
        <v>26</v>
      </c>
      <c r="C24" s="111">
        <v>9065</v>
      </c>
      <c r="D24" s="286">
        <v>0.37692307692307697</v>
      </c>
      <c r="E24" s="110">
        <v>9.8000000000000007</v>
      </c>
      <c r="F24" s="110">
        <v>6.5213565536205307</v>
      </c>
      <c r="G24" s="110">
        <v>5.8345971169069237</v>
      </c>
      <c r="H24" s="293">
        <v>0.68675943671360717</v>
      </c>
      <c r="I24" s="293">
        <v>1.2816991917340221</v>
      </c>
      <c r="J24" s="293">
        <v>1.2289809182568119</v>
      </c>
      <c r="K24" s="237">
        <v>0.25118006832763934</v>
      </c>
      <c r="L24" s="237">
        <v>0.25118006832763934</v>
      </c>
      <c r="M24" s="211"/>
      <c r="N24" s="228"/>
    </row>
    <row r="25" spans="1:14" ht="18" customHeight="1">
      <c r="A25" s="148" t="s">
        <v>28</v>
      </c>
      <c r="B25" s="110">
        <v>29</v>
      </c>
      <c r="C25" s="111">
        <v>9620</v>
      </c>
      <c r="D25" s="286">
        <v>0.35862068965517235</v>
      </c>
      <c r="E25" s="110">
        <v>10.399999999999999</v>
      </c>
      <c r="F25" s="110">
        <v>6.9206232813932171</v>
      </c>
      <c r="G25" s="110">
        <v>6.1918173485542871</v>
      </c>
      <c r="H25" s="293">
        <v>0.72880593283893003</v>
      </c>
      <c r="I25" s="293">
        <v>1.3674860428297642</v>
      </c>
      <c r="J25" s="293">
        <v>1.3042246479460045</v>
      </c>
      <c r="K25" s="237">
        <v>0.27037746854428796</v>
      </c>
      <c r="L25" s="237">
        <v>0.27037746854428796</v>
      </c>
      <c r="M25" s="211"/>
      <c r="N25" s="228"/>
    </row>
    <row r="26" spans="1:14" ht="18" customHeight="1">
      <c r="A26" s="148" t="s">
        <v>29</v>
      </c>
      <c r="B26" s="110">
        <v>39</v>
      </c>
      <c r="C26" s="111">
        <v>12025</v>
      </c>
      <c r="D26" s="286">
        <v>0.33333333333333331</v>
      </c>
      <c r="E26" s="110">
        <v>13</v>
      </c>
      <c r="F26" s="110">
        <v>8.6507791017415219</v>
      </c>
      <c r="G26" s="110">
        <v>7.7397716856928591</v>
      </c>
      <c r="H26" s="293">
        <v>0.91100741604866253</v>
      </c>
      <c r="I26" s="293">
        <v>1.7093575535372054</v>
      </c>
      <c r="J26" s="293">
        <v>1.6302808099325057</v>
      </c>
      <c r="K26" s="237">
        <v>0.33797183568035999</v>
      </c>
      <c r="L26" s="237">
        <v>0.33797183568035999</v>
      </c>
      <c r="M26" s="211"/>
      <c r="N26" s="228"/>
    </row>
    <row r="27" spans="1:14" ht="18" customHeight="1">
      <c r="A27" s="148" t="s">
        <v>30</v>
      </c>
      <c r="B27" s="110">
        <v>33</v>
      </c>
      <c r="C27" s="111">
        <v>10267.5</v>
      </c>
      <c r="D27" s="286">
        <v>0.33636363636363636</v>
      </c>
      <c r="E27" s="110">
        <v>11.1</v>
      </c>
      <c r="F27" s="110">
        <v>7.3864344637946839</v>
      </c>
      <c r="G27" s="110">
        <v>6.6085742854762106</v>
      </c>
      <c r="H27" s="293">
        <v>0.77786017831847343</v>
      </c>
      <c r="I27" s="293">
        <v>1.4595283726356139</v>
      </c>
      <c r="J27" s="293">
        <v>1.3920089992500624</v>
      </c>
      <c r="K27" s="237">
        <v>0.28857595200399966</v>
      </c>
      <c r="L27" s="237">
        <v>0.28857595200399966</v>
      </c>
      <c r="M27" s="211"/>
      <c r="N27" s="228"/>
    </row>
    <row r="28" spans="1:14" ht="18" customHeight="1">
      <c r="A28" s="148" t="s">
        <v>31</v>
      </c>
      <c r="B28" s="110">
        <v>30</v>
      </c>
      <c r="C28" s="111">
        <v>10822.5</v>
      </c>
      <c r="D28" s="286">
        <v>0.38999999999999996</v>
      </c>
      <c r="E28" s="110">
        <v>11.7</v>
      </c>
      <c r="F28" s="110">
        <v>7.7857011915673686</v>
      </c>
      <c r="G28" s="110">
        <v>6.9657945171235731</v>
      </c>
      <c r="H28" s="293">
        <v>0.81990667444379639</v>
      </c>
      <c r="I28" s="293">
        <v>1.5384217981834847</v>
      </c>
      <c r="J28" s="293">
        <v>1.467252728939255</v>
      </c>
      <c r="K28" s="237">
        <v>0.30417465211232397</v>
      </c>
      <c r="L28" s="237">
        <v>0.30417465211232397</v>
      </c>
      <c r="M28" s="211"/>
      <c r="N28" s="228"/>
    </row>
    <row r="29" spans="1:14" ht="18" customHeight="1">
      <c r="A29" s="148" t="s">
        <v>32</v>
      </c>
      <c r="B29" s="110">
        <v>29</v>
      </c>
      <c r="C29" s="111">
        <v>10175</v>
      </c>
      <c r="D29" s="286">
        <v>0.37931034482758619</v>
      </c>
      <c r="E29" s="110">
        <v>11</v>
      </c>
      <c r="F29" s="110">
        <v>7.3198900091659027</v>
      </c>
      <c r="G29" s="110">
        <v>6.5490375802016496</v>
      </c>
      <c r="H29" s="293">
        <v>0.77085242896425288</v>
      </c>
      <c r="I29" s="293">
        <v>1.4463794683776352</v>
      </c>
      <c r="J29" s="293">
        <v>1.379468377635197</v>
      </c>
      <c r="K29" s="237">
        <v>0.28597616865261227</v>
      </c>
      <c r="L29" s="237">
        <v>0.28597616865261227</v>
      </c>
      <c r="M29" s="211"/>
      <c r="N29" s="228"/>
    </row>
    <row r="30" spans="1:14" ht="18" customHeight="1">
      <c r="A30" s="148" t="s">
        <v>33</v>
      </c>
      <c r="B30" s="110">
        <v>37</v>
      </c>
      <c r="C30" s="111">
        <v>16372.5</v>
      </c>
      <c r="D30" s="286">
        <v>0.47837837837837838</v>
      </c>
      <c r="E30" s="110">
        <v>17.7</v>
      </c>
      <c r="F30" s="110">
        <v>11.778368469294225</v>
      </c>
      <c r="G30" s="110">
        <v>10.5379968335972</v>
      </c>
      <c r="H30" s="293">
        <v>1.2403716356970251</v>
      </c>
      <c r="I30" s="293">
        <v>2.3273560536621951</v>
      </c>
      <c r="J30" s="293">
        <v>2.2196900258311807</v>
      </c>
      <c r="K30" s="237">
        <v>0.46016165319556701</v>
      </c>
      <c r="L30" s="237">
        <v>0.46016165319556701</v>
      </c>
      <c r="M30" s="211"/>
      <c r="N30" s="228"/>
    </row>
    <row r="31" spans="1:14" ht="18" customHeight="1">
      <c r="A31" s="148" t="s">
        <v>34</v>
      </c>
      <c r="B31" s="110">
        <v>26</v>
      </c>
      <c r="C31" s="111">
        <v>11285</v>
      </c>
      <c r="D31" s="286">
        <v>0.46923076923076923</v>
      </c>
      <c r="E31" s="110">
        <v>12.2</v>
      </c>
      <c r="F31" s="110">
        <v>8.1184234647112739</v>
      </c>
      <c r="G31" s="110">
        <v>7.2634780434963755</v>
      </c>
      <c r="H31" s="293">
        <v>0.8549454212148988</v>
      </c>
      <c r="I31" s="293">
        <v>1.6041663194733773</v>
      </c>
      <c r="J31" s="293">
        <v>1.5299558370135822</v>
      </c>
      <c r="K31" s="237">
        <v>0.3171735688692609</v>
      </c>
      <c r="L31" s="237">
        <v>0.3171735688692609</v>
      </c>
      <c r="M31" s="211"/>
      <c r="N31" s="228"/>
    </row>
    <row r="32" spans="1:14" ht="18" customHeight="1">
      <c r="A32" s="148" t="s">
        <v>35</v>
      </c>
      <c r="B32" s="110">
        <v>24</v>
      </c>
      <c r="C32" s="111">
        <v>10267.5</v>
      </c>
      <c r="D32" s="286">
        <v>0.46249999999999997</v>
      </c>
      <c r="E32" s="110">
        <v>11.1</v>
      </c>
      <c r="F32" s="110">
        <v>7.386434463794683</v>
      </c>
      <c r="G32" s="110">
        <v>6.6085742854762106</v>
      </c>
      <c r="H32" s="293">
        <v>0.77786017831847343</v>
      </c>
      <c r="I32" s="293">
        <v>1.4595283726356136</v>
      </c>
      <c r="J32" s="293">
        <v>1.3920089992500624</v>
      </c>
      <c r="K32" s="237">
        <v>0.28857595200399966</v>
      </c>
      <c r="L32" s="237">
        <v>0.28857595200399966</v>
      </c>
      <c r="M32" s="211"/>
      <c r="N32" s="228"/>
    </row>
    <row r="33" spans="1:14" ht="18" customHeight="1">
      <c r="A33" s="148" t="s">
        <v>36</v>
      </c>
      <c r="B33" s="110">
        <v>31</v>
      </c>
      <c r="C33" s="111">
        <v>11377.5</v>
      </c>
      <c r="D33" s="286">
        <v>0.39677419354838711</v>
      </c>
      <c r="E33" s="110">
        <v>12.3</v>
      </c>
      <c r="F33" s="110">
        <v>8.1849679193400551</v>
      </c>
      <c r="G33" s="110">
        <v>7.3230147487709356</v>
      </c>
      <c r="H33" s="293">
        <v>0.86195317056911924</v>
      </c>
      <c r="I33" s="293">
        <v>1.6173152237313559</v>
      </c>
      <c r="J33" s="293">
        <v>1.5424964586284478</v>
      </c>
      <c r="K33" s="237">
        <v>0.31977335222064829</v>
      </c>
      <c r="L33" s="237">
        <v>0.31977335222064829</v>
      </c>
      <c r="M33" s="211"/>
      <c r="N33" s="228"/>
    </row>
    <row r="34" spans="1:14" ht="21.75" customHeight="1">
      <c r="A34" s="244" t="s">
        <v>152</v>
      </c>
      <c r="B34" s="245">
        <v>180</v>
      </c>
      <c r="C34" s="248">
        <v>56425</v>
      </c>
      <c r="D34" s="287">
        <v>0.33888888888888891</v>
      </c>
      <c r="E34" s="245">
        <v>61.000000000000007</v>
      </c>
      <c r="F34" s="245">
        <v>40.592117323556373</v>
      </c>
      <c r="G34" s="245">
        <v>36.317390217481872</v>
      </c>
      <c r="H34" s="292">
        <v>4.2747271060744936</v>
      </c>
      <c r="I34" s="292">
        <v>8.020831597366886</v>
      </c>
      <c r="J34" s="292">
        <v>7.6497791850679109</v>
      </c>
      <c r="K34" s="255">
        <v>1.5858678443463043</v>
      </c>
      <c r="L34" s="255">
        <v>1.5858678443463043</v>
      </c>
      <c r="M34" s="211"/>
      <c r="N34" s="228"/>
    </row>
    <row r="35" spans="1:14" ht="21.75" customHeight="1">
      <c r="A35" s="148" t="s">
        <v>25</v>
      </c>
      <c r="B35" s="110">
        <v>15</v>
      </c>
      <c r="C35" s="111">
        <v>4162.5</v>
      </c>
      <c r="D35" s="286">
        <v>0.3</v>
      </c>
      <c r="E35" s="293">
        <v>4.5</v>
      </c>
      <c r="F35" s="293">
        <v>2.9945004582951422</v>
      </c>
      <c r="G35" s="293">
        <v>2.6791517373552205</v>
      </c>
      <c r="H35" s="293">
        <v>0.31534872093992167</v>
      </c>
      <c r="I35" s="293">
        <v>0.5917006916090326</v>
      </c>
      <c r="J35" s="293">
        <v>0.56432797266894419</v>
      </c>
      <c r="K35" s="237">
        <v>0.11699025081243231</v>
      </c>
      <c r="L35" s="237">
        <v>0.11699025081243231</v>
      </c>
      <c r="M35" s="211"/>
      <c r="N35" s="228"/>
    </row>
    <row r="36" spans="1:14" ht="18" customHeight="1">
      <c r="A36" s="148" t="s">
        <v>26</v>
      </c>
      <c r="B36" s="110">
        <v>12</v>
      </c>
      <c r="C36" s="111">
        <v>3330</v>
      </c>
      <c r="D36" s="286">
        <v>0.3</v>
      </c>
      <c r="E36" s="293">
        <v>3.6</v>
      </c>
      <c r="F36" s="293">
        <v>2.3956003666361134</v>
      </c>
      <c r="G36" s="293">
        <v>2.1433213898841763</v>
      </c>
      <c r="H36" s="293">
        <v>0.25227897675193733</v>
      </c>
      <c r="I36" s="293">
        <v>0.47336055328722609</v>
      </c>
      <c r="J36" s="293">
        <v>0.45146237813515538</v>
      </c>
      <c r="K36" s="237">
        <v>9.3592200649945848E-2</v>
      </c>
      <c r="L36" s="237">
        <v>9.3592200649945848E-2</v>
      </c>
      <c r="M36" s="211"/>
      <c r="N36" s="228"/>
    </row>
    <row r="37" spans="1:14" ht="18" customHeight="1">
      <c r="A37" s="148" t="s">
        <v>27</v>
      </c>
      <c r="B37" s="110">
        <v>10</v>
      </c>
      <c r="C37" s="111">
        <v>3330</v>
      </c>
      <c r="D37" s="286">
        <v>0.36</v>
      </c>
      <c r="E37" s="293">
        <v>3.6</v>
      </c>
      <c r="F37" s="293">
        <v>2.3956003666361134</v>
      </c>
      <c r="G37" s="293">
        <v>2.1433213898841763</v>
      </c>
      <c r="H37" s="293">
        <v>0.25227897675193733</v>
      </c>
      <c r="I37" s="293">
        <v>0.47336055328722609</v>
      </c>
      <c r="J37" s="293">
        <v>0.45146237813515538</v>
      </c>
      <c r="K37" s="237">
        <v>9.3592200649945848E-2</v>
      </c>
      <c r="L37" s="237">
        <v>9.3592200649945848E-2</v>
      </c>
      <c r="M37" s="211"/>
      <c r="N37" s="228"/>
    </row>
    <row r="38" spans="1:14" ht="18" customHeight="1">
      <c r="A38" s="148" t="s">
        <v>28</v>
      </c>
      <c r="B38" s="110">
        <v>15</v>
      </c>
      <c r="C38" s="111">
        <v>4162.5</v>
      </c>
      <c r="D38" s="286">
        <v>0.3</v>
      </c>
      <c r="E38" s="293">
        <v>4.5</v>
      </c>
      <c r="F38" s="293">
        <v>2.9945004582951422</v>
      </c>
      <c r="G38" s="293">
        <v>2.6791517373552205</v>
      </c>
      <c r="H38" s="293">
        <v>0.31534872093992167</v>
      </c>
      <c r="I38" s="293">
        <v>0.5917006916090326</v>
      </c>
      <c r="J38" s="293">
        <v>0.56432797266894419</v>
      </c>
      <c r="K38" s="237">
        <v>0.11699025081243231</v>
      </c>
      <c r="L38" s="237">
        <v>0.11699025081243231</v>
      </c>
      <c r="M38" s="211"/>
      <c r="N38" s="228"/>
    </row>
    <row r="39" spans="1:14" ht="18" customHeight="1">
      <c r="A39" s="148" t="s">
        <v>29</v>
      </c>
      <c r="B39" s="110">
        <v>20</v>
      </c>
      <c r="C39" s="111">
        <v>5550</v>
      </c>
      <c r="D39" s="286">
        <v>0.3</v>
      </c>
      <c r="E39" s="293">
        <v>6</v>
      </c>
      <c r="F39" s="293">
        <v>3.9926672777268561</v>
      </c>
      <c r="G39" s="293">
        <v>3.5722023164736272</v>
      </c>
      <c r="H39" s="293">
        <v>0.42046496125322885</v>
      </c>
      <c r="I39" s="293">
        <v>0.78893425547871021</v>
      </c>
      <c r="J39" s="293">
        <v>0.75243729689192562</v>
      </c>
      <c r="K39" s="237">
        <v>0.15598700108324307</v>
      </c>
      <c r="L39" s="237">
        <v>0.15598700108324307</v>
      </c>
      <c r="M39" s="211"/>
      <c r="N39" s="228"/>
    </row>
    <row r="40" spans="1:14" ht="18" customHeight="1">
      <c r="A40" s="148" t="s">
        <v>30</v>
      </c>
      <c r="B40" s="110">
        <v>12</v>
      </c>
      <c r="C40" s="111">
        <v>3330</v>
      </c>
      <c r="D40" s="286">
        <v>0.3</v>
      </c>
      <c r="E40" s="293">
        <v>3.6</v>
      </c>
      <c r="F40" s="293">
        <v>2.3956003666361134</v>
      </c>
      <c r="G40" s="293">
        <v>2.1433213898841763</v>
      </c>
      <c r="H40" s="293">
        <v>0.25227897675193733</v>
      </c>
      <c r="I40" s="293">
        <v>0.47336055328722609</v>
      </c>
      <c r="J40" s="293">
        <v>0.45146237813515538</v>
      </c>
      <c r="K40" s="237">
        <v>9.3592200649945848E-2</v>
      </c>
      <c r="L40" s="237">
        <v>9.3592200649945848E-2</v>
      </c>
      <c r="M40" s="211"/>
      <c r="N40" s="228"/>
    </row>
    <row r="41" spans="1:14" ht="18" customHeight="1">
      <c r="A41" s="148" t="s">
        <v>31</v>
      </c>
      <c r="B41" s="110">
        <v>8</v>
      </c>
      <c r="C41" s="111">
        <v>3330</v>
      </c>
      <c r="D41" s="286">
        <v>0.45</v>
      </c>
      <c r="E41" s="293">
        <v>3.6</v>
      </c>
      <c r="F41" s="293">
        <v>2.3956003666361134</v>
      </c>
      <c r="G41" s="293">
        <v>2.1433213898841763</v>
      </c>
      <c r="H41" s="293">
        <v>0.25227897675193733</v>
      </c>
      <c r="I41" s="293">
        <v>0.47336055328722609</v>
      </c>
      <c r="J41" s="293">
        <v>0.45146237813515538</v>
      </c>
      <c r="K41" s="237">
        <v>9.3592200649945848E-2</v>
      </c>
      <c r="L41" s="237">
        <v>9.3592200649945848E-2</v>
      </c>
      <c r="M41" s="211"/>
      <c r="N41" s="228"/>
    </row>
    <row r="42" spans="1:14" ht="18" customHeight="1">
      <c r="A42" s="148" t="s">
        <v>32</v>
      </c>
      <c r="B42" s="110">
        <v>17</v>
      </c>
      <c r="C42" s="111">
        <v>5087.5</v>
      </c>
      <c r="D42" s="286">
        <v>0.3235294117647059</v>
      </c>
      <c r="E42" s="293">
        <v>5.5</v>
      </c>
      <c r="F42" s="293">
        <v>3.6599450045829514</v>
      </c>
      <c r="G42" s="293">
        <v>3.2745187901008252</v>
      </c>
      <c r="H42" s="293">
        <v>0.38542621448212649</v>
      </c>
      <c r="I42" s="293">
        <v>0.7231897341888176</v>
      </c>
      <c r="J42" s="293">
        <v>0.68973418881759851</v>
      </c>
      <c r="K42" s="237">
        <v>0.14298808432630616</v>
      </c>
      <c r="L42" s="237">
        <v>0.14298808432630616</v>
      </c>
      <c r="M42" s="211"/>
      <c r="N42" s="228"/>
    </row>
    <row r="43" spans="1:14" ht="18" customHeight="1">
      <c r="A43" s="148" t="s">
        <v>33</v>
      </c>
      <c r="B43" s="110">
        <v>15</v>
      </c>
      <c r="C43" s="111">
        <v>4162.5</v>
      </c>
      <c r="D43" s="286">
        <v>0.3</v>
      </c>
      <c r="E43" s="293">
        <v>4.5</v>
      </c>
      <c r="F43" s="293">
        <v>2.9945004582951422</v>
      </c>
      <c r="G43" s="293">
        <v>2.6791517373552205</v>
      </c>
      <c r="H43" s="293">
        <v>0.31534872093992167</v>
      </c>
      <c r="I43" s="293">
        <v>0.5917006916090326</v>
      </c>
      <c r="J43" s="293">
        <v>0.56432797266894419</v>
      </c>
      <c r="K43" s="237">
        <v>0.11699025081243231</v>
      </c>
      <c r="L43" s="237">
        <v>0.11699025081243231</v>
      </c>
      <c r="M43" s="211"/>
      <c r="N43" s="228"/>
    </row>
    <row r="44" spans="1:14" ht="18" customHeight="1">
      <c r="A44" s="148" t="s">
        <v>34</v>
      </c>
      <c r="B44" s="110">
        <v>15</v>
      </c>
      <c r="C44" s="111">
        <v>4995</v>
      </c>
      <c r="D44" s="286">
        <v>0.36000000000000004</v>
      </c>
      <c r="E44" s="293">
        <v>5.4</v>
      </c>
      <c r="F44" s="293">
        <v>3.5934005499541701</v>
      </c>
      <c r="G44" s="293">
        <v>3.2149820848262642</v>
      </c>
      <c r="H44" s="293">
        <v>0.378418465127906</v>
      </c>
      <c r="I44" s="293">
        <v>0.71004082993083917</v>
      </c>
      <c r="J44" s="293">
        <v>0.67719356720273305</v>
      </c>
      <c r="K44" s="237">
        <v>0.14038830097491878</v>
      </c>
      <c r="L44" s="237">
        <v>0.14038830097491878</v>
      </c>
      <c r="M44" s="211"/>
      <c r="N44" s="228"/>
    </row>
    <row r="45" spans="1:14" ht="18" customHeight="1">
      <c r="A45" s="148" t="s">
        <v>35</v>
      </c>
      <c r="B45" s="110">
        <v>17</v>
      </c>
      <c r="C45" s="111">
        <v>7215</v>
      </c>
      <c r="D45" s="286">
        <v>0.45882352941176474</v>
      </c>
      <c r="E45" s="293">
        <v>7.8000000000000007</v>
      </c>
      <c r="F45" s="293">
        <v>5.1904674610449124</v>
      </c>
      <c r="G45" s="293">
        <v>4.643863011415716</v>
      </c>
      <c r="H45" s="293">
        <v>0.54660444962919752</v>
      </c>
      <c r="I45" s="293">
        <v>1.0256145321223231</v>
      </c>
      <c r="J45" s="293">
        <v>0.97816848595950345</v>
      </c>
      <c r="K45" s="237">
        <v>0.20278310140821598</v>
      </c>
      <c r="L45" s="237">
        <v>0.20278310140821598</v>
      </c>
      <c r="M45" s="211"/>
      <c r="N45" s="228"/>
    </row>
    <row r="46" spans="1:14" ht="18" customHeight="1">
      <c r="A46" s="148" t="s">
        <v>36</v>
      </c>
      <c r="B46" s="110">
        <v>24</v>
      </c>
      <c r="C46" s="111">
        <v>7770</v>
      </c>
      <c r="D46" s="286">
        <v>0.35000000000000003</v>
      </c>
      <c r="E46" s="293">
        <v>8.4</v>
      </c>
      <c r="F46" s="293">
        <v>5.5897341888175989</v>
      </c>
      <c r="G46" s="293">
        <v>5.0010832430630785</v>
      </c>
      <c r="H46" s="293">
        <v>0.58865094575452037</v>
      </c>
      <c r="I46" s="293">
        <v>1.1045079576701942</v>
      </c>
      <c r="J46" s="293">
        <v>1.0534122156486958</v>
      </c>
      <c r="K46" s="237">
        <v>0.2183818015165403</v>
      </c>
      <c r="L46" s="237">
        <v>0.2183818015165403</v>
      </c>
      <c r="M46" s="211"/>
      <c r="N46" s="228"/>
    </row>
    <row r="47" spans="1:14" ht="12.75" customHeight="1">
      <c r="A47" s="198" t="s">
        <v>495</v>
      </c>
      <c r="M47" s="211"/>
    </row>
    <row r="48" spans="1:14" ht="12.75" customHeight="1">
      <c r="A48" s="198" t="s">
        <v>503</v>
      </c>
      <c r="M48" s="211"/>
    </row>
    <row r="49" spans="1:13" ht="12.75" customHeight="1">
      <c r="A49" s="198" t="s">
        <v>509</v>
      </c>
      <c r="M49" s="211"/>
    </row>
  </sheetData>
  <mergeCells count="14">
    <mergeCell ref="I6:I7"/>
    <mergeCell ref="J6:J7"/>
    <mergeCell ref="K6:K7"/>
    <mergeCell ref="L6:L7"/>
    <mergeCell ref="A2:L2"/>
    <mergeCell ref="A3:L3"/>
    <mergeCell ref="A4:L4"/>
    <mergeCell ref="A5:L5"/>
    <mergeCell ref="A6:A7"/>
    <mergeCell ref="B6:B7"/>
    <mergeCell ref="C6:C7"/>
    <mergeCell ref="D6:D7"/>
    <mergeCell ref="E6:E7"/>
    <mergeCell ref="F6:H6"/>
  </mergeCells>
  <hyperlinks>
    <hyperlink ref="M1" location="Índice!A1" display="Regresar" xr:uid="{00000000-0004-0000-2200-000000000000}"/>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T21"/>
  <sheetViews>
    <sheetView showGridLines="0" workbookViewId="0"/>
  </sheetViews>
  <sheetFormatPr baseColWidth="10" defaultRowHeight="12.75"/>
  <cols>
    <col min="1" max="1" width="20" customWidth="1"/>
    <col min="2" max="22" width="14.85546875" customWidth="1"/>
  </cols>
  <sheetData>
    <row r="1" spans="1:98" s="34" customFormat="1" ht="45" customHeight="1">
      <c r="A1" s="18" t="s">
        <v>101</v>
      </c>
      <c r="W1" s="35" t="s">
        <v>1</v>
      </c>
    </row>
    <row r="2" spans="1:98" s="34" customFormat="1" ht="21.75" customHeight="1">
      <c r="A2" s="345" t="s">
        <v>486</v>
      </c>
      <c r="B2" s="345"/>
      <c r="C2" s="345"/>
      <c r="D2" s="345"/>
      <c r="E2" s="345"/>
      <c r="F2" s="345"/>
      <c r="G2" s="345"/>
      <c r="H2" s="345"/>
      <c r="I2" s="345"/>
      <c r="J2" s="345"/>
      <c r="K2" s="345"/>
      <c r="L2" s="345"/>
      <c r="M2" s="345"/>
      <c r="N2" s="345"/>
      <c r="O2" s="345"/>
      <c r="P2" s="345"/>
      <c r="Q2" s="345"/>
      <c r="R2" s="345"/>
      <c r="S2" s="345"/>
      <c r="T2" s="345"/>
      <c r="U2" s="345"/>
      <c r="V2" s="345"/>
    </row>
    <row r="3" spans="1:98" s="34" customFormat="1" ht="21.75" customHeight="1">
      <c r="A3" s="345" t="s">
        <v>593</v>
      </c>
      <c r="B3" s="345"/>
      <c r="C3" s="345"/>
      <c r="D3" s="345"/>
      <c r="E3" s="345"/>
      <c r="F3" s="345"/>
      <c r="G3" s="345"/>
      <c r="H3" s="345"/>
      <c r="I3" s="345"/>
      <c r="J3" s="345"/>
      <c r="K3" s="345"/>
      <c r="L3" s="345"/>
      <c r="M3" s="345"/>
      <c r="N3" s="345"/>
      <c r="O3" s="345"/>
      <c r="P3" s="345"/>
      <c r="Q3" s="345"/>
      <c r="R3" s="345"/>
      <c r="S3" s="345"/>
      <c r="T3" s="345"/>
      <c r="U3" s="345"/>
      <c r="V3" s="345"/>
    </row>
    <row r="4" spans="1:98" s="34" customFormat="1" ht="30" customHeight="1">
      <c r="A4" s="356" t="s">
        <v>523</v>
      </c>
      <c r="B4" s="356"/>
      <c r="C4" s="356"/>
      <c r="D4" s="356"/>
      <c r="E4" s="356"/>
      <c r="F4" s="356"/>
      <c r="G4" s="356"/>
      <c r="H4" s="356"/>
      <c r="I4" s="356"/>
      <c r="J4" s="356"/>
      <c r="K4" s="356"/>
      <c r="L4" s="356"/>
      <c r="M4" s="356"/>
      <c r="N4" s="356"/>
      <c r="O4" s="356"/>
      <c r="P4" s="356"/>
      <c r="Q4" s="356"/>
      <c r="R4" s="356"/>
      <c r="S4" s="356"/>
      <c r="T4" s="356"/>
      <c r="U4" s="356"/>
      <c r="V4" s="356"/>
    </row>
    <row r="5" spans="1:98" s="34" customFormat="1" ht="27" customHeight="1">
      <c r="A5" s="348" t="s">
        <v>515</v>
      </c>
      <c r="B5" s="369" t="s">
        <v>2</v>
      </c>
      <c r="C5" s="370"/>
      <c r="D5" s="370"/>
      <c r="E5" s="370"/>
      <c r="F5" s="370"/>
      <c r="G5" s="370"/>
      <c r="H5" s="371"/>
      <c r="I5" s="369" t="s">
        <v>151</v>
      </c>
      <c r="J5" s="370"/>
      <c r="K5" s="370"/>
      <c r="L5" s="370"/>
      <c r="M5" s="370"/>
      <c r="N5" s="370"/>
      <c r="O5" s="371"/>
      <c r="P5" s="368" t="s">
        <v>152</v>
      </c>
      <c r="Q5" s="368"/>
      <c r="R5" s="368"/>
      <c r="S5" s="368"/>
      <c r="T5" s="368"/>
      <c r="U5" s="368"/>
      <c r="V5" s="368"/>
    </row>
    <row r="6" spans="1:98" s="34" customFormat="1" ht="27" customHeight="1">
      <c r="A6" s="348"/>
      <c r="B6" s="348" t="s">
        <v>144</v>
      </c>
      <c r="C6" s="348" t="s">
        <v>507</v>
      </c>
      <c r="D6" s="348" t="s">
        <v>501</v>
      </c>
      <c r="E6" s="348" t="s">
        <v>502</v>
      </c>
      <c r="F6" s="348"/>
      <c r="G6" s="348"/>
      <c r="H6" s="349" t="s">
        <v>147</v>
      </c>
      <c r="I6" s="348" t="s">
        <v>144</v>
      </c>
      <c r="J6" s="348" t="s">
        <v>507</v>
      </c>
      <c r="K6" s="348" t="s">
        <v>501</v>
      </c>
      <c r="L6" s="348" t="s">
        <v>502</v>
      </c>
      <c r="M6" s="348"/>
      <c r="N6" s="348"/>
      <c r="O6" s="349" t="s">
        <v>147</v>
      </c>
      <c r="P6" s="348" t="s">
        <v>144</v>
      </c>
      <c r="Q6" s="348" t="s">
        <v>507</v>
      </c>
      <c r="R6" s="348" t="s">
        <v>501</v>
      </c>
      <c r="S6" s="348" t="s">
        <v>502</v>
      </c>
      <c r="T6" s="348"/>
      <c r="U6" s="348"/>
      <c r="V6" s="348" t="s">
        <v>147</v>
      </c>
    </row>
    <row r="7" spans="1:98" s="34" customFormat="1" ht="27" customHeight="1">
      <c r="A7" s="348"/>
      <c r="B7" s="348"/>
      <c r="C7" s="348"/>
      <c r="D7" s="348"/>
      <c r="E7" s="97" t="s">
        <v>2</v>
      </c>
      <c r="F7" s="97" t="s">
        <v>145</v>
      </c>
      <c r="G7" s="97" t="s">
        <v>146</v>
      </c>
      <c r="H7" s="350"/>
      <c r="I7" s="348"/>
      <c r="J7" s="348"/>
      <c r="K7" s="348"/>
      <c r="L7" s="97" t="s">
        <v>2</v>
      </c>
      <c r="M7" s="97" t="s">
        <v>145</v>
      </c>
      <c r="N7" s="97" t="s">
        <v>146</v>
      </c>
      <c r="O7" s="350"/>
      <c r="P7" s="348"/>
      <c r="Q7" s="348"/>
      <c r="R7" s="348"/>
      <c r="S7" s="97" t="s">
        <v>2</v>
      </c>
      <c r="T7" s="97" t="s">
        <v>145</v>
      </c>
      <c r="U7" s="97" t="s">
        <v>146</v>
      </c>
      <c r="V7" s="348"/>
    </row>
    <row r="8" spans="1:98" ht="21.75" customHeight="1">
      <c r="A8" s="216">
        <v>2013</v>
      </c>
      <c r="B8" s="217">
        <v>1212</v>
      </c>
      <c r="C8" s="218">
        <v>893473</v>
      </c>
      <c r="D8" s="218">
        <v>1276.3900000000001</v>
      </c>
      <c r="E8" s="217">
        <v>864.08532646048116</v>
      </c>
      <c r="F8" s="217">
        <v>770.72150220913113</v>
      </c>
      <c r="G8" s="294">
        <v>93.363824251350039</v>
      </c>
      <c r="H8" s="294">
        <v>152.26449189985271</v>
      </c>
      <c r="I8" s="279">
        <v>0</v>
      </c>
      <c r="J8" s="279">
        <v>0</v>
      </c>
      <c r="K8" s="279">
        <v>0</v>
      </c>
      <c r="L8" s="279">
        <v>0</v>
      </c>
      <c r="M8" s="279">
        <v>0</v>
      </c>
      <c r="N8" s="279">
        <v>0</v>
      </c>
      <c r="O8" s="279">
        <v>0</v>
      </c>
      <c r="P8" s="279">
        <v>0</v>
      </c>
      <c r="Q8" s="279">
        <v>0</v>
      </c>
      <c r="R8" s="279">
        <v>0</v>
      </c>
      <c r="S8" s="279">
        <v>0</v>
      </c>
      <c r="T8" s="279">
        <v>0</v>
      </c>
      <c r="U8" s="279">
        <v>0</v>
      </c>
      <c r="V8" s="279">
        <v>0</v>
      </c>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row>
    <row r="9" spans="1:98" ht="18" customHeight="1">
      <c r="A9" s="216">
        <v>2014</v>
      </c>
      <c r="B9" s="217">
        <v>1230</v>
      </c>
      <c r="C9" s="218">
        <v>810756</v>
      </c>
      <c r="D9" s="218">
        <v>1126.05</v>
      </c>
      <c r="E9" s="217">
        <v>762.30876288659795</v>
      </c>
      <c r="F9" s="217">
        <v>679.94182621502205</v>
      </c>
      <c r="G9" s="294">
        <v>82.366936671575857</v>
      </c>
      <c r="H9" s="294">
        <v>134.32997054491898</v>
      </c>
      <c r="I9" s="279">
        <v>0</v>
      </c>
      <c r="J9" s="279">
        <v>0</v>
      </c>
      <c r="K9" s="279">
        <v>0</v>
      </c>
      <c r="L9" s="279">
        <v>0</v>
      </c>
      <c r="M9" s="279">
        <v>0</v>
      </c>
      <c r="N9" s="279">
        <v>0</v>
      </c>
      <c r="O9" s="279">
        <v>0</v>
      </c>
      <c r="P9" s="279">
        <v>0</v>
      </c>
      <c r="Q9" s="279">
        <v>0</v>
      </c>
      <c r="R9" s="279">
        <v>0</v>
      </c>
      <c r="S9" s="279">
        <v>0</v>
      </c>
      <c r="T9" s="279">
        <v>0</v>
      </c>
      <c r="U9" s="279">
        <v>0</v>
      </c>
      <c r="V9" s="279">
        <v>0</v>
      </c>
    </row>
    <row r="10" spans="1:98" ht="18" customHeight="1">
      <c r="A10" s="216">
        <v>2015</v>
      </c>
      <c r="B10" s="217">
        <v>1326</v>
      </c>
      <c r="C10" s="218">
        <v>710147.6</v>
      </c>
      <c r="D10" s="218">
        <v>986.32999999999993</v>
      </c>
      <c r="E10" s="217">
        <v>667.72168384879717</v>
      </c>
      <c r="F10" s="217">
        <v>595.57481590574366</v>
      </c>
      <c r="G10" s="294">
        <v>72.146867943053522</v>
      </c>
      <c r="H10" s="294">
        <v>117.66234167893961</v>
      </c>
      <c r="I10" s="279">
        <v>0</v>
      </c>
      <c r="J10" s="279">
        <v>0</v>
      </c>
      <c r="K10" s="279">
        <v>0</v>
      </c>
      <c r="L10" s="279">
        <v>0</v>
      </c>
      <c r="M10" s="279">
        <v>0</v>
      </c>
      <c r="N10" s="279">
        <v>0</v>
      </c>
      <c r="O10" s="279">
        <v>0</v>
      </c>
      <c r="P10" s="279">
        <v>0</v>
      </c>
      <c r="Q10" s="279">
        <v>0</v>
      </c>
      <c r="R10" s="279">
        <v>0</v>
      </c>
      <c r="S10" s="279">
        <v>0</v>
      </c>
      <c r="T10" s="279">
        <v>0</v>
      </c>
      <c r="U10" s="279">
        <v>0</v>
      </c>
      <c r="V10" s="279">
        <v>0</v>
      </c>
    </row>
    <row r="11" spans="1:98" ht="18" customHeight="1">
      <c r="A11" s="216">
        <v>2016</v>
      </c>
      <c r="B11" s="217">
        <v>1050</v>
      </c>
      <c r="C11" s="218">
        <v>610186.4210932171</v>
      </c>
      <c r="D11" s="218">
        <v>782.29028345284223</v>
      </c>
      <c r="E11" s="217">
        <v>529.59170391824716</v>
      </c>
      <c r="F11" s="217">
        <v>472.36968514825526</v>
      </c>
      <c r="G11" s="294">
        <v>57.222018769991912</v>
      </c>
      <c r="H11" s="294">
        <v>93.321815846362611</v>
      </c>
      <c r="I11" s="279">
        <v>0</v>
      </c>
      <c r="J11" s="279">
        <v>0</v>
      </c>
      <c r="K11" s="279">
        <v>0</v>
      </c>
      <c r="L11" s="279">
        <v>0</v>
      </c>
      <c r="M11" s="279">
        <v>0</v>
      </c>
      <c r="N11" s="279">
        <v>0</v>
      </c>
      <c r="O11" s="279">
        <v>0</v>
      </c>
      <c r="P11" s="279">
        <v>0</v>
      </c>
      <c r="Q11" s="279">
        <v>0</v>
      </c>
      <c r="R11" s="279">
        <v>0</v>
      </c>
      <c r="S11" s="279">
        <v>0</v>
      </c>
      <c r="T11" s="279">
        <v>0</v>
      </c>
      <c r="U11" s="279">
        <v>0</v>
      </c>
      <c r="V11" s="279">
        <v>0</v>
      </c>
    </row>
    <row r="12" spans="1:98" ht="18" customHeight="1">
      <c r="A12" s="216">
        <v>2017</v>
      </c>
      <c r="B12" s="220">
        <v>1558</v>
      </c>
      <c r="C12" s="221">
        <v>904284.04209231667</v>
      </c>
      <c r="D12" s="221">
        <v>1159.33851550297</v>
      </c>
      <c r="E12" s="220">
        <v>784.84428712744034</v>
      </c>
      <c r="F12" s="220">
        <v>700.04240258647667</v>
      </c>
      <c r="G12" s="295">
        <v>84.801884540963457</v>
      </c>
      <c r="H12" s="295">
        <v>138.30106002318198</v>
      </c>
      <c r="I12" s="279">
        <v>0</v>
      </c>
      <c r="J12" s="279">
        <v>0</v>
      </c>
      <c r="K12" s="279">
        <v>0</v>
      </c>
      <c r="L12" s="279">
        <v>0</v>
      </c>
      <c r="M12" s="279">
        <v>0</v>
      </c>
      <c r="N12" s="279">
        <v>0</v>
      </c>
      <c r="O12" s="279">
        <v>0</v>
      </c>
      <c r="P12" s="279">
        <v>0</v>
      </c>
      <c r="Q12" s="279">
        <v>0</v>
      </c>
      <c r="R12" s="279">
        <v>0</v>
      </c>
      <c r="S12" s="279">
        <v>0</v>
      </c>
      <c r="T12" s="279">
        <v>0</v>
      </c>
      <c r="U12" s="279">
        <v>0</v>
      </c>
      <c r="V12" s="279">
        <v>0</v>
      </c>
    </row>
    <row r="13" spans="1:98" ht="18" customHeight="1">
      <c r="A13" s="216">
        <v>2018</v>
      </c>
      <c r="B13" s="220">
        <v>1649</v>
      </c>
      <c r="C13" s="221">
        <v>603953.625</v>
      </c>
      <c r="D13" s="221">
        <v>732.06500000000005</v>
      </c>
      <c r="E13" s="220">
        <v>495.59039518900352</v>
      </c>
      <c r="F13" s="220">
        <v>442.04219440353467</v>
      </c>
      <c r="G13" s="295">
        <v>53.548200785468829</v>
      </c>
      <c r="H13" s="295">
        <v>87.330287187039772</v>
      </c>
      <c r="I13" s="279">
        <v>0</v>
      </c>
      <c r="J13" s="279">
        <v>0</v>
      </c>
      <c r="K13" s="279">
        <v>0</v>
      </c>
      <c r="L13" s="279">
        <v>0</v>
      </c>
      <c r="M13" s="279">
        <v>0</v>
      </c>
      <c r="N13" s="279">
        <v>0</v>
      </c>
      <c r="O13" s="279">
        <v>0</v>
      </c>
      <c r="P13" s="279">
        <v>0</v>
      </c>
      <c r="Q13" s="279">
        <v>0</v>
      </c>
      <c r="R13" s="279">
        <v>0</v>
      </c>
      <c r="S13" s="279">
        <v>0</v>
      </c>
      <c r="T13" s="279">
        <v>0</v>
      </c>
      <c r="U13" s="279">
        <v>0</v>
      </c>
      <c r="V13" s="279">
        <v>0</v>
      </c>
    </row>
    <row r="14" spans="1:98" ht="18" customHeight="1">
      <c r="A14" s="216">
        <v>2019</v>
      </c>
      <c r="B14" s="220">
        <v>1648</v>
      </c>
      <c r="C14" s="221">
        <v>583652.5</v>
      </c>
      <c r="D14" s="221">
        <v>686.65</v>
      </c>
      <c r="E14" s="220">
        <v>464.84553264604801</v>
      </c>
      <c r="F14" s="220">
        <v>414.61929307805588</v>
      </c>
      <c r="G14" s="295">
        <v>50.226239567992138</v>
      </c>
      <c r="H14" s="295">
        <v>81.912592047128129</v>
      </c>
      <c r="I14" s="279">
        <v>0</v>
      </c>
      <c r="J14" s="279">
        <v>0</v>
      </c>
      <c r="K14" s="279">
        <v>0</v>
      </c>
      <c r="L14" s="279">
        <v>0</v>
      </c>
      <c r="M14" s="279">
        <v>0</v>
      </c>
      <c r="N14" s="279">
        <v>0</v>
      </c>
      <c r="O14" s="279">
        <v>0</v>
      </c>
      <c r="P14" s="279">
        <v>0</v>
      </c>
      <c r="Q14" s="279">
        <v>0</v>
      </c>
      <c r="R14" s="279">
        <v>0</v>
      </c>
      <c r="S14" s="279">
        <v>0</v>
      </c>
      <c r="T14" s="279">
        <v>0</v>
      </c>
      <c r="U14" s="279">
        <v>0</v>
      </c>
      <c r="V14" s="279">
        <v>0</v>
      </c>
    </row>
    <row r="15" spans="1:98" ht="18" customHeight="1">
      <c r="A15" s="216">
        <v>2020</v>
      </c>
      <c r="B15" s="220">
        <v>1465</v>
      </c>
      <c r="C15" s="221">
        <v>571287.5</v>
      </c>
      <c r="D15" s="221">
        <v>652.89999999999986</v>
      </c>
      <c r="E15" s="220">
        <v>441.99759450171814</v>
      </c>
      <c r="F15" s="220">
        <v>394.24005891016196</v>
      </c>
      <c r="G15" s="295">
        <v>47.75753559155622</v>
      </c>
      <c r="H15" s="295">
        <v>77.886450662739321</v>
      </c>
      <c r="I15" s="279">
        <v>0</v>
      </c>
      <c r="J15" s="279">
        <v>0</v>
      </c>
      <c r="K15" s="279">
        <v>0</v>
      </c>
      <c r="L15" s="279">
        <v>0</v>
      </c>
      <c r="M15" s="279">
        <v>0</v>
      </c>
      <c r="N15" s="279">
        <v>0</v>
      </c>
      <c r="O15" s="279">
        <v>0</v>
      </c>
      <c r="P15" s="279">
        <v>0</v>
      </c>
      <c r="Q15" s="279">
        <v>0</v>
      </c>
      <c r="R15" s="279">
        <v>0</v>
      </c>
      <c r="S15" s="279">
        <v>0</v>
      </c>
      <c r="T15" s="279">
        <v>0</v>
      </c>
      <c r="U15" s="279">
        <v>0</v>
      </c>
      <c r="V15" s="279">
        <v>0</v>
      </c>
    </row>
    <row r="16" spans="1:98" ht="18" customHeight="1">
      <c r="A16" s="216">
        <v>2021</v>
      </c>
      <c r="B16" s="220">
        <v>447</v>
      </c>
      <c r="C16" s="221">
        <v>150624</v>
      </c>
      <c r="D16" s="221">
        <v>167.36</v>
      </c>
      <c r="E16" s="220">
        <v>113.29869415807562</v>
      </c>
      <c r="F16" s="220">
        <v>101.05684830633284</v>
      </c>
      <c r="G16" s="295">
        <v>12</v>
      </c>
      <c r="H16" s="295">
        <v>22</v>
      </c>
      <c r="I16" s="279">
        <v>0</v>
      </c>
      <c r="J16" s="279">
        <v>0</v>
      </c>
      <c r="K16" s="279">
        <v>0</v>
      </c>
      <c r="L16" s="279">
        <v>0</v>
      </c>
      <c r="M16" s="279">
        <v>0</v>
      </c>
      <c r="N16" s="279">
        <v>0</v>
      </c>
      <c r="O16" s="279">
        <v>0</v>
      </c>
      <c r="P16" s="279">
        <v>0</v>
      </c>
      <c r="Q16" s="279">
        <v>0</v>
      </c>
      <c r="R16" s="279">
        <v>0</v>
      </c>
      <c r="S16" s="279">
        <v>0</v>
      </c>
      <c r="T16" s="279">
        <v>0</v>
      </c>
      <c r="U16" s="279">
        <v>0</v>
      </c>
      <c r="V16" s="279">
        <v>0</v>
      </c>
    </row>
    <row r="17" spans="1:22" ht="18" customHeight="1">
      <c r="A17" s="238">
        <v>2022</v>
      </c>
      <c r="B17" s="223">
        <v>544</v>
      </c>
      <c r="C17" s="224">
        <v>186665</v>
      </c>
      <c r="D17" s="224">
        <v>201.8</v>
      </c>
      <c r="E17" s="223">
        <v>134.28670944087992</v>
      </c>
      <c r="F17" s="223">
        <v>120.14507124406298</v>
      </c>
      <c r="G17" s="280">
        <v>14.141638196816931</v>
      </c>
      <c r="H17" s="280">
        <v>26.527595367052744</v>
      </c>
      <c r="I17" s="295">
        <v>364</v>
      </c>
      <c r="J17" s="225">
        <v>130240</v>
      </c>
      <c r="K17" s="222">
        <v>140.80000000000001</v>
      </c>
      <c r="L17" s="220">
        <v>93.694592117323552</v>
      </c>
      <c r="M17" s="220">
        <v>83.827681026581104</v>
      </c>
      <c r="N17" s="295">
        <v>9.8669110907424376</v>
      </c>
      <c r="O17" s="295">
        <v>18.506763769685861</v>
      </c>
      <c r="P17" s="295">
        <v>180</v>
      </c>
      <c r="Q17" s="225">
        <v>56425</v>
      </c>
      <c r="R17" s="222">
        <v>61.000000000000007</v>
      </c>
      <c r="S17" s="220">
        <v>40.592117323556373</v>
      </c>
      <c r="T17" s="220">
        <v>36.317390217481872</v>
      </c>
      <c r="U17" s="295">
        <v>4.2747271060744936</v>
      </c>
      <c r="V17" s="295">
        <v>8.020831597366886</v>
      </c>
    </row>
    <row r="18" spans="1:22">
      <c r="A18" s="198" t="s">
        <v>495</v>
      </c>
    </row>
    <row r="19" spans="1:22">
      <c r="A19" s="198" t="s">
        <v>503</v>
      </c>
    </row>
    <row r="20" spans="1:22">
      <c r="A20" s="198" t="s">
        <v>516</v>
      </c>
    </row>
    <row r="21" spans="1:22">
      <c r="A21" s="198" t="s">
        <v>517</v>
      </c>
    </row>
  </sheetData>
  <mergeCells count="22">
    <mergeCell ref="S6:U6"/>
    <mergeCell ref="L6:N6"/>
    <mergeCell ref="O6:O7"/>
    <mergeCell ref="P6:P7"/>
    <mergeCell ref="Q6:Q7"/>
    <mergeCell ref="R6:R7"/>
    <mergeCell ref="A2:V2"/>
    <mergeCell ref="A3:V3"/>
    <mergeCell ref="A4:V4"/>
    <mergeCell ref="A5:A7"/>
    <mergeCell ref="B5:H5"/>
    <mergeCell ref="I5:O5"/>
    <mergeCell ref="P5:V5"/>
    <mergeCell ref="B6:B7"/>
    <mergeCell ref="C6:C7"/>
    <mergeCell ref="D6:D7"/>
    <mergeCell ref="V6:V7"/>
    <mergeCell ref="E6:G6"/>
    <mergeCell ref="H6:H7"/>
    <mergeCell ref="I6:I7"/>
    <mergeCell ref="J6:J7"/>
    <mergeCell ref="K6:K7"/>
  </mergeCells>
  <hyperlinks>
    <hyperlink ref="W1" location="Índice!A1" display="Regresar" xr:uid="{00000000-0004-0000-2300-000000000000}"/>
  </hyperlink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1EC0F-4CFB-4610-AECD-26104B9B291B}">
  <dimension ref="A1:L27"/>
  <sheetViews>
    <sheetView showGridLines="0" workbookViewId="0"/>
  </sheetViews>
  <sheetFormatPr baseColWidth="10" defaultRowHeight="18" customHeight="1"/>
  <cols>
    <col min="1" max="1" width="23.7109375" style="259" customWidth="1"/>
    <col min="2" max="10" width="18.7109375" style="259" customWidth="1"/>
    <col min="11" max="11" width="11" style="259" customWidth="1"/>
    <col min="12" max="256" width="11.42578125" style="259"/>
    <col min="257" max="257" width="16.140625" style="259" customWidth="1"/>
    <col min="258" max="260" width="13.7109375" style="259" customWidth="1"/>
    <col min="261" max="261" width="12.42578125" style="259" customWidth="1"/>
    <col min="262" max="262" width="11.140625" style="259" customWidth="1"/>
    <col min="263" max="263" width="13.140625" style="259" customWidth="1"/>
    <col min="264" max="264" width="13.28515625" style="259" customWidth="1"/>
    <col min="265" max="266" width="11.42578125" style="259"/>
    <col min="267" max="268" width="11" style="259" customWidth="1"/>
    <col min="269" max="512" width="11.42578125" style="259"/>
    <col min="513" max="513" width="16.140625" style="259" customWidth="1"/>
    <col min="514" max="516" width="13.7109375" style="259" customWidth="1"/>
    <col min="517" max="517" width="12.42578125" style="259" customWidth="1"/>
    <col min="518" max="518" width="11.140625" style="259" customWidth="1"/>
    <col min="519" max="519" width="13.140625" style="259" customWidth="1"/>
    <col min="520" max="520" width="13.28515625" style="259" customWidth="1"/>
    <col min="521" max="522" width="11.42578125" style="259"/>
    <col min="523" max="524" width="11" style="259" customWidth="1"/>
    <col min="525" max="768" width="11.42578125" style="259"/>
    <col min="769" max="769" width="16.140625" style="259" customWidth="1"/>
    <col min="770" max="772" width="13.7109375" style="259" customWidth="1"/>
    <col min="773" max="773" width="12.42578125" style="259" customWidth="1"/>
    <col min="774" max="774" width="11.140625" style="259" customWidth="1"/>
    <col min="775" max="775" width="13.140625" style="259" customWidth="1"/>
    <col min="776" max="776" width="13.28515625" style="259" customWidth="1"/>
    <col min="777" max="778" width="11.42578125" style="259"/>
    <col min="779" max="780" width="11" style="259" customWidth="1"/>
    <col min="781" max="1024" width="11.42578125" style="259"/>
    <col min="1025" max="1025" width="16.140625" style="259" customWidth="1"/>
    <col min="1026" max="1028" width="13.7109375" style="259" customWidth="1"/>
    <col min="1029" max="1029" width="12.42578125" style="259" customWidth="1"/>
    <col min="1030" max="1030" width="11.140625" style="259" customWidth="1"/>
    <col min="1031" max="1031" width="13.140625" style="259" customWidth="1"/>
    <col min="1032" max="1032" width="13.28515625" style="259" customWidth="1"/>
    <col min="1033" max="1034" width="11.42578125" style="259"/>
    <col min="1035" max="1036" width="11" style="259" customWidth="1"/>
    <col min="1037" max="1280" width="11.42578125" style="259"/>
    <col min="1281" max="1281" width="16.140625" style="259" customWidth="1"/>
    <col min="1282" max="1284" width="13.7109375" style="259" customWidth="1"/>
    <col min="1285" max="1285" width="12.42578125" style="259" customWidth="1"/>
    <col min="1286" max="1286" width="11.140625" style="259" customWidth="1"/>
    <col min="1287" max="1287" width="13.140625" style="259" customWidth="1"/>
    <col min="1288" max="1288" width="13.28515625" style="259" customWidth="1"/>
    <col min="1289" max="1290" width="11.42578125" style="259"/>
    <col min="1291" max="1292" width="11" style="259" customWidth="1"/>
    <col min="1293" max="1536" width="11.42578125" style="259"/>
    <col min="1537" max="1537" width="16.140625" style="259" customWidth="1"/>
    <col min="1538" max="1540" width="13.7109375" style="259" customWidth="1"/>
    <col min="1541" max="1541" width="12.42578125" style="259" customWidth="1"/>
    <col min="1542" max="1542" width="11.140625" style="259" customWidth="1"/>
    <col min="1543" max="1543" width="13.140625" style="259" customWidth="1"/>
    <col min="1544" max="1544" width="13.28515625" style="259" customWidth="1"/>
    <col min="1545" max="1546" width="11.42578125" style="259"/>
    <col min="1547" max="1548" width="11" style="259" customWidth="1"/>
    <col min="1549" max="1792" width="11.42578125" style="259"/>
    <col min="1793" max="1793" width="16.140625" style="259" customWidth="1"/>
    <col min="1794" max="1796" width="13.7109375" style="259" customWidth="1"/>
    <col min="1797" max="1797" width="12.42578125" style="259" customWidth="1"/>
    <col min="1798" max="1798" width="11.140625" style="259" customWidth="1"/>
    <col min="1799" max="1799" width="13.140625" style="259" customWidth="1"/>
    <col min="1800" max="1800" width="13.28515625" style="259" customWidth="1"/>
    <col min="1801" max="1802" width="11.42578125" style="259"/>
    <col min="1803" max="1804" width="11" style="259" customWidth="1"/>
    <col min="1805" max="2048" width="11.42578125" style="259"/>
    <col min="2049" max="2049" width="16.140625" style="259" customWidth="1"/>
    <col min="2050" max="2052" width="13.7109375" style="259" customWidth="1"/>
    <col min="2053" max="2053" width="12.42578125" style="259" customWidth="1"/>
    <col min="2054" max="2054" width="11.140625" style="259" customWidth="1"/>
    <col min="2055" max="2055" width="13.140625" style="259" customWidth="1"/>
    <col min="2056" max="2056" width="13.28515625" style="259" customWidth="1"/>
    <col min="2057" max="2058" width="11.42578125" style="259"/>
    <col min="2059" max="2060" width="11" style="259" customWidth="1"/>
    <col min="2061" max="2304" width="11.42578125" style="259"/>
    <col min="2305" max="2305" width="16.140625" style="259" customWidth="1"/>
    <col min="2306" max="2308" width="13.7109375" style="259" customWidth="1"/>
    <col min="2309" max="2309" width="12.42578125" style="259" customWidth="1"/>
    <col min="2310" max="2310" width="11.140625" style="259" customWidth="1"/>
    <col min="2311" max="2311" width="13.140625" style="259" customWidth="1"/>
    <col min="2312" max="2312" width="13.28515625" style="259" customWidth="1"/>
    <col min="2313" max="2314" width="11.42578125" style="259"/>
    <col min="2315" max="2316" width="11" style="259" customWidth="1"/>
    <col min="2317" max="2560" width="11.42578125" style="259"/>
    <col min="2561" max="2561" width="16.140625" style="259" customWidth="1"/>
    <col min="2562" max="2564" width="13.7109375" style="259" customWidth="1"/>
    <col min="2565" max="2565" width="12.42578125" style="259" customWidth="1"/>
    <col min="2566" max="2566" width="11.140625" style="259" customWidth="1"/>
    <col min="2567" max="2567" width="13.140625" style="259" customWidth="1"/>
    <col min="2568" max="2568" width="13.28515625" style="259" customWidth="1"/>
    <col min="2569" max="2570" width="11.42578125" style="259"/>
    <col min="2571" max="2572" width="11" style="259" customWidth="1"/>
    <col min="2573" max="2816" width="11.42578125" style="259"/>
    <col min="2817" max="2817" width="16.140625" style="259" customWidth="1"/>
    <col min="2818" max="2820" width="13.7109375" style="259" customWidth="1"/>
    <col min="2821" max="2821" width="12.42578125" style="259" customWidth="1"/>
    <col min="2822" max="2822" width="11.140625" style="259" customWidth="1"/>
    <col min="2823" max="2823" width="13.140625" style="259" customWidth="1"/>
    <col min="2824" max="2824" width="13.28515625" style="259" customWidth="1"/>
    <col min="2825" max="2826" width="11.42578125" style="259"/>
    <col min="2827" max="2828" width="11" style="259" customWidth="1"/>
    <col min="2829" max="3072" width="11.42578125" style="259"/>
    <col min="3073" max="3073" width="16.140625" style="259" customWidth="1"/>
    <col min="3074" max="3076" width="13.7109375" style="259" customWidth="1"/>
    <col min="3077" max="3077" width="12.42578125" style="259" customWidth="1"/>
    <col min="3078" max="3078" width="11.140625" style="259" customWidth="1"/>
    <col min="3079" max="3079" width="13.140625" style="259" customWidth="1"/>
    <col min="3080" max="3080" width="13.28515625" style="259" customWidth="1"/>
    <col min="3081" max="3082" width="11.42578125" style="259"/>
    <col min="3083" max="3084" width="11" style="259" customWidth="1"/>
    <col min="3085" max="3328" width="11.42578125" style="259"/>
    <col min="3329" max="3329" width="16.140625" style="259" customWidth="1"/>
    <col min="3330" max="3332" width="13.7109375" style="259" customWidth="1"/>
    <col min="3333" max="3333" width="12.42578125" style="259" customWidth="1"/>
    <col min="3334" max="3334" width="11.140625" style="259" customWidth="1"/>
    <col min="3335" max="3335" width="13.140625" style="259" customWidth="1"/>
    <col min="3336" max="3336" width="13.28515625" style="259" customWidth="1"/>
    <col min="3337" max="3338" width="11.42578125" style="259"/>
    <col min="3339" max="3340" width="11" style="259" customWidth="1"/>
    <col min="3341" max="3584" width="11.42578125" style="259"/>
    <col min="3585" max="3585" width="16.140625" style="259" customWidth="1"/>
    <col min="3586" max="3588" width="13.7109375" style="259" customWidth="1"/>
    <col min="3589" max="3589" width="12.42578125" style="259" customWidth="1"/>
    <col min="3590" max="3590" width="11.140625" style="259" customWidth="1"/>
    <col min="3591" max="3591" width="13.140625" style="259" customWidth="1"/>
    <col min="3592" max="3592" width="13.28515625" style="259" customWidth="1"/>
    <col min="3593" max="3594" width="11.42578125" style="259"/>
    <col min="3595" max="3596" width="11" style="259" customWidth="1"/>
    <col min="3597" max="3840" width="11.42578125" style="259"/>
    <col min="3841" max="3841" width="16.140625" style="259" customWidth="1"/>
    <col min="3842" max="3844" width="13.7109375" style="259" customWidth="1"/>
    <col min="3845" max="3845" width="12.42578125" style="259" customWidth="1"/>
    <col min="3846" max="3846" width="11.140625" style="259" customWidth="1"/>
    <col min="3847" max="3847" width="13.140625" style="259" customWidth="1"/>
    <col min="3848" max="3848" width="13.28515625" style="259" customWidth="1"/>
    <col min="3849" max="3850" width="11.42578125" style="259"/>
    <col min="3851" max="3852" width="11" style="259" customWidth="1"/>
    <col min="3853" max="4096" width="11.42578125" style="259"/>
    <col min="4097" max="4097" width="16.140625" style="259" customWidth="1"/>
    <col min="4098" max="4100" width="13.7109375" style="259" customWidth="1"/>
    <col min="4101" max="4101" width="12.42578125" style="259" customWidth="1"/>
    <col min="4102" max="4102" width="11.140625" style="259" customWidth="1"/>
    <col min="4103" max="4103" width="13.140625" style="259" customWidth="1"/>
    <col min="4104" max="4104" width="13.28515625" style="259" customWidth="1"/>
    <col min="4105" max="4106" width="11.42578125" style="259"/>
    <col min="4107" max="4108" width="11" style="259" customWidth="1"/>
    <col min="4109" max="4352" width="11.42578125" style="259"/>
    <col min="4353" max="4353" width="16.140625" style="259" customWidth="1"/>
    <col min="4354" max="4356" width="13.7109375" style="259" customWidth="1"/>
    <col min="4357" max="4357" width="12.42578125" style="259" customWidth="1"/>
    <col min="4358" max="4358" width="11.140625" style="259" customWidth="1"/>
    <col min="4359" max="4359" width="13.140625" style="259" customWidth="1"/>
    <col min="4360" max="4360" width="13.28515625" style="259" customWidth="1"/>
    <col min="4361" max="4362" width="11.42578125" style="259"/>
    <col min="4363" max="4364" width="11" style="259" customWidth="1"/>
    <col min="4365" max="4608" width="11.42578125" style="259"/>
    <col min="4609" max="4609" width="16.140625" style="259" customWidth="1"/>
    <col min="4610" max="4612" width="13.7109375" style="259" customWidth="1"/>
    <col min="4613" max="4613" width="12.42578125" style="259" customWidth="1"/>
    <col min="4614" max="4614" width="11.140625" style="259" customWidth="1"/>
    <col min="4615" max="4615" width="13.140625" style="259" customWidth="1"/>
    <col min="4616" max="4616" width="13.28515625" style="259" customWidth="1"/>
    <col min="4617" max="4618" width="11.42578125" style="259"/>
    <col min="4619" max="4620" width="11" style="259" customWidth="1"/>
    <col min="4621" max="4864" width="11.42578125" style="259"/>
    <col min="4865" max="4865" width="16.140625" style="259" customWidth="1"/>
    <col min="4866" max="4868" width="13.7109375" style="259" customWidth="1"/>
    <col min="4869" max="4869" width="12.42578125" style="259" customWidth="1"/>
    <col min="4870" max="4870" width="11.140625" style="259" customWidth="1"/>
    <col min="4871" max="4871" width="13.140625" style="259" customWidth="1"/>
    <col min="4872" max="4872" width="13.28515625" style="259" customWidth="1"/>
    <col min="4873" max="4874" width="11.42578125" style="259"/>
    <col min="4875" max="4876" width="11" style="259" customWidth="1"/>
    <col min="4877" max="5120" width="11.42578125" style="259"/>
    <col min="5121" max="5121" width="16.140625" style="259" customWidth="1"/>
    <col min="5122" max="5124" width="13.7109375" style="259" customWidth="1"/>
    <col min="5125" max="5125" width="12.42578125" style="259" customWidth="1"/>
    <col min="5126" max="5126" width="11.140625" style="259" customWidth="1"/>
    <col min="5127" max="5127" width="13.140625" style="259" customWidth="1"/>
    <col min="5128" max="5128" width="13.28515625" style="259" customWidth="1"/>
    <col min="5129" max="5130" width="11.42578125" style="259"/>
    <col min="5131" max="5132" width="11" style="259" customWidth="1"/>
    <col min="5133" max="5376" width="11.42578125" style="259"/>
    <col min="5377" max="5377" width="16.140625" style="259" customWidth="1"/>
    <col min="5378" max="5380" width="13.7109375" style="259" customWidth="1"/>
    <col min="5381" max="5381" width="12.42578125" style="259" customWidth="1"/>
    <col min="5382" max="5382" width="11.140625" style="259" customWidth="1"/>
    <col min="5383" max="5383" width="13.140625" style="259" customWidth="1"/>
    <col min="5384" max="5384" width="13.28515625" style="259" customWidth="1"/>
    <col min="5385" max="5386" width="11.42578125" style="259"/>
    <col min="5387" max="5388" width="11" style="259" customWidth="1"/>
    <col min="5389" max="5632" width="11.42578125" style="259"/>
    <col min="5633" max="5633" width="16.140625" style="259" customWidth="1"/>
    <col min="5634" max="5636" width="13.7109375" style="259" customWidth="1"/>
    <col min="5637" max="5637" width="12.42578125" style="259" customWidth="1"/>
    <col min="5638" max="5638" width="11.140625" style="259" customWidth="1"/>
    <col min="5639" max="5639" width="13.140625" style="259" customWidth="1"/>
    <col min="5640" max="5640" width="13.28515625" style="259" customWidth="1"/>
    <col min="5641" max="5642" width="11.42578125" style="259"/>
    <col min="5643" max="5644" width="11" style="259" customWidth="1"/>
    <col min="5645" max="5888" width="11.42578125" style="259"/>
    <col min="5889" max="5889" width="16.140625" style="259" customWidth="1"/>
    <col min="5890" max="5892" width="13.7109375" style="259" customWidth="1"/>
    <col min="5893" max="5893" width="12.42578125" style="259" customWidth="1"/>
    <col min="5894" max="5894" width="11.140625" style="259" customWidth="1"/>
    <col min="5895" max="5895" width="13.140625" style="259" customWidth="1"/>
    <col min="5896" max="5896" width="13.28515625" style="259" customWidth="1"/>
    <col min="5897" max="5898" width="11.42578125" style="259"/>
    <col min="5899" max="5900" width="11" style="259" customWidth="1"/>
    <col min="5901" max="6144" width="11.42578125" style="259"/>
    <col min="6145" max="6145" width="16.140625" style="259" customWidth="1"/>
    <col min="6146" max="6148" width="13.7109375" style="259" customWidth="1"/>
    <col min="6149" max="6149" width="12.42578125" style="259" customWidth="1"/>
    <col min="6150" max="6150" width="11.140625" style="259" customWidth="1"/>
    <col min="6151" max="6151" width="13.140625" style="259" customWidth="1"/>
    <col min="6152" max="6152" width="13.28515625" style="259" customWidth="1"/>
    <col min="6153" max="6154" width="11.42578125" style="259"/>
    <col min="6155" max="6156" width="11" style="259" customWidth="1"/>
    <col min="6157" max="6400" width="11.42578125" style="259"/>
    <col min="6401" max="6401" width="16.140625" style="259" customWidth="1"/>
    <col min="6402" max="6404" width="13.7109375" style="259" customWidth="1"/>
    <col min="6405" max="6405" width="12.42578125" style="259" customWidth="1"/>
    <col min="6406" max="6406" width="11.140625" style="259" customWidth="1"/>
    <col min="6407" max="6407" width="13.140625" style="259" customWidth="1"/>
    <col min="6408" max="6408" width="13.28515625" style="259" customWidth="1"/>
    <col min="6409" max="6410" width="11.42578125" style="259"/>
    <col min="6411" max="6412" width="11" style="259" customWidth="1"/>
    <col min="6413" max="6656" width="11.42578125" style="259"/>
    <col min="6657" max="6657" width="16.140625" style="259" customWidth="1"/>
    <col min="6658" max="6660" width="13.7109375" style="259" customWidth="1"/>
    <col min="6661" max="6661" width="12.42578125" style="259" customWidth="1"/>
    <col min="6662" max="6662" width="11.140625" style="259" customWidth="1"/>
    <col min="6663" max="6663" width="13.140625" style="259" customWidth="1"/>
    <col min="6664" max="6664" width="13.28515625" style="259" customWidth="1"/>
    <col min="6665" max="6666" width="11.42578125" style="259"/>
    <col min="6667" max="6668" width="11" style="259" customWidth="1"/>
    <col min="6669" max="6912" width="11.42578125" style="259"/>
    <col min="6913" max="6913" width="16.140625" style="259" customWidth="1"/>
    <col min="6914" max="6916" width="13.7109375" style="259" customWidth="1"/>
    <col min="6917" max="6917" width="12.42578125" style="259" customWidth="1"/>
    <col min="6918" max="6918" width="11.140625" style="259" customWidth="1"/>
    <col min="6919" max="6919" width="13.140625" style="259" customWidth="1"/>
    <col min="6920" max="6920" width="13.28515625" style="259" customWidth="1"/>
    <col min="6921" max="6922" width="11.42578125" style="259"/>
    <col min="6923" max="6924" width="11" style="259" customWidth="1"/>
    <col min="6925" max="7168" width="11.42578125" style="259"/>
    <col min="7169" max="7169" width="16.140625" style="259" customWidth="1"/>
    <col min="7170" max="7172" width="13.7109375" style="259" customWidth="1"/>
    <col min="7173" max="7173" width="12.42578125" style="259" customWidth="1"/>
    <col min="7174" max="7174" width="11.140625" style="259" customWidth="1"/>
    <col min="7175" max="7175" width="13.140625" style="259" customWidth="1"/>
    <col min="7176" max="7176" width="13.28515625" style="259" customWidth="1"/>
    <col min="7177" max="7178" width="11.42578125" style="259"/>
    <col min="7179" max="7180" width="11" style="259" customWidth="1"/>
    <col min="7181" max="7424" width="11.42578125" style="259"/>
    <col min="7425" max="7425" width="16.140625" style="259" customWidth="1"/>
    <col min="7426" max="7428" width="13.7109375" style="259" customWidth="1"/>
    <col min="7429" max="7429" width="12.42578125" style="259" customWidth="1"/>
    <col min="7430" max="7430" width="11.140625" style="259" customWidth="1"/>
    <col min="7431" max="7431" width="13.140625" style="259" customWidth="1"/>
    <col min="7432" max="7432" width="13.28515625" style="259" customWidth="1"/>
    <col min="7433" max="7434" width="11.42578125" style="259"/>
    <col min="7435" max="7436" width="11" style="259" customWidth="1"/>
    <col min="7437" max="7680" width="11.42578125" style="259"/>
    <col min="7681" max="7681" width="16.140625" style="259" customWidth="1"/>
    <col min="7682" max="7684" width="13.7109375" style="259" customWidth="1"/>
    <col min="7685" max="7685" width="12.42578125" style="259" customWidth="1"/>
    <col min="7686" max="7686" width="11.140625" style="259" customWidth="1"/>
    <col min="7687" max="7687" width="13.140625" style="259" customWidth="1"/>
    <col min="7688" max="7688" width="13.28515625" style="259" customWidth="1"/>
    <col min="7689" max="7690" width="11.42578125" style="259"/>
    <col min="7691" max="7692" width="11" style="259" customWidth="1"/>
    <col min="7693" max="7936" width="11.42578125" style="259"/>
    <col min="7937" max="7937" width="16.140625" style="259" customWidth="1"/>
    <col min="7938" max="7940" width="13.7109375" style="259" customWidth="1"/>
    <col min="7941" max="7941" width="12.42578125" style="259" customWidth="1"/>
    <col min="7942" max="7942" width="11.140625" style="259" customWidth="1"/>
    <col min="7943" max="7943" width="13.140625" style="259" customWidth="1"/>
    <col min="7944" max="7944" width="13.28515625" style="259" customWidth="1"/>
    <col min="7945" max="7946" width="11.42578125" style="259"/>
    <col min="7947" max="7948" width="11" style="259" customWidth="1"/>
    <col min="7949" max="8192" width="11.42578125" style="259"/>
    <col min="8193" max="8193" width="16.140625" style="259" customWidth="1"/>
    <col min="8194" max="8196" width="13.7109375" style="259" customWidth="1"/>
    <col min="8197" max="8197" width="12.42578125" style="259" customWidth="1"/>
    <col min="8198" max="8198" width="11.140625" style="259" customWidth="1"/>
    <col min="8199" max="8199" width="13.140625" style="259" customWidth="1"/>
    <col min="8200" max="8200" width="13.28515625" style="259" customWidth="1"/>
    <col min="8201" max="8202" width="11.42578125" style="259"/>
    <col min="8203" max="8204" width="11" style="259" customWidth="1"/>
    <col min="8205" max="8448" width="11.42578125" style="259"/>
    <col min="8449" max="8449" width="16.140625" style="259" customWidth="1"/>
    <col min="8450" max="8452" width="13.7109375" style="259" customWidth="1"/>
    <col min="8453" max="8453" width="12.42578125" style="259" customWidth="1"/>
    <col min="8454" max="8454" width="11.140625" style="259" customWidth="1"/>
    <col min="8455" max="8455" width="13.140625" style="259" customWidth="1"/>
    <col min="8456" max="8456" width="13.28515625" style="259" customWidth="1"/>
    <col min="8457" max="8458" width="11.42578125" style="259"/>
    <col min="8459" max="8460" width="11" style="259" customWidth="1"/>
    <col min="8461" max="8704" width="11.42578125" style="259"/>
    <col min="8705" max="8705" width="16.140625" style="259" customWidth="1"/>
    <col min="8706" max="8708" width="13.7109375" style="259" customWidth="1"/>
    <col min="8709" max="8709" width="12.42578125" style="259" customWidth="1"/>
    <col min="8710" max="8710" width="11.140625" style="259" customWidth="1"/>
    <col min="8711" max="8711" width="13.140625" style="259" customWidth="1"/>
    <col min="8712" max="8712" width="13.28515625" style="259" customWidth="1"/>
    <col min="8713" max="8714" width="11.42578125" style="259"/>
    <col min="8715" max="8716" width="11" style="259" customWidth="1"/>
    <col min="8717" max="8960" width="11.42578125" style="259"/>
    <col min="8961" max="8961" width="16.140625" style="259" customWidth="1"/>
    <col min="8962" max="8964" width="13.7109375" style="259" customWidth="1"/>
    <col min="8965" max="8965" width="12.42578125" style="259" customWidth="1"/>
    <col min="8966" max="8966" width="11.140625" style="259" customWidth="1"/>
    <col min="8967" max="8967" width="13.140625" style="259" customWidth="1"/>
    <col min="8968" max="8968" width="13.28515625" style="259" customWidth="1"/>
    <col min="8969" max="8970" width="11.42578125" style="259"/>
    <col min="8971" max="8972" width="11" style="259" customWidth="1"/>
    <col min="8973" max="9216" width="11.42578125" style="259"/>
    <col min="9217" max="9217" width="16.140625" style="259" customWidth="1"/>
    <col min="9218" max="9220" width="13.7109375" style="259" customWidth="1"/>
    <col min="9221" max="9221" width="12.42578125" style="259" customWidth="1"/>
    <col min="9222" max="9222" width="11.140625" style="259" customWidth="1"/>
    <col min="9223" max="9223" width="13.140625" style="259" customWidth="1"/>
    <col min="9224" max="9224" width="13.28515625" style="259" customWidth="1"/>
    <col min="9225" max="9226" width="11.42578125" style="259"/>
    <col min="9227" max="9228" width="11" style="259" customWidth="1"/>
    <col min="9229" max="9472" width="11.42578125" style="259"/>
    <col min="9473" max="9473" width="16.140625" style="259" customWidth="1"/>
    <col min="9474" max="9476" width="13.7109375" style="259" customWidth="1"/>
    <col min="9477" max="9477" width="12.42578125" style="259" customWidth="1"/>
    <col min="9478" max="9478" width="11.140625" style="259" customWidth="1"/>
    <col min="9479" max="9479" width="13.140625" style="259" customWidth="1"/>
    <col min="9480" max="9480" width="13.28515625" style="259" customWidth="1"/>
    <col min="9481" max="9482" width="11.42578125" style="259"/>
    <col min="9483" max="9484" width="11" style="259" customWidth="1"/>
    <col min="9485" max="9728" width="11.42578125" style="259"/>
    <col min="9729" max="9729" width="16.140625" style="259" customWidth="1"/>
    <col min="9730" max="9732" width="13.7109375" style="259" customWidth="1"/>
    <col min="9733" max="9733" width="12.42578125" style="259" customWidth="1"/>
    <col min="9734" max="9734" width="11.140625" style="259" customWidth="1"/>
    <col min="9735" max="9735" width="13.140625" style="259" customWidth="1"/>
    <col min="9736" max="9736" width="13.28515625" style="259" customWidth="1"/>
    <col min="9737" max="9738" width="11.42578125" style="259"/>
    <col min="9739" max="9740" width="11" style="259" customWidth="1"/>
    <col min="9741" max="9984" width="11.42578125" style="259"/>
    <col min="9985" max="9985" width="16.140625" style="259" customWidth="1"/>
    <col min="9986" max="9988" width="13.7109375" style="259" customWidth="1"/>
    <col min="9989" max="9989" width="12.42578125" style="259" customWidth="1"/>
    <col min="9990" max="9990" width="11.140625" style="259" customWidth="1"/>
    <col min="9991" max="9991" width="13.140625" style="259" customWidth="1"/>
    <col min="9992" max="9992" width="13.28515625" style="259" customWidth="1"/>
    <col min="9993" max="9994" width="11.42578125" style="259"/>
    <col min="9995" max="9996" width="11" style="259" customWidth="1"/>
    <col min="9997" max="10240" width="11.42578125" style="259"/>
    <col min="10241" max="10241" width="16.140625" style="259" customWidth="1"/>
    <col min="10242" max="10244" width="13.7109375" style="259" customWidth="1"/>
    <col min="10245" max="10245" width="12.42578125" style="259" customWidth="1"/>
    <col min="10246" max="10246" width="11.140625" style="259" customWidth="1"/>
    <col min="10247" max="10247" width="13.140625" style="259" customWidth="1"/>
    <col min="10248" max="10248" width="13.28515625" style="259" customWidth="1"/>
    <col min="10249" max="10250" width="11.42578125" style="259"/>
    <col min="10251" max="10252" width="11" style="259" customWidth="1"/>
    <col min="10253" max="10496" width="11.42578125" style="259"/>
    <col min="10497" max="10497" width="16.140625" style="259" customWidth="1"/>
    <col min="10498" max="10500" width="13.7109375" style="259" customWidth="1"/>
    <col min="10501" max="10501" width="12.42578125" style="259" customWidth="1"/>
    <col min="10502" max="10502" width="11.140625" style="259" customWidth="1"/>
    <col min="10503" max="10503" width="13.140625" style="259" customWidth="1"/>
    <col min="10504" max="10504" width="13.28515625" style="259" customWidth="1"/>
    <col min="10505" max="10506" width="11.42578125" style="259"/>
    <col min="10507" max="10508" width="11" style="259" customWidth="1"/>
    <col min="10509" max="10752" width="11.42578125" style="259"/>
    <col min="10753" max="10753" width="16.140625" style="259" customWidth="1"/>
    <col min="10754" max="10756" width="13.7109375" style="259" customWidth="1"/>
    <col min="10757" max="10757" width="12.42578125" style="259" customWidth="1"/>
    <col min="10758" max="10758" width="11.140625" style="259" customWidth="1"/>
    <col min="10759" max="10759" width="13.140625" style="259" customWidth="1"/>
    <col min="10760" max="10760" width="13.28515625" style="259" customWidth="1"/>
    <col min="10761" max="10762" width="11.42578125" style="259"/>
    <col min="10763" max="10764" width="11" style="259" customWidth="1"/>
    <col min="10765" max="11008" width="11.42578125" style="259"/>
    <col min="11009" max="11009" width="16.140625" style="259" customWidth="1"/>
    <col min="11010" max="11012" width="13.7109375" style="259" customWidth="1"/>
    <col min="11013" max="11013" width="12.42578125" style="259" customWidth="1"/>
    <col min="11014" max="11014" width="11.140625" style="259" customWidth="1"/>
    <col min="11015" max="11015" width="13.140625" style="259" customWidth="1"/>
    <col min="11016" max="11016" width="13.28515625" style="259" customWidth="1"/>
    <col min="11017" max="11018" width="11.42578125" style="259"/>
    <col min="11019" max="11020" width="11" style="259" customWidth="1"/>
    <col min="11021" max="11264" width="11.42578125" style="259"/>
    <col min="11265" max="11265" width="16.140625" style="259" customWidth="1"/>
    <col min="11266" max="11268" width="13.7109375" style="259" customWidth="1"/>
    <col min="11269" max="11269" width="12.42578125" style="259" customWidth="1"/>
    <col min="11270" max="11270" width="11.140625" style="259" customWidth="1"/>
    <col min="11271" max="11271" width="13.140625" style="259" customWidth="1"/>
    <col min="11272" max="11272" width="13.28515625" style="259" customWidth="1"/>
    <col min="11273" max="11274" width="11.42578125" style="259"/>
    <col min="11275" max="11276" width="11" style="259" customWidth="1"/>
    <col min="11277" max="11520" width="11.42578125" style="259"/>
    <col min="11521" max="11521" width="16.140625" style="259" customWidth="1"/>
    <col min="11522" max="11524" width="13.7109375" style="259" customWidth="1"/>
    <col min="11525" max="11525" width="12.42578125" style="259" customWidth="1"/>
    <col min="11526" max="11526" width="11.140625" style="259" customWidth="1"/>
    <col min="11527" max="11527" width="13.140625" style="259" customWidth="1"/>
    <col min="11528" max="11528" width="13.28515625" style="259" customWidth="1"/>
    <col min="11529" max="11530" width="11.42578125" style="259"/>
    <col min="11531" max="11532" width="11" style="259" customWidth="1"/>
    <col min="11533" max="11776" width="11.42578125" style="259"/>
    <col min="11777" max="11777" width="16.140625" style="259" customWidth="1"/>
    <col min="11778" max="11780" width="13.7109375" style="259" customWidth="1"/>
    <col min="11781" max="11781" width="12.42578125" style="259" customWidth="1"/>
    <col min="11782" max="11782" width="11.140625" style="259" customWidth="1"/>
    <col min="11783" max="11783" width="13.140625" style="259" customWidth="1"/>
    <col min="11784" max="11784" width="13.28515625" style="259" customWidth="1"/>
    <col min="11785" max="11786" width="11.42578125" style="259"/>
    <col min="11787" max="11788" width="11" style="259" customWidth="1"/>
    <col min="11789" max="12032" width="11.42578125" style="259"/>
    <col min="12033" max="12033" width="16.140625" style="259" customWidth="1"/>
    <col min="12034" max="12036" width="13.7109375" style="259" customWidth="1"/>
    <col min="12037" max="12037" width="12.42578125" style="259" customWidth="1"/>
    <col min="12038" max="12038" width="11.140625" style="259" customWidth="1"/>
    <col min="12039" max="12039" width="13.140625" style="259" customWidth="1"/>
    <col min="12040" max="12040" width="13.28515625" style="259" customWidth="1"/>
    <col min="12041" max="12042" width="11.42578125" style="259"/>
    <col min="12043" max="12044" width="11" style="259" customWidth="1"/>
    <col min="12045" max="12288" width="11.42578125" style="259"/>
    <col min="12289" max="12289" width="16.140625" style="259" customWidth="1"/>
    <col min="12290" max="12292" width="13.7109375" style="259" customWidth="1"/>
    <col min="12293" max="12293" width="12.42578125" style="259" customWidth="1"/>
    <col min="12294" max="12294" width="11.140625" style="259" customWidth="1"/>
    <col min="12295" max="12295" width="13.140625" style="259" customWidth="1"/>
    <col min="12296" max="12296" width="13.28515625" style="259" customWidth="1"/>
    <col min="12297" max="12298" width="11.42578125" style="259"/>
    <col min="12299" max="12300" width="11" style="259" customWidth="1"/>
    <col min="12301" max="12544" width="11.42578125" style="259"/>
    <col min="12545" max="12545" width="16.140625" style="259" customWidth="1"/>
    <col min="12546" max="12548" width="13.7109375" style="259" customWidth="1"/>
    <col min="12549" max="12549" width="12.42578125" style="259" customWidth="1"/>
    <col min="12550" max="12550" width="11.140625" style="259" customWidth="1"/>
    <col min="12551" max="12551" width="13.140625" style="259" customWidth="1"/>
    <col min="12552" max="12552" width="13.28515625" style="259" customWidth="1"/>
    <col min="12553" max="12554" width="11.42578125" style="259"/>
    <col min="12555" max="12556" width="11" style="259" customWidth="1"/>
    <col min="12557" max="12800" width="11.42578125" style="259"/>
    <col min="12801" max="12801" width="16.140625" style="259" customWidth="1"/>
    <col min="12802" max="12804" width="13.7109375" style="259" customWidth="1"/>
    <col min="12805" max="12805" width="12.42578125" style="259" customWidth="1"/>
    <col min="12806" max="12806" width="11.140625" style="259" customWidth="1"/>
    <col min="12807" max="12807" width="13.140625" style="259" customWidth="1"/>
    <col min="12808" max="12808" width="13.28515625" style="259" customWidth="1"/>
    <col min="12809" max="12810" width="11.42578125" style="259"/>
    <col min="12811" max="12812" width="11" style="259" customWidth="1"/>
    <col min="12813" max="13056" width="11.42578125" style="259"/>
    <col min="13057" max="13057" width="16.140625" style="259" customWidth="1"/>
    <col min="13058" max="13060" width="13.7109375" style="259" customWidth="1"/>
    <col min="13061" max="13061" width="12.42578125" style="259" customWidth="1"/>
    <col min="13062" max="13062" width="11.140625" style="259" customWidth="1"/>
    <col min="13063" max="13063" width="13.140625" style="259" customWidth="1"/>
    <col min="13064" max="13064" width="13.28515625" style="259" customWidth="1"/>
    <col min="13065" max="13066" width="11.42578125" style="259"/>
    <col min="13067" max="13068" width="11" style="259" customWidth="1"/>
    <col min="13069" max="13312" width="11.42578125" style="259"/>
    <col min="13313" max="13313" width="16.140625" style="259" customWidth="1"/>
    <col min="13314" max="13316" width="13.7109375" style="259" customWidth="1"/>
    <col min="13317" max="13317" width="12.42578125" style="259" customWidth="1"/>
    <col min="13318" max="13318" width="11.140625" style="259" customWidth="1"/>
    <col min="13319" max="13319" width="13.140625" style="259" customWidth="1"/>
    <col min="13320" max="13320" width="13.28515625" style="259" customWidth="1"/>
    <col min="13321" max="13322" width="11.42578125" style="259"/>
    <col min="13323" max="13324" width="11" style="259" customWidth="1"/>
    <col min="13325" max="13568" width="11.42578125" style="259"/>
    <col min="13569" max="13569" width="16.140625" style="259" customWidth="1"/>
    <col min="13570" max="13572" width="13.7109375" style="259" customWidth="1"/>
    <col min="13573" max="13573" width="12.42578125" style="259" customWidth="1"/>
    <col min="13574" max="13574" width="11.140625" style="259" customWidth="1"/>
    <col min="13575" max="13575" width="13.140625" style="259" customWidth="1"/>
    <col min="13576" max="13576" width="13.28515625" style="259" customWidth="1"/>
    <col min="13577" max="13578" width="11.42578125" style="259"/>
    <col min="13579" max="13580" width="11" style="259" customWidth="1"/>
    <col min="13581" max="13824" width="11.42578125" style="259"/>
    <col min="13825" max="13825" width="16.140625" style="259" customWidth="1"/>
    <col min="13826" max="13828" width="13.7109375" style="259" customWidth="1"/>
    <col min="13829" max="13829" width="12.42578125" style="259" customWidth="1"/>
    <col min="13830" max="13830" width="11.140625" style="259" customWidth="1"/>
    <col min="13831" max="13831" width="13.140625" style="259" customWidth="1"/>
    <col min="13832" max="13832" width="13.28515625" style="259" customWidth="1"/>
    <col min="13833" max="13834" width="11.42578125" style="259"/>
    <col min="13835" max="13836" width="11" style="259" customWidth="1"/>
    <col min="13837" max="14080" width="11.42578125" style="259"/>
    <col min="14081" max="14081" width="16.140625" style="259" customWidth="1"/>
    <col min="14082" max="14084" width="13.7109375" style="259" customWidth="1"/>
    <col min="14085" max="14085" width="12.42578125" style="259" customWidth="1"/>
    <col min="14086" max="14086" width="11.140625" style="259" customWidth="1"/>
    <col min="14087" max="14087" width="13.140625" style="259" customWidth="1"/>
    <col min="14088" max="14088" width="13.28515625" style="259" customWidth="1"/>
    <col min="14089" max="14090" width="11.42578125" style="259"/>
    <col min="14091" max="14092" width="11" style="259" customWidth="1"/>
    <col min="14093" max="14336" width="11.42578125" style="259"/>
    <col min="14337" max="14337" width="16.140625" style="259" customWidth="1"/>
    <col min="14338" max="14340" width="13.7109375" style="259" customWidth="1"/>
    <col min="14341" max="14341" width="12.42578125" style="259" customWidth="1"/>
    <col min="14342" max="14342" width="11.140625" style="259" customWidth="1"/>
    <col min="14343" max="14343" width="13.140625" style="259" customWidth="1"/>
    <col min="14344" max="14344" width="13.28515625" style="259" customWidth="1"/>
    <col min="14345" max="14346" width="11.42578125" style="259"/>
    <col min="14347" max="14348" width="11" style="259" customWidth="1"/>
    <col min="14349" max="14592" width="11.42578125" style="259"/>
    <col min="14593" max="14593" width="16.140625" style="259" customWidth="1"/>
    <col min="14594" max="14596" width="13.7109375" style="259" customWidth="1"/>
    <col min="14597" max="14597" width="12.42578125" style="259" customWidth="1"/>
    <col min="14598" max="14598" width="11.140625" style="259" customWidth="1"/>
    <col min="14599" max="14599" width="13.140625" style="259" customWidth="1"/>
    <col min="14600" max="14600" width="13.28515625" style="259" customWidth="1"/>
    <col min="14601" max="14602" width="11.42578125" style="259"/>
    <col min="14603" max="14604" width="11" style="259" customWidth="1"/>
    <col min="14605" max="14848" width="11.42578125" style="259"/>
    <col min="14849" max="14849" width="16.140625" style="259" customWidth="1"/>
    <col min="14850" max="14852" width="13.7109375" style="259" customWidth="1"/>
    <col min="14853" max="14853" width="12.42578125" style="259" customWidth="1"/>
    <col min="14854" max="14854" width="11.140625" style="259" customWidth="1"/>
    <col min="14855" max="14855" width="13.140625" style="259" customWidth="1"/>
    <col min="14856" max="14856" width="13.28515625" style="259" customWidth="1"/>
    <col min="14857" max="14858" width="11.42578125" style="259"/>
    <col min="14859" max="14860" width="11" style="259" customWidth="1"/>
    <col min="14861" max="15104" width="11.42578125" style="259"/>
    <col min="15105" max="15105" width="16.140625" style="259" customWidth="1"/>
    <col min="15106" max="15108" width="13.7109375" style="259" customWidth="1"/>
    <col min="15109" max="15109" width="12.42578125" style="259" customWidth="1"/>
    <col min="15110" max="15110" width="11.140625" style="259" customWidth="1"/>
    <col min="15111" max="15111" width="13.140625" style="259" customWidth="1"/>
    <col min="15112" max="15112" width="13.28515625" style="259" customWidth="1"/>
    <col min="15113" max="15114" width="11.42578125" style="259"/>
    <col min="15115" max="15116" width="11" style="259" customWidth="1"/>
    <col min="15117" max="15360" width="11.42578125" style="259"/>
    <col min="15361" max="15361" width="16.140625" style="259" customWidth="1"/>
    <col min="15362" max="15364" width="13.7109375" style="259" customWidth="1"/>
    <col min="15365" max="15365" width="12.42578125" style="259" customWidth="1"/>
    <col min="15366" max="15366" width="11.140625" style="259" customWidth="1"/>
    <col min="15367" max="15367" width="13.140625" style="259" customWidth="1"/>
    <col min="15368" max="15368" width="13.28515625" style="259" customWidth="1"/>
    <col min="15369" max="15370" width="11.42578125" style="259"/>
    <col min="15371" max="15372" width="11" style="259" customWidth="1"/>
    <col min="15373" max="15616" width="11.42578125" style="259"/>
    <col min="15617" max="15617" width="16.140625" style="259" customWidth="1"/>
    <col min="15618" max="15620" width="13.7109375" style="259" customWidth="1"/>
    <col min="15621" max="15621" width="12.42578125" style="259" customWidth="1"/>
    <col min="15622" max="15622" width="11.140625" style="259" customWidth="1"/>
    <col min="15623" max="15623" width="13.140625" style="259" customWidth="1"/>
    <col min="15624" max="15624" width="13.28515625" style="259" customWidth="1"/>
    <col min="15625" max="15626" width="11.42578125" style="259"/>
    <col min="15627" max="15628" width="11" style="259" customWidth="1"/>
    <col min="15629" max="15872" width="11.42578125" style="259"/>
    <col min="15873" max="15873" width="16.140625" style="259" customWidth="1"/>
    <col min="15874" max="15876" width="13.7109375" style="259" customWidth="1"/>
    <col min="15877" max="15877" width="12.42578125" style="259" customWidth="1"/>
    <col min="15878" max="15878" width="11.140625" style="259" customWidth="1"/>
    <col min="15879" max="15879" width="13.140625" style="259" customWidth="1"/>
    <col min="15880" max="15880" width="13.28515625" style="259" customWidth="1"/>
    <col min="15881" max="15882" width="11.42578125" style="259"/>
    <col min="15883" max="15884" width="11" style="259" customWidth="1"/>
    <col min="15885" max="16128" width="11.42578125" style="259"/>
    <col min="16129" max="16129" width="16.140625" style="259" customWidth="1"/>
    <col min="16130" max="16132" width="13.7109375" style="259" customWidth="1"/>
    <col min="16133" max="16133" width="12.42578125" style="259" customWidth="1"/>
    <col min="16134" max="16134" width="11.140625" style="259" customWidth="1"/>
    <col min="16135" max="16135" width="13.140625" style="259" customWidth="1"/>
    <col min="16136" max="16136" width="13.28515625" style="259" customWidth="1"/>
    <col min="16137" max="16138" width="11.42578125" style="259"/>
    <col min="16139" max="16140" width="11" style="259" customWidth="1"/>
    <col min="16141" max="16384" width="11.42578125" style="259"/>
  </cols>
  <sheetData>
    <row r="1" spans="1:11" ht="45" customHeight="1">
      <c r="A1" s="18" t="s">
        <v>101</v>
      </c>
      <c r="B1" s="34"/>
      <c r="C1" s="34"/>
      <c r="D1" s="34"/>
      <c r="E1" s="34"/>
      <c r="F1" s="34"/>
      <c r="G1" s="34"/>
      <c r="H1" s="34"/>
      <c r="I1" s="34"/>
      <c r="J1" s="34"/>
      <c r="K1" s="35" t="s">
        <v>1</v>
      </c>
    </row>
    <row r="2" spans="1:11" ht="21.75" customHeight="1">
      <c r="A2" s="345" t="s">
        <v>164</v>
      </c>
      <c r="B2" s="345"/>
      <c r="C2" s="345"/>
      <c r="D2" s="345"/>
      <c r="E2" s="345"/>
      <c r="F2" s="345"/>
      <c r="G2" s="345"/>
      <c r="H2" s="345"/>
      <c r="I2" s="345"/>
      <c r="J2" s="345"/>
    </row>
    <row r="3" spans="1:11" ht="21.75" customHeight="1">
      <c r="A3" s="345" t="s">
        <v>524</v>
      </c>
      <c r="B3" s="345"/>
      <c r="C3" s="345"/>
      <c r="D3" s="345"/>
      <c r="E3" s="345"/>
      <c r="F3" s="345"/>
      <c r="G3" s="345"/>
      <c r="H3" s="345"/>
      <c r="I3" s="345"/>
      <c r="J3" s="345"/>
    </row>
    <row r="4" spans="1:11" ht="21.75" customHeight="1">
      <c r="A4" s="345" t="s">
        <v>93</v>
      </c>
      <c r="B4" s="345"/>
      <c r="C4" s="345"/>
      <c r="D4" s="345"/>
      <c r="E4" s="345"/>
      <c r="F4" s="345"/>
      <c r="G4" s="345"/>
      <c r="H4" s="345"/>
      <c r="I4" s="345"/>
      <c r="J4" s="345"/>
    </row>
    <row r="5" spans="1:11" ht="30" customHeight="1">
      <c r="A5" s="346" t="s">
        <v>525</v>
      </c>
      <c r="B5" s="346"/>
      <c r="C5" s="346"/>
      <c r="D5" s="346"/>
      <c r="E5" s="346"/>
      <c r="F5" s="346"/>
      <c r="G5" s="346"/>
      <c r="H5" s="346"/>
      <c r="I5" s="346"/>
      <c r="J5" s="346"/>
    </row>
    <row r="6" spans="1:11" ht="21.75" customHeight="1">
      <c r="A6" s="348" t="s">
        <v>390</v>
      </c>
      <c r="B6" s="355" t="s">
        <v>526</v>
      </c>
      <c r="C6" s="355"/>
      <c r="D6" s="355"/>
      <c r="E6" s="355"/>
      <c r="F6" s="353"/>
      <c r="G6" s="357" t="s">
        <v>527</v>
      </c>
      <c r="H6" s="374"/>
      <c r="I6" s="359" t="s">
        <v>528</v>
      </c>
      <c r="J6" s="349" t="s">
        <v>529</v>
      </c>
    </row>
    <row r="7" spans="1:11" ht="21.75" customHeight="1">
      <c r="A7" s="348"/>
      <c r="B7" s="355" t="s">
        <v>530</v>
      </c>
      <c r="C7" s="355"/>
      <c r="D7" s="353"/>
      <c r="E7" s="359" t="s">
        <v>531</v>
      </c>
      <c r="F7" s="349" t="s">
        <v>532</v>
      </c>
      <c r="G7" s="358"/>
      <c r="H7" s="375"/>
      <c r="I7" s="366"/>
      <c r="J7" s="362"/>
    </row>
    <row r="8" spans="1:11" ht="21.75" customHeight="1">
      <c r="A8" s="348"/>
      <c r="B8" s="349" t="s">
        <v>533</v>
      </c>
      <c r="C8" s="349" t="s">
        <v>534</v>
      </c>
      <c r="D8" s="349" t="s">
        <v>535</v>
      </c>
      <c r="E8" s="366"/>
      <c r="F8" s="362"/>
      <c r="G8" s="349" t="s">
        <v>536</v>
      </c>
      <c r="H8" s="349" t="s">
        <v>537</v>
      </c>
      <c r="I8" s="366"/>
      <c r="J8" s="362"/>
    </row>
    <row r="9" spans="1:11" ht="21.75" customHeight="1">
      <c r="A9" s="348"/>
      <c r="B9" s="350"/>
      <c r="C9" s="350"/>
      <c r="D9" s="350"/>
      <c r="E9" s="360"/>
      <c r="F9" s="350"/>
      <c r="G9" s="350"/>
      <c r="H9" s="350"/>
      <c r="I9" s="360"/>
      <c r="J9" s="350"/>
    </row>
    <row r="10" spans="1:11" ht="21.75" customHeight="1">
      <c r="A10" s="320" t="s">
        <v>2</v>
      </c>
      <c r="B10" s="335">
        <v>25099195</v>
      </c>
      <c r="C10" s="335">
        <v>14578671</v>
      </c>
      <c r="D10" s="335">
        <v>8169586</v>
      </c>
      <c r="E10" s="335">
        <v>1255287</v>
      </c>
      <c r="F10" s="336">
        <v>798859</v>
      </c>
      <c r="G10" s="335">
        <v>1079453</v>
      </c>
      <c r="H10" s="336">
        <v>1132931</v>
      </c>
      <c r="I10" s="336">
        <v>24629</v>
      </c>
      <c r="J10" s="335">
        <v>38863</v>
      </c>
    </row>
    <row r="11" spans="1:11" ht="21.75" customHeight="1">
      <c r="A11" s="168" t="s">
        <v>25</v>
      </c>
      <c r="B11" s="296">
        <v>2016691</v>
      </c>
      <c r="C11" s="296">
        <v>1248883</v>
      </c>
      <c r="D11" s="297">
        <v>386007</v>
      </c>
      <c r="E11" s="296">
        <v>64541</v>
      </c>
      <c r="F11" s="176">
        <v>56514</v>
      </c>
      <c r="G11" s="297">
        <v>85091</v>
      </c>
      <c r="H11" s="176">
        <v>62167</v>
      </c>
      <c r="I11" s="176">
        <v>1687</v>
      </c>
      <c r="J11" s="297">
        <v>4400</v>
      </c>
    </row>
    <row r="12" spans="1:11" ht="18" customHeight="1">
      <c r="A12" s="169" t="s">
        <v>26</v>
      </c>
      <c r="B12" s="296">
        <v>1875939</v>
      </c>
      <c r="C12" s="296">
        <v>1186231</v>
      </c>
      <c r="D12" s="297">
        <v>478988</v>
      </c>
      <c r="E12" s="296">
        <v>73766</v>
      </c>
      <c r="F12" s="176">
        <v>57297</v>
      </c>
      <c r="G12" s="297">
        <v>86209</v>
      </c>
      <c r="H12" s="176">
        <v>58817</v>
      </c>
      <c r="I12" s="176">
        <v>2041</v>
      </c>
      <c r="J12" s="297">
        <v>4365</v>
      </c>
    </row>
    <row r="13" spans="1:11" ht="18" customHeight="1">
      <c r="A13" s="169" t="s">
        <v>27</v>
      </c>
      <c r="B13" s="296">
        <v>1930845</v>
      </c>
      <c r="C13" s="296">
        <v>1188361</v>
      </c>
      <c r="D13" s="297">
        <v>771196</v>
      </c>
      <c r="E13" s="296">
        <v>38773</v>
      </c>
      <c r="F13" s="176">
        <v>55607</v>
      </c>
      <c r="G13" s="297">
        <v>91765</v>
      </c>
      <c r="H13" s="176">
        <v>57435</v>
      </c>
      <c r="I13" s="176">
        <v>2715</v>
      </c>
      <c r="J13" s="297">
        <v>5925</v>
      </c>
    </row>
    <row r="14" spans="1:11" ht="18" customHeight="1">
      <c r="A14" s="169" t="s">
        <v>28</v>
      </c>
      <c r="B14" s="296">
        <v>1939089</v>
      </c>
      <c r="C14" s="296">
        <v>1167855</v>
      </c>
      <c r="D14" s="297">
        <v>751710</v>
      </c>
      <c r="E14" s="296">
        <v>42034</v>
      </c>
      <c r="F14" s="176">
        <v>62373</v>
      </c>
      <c r="G14" s="297">
        <v>88905</v>
      </c>
      <c r="H14" s="176">
        <v>57950</v>
      </c>
      <c r="I14" s="176">
        <v>2399</v>
      </c>
      <c r="J14" s="297">
        <v>2355</v>
      </c>
    </row>
    <row r="15" spans="1:11" ht="18" customHeight="1">
      <c r="A15" s="169" t="s">
        <v>29</v>
      </c>
      <c r="B15" s="296">
        <v>2291817</v>
      </c>
      <c r="C15" s="296">
        <v>1273870</v>
      </c>
      <c r="D15" s="297">
        <v>704574</v>
      </c>
      <c r="E15" s="296">
        <v>48631</v>
      </c>
      <c r="F15" s="176">
        <v>67840</v>
      </c>
      <c r="G15" s="297">
        <v>97413</v>
      </c>
      <c r="H15" s="176">
        <v>64424</v>
      </c>
      <c r="I15" s="176">
        <v>1757</v>
      </c>
      <c r="J15" s="297">
        <v>4698</v>
      </c>
    </row>
    <row r="16" spans="1:11" ht="18" customHeight="1">
      <c r="A16" s="169" t="s">
        <v>30</v>
      </c>
      <c r="B16" s="296">
        <v>2426999</v>
      </c>
      <c r="C16" s="296">
        <v>1256314</v>
      </c>
      <c r="D16" s="297">
        <v>776740</v>
      </c>
      <c r="E16" s="296">
        <v>54626</v>
      </c>
      <c r="F16" s="176">
        <v>75182</v>
      </c>
      <c r="G16" s="297">
        <v>103546</v>
      </c>
      <c r="H16" s="176">
        <v>56905</v>
      </c>
      <c r="I16" s="176">
        <v>1640</v>
      </c>
      <c r="J16" s="297">
        <v>3123</v>
      </c>
    </row>
    <row r="17" spans="1:12" ht="18" customHeight="1">
      <c r="A17" s="169" t="s">
        <v>31</v>
      </c>
      <c r="B17" s="296">
        <v>2377499</v>
      </c>
      <c r="C17" s="296">
        <v>1302201</v>
      </c>
      <c r="D17" s="297">
        <v>736540</v>
      </c>
      <c r="E17" s="296">
        <v>55326</v>
      </c>
      <c r="F17" s="176">
        <v>69573</v>
      </c>
      <c r="G17" s="297">
        <v>99506</v>
      </c>
      <c r="H17" s="176">
        <v>443363</v>
      </c>
      <c r="I17" s="176">
        <v>2200</v>
      </c>
      <c r="J17" s="297">
        <v>0</v>
      </c>
    </row>
    <row r="18" spans="1:12" ht="18" customHeight="1">
      <c r="A18" s="169" t="s">
        <v>32</v>
      </c>
      <c r="B18" s="296">
        <v>2323666</v>
      </c>
      <c r="C18" s="296">
        <v>1258670</v>
      </c>
      <c r="D18" s="297">
        <v>692458</v>
      </c>
      <c r="E18" s="296">
        <v>59176</v>
      </c>
      <c r="F18" s="176">
        <v>68085</v>
      </c>
      <c r="G18" s="297">
        <v>92493</v>
      </c>
      <c r="H18" s="176">
        <v>62433</v>
      </c>
      <c r="I18" s="176">
        <v>1970</v>
      </c>
      <c r="J18" s="297">
        <v>0</v>
      </c>
    </row>
    <row r="19" spans="1:12" s="260" customFormat="1" ht="18" customHeight="1">
      <c r="A19" s="169" t="s">
        <v>33</v>
      </c>
      <c r="B19" s="296">
        <v>2154903</v>
      </c>
      <c r="C19" s="296">
        <v>1158369</v>
      </c>
      <c r="D19" s="297">
        <v>715654</v>
      </c>
      <c r="E19" s="296">
        <v>58825</v>
      </c>
      <c r="F19" s="176">
        <v>74007</v>
      </c>
      <c r="G19" s="297">
        <v>96304</v>
      </c>
      <c r="H19" s="176">
        <v>61750</v>
      </c>
      <c r="I19" s="176">
        <v>2082</v>
      </c>
      <c r="J19" s="297">
        <v>0</v>
      </c>
      <c r="L19" s="261"/>
    </row>
    <row r="20" spans="1:12" ht="18" customHeight="1">
      <c r="A20" s="169" t="s">
        <v>34</v>
      </c>
      <c r="B20" s="296">
        <v>1860960</v>
      </c>
      <c r="C20" s="296">
        <v>1164734</v>
      </c>
      <c r="D20" s="297">
        <v>716330</v>
      </c>
      <c r="E20" s="296">
        <v>587553</v>
      </c>
      <c r="F20" s="176">
        <v>80597</v>
      </c>
      <c r="G20" s="297">
        <v>74725</v>
      </c>
      <c r="H20" s="176">
        <v>68304</v>
      </c>
      <c r="I20" s="176">
        <v>1670</v>
      </c>
      <c r="J20" s="297">
        <v>4980</v>
      </c>
    </row>
    <row r="21" spans="1:12" ht="18" customHeight="1">
      <c r="A21" s="169" t="s">
        <v>35</v>
      </c>
      <c r="B21" s="296">
        <v>1886346</v>
      </c>
      <c r="C21" s="296">
        <v>1147092</v>
      </c>
      <c r="D21" s="297">
        <v>851836</v>
      </c>
      <c r="E21" s="296">
        <v>77904</v>
      </c>
      <c r="F21" s="176">
        <v>53710</v>
      </c>
      <c r="G21" s="297">
        <v>75685</v>
      </c>
      <c r="H21" s="176">
        <v>68469</v>
      </c>
      <c r="I21" s="176">
        <v>2133</v>
      </c>
      <c r="J21" s="297">
        <v>4680</v>
      </c>
    </row>
    <row r="22" spans="1:12" ht="18" customHeight="1">
      <c r="A22" s="169" t="s">
        <v>36</v>
      </c>
      <c r="B22" s="296">
        <v>2014441</v>
      </c>
      <c r="C22" s="296">
        <v>1226091</v>
      </c>
      <c r="D22" s="297">
        <v>587553</v>
      </c>
      <c r="E22" s="296">
        <v>94132</v>
      </c>
      <c r="F22" s="176">
        <v>78074</v>
      </c>
      <c r="G22" s="297">
        <v>87811</v>
      </c>
      <c r="H22" s="176">
        <v>70914</v>
      </c>
      <c r="I22" s="176">
        <v>2335</v>
      </c>
      <c r="J22" s="297">
        <v>4337</v>
      </c>
    </row>
    <row r="23" spans="1:12" ht="13.5" customHeight="1">
      <c r="A23" s="262" t="s">
        <v>538</v>
      </c>
    </row>
    <row r="24" spans="1:12" ht="13.5" customHeight="1">
      <c r="A24" s="46" t="s">
        <v>539</v>
      </c>
    </row>
    <row r="25" spans="1:12" ht="13.5" customHeight="1">
      <c r="A25" s="46" t="s">
        <v>540</v>
      </c>
    </row>
    <row r="26" spans="1:12" ht="13.5" customHeight="1">
      <c r="A26" s="263" t="s">
        <v>541</v>
      </c>
    </row>
    <row r="27" spans="1:12" ht="13.5" customHeight="1">
      <c r="A27" s="264"/>
    </row>
  </sheetData>
  <mergeCells count="17">
    <mergeCell ref="B8:B9"/>
    <mergeCell ref="C8:C9"/>
    <mergeCell ref="D8:D9"/>
    <mergeCell ref="G8:G9"/>
    <mergeCell ref="A2:J2"/>
    <mergeCell ref="A3:J3"/>
    <mergeCell ref="A4:J4"/>
    <mergeCell ref="A5:J5"/>
    <mergeCell ref="A6:A9"/>
    <mergeCell ref="B6:F6"/>
    <mergeCell ref="G6:H7"/>
    <mergeCell ref="I6:I9"/>
    <mergeCell ref="J6:J9"/>
    <mergeCell ref="B7:D7"/>
    <mergeCell ref="H8:H9"/>
    <mergeCell ref="E7:E9"/>
    <mergeCell ref="F7:F9"/>
  </mergeCells>
  <hyperlinks>
    <hyperlink ref="K1" location="Índice!A1" display="Regresar" xr:uid="{166FDFAD-B0C9-43B0-9AA5-C1D5DB6D17F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CECA-1CE3-4B14-A09B-D83865787362}">
  <dimension ref="A1:K24"/>
  <sheetViews>
    <sheetView showGridLines="0" workbookViewId="0"/>
  </sheetViews>
  <sheetFormatPr baseColWidth="10" defaultRowHeight="12.75"/>
  <cols>
    <col min="1" max="1" width="23.7109375" style="259" customWidth="1"/>
    <col min="2" max="9" width="18.7109375" style="259" customWidth="1"/>
    <col min="10" max="253" width="11.42578125" style="259"/>
    <col min="254" max="262" width="13.7109375" style="259" customWidth="1"/>
    <col min="263" max="509" width="11.42578125" style="259"/>
    <col min="510" max="518" width="13.7109375" style="259" customWidth="1"/>
    <col min="519" max="765" width="11.42578125" style="259"/>
    <col min="766" max="774" width="13.7109375" style="259" customWidth="1"/>
    <col min="775" max="1021" width="11.42578125" style="259"/>
    <col min="1022" max="1030" width="13.7109375" style="259" customWidth="1"/>
    <col min="1031" max="1277" width="11.42578125" style="259"/>
    <col min="1278" max="1286" width="13.7109375" style="259" customWidth="1"/>
    <col min="1287" max="1533" width="11.42578125" style="259"/>
    <col min="1534" max="1542" width="13.7109375" style="259" customWidth="1"/>
    <col min="1543" max="1789" width="11.42578125" style="259"/>
    <col min="1790" max="1798" width="13.7109375" style="259" customWidth="1"/>
    <col min="1799" max="2045" width="11.42578125" style="259"/>
    <col min="2046" max="2054" width="13.7109375" style="259" customWidth="1"/>
    <col min="2055" max="2301" width="11.42578125" style="259"/>
    <col min="2302" max="2310" width="13.7109375" style="259" customWidth="1"/>
    <col min="2311" max="2557" width="11.42578125" style="259"/>
    <col min="2558" max="2566" width="13.7109375" style="259" customWidth="1"/>
    <col min="2567" max="2813" width="11.42578125" style="259"/>
    <col min="2814" max="2822" width="13.7109375" style="259" customWidth="1"/>
    <col min="2823" max="3069" width="11.42578125" style="259"/>
    <col min="3070" max="3078" width="13.7109375" style="259" customWidth="1"/>
    <col min="3079" max="3325" width="11.42578125" style="259"/>
    <col min="3326" max="3334" width="13.7109375" style="259" customWidth="1"/>
    <col min="3335" max="3581" width="11.42578125" style="259"/>
    <col min="3582" max="3590" width="13.7109375" style="259" customWidth="1"/>
    <col min="3591" max="3837" width="11.42578125" style="259"/>
    <col min="3838" max="3846" width="13.7109375" style="259" customWidth="1"/>
    <col min="3847" max="4093" width="11.42578125" style="259"/>
    <col min="4094" max="4102" width="13.7109375" style="259" customWidth="1"/>
    <col min="4103" max="4349" width="11.42578125" style="259"/>
    <col min="4350" max="4358" width="13.7109375" style="259" customWidth="1"/>
    <col min="4359" max="4605" width="11.42578125" style="259"/>
    <col min="4606" max="4614" width="13.7109375" style="259" customWidth="1"/>
    <col min="4615" max="4861" width="11.42578125" style="259"/>
    <col min="4862" max="4870" width="13.7109375" style="259" customWidth="1"/>
    <col min="4871" max="5117" width="11.42578125" style="259"/>
    <col min="5118" max="5126" width="13.7109375" style="259" customWidth="1"/>
    <col min="5127" max="5373" width="11.42578125" style="259"/>
    <col min="5374" max="5382" width="13.7109375" style="259" customWidth="1"/>
    <col min="5383" max="5629" width="11.42578125" style="259"/>
    <col min="5630" max="5638" width="13.7109375" style="259" customWidth="1"/>
    <col min="5639" max="5885" width="11.42578125" style="259"/>
    <col min="5886" max="5894" width="13.7109375" style="259" customWidth="1"/>
    <col min="5895" max="6141" width="11.42578125" style="259"/>
    <col min="6142" max="6150" width="13.7109375" style="259" customWidth="1"/>
    <col min="6151" max="6397" width="11.42578125" style="259"/>
    <col min="6398" max="6406" width="13.7109375" style="259" customWidth="1"/>
    <col min="6407" max="6653" width="11.42578125" style="259"/>
    <col min="6654" max="6662" width="13.7109375" style="259" customWidth="1"/>
    <col min="6663" max="6909" width="11.42578125" style="259"/>
    <col min="6910" max="6918" width="13.7109375" style="259" customWidth="1"/>
    <col min="6919" max="7165" width="11.42578125" style="259"/>
    <col min="7166" max="7174" width="13.7109375" style="259" customWidth="1"/>
    <col min="7175" max="7421" width="11.42578125" style="259"/>
    <col min="7422" max="7430" width="13.7109375" style="259" customWidth="1"/>
    <col min="7431" max="7677" width="11.42578125" style="259"/>
    <col min="7678" max="7686" width="13.7109375" style="259" customWidth="1"/>
    <col min="7687" max="7933" width="11.42578125" style="259"/>
    <col min="7934" max="7942" width="13.7109375" style="259" customWidth="1"/>
    <col min="7943" max="8189" width="11.42578125" style="259"/>
    <col min="8190" max="8198" width="13.7109375" style="259" customWidth="1"/>
    <col min="8199" max="8445" width="11.42578125" style="259"/>
    <col min="8446" max="8454" width="13.7109375" style="259" customWidth="1"/>
    <col min="8455" max="8701" width="11.42578125" style="259"/>
    <col min="8702" max="8710" width="13.7109375" style="259" customWidth="1"/>
    <col min="8711" max="8957" width="11.42578125" style="259"/>
    <col min="8958" max="8966" width="13.7109375" style="259" customWidth="1"/>
    <col min="8967" max="9213" width="11.42578125" style="259"/>
    <col min="9214" max="9222" width="13.7109375" style="259" customWidth="1"/>
    <col min="9223" max="9469" width="11.42578125" style="259"/>
    <col min="9470" max="9478" width="13.7109375" style="259" customWidth="1"/>
    <col min="9479" max="9725" width="11.42578125" style="259"/>
    <col min="9726" max="9734" width="13.7109375" style="259" customWidth="1"/>
    <col min="9735" max="9981" width="11.42578125" style="259"/>
    <col min="9982" max="9990" width="13.7109375" style="259" customWidth="1"/>
    <col min="9991" max="10237" width="11.42578125" style="259"/>
    <col min="10238" max="10246" width="13.7109375" style="259" customWidth="1"/>
    <col min="10247" max="10493" width="11.42578125" style="259"/>
    <col min="10494" max="10502" width="13.7109375" style="259" customWidth="1"/>
    <col min="10503" max="10749" width="11.42578125" style="259"/>
    <col min="10750" max="10758" width="13.7109375" style="259" customWidth="1"/>
    <col min="10759" max="11005" width="11.42578125" style="259"/>
    <col min="11006" max="11014" width="13.7109375" style="259" customWidth="1"/>
    <col min="11015" max="11261" width="11.42578125" style="259"/>
    <col min="11262" max="11270" width="13.7109375" style="259" customWidth="1"/>
    <col min="11271" max="11517" width="11.42578125" style="259"/>
    <col min="11518" max="11526" width="13.7109375" style="259" customWidth="1"/>
    <col min="11527" max="11773" width="11.42578125" style="259"/>
    <col min="11774" max="11782" width="13.7109375" style="259" customWidth="1"/>
    <col min="11783" max="12029" width="11.42578125" style="259"/>
    <col min="12030" max="12038" width="13.7109375" style="259" customWidth="1"/>
    <col min="12039" max="12285" width="11.42578125" style="259"/>
    <col min="12286" max="12294" width="13.7109375" style="259" customWidth="1"/>
    <col min="12295" max="12541" width="11.42578125" style="259"/>
    <col min="12542" max="12550" width="13.7109375" style="259" customWidth="1"/>
    <col min="12551" max="12797" width="11.42578125" style="259"/>
    <col min="12798" max="12806" width="13.7109375" style="259" customWidth="1"/>
    <col min="12807" max="13053" width="11.42578125" style="259"/>
    <col min="13054" max="13062" width="13.7109375" style="259" customWidth="1"/>
    <col min="13063" max="13309" width="11.42578125" style="259"/>
    <col min="13310" max="13318" width="13.7109375" style="259" customWidth="1"/>
    <col min="13319" max="13565" width="11.42578125" style="259"/>
    <col min="13566" max="13574" width="13.7109375" style="259" customWidth="1"/>
    <col min="13575" max="13821" width="11.42578125" style="259"/>
    <col min="13822" max="13830" width="13.7109375" style="259" customWidth="1"/>
    <col min="13831" max="14077" width="11.42578125" style="259"/>
    <col min="14078" max="14086" width="13.7109375" style="259" customWidth="1"/>
    <col min="14087" max="14333" width="11.42578125" style="259"/>
    <col min="14334" max="14342" width="13.7109375" style="259" customWidth="1"/>
    <col min="14343" max="14589" width="11.42578125" style="259"/>
    <col min="14590" max="14598" width="13.7109375" style="259" customWidth="1"/>
    <col min="14599" max="14845" width="11.42578125" style="259"/>
    <col min="14846" max="14854" width="13.7109375" style="259" customWidth="1"/>
    <col min="14855" max="15101" width="11.42578125" style="259"/>
    <col min="15102" max="15110" width="13.7109375" style="259" customWidth="1"/>
    <col min="15111" max="15357" width="11.42578125" style="259"/>
    <col min="15358" max="15366" width="13.7109375" style="259" customWidth="1"/>
    <col min="15367" max="15613" width="11.42578125" style="259"/>
    <col min="15614" max="15622" width="13.7109375" style="259" customWidth="1"/>
    <col min="15623" max="15869" width="11.42578125" style="259"/>
    <col min="15870" max="15878" width="13.7109375" style="259" customWidth="1"/>
    <col min="15879" max="16125" width="11.42578125" style="259"/>
    <col min="16126" max="16134" width="13.7109375" style="259" customWidth="1"/>
    <col min="16135" max="16384" width="11.42578125" style="259"/>
  </cols>
  <sheetData>
    <row r="1" spans="1:11" ht="45" customHeight="1">
      <c r="A1" s="18" t="s">
        <v>101</v>
      </c>
      <c r="F1" s="260"/>
      <c r="G1" s="260"/>
      <c r="H1" s="260"/>
      <c r="J1" s="35" t="s">
        <v>1</v>
      </c>
    </row>
    <row r="2" spans="1:11" ht="21.75" customHeight="1">
      <c r="A2" s="345" t="s">
        <v>165</v>
      </c>
      <c r="B2" s="345"/>
      <c r="C2" s="345"/>
      <c r="D2" s="345"/>
      <c r="E2" s="345"/>
      <c r="F2" s="345"/>
      <c r="G2" s="345"/>
      <c r="H2" s="345"/>
      <c r="I2" s="345"/>
      <c r="J2" s="7"/>
      <c r="K2" s="7"/>
    </row>
    <row r="3" spans="1:11" ht="21.75" customHeight="1">
      <c r="A3" s="345" t="s">
        <v>542</v>
      </c>
      <c r="B3" s="345"/>
      <c r="C3" s="345"/>
      <c r="D3" s="345"/>
      <c r="E3" s="345"/>
      <c r="F3" s="345"/>
      <c r="G3" s="345"/>
      <c r="H3" s="345"/>
      <c r="I3" s="345"/>
      <c r="J3" s="7"/>
      <c r="K3" s="7"/>
    </row>
    <row r="4" spans="1:11" ht="21.75" customHeight="1">
      <c r="A4" s="345" t="s">
        <v>93</v>
      </c>
      <c r="B4" s="345"/>
      <c r="C4" s="345"/>
      <c r="D4" s="345"/>
      <c r="E4" s="345"/>
      <c r="F4" s="345"/>
      <c r="G4" s="345"/>
      <c r="H4" s="345"/>
      <c r="I4" s="345"/>
      <c r="J4" s="7"/>
      <c r="K4" s="7"/>
    </row>
    <row r="5" spans="1:11" ht="30" customHeight="1">
      <c r="A5" s="346" t="s">
        <v>543</v>
      </c>
      <c r="B5" s="346"/>
      <c r="C5" s="346"/>
      <c r="D5" s="346"/>
      <c r="E5" s="346"/>
      <c r="F5" s="346"/>
      <c r="G5" s="346"/>
      <c r="H5" s="346"/>
      <c r="I5" s="346"/>
      <c r="J5" s="265"/>
      <c r="K5" s="265"/>
    </row>
    <row r="6" spans="1:11" ht="21.75" customHeight="1">
      <c r="A6" s="348" t="s">
        <v>103</v>
      </c>
      <c r="B6" s="349" t="s">
        <v>544</v>
      </c>
      <c r="C6" s="354" t="s">
        <v>545</v>
      </c>
      <c r="D6" s="354"/>
      <c r="E6" s="354"/>
      <c r="F6" s="354"/>
      <c r="G6" s="354"/>
      <c r="H6" s="354"/>
      <c r="I6" s="354"/>
    </row>
    <row r="7" spans="1:11" ht="21.75" customHeight="1">
      <c r="A7" s="348"/>
      <c r="B7" s="362"/>
      <c r="C7" s="349" t="s">
        <v>546</v>
      </c>
      <c r="D7" s="349" t="s">
        <v>527</v>
      </c>
      <c r="E7" s="349" t="s">
        <v>547</v>
      </c>
      <c r="F7" s="359" t="s">
        <v>548</v>
      </c>
      <c r="G7" s="359" t="s">
        <v>549</v>
      </c>
      <c r="H7" s="349" t="s">
        <v>550</v>
      </c>
      <c r="I7" s="348" t="s">
        <v>291</v>
      </c>
    </row>
    <row r="8" spans="1:11" ht="21.75" customHeight="1">
      <c r="A8" s="348"/>
      <c r="B8" s="350"/>
      <c r="C8" s="350"/>
      <c r="D8" s="350"/>
      <c r="E8" s="350"/>
      <c r="F8" s="360"/>
      <c r="G8" s="360"/>
      <c r="H8" s="350"/>
      <c r="I8" s="348"/>
    </row>
    <row r="9" spans="1:11" ht="21.75" customHeight="1">
      <c r="A9" s="320" t="s">
        <v>2</v>
      </c>
      <c r="B9" s="308">
        <v>59265</v>
      </c>
      <c r="C9" s="308">
        <v>111104</v>
      </c>
      <c r="D9" s="308">
        <v>1242441.2899999998</v>
      </c>
      <c r="E9" s="308">
        <v>650887.07999999996</v>
      </c>
      <c r="F9" s="308">
        <v>592526.04</v>
      </c>
      <c r="G9" s="308">
        <v>992890.63</v>
      </c>
      <c r="H9" s="308">
        <v>467153</v>
      </c>
      <c r="I9" s="308">
        <v>449387</v>
      </c>
    </row>
    <row r="10" spans="1:11" ht="21.75" customHeight="1">
      <c r="A10" s="168" t="s">
        <v>25</v>
      </c>
      <c r="B10" s="266">
        <v>4361</v>
      </c>
      <c r="C10" s="266">
        <v>5939</v>
      </c>
      <c r="D10" s="143">
        <v>91282.9</v>
      </c>
      <c r="E10" s="143">
        <v>50411.61</v>
      </c>
      <c r="F10" s="87">
        <v>40379.94</v>
      </c>
      <c r="G10" s="112">
        <v>89671.2</v>
      </c>
      <c r="H10" s="87">
        <v>36438</v>
      </c>
      <c r="I10" s="87">
        <v>33934</v>
      </c>
    </row>
    <row r="11" spans="1:11" ht="18" customHeight="1">
      <c r="A11" s="169" t="s">
        <v>26</v>
      </c>
      <c r="B11" s="266">
        <v>5186</v>
      </c>
      <c r="C11" s="266">
        <v>7588</v>
      </c>
      <c r="D11" s="143">
        <v>84906.68</v>
      </c>
      <c r="E11" s="143">
        <v>53231.86</v>
      </c>
      <c r="F11" s="87">
        <v>41823.47</v>
      </c>
      <c r="G11" s="112">
        <v>81246.55</v>
      </c>
      <c r="H11" s="87">
        <v>38962</v>
      </c>
      <c r="I11" s="87">
        <v>35184</v>
      </c>
    </row>
    <row r="12" spans="1:11" ht="18" customHeight="1">
      <c r="A12" s="169" t="s">
        <v>27</v>
      </c>
      <c r="B12" s="266">
        <v>5788</v>
      </c>
      <c r="C12" s="266">
        <v>8563</v>
      </c>
      <c r="D12" s="143">
        <v>105353.36</v>
      </c>
      <c r="E12" s="143">
        <v>50997.279999999999</v>
      </c>
      <c r="F12" s="87">
        <v>102348.12</v>
      </c>
      <c r="G12" s="112">
        <v>87428.35</v>
      </c>
      <c r="H12" s="87">
        <v>38020</v>
      </c>
      <c r="I12" s="87">
        <v>35417</v>
      </c>
    </row>
    <row r="13" spans="1:11" ht="18" customHeight="1">
      <c r="A13" s="169" t="s">
        <v>28</v>
      </c>
      <c r="B13" s="266">
        <v>5652</v>
      </c>
      <c r="C13" s="266">
        <v>8888</v>
      </c>
      <c r="D13" s="143">
        <v>108883.54000000001</v>
      </c>
      <c r="E13" s="143">
        <v>54535.270000000004</v>
      </c>
      <c r="F13" s="87">
        <v>42169.42</v>
      </c>
      <c r="G13" s="112">
        <v>77713.05</v>
      </c>
      <c r="H13" s="87">
        <v>39736</v>
      </c>
      <c r="I13" s="87">
        <v>39736</v>
      </c>
    </row>
    <row r="14" spans="1:11" ht="18" customHeight="1">
      <c r="A14" s="169" t="s">
        <v>29</v>
      </c>
      <c r="B14" s="266">
        <v>5144</v>
      </c>
      <c r="C14" s="266">
        <v>9147</v>
      </c>
      <c r="D14" s="143">
        <v>95880.08</v>
      </c>
      <c r="E14" s="143">
        <v>57247.42</v>
      </c>
      <c r="F14" s="87">
        <v>44281.4</v>
      </c>
      <c r="G14" s="112">
        <v>88452.9</v>
      </c>
      <c r="H14" s="87">
        <v>40536</v>
      </c>
      <c r="I14" s="87">
        <v>37937</v>
      </c>
    </row>
    <row r="15" spans="1:11" ht="18" customHeight="1">
      <c r="A15" s="169" t="s">
        <v>30</v>
      </c>
      <c r="B15" s="266">
        <v>3787</v>
      </c>
      <c r="C15" s="266">
        <v>9057</v>
      </c>
      <c r="D15" s="143">
        <v>106080.36</v>
      </c>
      <c r="E15" s="143">
        <v>52834.74</v>
      </c>
      <c r="F15" s="87">
        <v>48970.55</v>
      </c>
      <c r="G15" s="112">
        <v>77009.72</v>
      </c>
      <c r="H15" s="87">
        <v>34383</v>
      </c>
      <c r="I15" s="87">
        <v>37502</v>
      </c>
    </row>
    <row r="16" spans="1:11" ht="18" customHeight="1">
      <c r="A16" s="169" t="s">
        <v>31</v>
      </c>
      <c r="B16" s="266">
        <v>4045</v>
      </c>
      <c r="C16" s="266">
        <v>7843</v>
      </c>
      <c r="D16" s="143">
        <v>117543.78</v>
      </c>
      <c r="E16" s="143">
        <v>58034.46</v>
      </c>
      <c r="F16" s="87">
        <v>49003.7</v>
      </c>
      <c r="G16" s="112">
        <v>89116.709999999992</v>
      </c>
      <c r="H16" s="87">
        <v>37154</v>
      </c>
      <c r="I16" s="87">
        <v>43588</v>
      </c>
    </row>
    <row r="17" spans="1:9" ht="18" customHeight="1">
      <c r="A17" s="169" t="s">
        <v>32</v>
      </c>
      <c r="B17" s="266">
        <v>3855</v>
      </c>
      <c r="C17" s="266">
        <v>9889</v>
      </c>
      <c r="D17" s="143">
        <v>127836.08</v>
      </c>
      <c r="E17" s="143">
        <v>59549.88</v>
      </c>
      <c r="F17" s="87">
        <v>45790.82</v>
      </c>
      <c r="G17" s="112">
        <v>86472.72</v>
      </c>
      <c r="H17" s="87">
        <v>40274</v>
      </c>
      <c r="I17" s="87">
        <v>36687</v>
      </c>
    </row>
    <row r="18" spans="1:9" ht="18" customHeight="1">
      <c r="A18" s="169" t="s">
        <v>33</v>
      </c>
      <c r="B18" s="266">
        <v>3829</v>
      </c>
      <c r="C18" s="266">
        <v>8893</v>
      </c>
      <c r="D18" s="143">
        <v>97771.08</v>
      </c>
      <c r="E18" s="143">
        <v>53533.04</v>
      </c>
      <c r="F18" s="87">
        <v>42060.94</v>
      </c>
      <c r="G18" s="112">
        <v>81381.919999999998</v>
      </c>
      <c r="H18" s="87">
        <v>36587</v>
      </c>
      <c r="I18" s="87">
        <v>36407</v>
      </c>
    </row>
    <row r="19" spans="1:9" ht="18" customHeight="1">
      <c r="A19" s="169" t="s">
        <v>34</v>
      </c>
      <c r="B19" s="266">
        <v>5575</v>
      </c>
      <c r="C19" s="266">
        <v>12503</v>
      </c>
      <c r="D19" s="143">
        <v>112650.23000000001</v>
      </c>
      <c r="E19" s="143">
        <v>51671.040000000001</v>
      </c>
      <c r="F19" s="87">
        <v>43298.66</v>
      </c>
      <c r="G19" s="112">
        <v>83497.38</v>
      </c>
      <c r="H19" s="87">
        <v>39522</v>
      </c>
      <c r="I19" s="87">
        <v>33200</v>
      </c>
    </row>
    <row r="20" spans="1:9" ht="18" customHeight="1">
      <c r="A20" s="169" t="s">
        <v>35</v>
      </c>
      <c r="B20" s="266">
        <v>5061</v>
      </c>
      <c r="C20" s="266">
        <v>10249</v>
      </c>
      <c r="D20" s="143">
        <v>85153.040000000008</v>
      </c>
      <c r="E20" s="143">
        <v>54055.06</v>
      </c>
      <c r="F20" s="87">
        <v>46266.48</v>
      </c>
      <c r="G20" s="112">
        <v>82806.13</v>
      </c>
      <c r="H20" s="87">
        <v>36692</v>
      </c>
      <c r="I20" s="87">
        <v>40000</v>
      </c>
    </row>
    <row r="21" spans="1:9" ht="18" customHeight="1">
      <c r="A21" s="169" t="s">
        <v>36</v>
      </c>
      <c r="B21" s="266">
        <v>6982</v>
      </c>
      <c r="C21" s="266">
        <v>12545</v>
      </c>
      <c r="D21" s="143">
        <v>109100.16</v>
      </c>
      <c r="E21" s="143">
        <v>54785.42</v>
      </c>
      <c r="F21" s="87">
        <v>46132.54</v>
      </c>
      <c r="G21" s="112">
        <v>68094</v>
      </c>
      <c r="H21" s="87">
        <v>48849</v>
      </c>
      <c r="I21" s="87">
        <v>39795</v>
      </c>
    </row>
    <row r="22" spans="1:9">
      <c r="A22" s="262" t="s">
        <v>538</v>
      </c>
    </row>
    <row r="23" spans="1:9" ht="13.5">
      <c r="A23" s="46" t="s">
        <v>551</v>
      </c>
    </row>
    <row r="24" spans="1:9" ht="13.5">
      <c r="A24" s="267"/>
    </row>
  </sheetData>
  <mergeCells count="14">
    <mergeCell ref="F7:F8"/>
    <mergeCell ref="G7:G8"/>
    <mergeCell ref="H7:H8"/>
    <mergeCell ref="I7:I8"/>
    <mergeCell ref="A2:I2"/>
    <mergeCell ref="A3:I3"/>
    <mergeCell ref="A4:I4"/>
    <mergeCell ref="A5:I5"/>
    <mergeCell ref="A6:A8"/>
    <mergeCell ref="B6:B8"/>
    <mergeCell ref="C6:I6"/>
    <mergeCell ref="C7:C8"/>
    <mergeCell ref="D7:D8"/>
    <mergeCell ref="E7:E8"/>
  </mergeCells>
  <hyperlinks>
    <hyperlink ref="J1" location="Índice!A1" display="Regresar" xr:uid="{7CAEEB25-993D-4261-9413-C36867A085D9}"/>
  </hyperlinks>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A40"/>
  <sheetViews>
    <sheetView showGridLines="0" workbookViewId="0"/>
  </sheetViews>
  <sheetFormatPr baseColWidth="10" defaultRowHeight="12.75"/>
  <cols>
    <col min="1" max="1" width="23.7109375" customWidth="1"/>
    <col min="2" max="12" width="18.7109375" customWidth="1"/>
    <col min="13" max="13" width="12.7109375" customWidth="1"/>
    <col min="14" max="14" width="14.5703125" customWidth="1"/>
    <col min="15" max="15" width="19.7109375" customWidth="1"/>
    <col min="16" max="16" width="15.7109375" customWidth="1"/>
    <col min="17" max="20" width="14.7109375" customWidth="1"/>
    <col min="21" max="21" width="15.7109375" customWidth="1"/>
    <col min="260" max="260" width="19.7109375" customWidth="1"/>
    <col min="261" max="269" width="12.28515625" customWidth="1"/>
    <col min="516" max="516" width="19.7109375" customWidth="1"/>
    <col min="517" max="525" width="12.28515625" customWidth="1"/>
    <col min="772" max="772" width="19.7109375" customWidth="1"/>
    <col min="773" max="781" width="12.28515625" customWidth="1"/>
    <col min="1028" max="1028" width="19.7109375" customWidth="1"/>
    <col min="1029" max="1037" width="12.28515625" customWidth="1"/>
    <col min="1284" max="1284" width="19.7109375" customWidth="1"/>
    <col min="1285" max="1293" width="12.28515625" customWidth="1"/>
    <col min="1540" max="1540" width="19.7109375" customWidth="1"/>
    <col min="1541" max="1549" width="12.28515625" customWidth="1"/>
    <col min="1796" max="1796" width="19.7109375" customWidth="1"/>
    <col min="1797" max="1805" width="12.28515625" customWidth="1"/>
    <col min="2052" max="2052" width="19.7109375" customWidth="1"/>
    <col min="2053" max="2061" width="12.28515625" customWidth="1"/>
    <col min="2308" max="2308" width="19.7109375" customWidth="1"/>
    <col min="2309" max="2317" width="12.28515625" customWidth="1"/>
    <col min="2564" max="2564" width="19.7109375" customWidth="1"/>
    <col min="2565" max="2573" width="12.28515625" customWidth="1"/>
    <col min="2820" max="2820" width="19.7109375" customWidth="1"/>
    <col min="2821" max="2829" width="12.28515625" customWidth="1"/>
    <col min="3076" max="3076" width="19.7109375" customWidth="1"/>
    <col min="3077" max="3085" width="12.28515625" customWidth="1"/>
    <col min="3332" max="3332" width="19.7109375" customWidth="1"/>
    <col min="3333" max="3341" width="12.28515625" customWidth="1"/>
    <col min="3588" max="3588" width="19.7109375" customWidth="1"/>
    <col min="3589" max="3597" width="12.28515625" customWidth="1"/>
    <col min="3844" max="3844" width="19.7109375" customWidth="1"/>
    <col min="3845" max="3853" width="12.28515625" customWidth="1"/>
    <col min="4100" max="4100" width="19.7109375" customWidth="1"/>
    <col min="4101" max="4109" width="12.28515625" customWidth="1"/>
    <col min="4356" max="4356" width="19.7109375" customWidth="1"/>
    <col min="4357" max="4365" width="12.28515625" customWidth="1"/>
    <col min="4612" max="4612" width="19.7109375" customWidth="1"/>
    <col min="4613" max="4621" width="12.28515625" customWidth="1"/>
    <col min="4868" max="4868" width="19.7109375" customWidth="1"/>
    <col min="4869" max="4877" width="12.28515625" customWidth="1"/>
    <col min="5124" max="5124" width="19.7109375" customWidth="1"/>
    <col min="5125" max="5133" width="12.28515625" customWidth="1"/>
    <col min="5380" max="5380" width="19.7109375" customWidth="1"/>
    <col min="5381" max="5389" width="12.28515625" customWidth="1"/>
    <col min="5636" max="5636" width="19.7109375" customWidth="1"/>
    <col min="5637" max="5645" width="12.28515625" customWidth="1"/>
    <col min="5892" max="5892" width="19.7109375" customWidth="1"/>
    <col min="5893" max="5901" width="12.28515625" customWidth="1"/>
    <col min="6148" max="6148" width="19.7109375" customWidth="1"/>
    <col min="6149" max="6157" width="12.28515625" customWidth="1"/>
    <col min="6404" max="6404" width="19.7109375" customWidth="1"/>
    <col min="6405" max="6413" width="12.28515625" customWidth="1"/>
    <col min="6660" max="6660" width="19.7109375" customWidth="1"/>
    <col min="6661" max="6669" width="12.28515625" customWidth="1"/>
    <col min="6916" max="6916" width="19.7109375" customWidth="1"/>
    <col min="6917" max="6925" width="12.28515625" customWidth="1"/>
    <col min="7172" max="7172" width="19.7109375" customWidth="1"/>
    <col min="7173" max="7181" width="12.28515625" customWidth="1"/>
    <col min="7428" max="7428" width="19.7109375" customWidth="1"/>
    <col min="7429" max="7437" width="12.28515625" customWidth="1"/>
    <col min="7684" max="7684" width="19.7109375" customWidth="1"/>
    <col min="7685" max="7693" width="12.28515625" customWidth="1"/>
    <col min="7940" max="7940" width="19.7109375" customWidth="1"/>
    <col min="7941" max="7949" width="12.28515625" customWidth="1"/>
    <col min="8196" max="8196" width="19.7109375" customWidth="1"/>
    <col min="8197" max="8205" width="12.28515625" customWidth="1"/>
    <col min="8452" max="8452" width="19.7109375" customWidth="1"/>
    <col min="8453" max="8461" width="12.28515625" customWidth="1"/>
    <col min="8708" max="8708" width="19.7109375" customWidth="1"/>
    <col min="8709" max="8717" width="12.28515625" customWidth="1"/>
    <col min="8964" max="8964" width="19.7109375" customWidth="1"/>
    <col min="8965" max="8973" width="12.28515625" customWidth="1"/>
    <col min="9220" max="9220" width="19.7109375" customWidth="1"/>
    <col min="9221" max="9229" width="12.28515625" customWidth="1"/>
    <col min="9476" max="9476" width="19.7109375" customWidth="1"/>
    <col min="9477" max="9485" width="12.28515625" customWidth="1"/>
    <col min="9732" max="9732" width="19.7109375" customWidth="1"/>
    <col min="9733" max="9741" width="12.28515625" customWidth="1"/>
    <col min="9988" max="9988" width="19.7109375" customWidth="1"/>
    <col min="9989" max="9997" width="12.28515625" customWidth="1"/>
    <col min="10244" max="10244" width="19.7109375" customWidth="1"/>
    <col min="10245" max="10253" width="12.28515625" customWidth="1"/>
    <col min="10500" max="10500" width="19.7109375" customWidth="1"/>
    <col min="10501" max="10509" width="12.28515625" customWidth="1"/>
    <col min="10756" max="10756" width="19.7109375" customWidth="1"/>
    <col min="10757" max="10765" width="12.28515625" customWidth="1"/>
    <col min="11012" max="11012" width="19.7109375" customWidth="1"/>
    <col min="11013" max="11021" width="12.28515625" customWidth="1"/>
    <col min="11268" max="11268" width="19.7109375" customWidth="1"/>
    <col min="11269" max="11277" width="12.28515625" customWidth="1"/>
    <col min="11524" max="11524" width="19.7109375" customWidth="1"/>
    <col min="11525" max="11533" width="12.28515625" customWidth="1"/>
    <col min="11780" max="11780" width="19.7109375" customWidth="1"/>
    <col min="11781" max="11789" width="12.28515625" customWidth="1"/>
    <col min="12036" max="12036" width="19.7109375" customWidth="1"/>
    <col min="12037" max="12045" width="12.28515625" customWidth="1"/>
    <col min="12292" max="12292" width="19.7109375" customWidth="1"/>
    <col min="12293" max="12301" width="12.28515625" customWidth="1"/>
    <col min="12548" max="12548" width="19.7109375" customWidth="1"/>
    <col min="12549" max="12557" width="12.28515625" customWidth="1"/>
    <col min="12804" max="12804" width="19.7109375" customWidth="1"/>
    <col min="12805" max="12813" width="12.28515625" customWidth="1"/>
    <col min="13060" max="13060" width="19.7109375" customWidth="1"/>
    <col min="13061" max="13069" width="12.28515625" customWidth="1"/>
    <col min="13316" max="13316" width="19.7109375" customWidth="1"/>
    <col min="13317" max="13325" width="12.28515625" customWidth="1"/>
    <col min="13572" max="13572" width="19.7109375" customWidth="1"/>
    <col min="13573" max="13581" width="12.28515625" customWidth="1"/>
    <col min="13828" max="13828" width="19.7109375" customWidth="1"/>
    <col min="13829" max="13837" width="12.28515625" customWidth="1"/>
    <col min="14084" max="14084" width="19.7109375" customWidth="1"/>
    <col min="14085" max="14093" width="12.28515625" customWidth="1"/>
    <col min="14340" max="14340" width="19.7109375" customWidth="1"/>
    <col min="14341" max="14349" width="12.28515625" customWidth="1"/>
    <col min="14596" max="14596" width="19.7109375" customWidth="1"/>
    <col min="14597" max="14605" width="12.28515625" customWidth="1"/>
    <col min="14852" max="14852" width="19.7109375" customWidth="1"/>
    <col min="14853" max="14861" width="12.28515625" customWidth="1"/>
    <col min="15108" max="15108" width="19.7109375" customWidth="1"/>
    <col min="15109" max="15117" width="12.28515625" customWidth="1"/>
    <col min="15364" max="15364" width="19.7109375" customWidth="1"/>
    <col min="15365" max="15373" width="12.28515625" customWidth="1"/>
    <col min="15620" max="15620" width="19.7109375" customWidth="1"/>
    <col min="15621" max="15629" width="12.28515625" customWidth="1"/>
    <col min="15876" max="15876" width="19.7109375" customWidth="1"/>
    <col min="15877" max="15885" width="12.28515625" customWidth="1"/>
    <col min="16132" max="16132" width="19.7109375" customWidth="1"/>
    <col min="16133" max="16141" width="12.28515625" customWidth="1"/>
  </cols>
  <sheetData>
    <row r="1" spans="1:26" s="34" customFormat="1" ht="45" customHeight="1">
      <c r="A1" s="18" t="s">
        <v>101</v>
      </c>
      <c r="M1" s="35" t="s">
        <v>1</v>
      </c>
    </row>
    <row r="2" spans="1:26" s="34" customFormat="1" ht="21.75" customHeight="1">
      <c r="A2" s="345" t="s">
        <v>435</v>
      </c>
      <c r="B2" s="345"/>
      <c r="C2" s="345"/>
      <c r="D2" s="345"/>
      <c r="E2" s="345"/>
      <c r="F2" s="345"/>
      <c r="G2" s="345"/>
      <c r="H2" s="345"/>
      <c r="I2" s="345"/>
      <c r="J2" s="345"/>
      <c r="K2" s="345"/>
      <c r="L2" s="345"/>
      <c r="P2" s="7"/>
      <c r="Q2" s="7"/>
      <c r="R2" s="7"/>
      <c r="S2" s="7"/>
      <c r="T2" s="7"/>
      <c r="U2" s="7"/>
      <c r="V2" s="7"/>
      <c r="W2" s="7"/>
      <c r="X2" s="7"/>
      <c r="Y2" s="17"/>
    </row>
    <row r="3" spans="1:26" s="34" customFormat="1" ht="21.75" customHeight="1">
      <c r="A3" s="345" t="s">
        <v>594</v>
      </c>
      <c r="B3" s="345"/>
      <c r="C3" s="345"/>
      <c r="D3" s="345"/>
      <c r="E3" s="345"/>
      <c r="F3" s="345"/>
      <c r="G3" s="345"/>
      <c r="H3" s="345"/>
      <c r="I3" s="345"/>
      <c r="J3" s="345"/>
      <c r="K3" s="345"/>
      <c r="L3" s="345"/>
      <c r="P3" s="81"/>
      <c r="Q3" s="81"/>
      <c r="R3" s="81"/>
      <c r="S3" s="81"/>
      <c r="T3" s="81"/>
      <c r="U3" s="81"/>
      <c r="V3" s="81"/>
      <c r="W3" s="81"/>
      <c r="X3" s="81"/>
      <c r="Y3" s="17"/>
    </row>
    <row r="4" spans="1:26" s="34" customFormat="1" ht="21.75" customHeight="1">
      <c r="A4" s="345" t="s">
        <v>595</v>
      </c>
      <c r="B4" s="345"/>
      <c r="C4" s="345"/>
      <c r="D4" s="345"/>
      <c r="E4" s="345"/>
      <c r="F4" s="345"/>
      <c r="G4" s="345"/>
      <c r="H4" s="345"/>
      <c r="I4" s="345"/>
      <c r="J4" s="345"/>
      <c r="K4" s="345"/>
      <c r="L4" s="345"/>
      <c r="P4" s="81"/>
      <c r="Q4" s="81"/>
      <c r="R4" s="81"/>
      <c r="S4" s="81"/>
      <c r="T4" s="81"/>
      <c r="U4" s="81"/>
      <c r="V4" s="81"/>
      <c r="W4" s="81"/>
      <c r="X4" s="81"/>
      <c r="Y4" s="17"/>
    </row>
    <row r="5" spans="1:26" s="34" customFormat="1" ht="21.75" customHeight="1">
      <c r="A5" s="345" t="s">
        <v>93</v>
      </c>
      <c r="B5" s="345"/>
      <c r="C5" s="345"/>
      <c r="D5" s="345"/>
      <c r="E5" s="345"/>
      <c r="F5" s="345"/>
      <c r="G5" s="345"/>
      <c r="H5" s="345"/>
      <c r="I5" s="345"/>
      <c r="J5" s="345"/>
      <c r="K5" s="345"/>
      <c r="L5" s="345"/>
      <c r="P5" s="81"/>
      <c r="Q5" s="81"/>
      <c r="R5" s="81"/>
      <c r="S5" s="81"/>
      <c r="T5" s="81"/>
      <c r="U5" s="81"/>
      <c r="V5" s="81"/>
      <c r="W5" s="81"/>
      <c r="X5" s="81"/>
      <c r="Y5" s="17"/>
    </row>
    <row r="6" spans="1:26" s="34" customFormat="1" ht="30" customHeight="1">
      <c r="A6" s="346" t="s">
        <v>287</v>
      </c>
      <c r="B6" s="346"/>
      <c r="C6" s="346"/>
      <c r="D6" s="346"/>
      <c r="E6" s="346"/>
      <c r="F6" s="346"/>
      <c r="G6" s="346"/>
      <c r="H6" s="346"/>
      <c r="I6" s="346"/>
      <c r="J6" s="346"/>
      <c r="K6" s="346"/>
      <c r="L6" s="346"/>
      <c r="P6" s="81"/>
      <c r="Q6" s="81"/>
      <c r="R6" s="81"/>
      <c r="S6" s="81"/>
      <c r="T6" s="81"/>
      <c r="U6" s="81"/>
      <c r="V6" s="81"/>
      <c r="W6" s="81"/>
      <c r="X6" s="81"/>
      <c r="Y6" s="17"/>
    </row>
    <row r="7" spans="1:26" s="34" customFormat="1" ht="30" customHeight="1">
      <c r="A7" s="348" t="s">
        <v>103</v>
      </c>
      <c r="B7" s="348" t="s">
        <v>553</v>
      </c>
      <c r="C7" s="352" t="s">
        <v>116</v>
      </c>
      <c r="D7" s="355"/>
      <c r="E7" s="355"/>
      <c r="F7" s="355"/>
      <c r="G7" s="353"/>
      <c r="H7" s="359" t="s">
        <v>288</v>
      </c>
      <c r="I7" s="359" t="s">
        <v>436</v>
      </c>
      <c r="J7" s="359" t="s">
        <v>242</v>
      </c>
      <c r="K7" s="348" t="s">
        <v>437</v>
      </c>
      <c r="L7" s="348" t="s">
        <v>556</v>
      </c>
      <c r="P7" s="81"/>
      <c r="Q7" s="81"/>
      <c r="R7" s="81"/>
      <c r="S7" s="81"/>
      <c r="T7" s="81"/>
      <c r="U7" s="81"/>
      <c r="V7" s="81"/>
      <c r="W7" s="81"/>
      <c r="X7" s="81"/>
      <c r="Y7" s="17"/>
    </row>
    <row r="8" spans="1:26" s="34" customFormat="1" ht="30" customHeight="1">
      <c r="A8" s="348"/>
      <c r="B8" s="348"/>
      <c r="C8" s="97" t="s">
        <v>2</v>
      </c>
      <c r="D8" s="97" t="s">
        <v>313</v>
      </c>
      <c r="E8" s="97" t="s">
        <v>314</v>
      </c>
      <c r="F8" s="97" t="s">
        <v>438</v>
      </c>
      <c r="G8" s="97" t="s">
        <v>439</v>
      </c>
      <c r="H8" s="360"/>
      <c r="I8" s="360"/>
      <c r="J8" s="360"/>
      <c r="K8" s="348"/>
      <c r="L8" s="348"/>
      <c r="P8" s="81"/>
      <c r="Q8" s="81"/>
      <c r="R8" s="81"/>
      <c r="S8" s="81"/>
      <c r="T8" s="81"/>
      <c r="U8" s="81"/>
      <c r="V8" s="81"/>
      <c r="W8" s="81"/>
      <c r="X8" s="81"/>
      <c r="Y8" s="17"/>
    </row>
    <row r="9" spans="1:26" s="34" customFormat="1" ht="21.75" customHeight="1">
      <c r="A9" s="320" t="s">
        <v>2</v>
      </c>
      <c r="B9" s="306">
        <v>402586</v>
      </c>
      <c r="C9" s="306">
        <v>17907042.011022706</v>
      </c>
      <c r="D9" s="306">
        <v>1037074.7818433198</v>
      </c>
      <c r="E9" s="306">
        <v>1932490.2632034416</v>
      </c>
      <c r="F9" s="306">
        <v>12447150.505299244</v>
      </c>
      <c r="G9" s="306">
        <v>2490326.3084968617</v>
      </c>
      <c r="H9" s="306">
        <v>824730.83369597606</v>
      </c>
      <c r="I9" s="306">
        <v>2201717.71024956</v>
      </c>
      <c r="J9" s="306">
        <v>14625912.859146077</v>
      </c>
      <c r="K9" s="306">
        <v>243488.28419339604</v>
      </c>
      <c r="L9" s="306">
        <v>41378</v>
      </c>
      <c r="M9" s="167"/>
      <c r="P9" s="81"/>
      <c r="Q9" s="81"/>
      <c r="R9" s="81"/>
      <c r="S9" s="81"/>
      <c r="T9" s="81"/>
      <c r="U9" s="81"/>
      <c r="V9" s="81"/>
      <c r="W9" s="81"/>
      <c r="X9" s="81"/>
      <c r="Y9" s="17"/>
    </row>
    <row r="10" spans="1:26" ht="21.75" customHeight="1">
      <c r="A10" s="168" t="s">
        <v>25</v>
      </c>
      <c r="B10" s="309">
        <v>402586.44068029837</v>
      </c>
      <c r="C10" s="99">
        <v>1426596.07239569</v>
      </c>
      <c r="D10" s="99">
        <v>101334.6442538</v>
      </c>
      <c r="E10" s="99">
        <v>145113.48218682001</v>
      </c>
      <c r="F10" s="99">
        <v>984616.07431880804</v>
      </c>
      <c r="G10" s="99">
        <v>195531.87163626196</v>
      </c>
      <c r="H10" s="99">
        <v>199359.42777937604</v>
      </c>
      <c r="I10" s="99">
        <v>80643.536614167999</v>
      </c>
      <c r="J10" s="99">
        <v>1133375.270605582</v>
      </c>
      <c r="K10" s="99">
        <v>17351.619208053027</v>
      </c>
      <c r="L10" s="98">
        <v>398452.65886880929</v>
      </c>
      <c r="M10" s="167"/>
      <c r="N10" s="144"/>
      <c r="O10" s="34"/>
      <c r="P10" s="81"/>
      <c r="Q10" s="81"/>
      <c r="R10" s="81"/>
      <c r="S10" s="81"/>
      <c r="T10" s="81"/>
      <c r="U10" s="81"/>
      <c r="V10" s="81"/>
      <c r="W10" s="81"/>
      <c r="X10" s="81"/>
      <c r="Y10" s="17"/>
      <c r="Z10" s="34"/>
    </row>
    <row r="11" spans="1:26" ht="18" customHeight="1">
      <c r="A11" s="169" t="s">
        <v>26</v>
      </c>
      <c r="B11" s="98">
        <v>398452.51966724137</v>
      </c>
      <c r="C11" s="99">
        <v>1306817.8154954093</v>
      </c>
      <c r="D11" s="99">
        <v>88224.360766440004</v>
      </c>
      <c r="E11" s="99">
        <v>133385.73856652601</v>
      </c>
      <c r="F11" s="99">
        <v>911356.29997483396</v>
      </c>
      <c r="G11" s="99">
        <v>173851.41080697728</v>
      </c>
      <c r="H11" s="99">
        <v>78021.36</v>
      </c>
      <c r="I11" s="99">
        <v>60931.330109166003</v>
      </c>
      <c r="J11" s="99">
        <v>1130960.514385768</v>
      </c>
      <c r="K11" s="99">
        <v>520.94721813560136</v>
      </c>
      <c r="L11" s="98">
        <v>434836.18344958109</v>
      </c>
      <c r="M11" s="167"/>
      <c r="N11" s="144"/>
      <c r="O11" s="34"/>
      <c r="P11" s="81"/>
      <c r="Q11" s="81"/>
      <c r="R11" s="81"/>
      <c r="S11" s="81"/>
      <c r="T11" s="81"/>
      <c r="U11" s="81"/>
      <c r="V11" s="81"/>
      <c r="W11" s="81"/>
      <c r="X11" s="81"/>
      <c r="Y11" s="17"/>
      <c r="Z11" s="34"/>
    </row>
    <row r="12" spans="1:26" ht="18" customHeight="1">
      <c r="A12" s="169" t="s">
        <v>27</v>
      </c>
      <c r="B12" s="98">
        <v>434836.05566028674</v>
      </c>
      <c r="C12" s="99">
        <v>1551279.9431956522</v>
      </c>
      <c r="D12" s="99">
        <v>109634.9793184</v>
      </c>
      <c r="E12" s="99">
        <v>171117.90950640009</v>
      </c>
      <c r="F12" s="99">
        <v>1066159.3831134981</v>
      </c>
      <c r="G12" s="99">
        <v>204367.67125735406</v>
      </c>
      <c r="H12" s="99">
        <v>14916.20251959993</v>
      </c>
      <c r="I12" s="99">
        <v>278623.91217034997</v>
      </c>
      <c r="J12" s="99">
        <v>1261856.9832024141</v>
      </c>
      <c r="K12" s="99">
        <v>28513.774369135797</v>
      </c>
      <c r="L12" s="98">
        <v>402205.12659443915</v>
      </c>
      <c r="M12" s="167"/>
      <c r="N12" s="144"/>
      <c r="O12" s="34"/>
      <c r="P12" s="81"/>
      <c r="Q12" s="81"/>
      <c r="R12" s="81"/>
      <c r="S12" s="81"/>
      <c r="T12" s="81"/>
      <c r="U12" s="81"/>
      <c r="V12" s="81"/>
      <c r="W12" s="81"/>
      <c r="X12" s="81"/>
      <c r="Y12" s="17"/>
      <c r="Z12" s="34"/>
    </row>
    <row r="13" spans="1:26" ht="18" customHeight="1">
      <c r="A13" s="169" t="s">
        <v>28</v>
      </c>
      <c r="B13" s="98">
        <v>402205.13354790298</v>
      </c>
      <c r="C13" s="99">
        <v>1441215.3721254938</v>
      </c>
      <c r="D13" s="99">
        <v>89673.663815720007</v>
      </c>
      <c r="E13" s="99">
        <v>152676.36952459198</v>
      </c>
      <c r="F13" s="99">
        <v>994149.25442309002</v>
      </c>
      <c r="G13" s="99">
        <v>204716.08436209193</v>
      </c>
      <c r="H13" s="99">
        <v>54034.038691999973</v>
      </c>
      <c r="I13" s="99">
        <v>199988.76807500998</v>
      </c>
      <c r="J13" s="99">
        <v>1151343.9575112062</v>
      </c>
      <c r="K13" s="99">
        <v>34468.421768585104</v>
      </c>
      <c r="L13" s="98">
        <v>403585.31962659582</v>
      </c>
      <c r="M13" s="167"/>
      <c r="N13" s="144"/>
      <c r="O13" s="34"/>
      <c r="P13" s="81"/>
      <c r="Q13" s="81"/>
      <c r="R13" s="81"/>
      <c r="S13" s="81"/>
      <c r="T13" s="81"/>
      <c r="U13" s="81"/>
      <c r="V13" s="81"/>
      <c r="W13" s="81"/>
      <c r="X13" s="81"/>
      <c r="Y13" s="17"/>
      <c r="Z13" s="34"/>
    </row>
    <row r="14" spans="1:26" ht="18" customHeight="1">
      <c r="A14" s="169" t="s">
        <v>29</v>
      </c>
      <c r="B14" s="98">
        <v>403586.52503395913</v>
      </c>
      <c r="C14" s="99">
        <v>1577377.5072884371</v>
      </c>
      <c r="D14" s="99">
        <v>95391.244973360008</v>
      </c>
      <c r="E14" s="99">
        <v>174688.4292586589</v>
      </c>
      <c r="F14" s="99">
        <v>1093555.839771034</v>
      </c>
      <c r="G14" s="99">
        <v>213742.00188370404</v>
      </c>
      <c r="H14" s="99">
        <v>167888.53</v>
      </c>
      <c r="I14" s="99">
        <v>94396.34474438199</v>
      </c>
      <c r="J14" s="99">
        <v>1268923.8424884719</v>
      </c>
      <c r="K14" s="99">
        <v>30776.9341259826</v>
      </c>
      <c r="L14" s="98">
        <v>418978.38096355973</v>
      </c>
      <c r="M14" s="167"/>
      <c r="N14" s="144"/>
      <c r="O14" s="34"/>
      <c r="P14" s="81"/>
      <c r="Q14" s="81"/>
      <c r="R14" s="81"/>
      <c r="S14" s="81"/>
      <c r="T14" s="81"/>
      <c r="U14" s="81"/>
      <c r="V14" s="81"/>
      <c r="W14" s="81"/>
      <c r="X14" s="81"/>
      <c r="Y14" s="17"/>
      <c r="Z14" s="34"/>
    </row>
    <row r="15" spans="1:26" ht="18" customHeight="1">
      <c r="A15" s="169" t="s">
        <v>30</v>
      </c>
      <c r="B15" s="98">
        <v>418978.54359698517</v>
      </c>
      <c r="C15" s="99">
        <v>1509287.1437321759</v>
      </c>
      <c r="D15" s="99">
        <v>91801.738724399998</v>
      </c>
      <c r="E15" s="99">
        <v>176225.75474894</v>
      </c>
      <c r="F15" s="99">
        <v>1014428.310391556</v>
      </c>
      <c r="G15" s="99">
        <v>226831.33986727998</v>
      </c>
      <c r="H15" s="99">
        <v>10146.40743880003</v>
      </c>
      <c r="I15" s="99">
        <v>282918.826970578</v>
      </c>
      <c r="J15" s="99">
        <v>1216025.6158304361</v>
      </c>
      <c r="K15" s="99">
        <v>20252.61</v>
      </c>
      <c r="L15" s="98">
        <v>398922.22708934703</v>
      </c>
      <c r="M15" s="167"/>
      <c r="N15" s="144"/>
      <c r="O15" s="34"/>
      <c r="P15" s="81"/>
      <c r="Q15" s="81"/>
      <c r="R15" s="81"/>
      <c r="S15" s="81"/>
      <c r="T15" s="81"/>
      <c r="U15" s="81"/>
      <c r="V15" s="81"/>
      <c r="W15" s="81"/>
      <c r="X15" s="81"/>
      <c r="Y15" s="17"/>
      <c r="Z15" s="34"/>
    </row>
    <row r="16" spans="1:26" ht="18" customHeight="1">
      <c r="A16" s="169" t="s">
        <v>31</v>
      </c>
      <c r="B16" s="98">
        <v>398922.35702398513</v>
      </c>
      <c r="C16" s="99">
        <v>1584082.0817333702</v>
      </c>
      <c r="D16" s="99">
        <v>79965.128223639898</v>
      </c>
      <c r="E16" s="99">
        <v>175584.57110147999</v>
      </c>
      <c r="F16" s="99">
        <v>1074164.6650940282</v>
      </c>
      <c r="G16" s="99">
        <v>254367.57938669404</v>
      </c>
      <c r="H16" s="99">
        <v>29840.801153599983</v>
      </c>
      <c r="I16" s="99">
        <v>308240.83697057801</v>
      </c>
      <c r="J16" s="99">
        <v>1204771.1050391919</v>
      </c>
      <c r="K16" s="99">
        <v>25153.72</v>
      </c>
      <c r="L16" s="98">
        <v>414997.97559398529</v>
      </c>
      <c r="M16" s="167"/>
      <c r="N16" s="144"/>
      <c r="O16" s="34"/>
      <c r="P16" s="81"/>
      <c r="Q16" s="81"/>
      <c r="R16" s="81"/>
      <c r="S16" s="81"/>
      <c r="T16" s="81"/>
      <c r="U16" s="81"/>
      <c r="V16" s="81"/>
      <c r="W16" s="81"/>
      <c r="X16" s="81"/>
      <c r="Y16" s="17"/>
      <c r="Z16" s="34"/>
    </row>
    <row r="17" spans="1:27" ht="18" customHeight="1">
      <c r="A17" s="169" t="s">
        <v>32</v>
      </c>
      <c r="B17" s="98">
        <v>414997.80434861692</v>
      </c>
      <c r="C17" s="99">
        <v>1566762.8635665597</v>
      </c>
      <c r="D17" s="99">
        <v>81408.412645320001</v>
      </c>
      <c r="E17" s="99">
        <v>169859.49178805601</v>
      </c>
      <c r="F17" s="99">
        <v>1086527.861504032</v>
      </c>
      <c r="G17" s="99">
        <v>228967.09762915195</v>
      </c>
      <c r="H17" s="99">
        <v>8942.5088068000041</v>
      </c>
      <c r="I17" s="99">
        <v>290951.75723152002</v>
      </c>
      <c r="J17" s="99">
        <v>1230265.7447056819</v>
      </c>
      <c r="K17" s="99">
        <v>19429.376740904201</v>
      </c>
      <c r="L17" s="98">
        <v>432171.28043027071</v>
      </c>
      <c r="M17" s="167"/>
      <c r="N17" s="144"/>
      <c r="O17" s="34"/>
      <c r="P17" s="81"/>
      <c r="Q17" s="81"/>
      <c r="R17" s="81"/>
      <c r="S17" s="81"/>
      <c r="T17" s="81"/>
      <c r="U17" s="81"/>
      <c r="V17" s="81"/>
      <c r="W17" s="81"/>
      <c r="X17" s="81"/>
      <c r="Y17" s="17"/>
      <c r="Z17" s="34"/>
    </row>
    <row r="18" spans="1:27" ht="18" customHeight="1">
      <c r="A18" s="169" t="s">
        <v>33</v>
      </c>
      <c r="B18" s="98">
        <v>432171.30750038521</v>
      </c>
      <c r="C18" s="99">
        <v>1622333.4188697659</v>
      </c>
      <c r="D18" s="99">
        <v>94622.83</v>
      </c>
      <c r="E18" s="99">
        <v>194975.62999999998</v>
      </c>
      <c r="F18" s="99">
        <v>1113886.5888697661</v>
      </c>
      <c r="G18" s="99">
        <v>218848.37</v>
      </c>
      <c r="H18" s="99">
        <v>23177.24</v>
      </c>
      <c r="I18" s="99">
        <v>70405.683015931994</v>
      </c>
      <c r="J18" s="99">
        <v>1495655.973096652</v>
      </c>
      <c r="K18" s="99">
        <v>12978.28</v>
      </c>
      <c r="L18" s="98">
        <v>452287.5502575672</v>
      </c>
      <c r="M18" s="167"/>
      <c r="N18" s="144"/>
      <c r="O18" s="34"/>
      <c r="P18" s="81"/>
      <c r="Q18" s="81"/>
      <c r="R18" s="81"/>
      <c r="S18" s="81"/>
      <c r="T18" s="81"/>
      <c r="U18" s="81"/>
      <c r="V18" s="81"/>
      <c r="W18" s="81"/>
      <c r="X18" s="81"/>
      <c r="Y18" s="17"/>
      <c r="Z18" s="34"/>
      <c r="AA18" s="170"/>
    </row>
    <row r="19" spans="1:27" ht="18" customHeight="1">
      <c r="A19" s="169" t="s">
        <v>34</v>
      </c>
      <c r="B19" s="98">
        <v>452287.54718260112</v>
      </c>
      <c r="C19" s="99">
        <v>1452898.6028947048</v>
      </c>
      <c r="D19" s="99">
        <v>59739.661274600003</v>
      </c>
      <c r="E19" s="99">
        <v>136349.81394773079</v>
      </c>
      <c r="F19" s="99">
        <v>1065330.0085065537</v>
      </c>
      <c r="G19" s="99">
        <v>191479.11916582007</v>
      </c>
      <c r="H19" s="99">
        <v>103519.22979479999</v>
      </c>
      <c r="I19" s="99">
        <v>109911.32396161401</v>
      </c>
      <c r="J19" s="99">
        <v>1224443.95826913</v>
      </c>
      <c r="K19" s="99">
        <v>17309.296341865702</v>
      </c>
      <c r="L19" s="98">
        <v>450002.34170989634</v>
      </c>
      <c r="M19" s="167"/>
      <c r="N19" s="144"/>
      <c r="O19" s="34"/>
      <c r="P19" s="81"/>
      <c r="Q19" s="81"/>
      <c r="R19" s="81"/>
      <c r="S19" s="81"/>
      <c r="T19" s="81"/>
      <c r="U19" s="81"/>
      <c r="V19" s="81"/>
      <c r="W19" s="81"/>
      <c r="X19" s="81"/>
      <c r="Y19" s="17"/>
      <c r="Z19" s="34"/>
    </row>
    <row r="20" spans="1:27" ht="18" customHeight="1">
      <c r="A20" s="169" t="s">
        <v>35</v>
      </c>
      <c r="B20" s="98">
        <v>450002.32555881038</v>
      </c>
      <c r="C20" s="99">
        <v>1353769.9537137039</v>
      </c>
      <c r="D20" s="99">
        <v>59533.053395759998</v>
      </c>
      <c r="E20" s="99">
        <v>132495.56258868609</v>
      </c>
      <c r="F20" s="99">
        <v>993711.46605447598</v>
      </c>
      <c r="G20" s="99">
        <v>168029.864204782</v>
      </c>
      <c r="H20" s="99">
        <v>101890.64000000001</v>
      </c>
      <c r="I20" s="99">
        <v>98929.205828705992</v>
      </c>
      <c r="J20" s="99">
        <v>1145378.8655627079</v>
      </c>
      <c r="K20" s="99">
        <v>25020.473535025601</v>
      </c>
      <c r="L20" s="98">
        <v>432553.09434607479</v>
      </c>
      <c r="M20" s="167"/>
      <c r="N20" s="144"/>
      <c r="O20" s="34"/>
      <c r="P20" s="81"/>
      <c r="Q20" s="81"/>
      <c r="R20" s="81"/>
      <c r="S20" s="81"/>
      <c r="T20" s="81"/>
      <c r="U20" s="81"/>
      <c r="V20" s="81"/>
      <c r="W20" s="81"/>
      <c r="X20" s="81"/>
      <c r="Y20" s="17"/>
      <c r="Z20" s="34"/>
    </row>
    <row r="21" spans="1:27" ht="18" customHeight="1">
      <c r="A21" s="169" t="s">
        <v>36</v>
      </c>
      <c r="B21" s="98">
        <v>432553.08988139714</v>
      </c>
      <c r="C21" s="99">
        <v>1514621.236011744</v>
      </c>
      <c r="D21" s="99">
        <v>85745.064451879996</v>
      </c>
      <c r="E21" s="99">
        <v>170017.50998555199</v>
      </c>
      <c r="F21" s="99">
        <v>1049264.7532775677</v>
      </c>
      <c r="G21" s="99">
        <v>209593.89829674404</v>
      </c>
      <c r="H21" s="99">
        <v>32994.447510999977</v>
      </c>
      <c r="I21" s="99">
        <v>325776.184557556</v>
      </c>
      <c r="J21" s="99">
        <v>1162911.0284488341</v>
      </c>
      <c r="K21" s="99">
        <v>11712.830885708399</v>
      </c>
      <c r="L21" s="302">
        <v>413779.83449004282</v>
      </c>
      <c r="M21" s="167"/>
      <c r="O21" s="34"/>
      <c r="P21" s="81"/>
      <c r="Q21" s="81"/>
      <c r="R21" s="81"/>
      <c r="S21" s="81"/>
      <c r="T21" s="81"/>
      <c r="U21" s="81"/>
      <c r="V21" s="81"/>
      <c r="W21" s="81"/>
      <c r="X21" s="81"/>
      <c r="Y21" s="17"/>
      <c r="Z21" s="34"/>
    </row>
    <row r="22" spans="1:27" ht="12.75" customHeight="1">
      <c r="A22" s="174" t="s">
        <v>440</v>
      </c>
      <c r="O22" s="34"/>
      <c r="P22" s="81"/>
      <c r="Q22" s="81"/>
      <c r="R22" s="81"/>
      <c r="S22" s="81"/>
      <c r="T22" s="81"/>
      <c r="U22" s="81"/>
      <c r="V22" s="81"/>
      <c r="W22" s="81"/>
      <c r="X22" s="81"/>
      <c r="Y22" s="17"/>
      <c r="Z22" s="34"/>
    </row>
    <row r="23" spans="1:27" ht="12.75" customHeight="1">
      <c r="A23" s="175" t="s">
        <v>459</v>
      </c>
      <c r="O23" s="34"/>
      <c r="P23" s="81"/>
      <c r="Q23" s="81"/>
      <c r="R23" s="81"/>
      <c r="S23" s="81"/>
      <c r="T23" s="81"/>
      <c r="U23" s="81"/>
      <c r="V23" s="81"/>
      <c r="W23" s="81"/>
      <c r="X23" s="81"/>
      <c r="Y23" s="17"/>
      <c r="Z23" s="34"/>
    </row>
    <row r="24" spans="1:27" ht="15.75">
      <c r="O24" s="34"/>
      <c r="P24" s="81"/>
      <c r="Q24" s="81"/>
      <c r="R24" s="81"/>
      <c r="S24" s="81"/>
      <c r="T24" s="81"/>
      <c r="U24" s="81"/>
      <c r="V24" s="81"/>
      <c r="W24" s="81"/>
      <c r="X24" s="81"/>
      <c r="Y24" s="17"/>
      <c r="Z24" s="34"/>
    </row>
    <row r="25" spans="1:27" ht="15.75">
      <c r="O25" s="34"/>
      <c r="P25" s="81"/>
      <c r="Q25" s="81"/>
      <c r="R25" s="81"/>
      <c r="S25" s="81"/>
      <c r="T25" s="81"/>
      <c r="U25" s="81"/>
      <c r="V25" s="81"/>
      <c r="W25" s="81"/>
      <c r="X25" s="81"/>
      <c r="Y25" s="17"/>
      <c r="Z25" s="34"/>
    </row>
    <row r="26" spans="1:27" ht="15.75">
      <c r="O26" s="34"/>
      <c r="P26" s="81"/>
      <c r="Q26" s="81"/>
      <c r="R26" s="81"/>
      <c r="S26" s="81"/>
      <c r="T26" s="81"/>
      <c r="U26" s="81"/>
      <c r="V26" s="81"/>
      <c r="W26" s="81"/>
      <c r="X26" s="81"/>
      <c r="Y26" s="17"/>
      <c r="Z26" s="34"/>
    </row>
    <row r="27" spans="1:27" ht="15.75">
      <c r="O27" s="34"/>
      <c r="P27" s="81"/>
      <c r="Q27" s="81"/>
      <c r="R27" s="81"/>
      <c r="S27" s="81"/>
      <c r="T27" s="81"/>
      <c r="U27" s="81"/>
      <c r="V27" s="81"/>
      <c r="W27" s="81"/>
      <c r="X27" s="81"/>
      <c r="Y27" s="17"/>
      <c r="Z27" s="34"/>
    </row>
    <row r="28" spans="1:27" ht="15.75">
      <c r="O28" s="34"/>
      <c r="P28" s="81"/>
      <c r="Q28" s="81"/>
      <c r="R28" s="81"/>
      <c r="S28" s="81"/>
      <c r="T28" s="81"/>
      <c r="U28" s="81"/>
      <c r="V28" s="81"/>
      <c r="W28" s="81"/>
      <c r="X28" s="81"/>
      <c r="Y28" s="17"/>
      <c r="Z28" s="34"/>
    </row>
    <row r="29" spans="1:27" ht="15.75">
      <c r="L29" s="171"/>
      <c r="O29" s="34"/>
      <c r="P29" s="81"/>
      <c r="Q29" s="81"/>
      <c r="R29" s="81"/>
      <c r="S29" s="81"/>
      <c r="T29" s="81"/>
      <c r="U29" s="81"/>
      <c r="V29" s="81"/>
      <c r="W29" s="81"/>
      <c r="X29" s="81"/>
      <c r="Y29" s="17"/>
      <c r="Z29" s="34"/>
    </row>
    <row r="30" spans="1:27" ht="15.75">
      <c r="L30" s="171"/>
      <c r="O30" s="34"/>
      <c r="P30" s="81"/>
      <c r="Q30" s="81"/>
      <c r="R30" s="81"/>
      <c r="S30" s="81"/>
      <c r="T30" s="81"/>
      <c r="U30" s="81"/>
      <c r="V30" s="81"/>
      <c r="W30" s="81"/>
      <c r="X30" s="81"/>
      <c r="Y30" s="17"/>
      <c r="Z30" s="34"/>
    </row>
    <row r="31" spans="1:27" ht="15.75">
      <c r="L31" s="171"/>
      <c r="O31" s="34"/>
      <c r="P31" s="81"/>
      <c r="Q31" s="81"/>
      <c r="R31" s="81"/>
      <c r="S31" s="81"/>
      <c r="T31" s="81"/>
      <c r="U31" s="81"/>
      <c r="V31" s="81"/>
      <c r="W31" s="81"/>
      <c r="X31" s="81"/>
      <c r="Y31" s="17"/>
      <c r="Z31" s="34"/>
    </row>
    <row r="32" spans="1:27" ht="15.75">
      <c r="L32" s="171"/>
      <c r="O32" s="34"/>
      <c r="P32" s="81"/>
      <c r="Q32" s="81"/>
      <c r="R32" s="81"/>
      <c r="S32" s="81"/>
      <c r="T32" s="81"/>
      <c r="U32" s="81"/>
      <c r="V32" s="81"/>
      <c r="W32" s="81"/>
      <c r="X32" s="81"/>
      <c r="Y32" s="17"/>
      <c r="Z32" s="34"/>
    </row>
    <row r="33" spans="12:26" ht="15.75">
      <c r="L33" s="171"/>
      <c r="O33" s="34"/>
      <c r="P33" s="81"/>
      <c r="Q33" s="81"/>
      <c r="R33" s="81"/>
      <c r="S33" s="81"/>
      <c r="T33" s="81"/>
      <c r="U33" s="81"/>
      <c r="V33" s="81"/>
      <c r="W33" s="81"/>
      <c r="X33" s="81"/>
      <c r="Y33" s="17"/>
      <c r="Z33" s="34"/>
    </row>
    <row r="34" spans="12:26" ht="15.75">
      <c r="L34" s="171"/>
      <c r="O34" s="34"/>
      <c r="P34" s="81"/>
      <c r="Q34" s="81"/>
      <c r="R34" s="81"/>
      <c r="S34" s="81"/>
      <c r="T34" s="81"/>
      <c r="U34" s="81"/>
      <c r="V34" s="81"/>
      <c r="W34" s="81"/>
      <c r="X34" s="81"/>
      <c r="Y34" s="17"/>
      <c r="Z34" s="34"/>
    </row>
    <row r="35" spans="12:26" ht="15.75">
      <c r="L35" s="171"/>
      <c r="O35" s="34"/>
      <c r="P35" s="81"/>
      <c r="Q35" s="81"/>
      <c r="R35" s="81"/>
      <c r="S35" s="81"/>
      <c r="T35" s="81"/>
      <c r="U35" s="81"/>
      <c r="V35" s="81"/>
      <c r="W35" s="81"/>
      <c r="X35" s="81"/>
      <c r="Y35" s="17"/>
      <c r="Z35" s="34"/>
    </row>
    <row r="36" spans="12:26" ht="15.75">
      <c r="L36" s="171"/>
      <c r="O36" s="34"/>
      <c r="P36" s="81"/>
      <c r="Q36" s="81"/>
      <c r="R36" s="81"/>
      <c r="S36" s="81"/>
      <c r="T36" s="81"/>
      <c r="U36" s="81"/>
      <c r="V36" s="81"/>
      <c r="W36" s="81"/>
      <c r="X36" s="81"/>
      <c r="Y36" s="17"/>
      <c r="Z36" s="34"/>
    </row>
    <row r="37" spans="12:26">
      <c r="L37" s="171"/>
    </row>
    <row r="38" spans="12:26">
      <c r="L38" s="171"/>
    </row>
    <row r="39" spans="12:26">
      <c r="L39" s="171"/>
    </row>
    <row r="40" spans="12:26">
      <c r="L40" s="171"/>
    </row>
  </sheetData>
  <mergeCells count="13">
    <mergeCell ref="K7:K8"/>
    <mergeCell ref="L7:L8"/>
    <mergeCell ref="A7:A8"/>
    <mergeCell ref="B7:B8"/>
    <mergeCell ref="C7:G7"/>
    <mergeCell ref="H7:H8"/>
    <mergeCell ref="I7:I8"/>
    <mergeCell ref="J7:J8"/>
    <mergeCell ref="A2:L2"/>
    <mergeCell ref="A3:L3"/>
    <mergeCell ref="A4:L4"/>
    <mergeCell ref="A5:L5"/>
    <mergeCell ref="A6:L6"/>
  </mergeCells>
  <hyperlinks>
    <hyperlink ref="M1" location="Índice!A1" display="Regresar" xr:uid="{00000000-0004-0000-24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7"/>
  <sheetViews>
    <sheetView showGridLines="0" zoomScaleNormal="100" workbookViewId="0">
      <selection sqref="A1:B1"/>
    </sheetView>
  </sheetViews>
  <sheetFormatPr baseColWidth="10" defaultRowHeight="15.75"/>
  <cols>
    <col min="1" max="1" width="6.42578125" style="32" customWidth="1"/>
    <col min="2" max="2" width="135.7109375" style="17" customWidth="1"/>
    <col min="3" max="16384" width="11.42578125" style="17"/>
  </cols>
  <sheetData>
    <row r="1" spans="1:5" ht="18" customHeight="1">
      <c r="A1" s="344"/>
      <c r="B1" s="344"/>
      <c r="C1" s="20" t="s">
        <v>1</v>
      </c>
    </row>
    <row r="2" spans="1:5" ht="54" customHeight="1">
      <c r="A2" s="343" t="s">
        <v>79</v>
      </c>
      <c r="B2" s="343"/>
    </row>
    <row r="3" spans="1:5" s="25" customFormat="1" ht="18" customHeight="1">
      <c r="A3" s="163" t="s">
        <v>62</v>
      </c>
      <c r="B3" s="134"/>
      <c r="C3" s="17"/>
      <c r="D3" s="17"/>
    </row>
    <row r="4" spans="1:5" s="25" customFormat="1" ht="36" customHeight="1">
      <c r="A4" s="135"/>
      <c r="B4" s="133" t="s">
        <v>63</v>
      </c>
      <c r="C4" s="17"/>
      <c r="D4" s="17"/>
    </row>
    <row r="5" spans="1:5" s="25" customFormat="1" ht="18" customHeight="1">
      <c r="A5" s="163" t="s">
        <v>64</v>
      </c>
      <c r="B5" s="134"/>
      <c r="C5" s="17"/>
    </row>
    <row r="6" spans="1:5" s="25" customFormat="1" ht="18" customHeight="1">
      <c r="A6" s="136"/>
      <c r="B6" s="133" t="s">
        <v>263</v>
      </c>
      <c r="C6" s="17"/>
      <c r="D6" s="17"/>
    </row>
    <row r="7" spans="1:5" s="25" customFormat="1" ht="18" customHeight="1">
      <c r="A7" s="136"/>
      <c r="B7" s="133" t="s">
        <v>65</v>
      </c>
      <c r="C7" s="17"/>
      <c r="D7" s="17"/>
    </row>
    <row r="8" spans="1:5" s="25" customFormat="1" ht="18" customHeight="1">
      <c r="A8" s="136"/>
      <c r="B8" s="133" t="s">
        <v>66</v>
      </c>
      <c r="C8" s="17"/>
      <c r="D8" s="17"/>
    </row>
    <row r="9" spans="1:5" s="25" customFormat="1" ht="36" customHeight="1">
      <c r="A9" s="135"/>
      <c r="B9" s="133" t="s">
        <v>67</v>
      </c>
      <c r="C9" s="17"/>
      <c r="D9" s="17"/>
    </row>
    <row r="10" spans="1:5" s="25" customFormat="1" ht="18" customHeight="1">
      <c r="A10" s="163" t="s">
        <v>68</v>
      </c>
      <c r="B10" s="134"/>
      <c r="C10" s="17"/>
      <c r="D10" s="17"/>
    </row>
    <row r="11" spans="1:5" s="25" customFormat="1" ht="48" customHeight="1">
      <c r="A11" s="135"/>
      <c r="B11" s="133" t="s">
        <v>607</v>
      </c>
      <c r="C11" s="17"/>
      <c r="D11" s="17"/>
    </row>
    <row r="12" spans="1:5" s="25" customFormat="1" ht="18" customHeight="1">
      <c r="A12" s="163" t="s">
        <v>69</v>
      </c>
      <c r="B12" s="134"/>
      <c r="C12" s="17"/>
      <c r="D12" s="17"/>
    </row>
    <row r="13" spans="1:5" s="25" customFormat="1" ht="34.5" customHeight="1">
      <c r="A13" s="135"/>
      <c r="B13" s="133" t="s">
        <v>399</v>
      </c>
      <c r="C13" s="17"/>
      <c r="D13" s="17"/>
      <c r="E13" s="127"/>
    </row>
    <row r="14" spans="1:5" s="25" customFormat="1" ht="24" customHeight="1">
      <c r="A14" s="137"/>
      <c r="B14" s="131" t="s">
        <v>344</v>
      </c>
      <c r="C14" s="17"/>
      <c r="D14" s="17"/>
      <c r="E14" s="127"/>
    </row>
    <row r="15" spans="1:5" s="25" customFormat="1" ht="18" customHeight="1">
      <c r="A15" s="138"/>
      <c r="B15" s="130" t="s">
        <v>245</v>
      </c>
      <c r="C15" s="17"/>
      <c r="D15" s="17"/>
      <c r="E15" s="127"/>
    </row>
    <row r="16" spans="1:5" s="25" customFormat="1" ht="16.5" customHeight="1">
      <c r="A16" s="135"/>
      <c r="B16" s="129" t="s">
        <v>407</v>
      </c>
      <c r="C16" s="17"/>
      <c r="D16" s="17"/>
      <c r="E16" s="127"/>
    </row>
    <row r="17" spans="1:5" s="25" customFormat="1" ht="16.5" customHeight="1">
      <c r="A17" s="135"/>
      <c r="B17" s="129" t="s">
        <v>408</v>
      </c>
      <c r="C17" s="17"/>
      <c r="D17" s="17"/>
      <c r="E17" s="127"/>
    </row>
    <row r="18" spans="1:5" s="25" customFormat="1" ht="18" customHeight="1">
      <c r="A18" s="138"/>
      <c r="B18" s="130" t="s">
        <v>258</v>
      </c>
      <c r="C18" s="17"/>
      <c r="D18" s="17"/>
      <c r="E18" s="127"/>
    </row>
    <row r="19" spans="1:5" s="25" customFormat="1" ht="16.5" customHeight="1">
      <c r="A19" s="135"/>
      <c r="B19" s="129" t="s">
        <v>409</v>
      </c>
      <c r="C19" s="17"/>
      <c r="D19" s="17"/>
      <c r="E19" s="127"/>
    </row>
    <row r="20" spans="1:5" s="25" customFormat="1" ht="18" customHeight="1">
      <c r="A20" s="138"/>
      <c r="B20" s="130" t="s">
        <v>249</v>
      </c>
      <c r="C20" s="17"/>
      <c r="D20" s="17"/>
      <c r="E20" s="127"/>
    </row>
    <row r="21" spans="1:5" s="25" customFormat="1" ht="16.5" customHeight="1">
      <c r="A21" s="135"/>
      <c r="B21" s="129" t="s">
        <v>410</v>
      </c>
      <c r="C21" s="17"/>
      <c r="D21" s="17"/>
      <c r="E21" s="127"/>
    </row>
    <row r="22" spans="1:5" s="25" customFormat="1" ht="18" customHeight="1">
      <c r="A22" s="138"/>
      <c r="B22" s="130" t="s">
        <v>246</v>
      </c>
      <c r="C22" s="17"/>
      <c r="D22" s="17"/>
      <c r="E22" s="127"/>
    </row>
    <row r="23" spans="1:5" s="25" customFormat="1" ht="16.5" customHeight="1">
      <c r="A23" s="135"/>
      <c r="B23" s="129" t="s">
        <v>411</v>
      </c>
      <c r="C23" s="17"/>
      <c r="D23" s="17"/>
      <c r="E23" s="127"/>
    </row>
    <row r="24" spans="1:5" s="25" customFormat="1" ht="18" customHeight="1">
      <c r="A24" s="138"/>
      <c r="B24" s="130" t="s">
        <v>247</v>
      </c>
      <c r="C24" s="17"/>
      <c r="D24" s="17"/>
      <c r="E24" s="127"/>
    </row>
    <row r="25" spans="1:5" s="25" customFormat="1" ht="16.5" customHeight="1">
      <c r="A25" s="135"/>
      <c r="B25" s="129" t="s">
        <v>416</v>
      </c>
      <c r="C25" s="17"/>
      <c r="D25" s="17"/>
      <c r="E25" s="127"/>
    </row>
    <row r="26" spans="1:5" s="25" customFormat="1" ht="18" customHeight="1">
      <c r="A26" s="138"/>
      <c r="B26" s="130" t="s">
        <v>248</v>
      </c>
      <c r="C26" s="17"/>
      <c r="D26" s="17"/>
      <c r="E26" s="127"/>
    </row>
    <row r="27" spans="1:5" s="25" customFormat="1" ht="16.5" customHeight="1">
      <c r="A27" s="135"/>
      <c r="B27" s="129" t="s">
        <v>417</v>
      </c>
      <c r="C27" s="17"/>
      <c r="D27" s="17"/>
      <c r="E27" s="127"/>
    </row>
    <row r="28" spans="1:5" s="132" customFormat="1" ht="24" customHeight="1">
      <c r="A28" s="137"/>
      <c r="B28" s="131" t="s">
        <v>345</v>
      </c>
      <c r="C28" s="17"/>
      <c r="D28" s="17"/>
      <c r="E28" s="32"/>
    </row>
    <row r="29" spans="1:5" s="25" customFormat="1" ht="16.5" customHeight="1">
      <c r="A29" s="135"/>
      <c r="B29" s="129" t="s">
        <v>401</v>
      </c>
      <c r="C29" s="17"/>
      <c r="D29" s="17"/>
      <c r="E29" s="127"/>
    </row>
    <row r="30" spans="1:5" s="25" customFormat="1" ht="16.5" customHeight="1">
      <c r="A30" s="135"/>
      <c r="B30" s="129" t="s">
        <v>402</v>
      </c>
      <c r="C30" s="17"/>
      <c r="D30" s="17"/>
      <c r="E30" s="127"/>
    </row>
    <row r="31" spans="1:5" s="25" customFormat="1" ht="16.5" customHeight="1">
      <c r="A31" s="135"/>
      <c r="B31" s="129" t="s">
        <v>403</v>
      </c>
      <c r="C31" s="17"/>
      <c r="D31" s="17"/>
      <c r="E31" s="127"/>
    </row>
    <row r="32" spans="1:5" s="25" customFormat="1" ht="16.5" customHeight="1">
      <c r="A32" s="135"/>
      <c r="B32" s="129" t="s">
        <v>404</v>
      </c>
      <c r="C32" s="17"/>
      <c r="D32" s="17"/>
      <c r="E32" s="127"/>
    </row>
    <row r="33" spans="1:11" s="132" customFormat="1" ht="24" customHeight="1">
      <c r="A33" s="137"/>
      <c r="B33" s="131" t="s">
        <v>346</v>
      </c>
      <c r="C33" s="17"/>
      <c r="D33" s="17"/>
      <c r="E33" s="32"/>
    </row>
    <row r="34" spans="1:11" s="25" customFormat="1" ht="16.5" customHeight="1">
      <c r="A34" s="135"/>
      <c r="B34" s="129" t="s">
        <v>405</v>
      </c>
      <c r="C34" s="17"/>
      <c r="D34" s="17"/>
      <c r="E34" s="127"/>
    </row>
    <row r="35" spans="1:11" s="132" customFormat="1" ht="24" customHeight="1">
      <c r="A35" s="137"/>
      <c r="B35" s="131" t="s">
        <v>347</v>
      </c>
      <c r="C35" s="17"/>
      <c r="D35" s="17"/>
      <c r="E35" s="32"/>
    </row>
    <row r="36" spans="1:11" s="25" customFormat="1" ht="30" customHeight="1">
      <c r="A36" s="135"/>
      <c r="B36" s="129" t="s">
        <v>406</v>
      </c>
      <c r="C36" s="17"/>
      <c r="D36" s="17"/>
      <c r="E36" s="127"/>
    </row>
    <row r="37" spans="1:11" s="25" customFormat="1" ht="59.25" customHeight="1">
      <c r="A37" s="135"/>
      <c r="B37" s="133" t="s">
        <v>562</v>
      </c>
      <c r="C37" s="17"/>
      <c r="E37" s="127"/>
      <c r="F37" s="127"/>
    </row>
    <row r="38" spans="1:11" s="25" customFormat="1" ht="177" customHeight="1">
      <c r="A38" s="135"/>
      <c r="B38" s="133" t="s">
        <v>603</v>
      </c>
      <c r="C38" s="17"/>
      <c r="D38" s="339"/>
      <c r="E38" s="341"/>
      <c r="F38" s="341"/>
      <c r="G38" s="341"/>
      <c r="H38" s="341"/>
      <c r="I38" s="341"/>
      <c r="J38" s="341"/>
      <c r="K38" s="341"/>
    </row>
    <row r="39" spans="1:11" s="25" customFormat="1" ht="117" customHeight="1">
      <c r="A39" s="135"/>
      <c r="B39" s="133" t="s">
        <v>564</v>
      </c>
      <c r="C39" s="17"/>
      <c r="D39" s="339"/>
      <c r="E39" s="341"/>
      <c r="F39" s="341"/>
      <c r="G39" s="341"/>
      <c r="H39" s="341"/>
      <c r="I39" s="341"/>
      <c r="J39" s="341"/>
      <c r="K39" s="341"/>
    </row>
    <row r="40" spans="1:11" s="25" customFormat="1" ht="48" customHeight="1">
      <c r="A40" s="135"/>
      <c r="B40" s="133" t="s">
        <v>563</v>
      </c>
      <c r="C40" s="17"/>
      <c r="D40" s="339"/>
      <c r="E40" s="340"/>
      <c r="F40" s="340"/>
      <c r="G40" s="340"/>
      <c r="H40" s="340"/>
      <c r="I40" s="340"/>
      <c r="J40" s="340"/>
      <c r="K40" s="340"/>
    </row>
    <row r="41" spans="1:11" s="25" customFormat="1" ht="18" customHeight="1">
      <c r="A41" s="163" t="s">
        <v>70</v>
      </c>
      <c r="B41" s="134"/>
      <c r="C41" s="17"/>
      <c r="D41" s="17"/>
      <c r="E41" s="340"/>
      <c r="F41" s="340"/>
      <c r="G41" s="340"/>
      <c r="H41" s="340"/>
      <c r="I41" s="340"/>
      <c r="J41" s="340"/>
      <c r="K41" s="340"/>
    </row>
    <row r="42" spans="1:11" s="25" customFormat="1" ht="36" customHeight="1">
      <c r="A42" s="135"/>
      <c r="B42" s="133" t="s">
        <v>71</v>
      </c>
      <c r="C42" s="17"/>
      <c r="D42" s="17"/>
      <c r="E42" s="340"/>
      <c r="F42" s="340"/>
      <c r="G42" s="340"/>
      <c r="H42" s="340"/>
      <c r="I42" s="340"/>
      <c r="J42" s="340"/>
      <c r="K42" s="340"/>
    </row>
    <row r="43" spans="1:11" s="25" customFormat="1" ht="18" customHeight="1">
      <c r="A43" s="163" t="s">
        <v>72</v>
      </c>
      <c r="B43" s="134"/>
      <c r="C43" s="17"/>
      <c r="D43" s="17"/>
    </row>
    <row r="44" spans="1:11" s="25" customFormat="1" ht="36" customHeight="1">
      <c r="A44" s="135"/>
      <c r="B44" s="133" t="s">
        <v>336</v>
      </c>
      <c r="C44" s="17"/>
      <c r="D44" s="17"/>
    </row>
    <row r="45" spans="1:11" s="25" customFormat="1" ht="18" customHeight="1">
      <c r="A45" s="163" t="s">
        <v>227</v>
      </c>
      <c r="B45" s="134"/>
      <c r="C45" s="17"/>
      <c r="D45" s="17"/>
    </row>
    <row r="46" spans="1:11" s="25" customFormat="1" ht="59.25" customHeight="1">
      <c r="A46" s="135"/>
      <c r="B46" s="133" t="s">
        <v>337</v>
      </c>
      <c r="C46" s="17"/>
      <c r="D46" s="17"/>
    </row>
    <row r="47" spans="1:11" s="25" customFormat="1" ht="18" customHeight="1">
      <c r="A47" s="163" t="s">
        <v>264</v>
      </c>
      <c r="B47" s="134"/>
      <c r="C47" s="17"/>
      <c r="D47" s="17"/>
    </row>
    <row r="48" spans="1:11" s="25" customFormat="1" ht="36" customHeight="1">
      <c r="A48" s="135"/>
      <c r="B48" s="133" t="s">
        <v>73</v>
      </c>
      <c r="C48" s="17"/>
      <c r="D48" s="17"/>
    </row>
    <row r="49" spans="1:7" s="25" customFormat="1" ht="18" customHeight="1">
      <c r="A49" s="163" t="s">
        <v>74</v>
      </c>
      <c r="B49" s="134"/>
      <c r="C49" s="17"/>
      <c r="D49" s="17"/>
    </row>
    <row r="50" spans="1:7" s="25" customFormat="1" ht="36" customHeight="1">
      <c r="A50" s="135"/>
      <c r="B50" s="133" t="s">
        <v>75</v>
      </c>
      <c r="C50" s="17"/>
      <c r="D50" s="17"/>
    </row>
    <row r="51" spans="1:7" s="25" customFormat="1" ht="18" customHeight="1">
      <c r="A51" s="163" t="s">
        <v>76</v>
      </c>
      <c r="B51" s="134"/>
      <c r="C51" s="17"/>
      <c r="D51" s="17"/>
    </row>
    <row r="52" spans="1:7" s="25" customFormat="1" ht="66" customHeight="1">
      <c r="A52" s="135"/>
      <c r="B52" s="133" t="s">
        <v>77</v>
      </c>
      <c r="C52" s="17"/>
      <c r="D52" s="17"/>
    </row>
    <row r="53" spans="1:7">
      <c r="A53" s="161"/>
      <c r="B53" s="158"/>
    </row>
    <row r="54" spans="1:7">
      <c r="G54" s="128"/>
    </row>
    <row r="55" spans="1:7">
      <c r="G55" s="128"/>
    </row>
    <row r="56" spans="1:7">
      <c r="G56" s="128"/>
    </row>
    <row r="57" spans="1:7">
      <c r="G57" s="128"/>
    </row>
  </sheetData>
  <mergeCells count="2">
    <mergeCell ref="A2:B2"/>
    <mergeCell ref="A1:B1"/>
  </mergeCells>
  <hyperlinks>
    <hyperlink ref="C1" location="Índice!A1" display="Regresar" xr:uid="{00000000-0004-0000-0300-000000000000}"/>
  </hyperlinks>
  <pageMargins left="0.7" right="0.7" top="0.75" bottom="0.75" header="0.3" footer="0.3"/>
  <pageSetup paperSize="9" orientation="portrait" horizontalDpi="4294967295" verticalDpi="4294967295"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S36"/>
  <sheetViews>
    <sheetView showGridLines="0" workbookViewId="0"/>
  </sheetViews>
  <sheetFormatPr baseColWidth="10" defaultRowHeight="15.75"/>
  <cols>
    <col min="1" max="1" width="23.7109375" style="34" customWidth="1"/>
    <col min="2" max="7" width="18.7109375" style="34" customWidth="1"/>
    <col min="8" max="8" width="16.42578125" style="34" customWidth="1"/>
    <col min="9" max="9" width="19.7109375" style="34" customWidth="1"/>
    <col min="10" max="10" width="15.7109375" style="34" customWidth="1"/>
    <col min="11" max="14" width="14.7109375" style="34" customWidth="1"/>
    <col min="15" max="15" width="15.7109375" style="34" customWidth="1"/>
    <col min="16" max="17" width="11.42578125" style="34"/>
    <col min="18" max="18" width="13.28515625" style="34" customWidth="1"/>
    <col min="19" max="253" width="11.42578125" style="34"/>
    <col min="254" max="254" width="19.7109375" style="34" customWidth="1"/>
    <col min="255" max="263" width="12.28515625" style="34" customWidth="1"/>
    <col min="264" max="509" width="11.42578125" style="34"/>
    <col min="510" max="510" width="19.7109375" style="34" customWidth="1"/>
    <col min="511" max="519" width="12.28515625" style="34" customWidth="1"/>
    <col min="520" max="765" width="11.42578125" style="34"/>
    <col min="766" max="766" width="19.7109375" style="34" customWidth="1"/>
    <col min="767" max="775" width="12.28515625" style="34" customWidth="1"/>
    <col min="776" max="1021" width="11.42578125" style="34"/>
    <col min="1022" max="1022" width="19.7109375" style="34" customWidth="1"/>
    <col min="1023" max="1031" width="12.28515625" style="34" customWidth="1"/>
    <col min="1032" max="1277" width="11.42578125" style="34"/>
    <col min="1278" max="1278" width="19.7109375" style="34" customWidth="1"/>
    <col min="1279" max="1287" width="12.28515625" style="34" customWidth="1"/>
    <col min="1288" max="1533" width="11.42578125" style="34"/>
    <col min="1534" max="1534" width="19.7109375" style="34" customWidth="1"/>
    <col min="1535" max="1543" width="12.28515625" style="34" customWidth="1"/>
    <col min="1544" max="1789" width="11.42578125" style="34"/>
    <col min="1790" max="1790" width="19.7109375" style="34" customWidth="1"/>
    <col min="1791" max="1799" width="12.28515625" style="34" customWidth="1"/>
    <col min="1800" max="2045" width="11.42578125" style="34"/>
    <col min="2046" max="2046" width="19.7109375" style="34" customWidth="1"/>
    <col min="2047" max="2055" width="12.28515625" style="34" customWidth="1"/>
    <col min="2056" max="2301" width="11.42578125" style="34"/>
    <col min="2302" max="2302" width="19.7109375" style="34" customWidth="1"/>
    <col min="2303" max="2311" width="12.28515625" style="34" customWidth="1"/>
    <col min="2312" max="2557" width="11.42578125" style="34"/>
    <col min="2558" max="2558" width="19.7109375" style="34" customWidth="1"/>
    <col min="2559" max="2567" width="12.28515625" style="34" customWidth="1"/>
    <col min="2568" max="2813" width="11.42578125" style="34"/>
    <col min="2814" max="2814" width="19.7109375" style="34" customWidth="1"/>
    <col min="2815" max="2823" width="12.28515625" style="34" customWidth="1"/>
    <col min="2824" max="3069" width="11.42578125" style="34"/>
    <col min="3070" max="3070" width="19.7109375" style="34" customWidth="1"/>
    <col min="3071" max="3079" width="12.28515625" style="34" customWidth="1"/>
    <col min="3080" max="3325" width="11.42578125" style="34"/>
    <col min="3326" max="3326" width="19.7109375" style="34" customWidth="1"/>
    <col min="3327" max="3335" width="12.28515625" style="34" customWidth="1"/>
    <col min="3336" max="3581" width="11.42578125" style="34"/>
    <col min="3582" max="3582" width="19.7109375" style="34" customWidth="1"/>
    <col min="3583" max="3591" width="12.28515625" style="34" customWidth="1"/>
    <col min="3592" max="3837" width="11.42578125" style="34"/>
    <col min="3838" max="3838" width="19.7109375" style="34" customWidth="1"/>
    <col min="3839" max="3847" width="12.28515625" style="34" customWidth="1"/>
    <col min="3848" max="4093" width="11.42578125" style="34"/>
    <col min="4094" max="4094" width="19.7109375" style="34" customWidth="1"/>
    <col min="4095" max="4103" width="12.28515625" style="34" customWidth="1"/>
    <col min="4104" max="4349" width="11.42578125" style="34"/>
    <col min="4350" max="4350" width="19.7109375" style="34" customWidth="1"/>
    <col min="4351" max="4359" width="12.28515625" style="34" customWidth="1"/>
    <col min="4360" max="4605" width="11.42578125" style="34"/>
    <col min="4606" max="4606" width="19.7109375" style="34" customWidth="1"/>
    <col min="4607" max="4615" width="12.28515625" style="34" customWidth="1"/>
    <col min="4616" max="4861" width="11.42578125" style="34"/>
    <col min="4862" max="4862" width="19.7109375" style="34" customWidth="1"/>
    <col min="4863" max="4871" width="12.28515625" style="34" customWidth="1"/>
    <col min="4872" max="5117" width="11.42578125" style="34"/>
    <col min="5118" max="5118" width="19.7109375" style="34" customWidth="1"/>
    <col min="5119" max="5127" width="12.28515625" style="34" customWidth="1"/>
    <col min="5128" max="5373" width="11.42578125" style="34"/>
    <col min="5374" max="5374" width="19.7109375" style="34" customWidth="1"/>
    <col min="5375" max="5383" width="12.28515625" style="34" customWidth="1"/>
    <col min="5384" max="5629" width="11.42578125" style="34"/>
    <col min="5630" max="5630" width="19.7109375" style="34" customWidth="1"/>
    <col min="5631" max="5639" width="12.28515625" style="34" customWidth="1"/>
    <col min="5640" max="5885" width="11.42578125" style="34"/>
    <col min="5886" max="5886" width="19.7109375" style="34" customWidth="1"/>
    <col min="5887" max="5895" width="12.28515625" style="34" customWidth="1"/>
    <col min="5896" max="6141" width="11.42578125" style="34"/>
    <col min="6142" max="6142" width="19.7109375" style="34" customWidth="1"/>
    <col min="6143" max="6151" width="12.28515625" style="34" customWidth="1"/>
    <col min="6152" max="6397" width="11.42578125" style="34"/>
    <col min="6398" max="6398" width="19.7109375" style="34" customWidth="1"/>
    <col min="6399" max="6407" width="12.28515625" style="34" customWidth="1"/>
    <col min="6408" max="6653" width="11.42578125" style="34"/>
    <col min="6654" max="6654" width="19.7109375" style="34" customWidth="1"/>
    <col min="6655" max="6663" width="12.28515625" style="34" customWidth="1"/>
    <col min="6664" max="6909" width="11.42578125" style="34"/>
    <col min="6910" max="6910" width="19.7109375" style="34" customWidth="1"/>
    <col min="6911" max="6919" width="12.28515625" style="34" customWidth="1"/>
    <col min="6920" max="7165" width="11.42578125" style="34"/>
    <col min="7166" max="7166" width="19.7109375" style="34" customWidth="1"/>
    <col min="7167" max="7175" width="12.28515625" style="34" customWidth="1"/>
    <col min="7176" max="7421" width="11.42578125" style="34"/>
    <col min="7422" max="7422" width="19.7109375" style="34" customWidth="1"/>
    <col min="7423" max="7431" width="12.28515625" style="34" customWidth="1"/>
    <col min="7432" max="7677" width="11.42578125" style="34"/>
    <col min="7678" max="7678" width="19.7109375" style="34" customWidth="1"/>
    <col min="7679" max="7687" width="12.28515625" style="34" customWidth="1"/>
    <col min="7688" max="7933" width="11.42578125" style="34"/>
    <col min="7934" max="7934" width="19.7109375" style="34" customWidth="1"/>
    <col min="7935" max="7943" width="12.28515625" style="34" customWidth="1"/>
    <col min="7944" max="8189" width="11.42578125" style="34"/>
    <col min="8190" max="8190" width="19.7109375" style="34" customWidth="1"/>
    <col min="8191" max="8199" width="12.28515625" style="34" customWidth="1"/>
    <col min="8200" max="8445" width="11.42578125" style="34"/>
    <col min="8446" max="8446" width="19.7109375" style="34" customWidth="1"/>
    <col min="8447" max="8455" width="12.28515625" style="34" customWidth="1"/>
    <col min="8456" max="8701" width="11.42578125" style="34"/>
    <col min="8702" max="8702" width="19.7109375" style="34" customWidth="1"/>
    <col min="8703" max="8711" width="12.28515625" style="34" customWidth="1"/>
    <col min="8712" max="8957" width="11.42578125" style="34"/>
    <col min="8958" max="8958" width="19.7109375" style="34" customWidth="1"/>
    <col min="8959" max="8967" width="12.28515625" style="34" customWidth="1"/>
    <col min="8968" max="9213" width="11.42578125" style="34"/>
    <col min="9214" max="9214" width="19.7109375" style="34" customWidth="1"/>
    <col min="9215" max="9223" width="12.28515625" style="34" customWidth="1"/>
    <col min="9224" max="9469" width="11.42578125" style="34"/>
    <col min="9470" max="9470" width="19.7109375" style="34" customWidth="1"/>
    <col min="9471" max="9479" width="12.28515625" style="34" customWidth="1"/>
    <col min="9480" max="9725" width="11.42578125" style="34"/>
    <col min="9726" max="9726" width="19.7109375" style="34" customWidth="1"/>
    <col min="9727" max="9735" width="12.28515625" style="34" customWidth="1"/>
    <col min="9736" max="9981" width="11.42578125" style="34"/>
    <col min="9982" max="9982" width="19.7109375" style="34" customWidth="1"/>
    <col min="9983" max="9991" width="12.28515625" style="34" customWidth="1"/>
    <col min="9992" max="10237" width="11.42578125" style="34"/>
    <col min="10238" max="10238" width="19.7109375" style="34" customWidth="1"/>
    <col min="10239" max="10247" width="12.28515625" style="34" customWidth="1"/>
    <col min="10248" max="10493" width="11.42578125" style="34"/>
    <col min="10494" max="10494" width="19.7109375" style="34" customWidth="1"/>
    <col min="10495" max="10503" width="12.28515625" style="34" customWidth="1"/>
    <col min="10504" max="10749" width="11.42578125" style="34"/>
    <col min="10750" max="10750" width="19.7109375" style="34" customWidth="1"/>
    <col min="10751" max="10759" width="12.28515625" style="34" customWidth="1"/>
    <col min="10760" max="11005" width="11.42578125" style="34"/>
    <col min="11006" max="11006" width="19.7109375" style="34" customWidth="1"/>
    <col min="11007" max="11015" width="12.28515625" style="34" customWidth="1"/>
    <col min="11016" max="11261" width="11.42578125" style="34"/>
    <col min="11262" max="11262" width="19.7109375" style="34" customWidth="1"/>
    <col min="11263" max="11271" width="12.28515625" style="34" customWidth="1"/>
    <col min="11272" max="11517" width="11.42578125" style="34"/>
    <col min="11518" max="11518" width="19.7109375" style="34" customWidth="1"/>
    <col min="11519" max="11527" width="12.28515625" style="34" customWidth="1"/>
    <col min="11528" max="11773" width="11.42578125" style="34"/>
    <col min="11774" max="11774" width="19.7109375" style="34" customWidth="1"/>
    <col min="11775" max="11783" width="12.28515625" style="34" customWidth="1"/>
    <col min="11784" max="12029" width="11.42578125" style="34"/>
    <col min="12030" max="12030" width="19.7109375" style="34" customWidth="1"/>
    <col min="12031" max="12039" width="12.28515625" style="34" customWidth="1"/>
    <col min="12040" max="12285" width="11.42578125" style="34"/>
    <col min="12286" max="12286" width="19.7109375" style="34" customWidth="1"/>
    <col min="12287" max="12295" width="12.28515625" style="34" customWidth="1"/>
    <col min="12296" max="12541" width="11.42578125" style="34"/>
    <col min="12542" max="12542" width="19.7109375" style="34" customWidth="1"/>
    <col min="12543" max="12551" width="12.28515625" style="34" customWidth="1"/>
    <col min="12552" max="12797" width="11.42578125" style="34"/>
    <col min="12798" max="12798" width="19.7109375" style="34" customWidth="1"/>
    <col min="12799" max="12807" width="12.28515625" style="34" customWidth="1"/>
    <col min="12808" max="13053" width="11.42578125" style="34"/>
    <col min="13054" max="13054" width="19.7109375" style="34" customWidth="1"/>
    <col min="13055" max="13063" width="12.28515625" style="34" customWidth="1"/>
    <col min="13064" max="13309" width="11.42578125" style="34"/>
    <col min="13310" max="13310" width="19.7109375" style="34" customWidth="1"/>
    <col min="13311" max="13319" width="12.28515625" style="34" customWidth="1"/>
    <col min="13320" max="13565" width="11.42578125" style="34"/>
    <col min="13566" max="13566" width="19.7109375" style="34" customWidth="1"/>
    <col min="13567" max="13575" width="12.28515625" style="34" customWidth="1"/>
    <col min="13576" max="13821" width="11.42578125" style="34"/>
    <col min="13822" max="13822" width="19.7109375" style="34" customWidth="1"/>
    <col min="13823" max="13831" width="12.28515625" style="34" customWidth="1"/>
    <col min="13832" max="14077" width="11.42578125" style="34"/>
    <col min="14078" max="14078" width="19.7109375" style="34" customWidth="1"/>
    <col min="14079" max="14087" width="12.28515625" style="34" customWidth="1"/>
    <col min="14088" max="14333" width="11.42578125" style="34"/>
    <col min="14334" max="14334" width="19.7109375" style="34" customWidth="1"/>
    <col min="14335" max="14343" width="12.28515625" style="34" customWidth="1"/>
    <col min="14344" max="14589" width="11.42578125" style="34"/>
    <col min="14590" max="14590" width="19.7109375" style="34" customWidth="1"/>
    <col min="14591" max="14599" width="12.28515625" style="34" customWidth="1"/>
    <col min="14600" max="14845" width="11.42578125" style="34"/>
    <col min="14846" max="14846" width="19.7109375" style="34" customWidth="1"/>
    <col min="14847" max="14855" width="12.28515625" style="34" customWidth="1"/>
    <col min="14856" max="15101" width="11.42578125" style="34"/>
    <col min="15102" max="15102" width="19.7109375" style="34" customWidth="1"/>
    <col min="15103" max="15111" width="12.28515625" style="34" customWidth="1"/>
    <col min="15112" max="15357" width="11.42578125" style="34"/>
    <col min="15358" max="15358" width="19.7109375" style="34" customWidth="1"/>
    <col min="15359" max="15367" width="12.28515625" style="34" customWidth="1"/>
    <col min="15368" max="15613" width="11.42578125" style="34"/>
    <col min="15614" max="15614" width="19.7109375" style="34" customWidth="1"/>
    <col min="15615" max="15623" width="12.28515625" style="34" customWidth="1"/>
    <col min="15624" max="15869" width="11.42578125" style="34"/>
    <col min="15870" max="15870" width="19.7109375" style="34" customWidth="1"/>
    <col min="15871" max="15879" width="12.28515625" style="34" customWidth="1"/>
    <col min="15880" max="16125" width="11.42578125" style="34"/>
    <col min="16126" max="16126" width="19.7109375" style="34" customWidth="1"/>
    <col min="16127" max="16135" width="12.28515625" style="34" customWidth="1"/>
    <col min="16136" max="16384" width="11.42578125" style="34"/>
  </cols>
  <sheetData>
    <row r="1" spans="1:19" ht="45" customHeight="1">
      <c r="A1" s="18" t="s">
        <v>101</v>
      </c>
      <c r="H1" s="35" t="s">
        <v>1</v>
      </c>
    </row>
    <row r="2" spans="1:19" ht="21.75" customHeight="1">
      <c r="A2" s="345" t="s">
        <v>441</v>
      </c>
      <c r="B2" s="345"/>
      <c r="C2" s="345"/>
      <c r="D2" s="345"/>
      <c r="E2" s="345"/>
      <c r="F2" s="345"/>
      <c r="G2" s="345"/>
      <c r="J2" s="7"/>
      <c r="K2" s="7"/>
      <c r="L2" s="7"/>
      <c r="M2" s="7"/>
      <c r="N2" s="7"/>
      <c r="O2" s="7"/>
      <c r="P2" s="7"/>
      <c r="Q2" s="7"/>
      <c r="R2" s="7"/>
      <c r="S2" s="17"/>
    </row>
    <row r="3" spans="1:19" ht="21.75" customHeight="1">
      <c r="A3" s="345" t="s">
        <v>599</v>
      </c>
      <c r="B3" s="345"/>
      <c r="C3" s="345"/>
      <c r="D3" s="345"/>
      <c r="E3" s="345"/>
      <c r="F3" s="345"/>
      <c r="G3" s="345"/>
      <c r="J3" s="81"/>
      <c r="K3" s="81"/>
      <c r="L3" s="81"/>
      <c r="M3" s="81"/>
      <c r="N3" s="81"/>
      <c r="O3" s="81"/>
      <c r="P3" s="81"/>
      <c r="Q3" s="81"/>
      <c r="R3" s="81"/>
      <c r="S3" s="17"/>
    </row>
    <row r="4" spans="1:19" ht="21.75" customHeight="1">
      <c r="A4" s="345" t="s">
        <v>600</v>
      </c>
      <c r="B4" s="345"/>
      <c r="C4" s="345"/>
      <c r="D4" s="345"/>
      <c r="E4" s="345"/>
      <c r="F4" s="345"/>
      <c r="G4" s="345"/>
      <c r="J4" s="81"/>
      <c r="K4" s="81"/>
      <c r="L4" s="81"/>
      <c r="M4" s="81"/>
      <c r="N4" s="81"/>
      <c r="O4" s="81"/>
      <c r="P4" s="81"/>
      <c r="Q4" s="81"/>
      <c r="R4" s="81"/>
      <c r="S4" s="17"/>
    </row>
    <row r="5" spans="1:19" ht="21.75" customHeight="1">
      <c r="A5" s="345" t="s">
        <v>93</v>
      </c>
      <c r="B5" s="345"/>
      <c r="C5" s="345"/>
      <c r="D5" s="345"/>
      <c r="E5" s="345"/>
      <c r="F5" s="345"/>
      <c r="G5" s="345"/>
      <c r="J5" s="81"/>
      <c r="K5" s="81"/>
      <c r="L5" s="81"/>
      <c r="M5" s="81"/>
      <c r="N5" s="81"/>
      <c r="O5" s="81"/>
      <c r="P5" s="81"/>
      <c r="Q5" s="81"/>
      <c r="R5" s="81"/>
      <c r="S5" s="17"/>
    </row>
    <row r="6" spans="1:19" ht="30" customHeight="1">
      <c r="A6" s="356" t="s">
        <v>287</v>
      </c>
      <c r="B6" s="356"/>
      <c r="C6" s="356"/>
      <c r="D6" s="356"/>
      <c r="E6" s="356"/>
      <c r="F6" s="356"/>
      <c r="G6" s="356"/>
      <c r="J6" s="81"/>
      <c r="K6" s="81"/>
      <c r="L6" s="81"/>
      <c r="M6" s="81"/>
      <c r="N6" s="81"/>
      <c r="O6" s="81"/>
      <c r="P6" s="81"/>
      <c r="Q6" s="81"/>
      <c r="R6" s="81"/>
      <c r="S6" s="17"/>
    </row>
    <row r="7" spans="1:19" ht="30" customHeight="1">
      <c r="A7" s="348" t="s">
        <v>103</v>
      </c>
      <c r="B7" s="348" t="s">
        <v>553</v>
      </c>
      <c r="C7" s="349" t="s">
        <v>442</v>
      </c>
      <c r="D7" s="354" t="s">
        <v>443</v>
      </c>
      <c r="E7" s="354"/>
      <c r="F7" s="354"/>
      <c r="G7" s="348" t="s">
        <v>556</v>
      </c>
      <c r="J7" s="81"/>
      <c r="K7" s="81"/>
      <c r="L7" s="81"/>
      <c r="M7" s="81"/>
      <c r="N7" s="81"/>
      <c r="O7" s="81"/>
      <c r="P7" s="81"/>
      <c r="Q7" s="81"/>
      <c r="R7" s="81"/>
      <c r="S7" s="7"/>
    </row>
    <row r="8" spans="1:19" ht="30" customHeight="1">
      <c r="A8" s="348"/>
      <c r="B8" s="348"/>
      <c r="C8" s="350"/>
      <c r="D8" s="139" t="s">
        <v>242</v>
      </c>
      <c r="E8" s="97" t="s">
        <v>342</v>
      </c>
      <c r="F8" s="139" t="s">
        <v>243</v>
      </c>
      <c r="G8" s="348"/>
      <c r="J8" s="81"/>
      <c r="K8" s="81"/>
      <c r="L8" s="81"/>
      <c r="M8" s="81"/>
      <c r="N8" s="81"/>
      <c r="O8" s="81"/>
      <c r="P8" s="81"/>
      <c r="Q8" s="81"/>
      <c r="R8" s="81"/>
      <c r="S8" s="7"/>
    </row>
    <row r="9" spans="1:19" ht="21.75" customHeight="1">
      <c r="A9" s="320" t="s">
        <v>2</v>
      </c>
      <c r="B9" s="306">
        <v>1524523</v>
      </c>
      <c r="C9" s="306">
        <v>11204445.310702963</v>
      </c>
      <c r="D9" s="337">
        <v>27253.800000000003</v>
      </c>
      <c r="E9" s="303">
        <v>11311049.632866658</v>
      </c>
      <c r="F9" s="308">
        <v>26892.93</v>
      </c>
      <c r="G9" s="302">
        <v>1363770</v>
      </c>
      <c r="J9" s="81"/>
      <c r="K9" s="81"/>
      <c r="L9" s="81"/>
      <c r="M9" s="81"/>
      <c r="N9" s="81"/>
      <c r="O9" s="81"/>
      <c r="P9" s="81"/>
      <c r="Q9" s="81"/>
      <c r="R9" s="81"/>
      <c r="S9" s="7"/>
    </row>
    <row r="10" spans="1:19" ht="21.75" customHeight="1">
      <c r="A10" s="168" t="s">
        <v>25</v>
      </c>
      <c r="B10" s="309">
        <v>1524522.5079954294</v>
      </c>
      <c r="C10" s="98">
        <v>1037803.8800000001</v>
      </c>
      <c r="D10" s="176">
        <v>0</v>
      </c>
      <c r="E10" s="99">
        <v>905980.22146615991</v>
      </c>
      <c r="F10" s="143">
        <v>15869.1</v>
      </c>
      <c r="G10" s="98">
        <v>1640477.0665292693</v>
      </c>
      <c r="J10" s="81"/>
      <c r="K10" s="81"/>
      <c r="L10" s="81"/>
      <c r="M10" s="81"/>
      <c r="N10" s="81"/>
      <c r="O10" s="81"/>
      <c r="P10" s="81"/>
      <c r="Q10" s="81"/>
      <c r="R10" s="81"/>
      <c r="S10" s="7"/>
    </row>
    <row r="11" spans="1:19" ht="18" customHeight="1">
      <c r="A11" s="169" t="s">
        <v>26</v>
      </c>
      <c r="B11" s="98">
        <v>1640477.0774845737</v>
      </c>
      <c r="C11" s="98">
        <v>630730.94029294199</v>
      </c>
      <c r="D11" s="176">
        <v>0</v>
      </c>
      <c r="E11" s="99">
        <v>830031.37764963997</v>
      </c>
      <c r="F11" s="143">
        <v>7154.3</v>
      </c>
      <c r="G11" s="98">
        <v>1434022.3401278758</v>
      </c>
      <c r="J11" s="81"/>
      <c r="K11" s="81"/>
      <c r="L11" s="81"/>
      <c r="M11" s="81"/>
      <c r="N11" s="81"/>
      <c r="O11" s="81"/>
      <c r="P11" s="81"/>
      <c r="Q11" s="81"/>
      <c r="R11" s="81"/>
      <c r="S11" s="7"/>
    </row>
    <row r="12" spans="1:19" ht="18" customHeight="1">
      <c r="A12" s="169" t="s">
        <v>27</v>
      </c>
      <c r="B12" s="98">
        <v>1434022.3405443057</v>
      </c>
      <c r="C12" s="98">
        <v>1147443.2268894929</v>
      </c>
      <c r="D12" s="176">
        <v>0</v>
      </c>
      <c r="E12" s="99">
        <v>1005056.9970145558</v>
      </c>
      <c r="F12" s="143">
        <v>791.33</v>
      </c>
      <c r="G12" s="98">
        <v>1575617.240419243</v>
      </c>
      <c r="J12" s="81"/>
      <c r="K12" s="81"/>
      <c r="L12" s="81"/>
      <c r="M12" s="81"/>
      <c r="N12" s="81"/>
      <c r="O12" s="81"/>
      <c r="P12" s="81"/>
      <c r="Q12" s="81"/>
      <c r="R12" s="81"/>
      <c r="S12" s="7"/>
    </row>
    <row r="13" spans="1:19" ht="18" customHeight="1">
      <c r="A13" s="169" t="s">
        <v>28</v>
      </c>
      <c r="B13" s="98">
        <v>1575617.2618720219</v>
      </c>
      <c r="C13" s="98">
        <v>793593.94604299194</v>
      </c>
      <c r="D13" s="176">
        <v>0</v>
      </c>
      <c r="E13" s="99">
        <v>913600.21849964</v>
      </c>
      <c r="F13" s="143">
        <v>504.93</v>
      </c>
      <c r="G13" s="98">
        <v>1455106.0594153737</v>
      </c>
      <c r="J13" s="81"/>
      <c r="K13" s="81"/>
      <c r="L13" s="81"/>
      <c r="M13" s="81"/>
      <c r="N13" s="81"/>
      <c r="O13" s="81"/>
      <c r="P13" s="81"/>
      <c r="Q13" s="81"/>
      <c r="R13" s="81"/>
      <c r="S13" s="7"/>
    </row>
    <row r="14" spans="1:19" ht="18" customHeight="1">
      <c r="A14" s="169" t="s">
        <v>29</v>
      </c>
      <c r="B14" s="98">
        <v>1455105.7170720885</v>
      </c>
      <c r="C14" s="98">
        <v>905088.16920319991</v>
      </c>
      <c r="D14" s="176">
        <v>0</v>
      </c>
      <c r="E14" s="99">
        <v>1014826.7424172279</v>
      </c>
      <c r="F14" s="143">
        <v>570.71</v>
      </c>
      <c r="G14" s="98">
        <v>1344796.4338580603</v>
      </c>
      <c r="J14" s="81"/>
      <c r="K14" s="81"/>
      <c r="L14" s="81"/>
      <c r="M14" s="81"/>
      <c r="N14" s="81"/>
      <c r="O14" s="81"/>
      <c r="P14" s="81"/>
      <c r="Q14" s="81"/>
      <c r="R14" s="81"/>
      <c r="S14" s="7"/>
    </row>
    <row r="15" spans="1:19" ht="18" customHeight="1">
      <c r="A15" s="169" t="s">
        <v>30</v>
      </c>
      <c r="B15" s="98">
        <v>1344796.3503137706</v>
      </c>
      <c r="C15" s="98">
        <v>985566.12019735994</v>
      </c>
      <c r="D15" s="176">
        <v>0</v>
      </c>
      <c r="E15" s="99">
        <v>954673.20730783581</v>
      </c>
      <c r="F15" s="143">
        <v>684.96</v>
      </c>
      <c r="G15" s="98">
        <v>1375004.3032032945</v>
      </c>
      <c r="J15" s="81"/>
      <c r="K15" s="81"/>
      <c r="L15" s="81"/>
      <c r="M15" s="81"/>
      <c r="N15" s="81"/>
      <c r="O15" s="81"/>
      <c r="P15" s="81"/>
      <c r="Q15" s="81"/>
      <c r="R15" s="81"/>
      <c r="S15" s="7"/>
    </row>
    <row r="16" spans="1:19" ht="18" customHeight="1">
      <c r="A16" s="169" t="s">
        <v>31</v>
      </c>
      <c r="B16" s="98">
        <v>1375004.0371126372</v>
      </c>
      <c r="C16" s="98">
        <v>1086059.0693043079</v>
      </c>
      <c r="D16" s="176">
        <v>16472.45</v>
      </c>
      <c r="E16" s="99">
        <v>1010806.1374435979</v>
      </c>
      <c r="F16" s="143">
        <v>267.34000000000003</v>
      </c>
      <c r="G16" s="98">
        <v>1433517.1789733474</v>
      </c>
      <c r="J16" s="81"/>
      <c r="K16" s="81"/>
      <c r="L16" s="81"/>
      <c r="M16" s="81"/>
      <c r="N16" s="81"/>
      <c r="O16" s="81"/>
      <c r="P16" s="81"/>
      <c r="Q16" s="81"/>
      <c r="R16" s="81"/>
      <c r="S16" s="7"/>
    </row>
    <row r="17" spans="1:19" ht="18" customHeight="1">
      <c r="A17" s="169" t="s">
        <v>32</v>
      </c>
      <c r="B17" s="98">
        <v>1433517.3107385417</v>
      </c>
      <c r="C17" s="98">
        <v>1011285.9553574</v>
      </c>
      <c r="D17" s="176">
        <v>0</v>
      </c>
      <c r="E17" s="99">
        <v>994187.54378330405</v>
      </c>
      <c r="F17" s="143">
        <v>270</v>
      </c>
      <c r="G17" s="98">
        <v>1450345.7223126376</v>
      </c>
      <c r="J17" s="81"/>
      <c r="K17" s="81"/>
      <c r="L17" s="81"/>
      <c r="M17" s="81"/>
      <c r="N17" s="81"/>
      <c r="O17" s="81"/>
      <c r="P17" s="81"/>
      <c r="Q17" s="81"/>
      <c r="R17" s="81"/>
      <c r="S17" s="7"/>
    </row>
    <row r="18" spans="1:19" ht="18" customHeight="1">
      <c r="A18" s="169" t="s">
        <v>33</v>
      </c>
      <c r="B18" s="98">
        <v>1450345.9414801337</v>
      </c>
      <c r="C18" s="98">
        <v>1032620.3004421899</v>
      </c>
      <c r="D18" s="176">
        <v>0</v>
      </c>
      <c r="E18" s="99">
        <v>1072171.6886321199</v>
      </c>
      <c r="F18" s="143">
        <v>261.26</v>
      </c>
      <c r="G18" s="98">
        <v>1410533.2932902037</v>
      </c>
      <c r="J18" s="81"/>
      <c r="K18" s="81"/>
      <c r="L18" s="81"/>
      <c r="M18" s="81"/>
      <c r="N18" s="81"/>
      <c r="O18" s="81"/>
      <c r="P18" s="81"/>
      <c r="Q18" s="81"/>
      <c r="R18" s="81"/>
      <c r="S18" s="172"/>
    </row>
    <row r="19" spans="1:19" ht="18" customHeight="1">
      <c r="A19" s="169" t="s">
        <v>34</v>
      </c>
      <c r="B19" s="98">
        <v>1410533.3136267459</v>
      </c>
      <c r="C19" s="98">
        <v>554826.02048337995</v>
      </c>
      <c r="D19" s="176">
        <v>0</v>
      </c>
      <c r="E19" s="99">
        <v>818965.15652768</v>
      </c>
      <c r="F19" s="143">
        <v>220</v>
      </c>
      <c r="G19" s="98">
        <v>1146174.177582446</v>
      </c>
      <c r="J19" s="81"/>
      <c r="K19" s="81"/>
      <c r="L19" s="81"/>
      <c r="M19" s="81"/>
      <c r="N19" s="81"/>
      <c r="O19" s="81"/>
      <c r="P19" s="81"/>
      <c r="Q19" s="81"/>
      <c r="R19" s="81"/>
      <c r="S19" s="172"/>
    </row>
    <row r="20" spans="1:19" ht="18" customHeight="1">
      <c r="A20" s="169" t="s">
        <v>35</v>
      </c>
      <c r="B20" s="98">
        <v>1146174.1902919896</v>
      </c>
      <c r="C20" s="98">
        <v>1182577.6325201921</v>
      </c>
      <c r="D20" s="176">
        <v>0</v>
      </c>
      <c r="E20" s="99">
        <v>822330.80407940201</v>
      </c>
      <c r="F20" s="143">
        <v>168</v>
      </c>
      <c r="G20" s="98">
        <v>1506253.0187327794</v>
      </c>
      <c r="J20" s="81"/>
      <c r="K20" s="81"/>
      <c r="L20" s="81"/>
      <c r="M20" s="81"/>
      <c r="N20" s="81"/>
      <c r="O20" s="81"/>
      <c r="P20" s="81"/>
      <c r="Q20" s="81"/>
      <c r="R20" s="81"/>
      <c r="S20" s="172"/>
    </row>
    <row r="21" spans="1:19" ht="18" customHeight="1">
      <c r="A21" s="169" t="s">
        <v>36</v>
      </c>
      <c r="B21" s="98">
        <v>1506252.2826229394</v>
      </c>
      <c r="C21" s="98">
        <v>836850.04996950796</v>
      </c>
      <c r="D21" s="176">
        <v>10781.35</v>
      </c>
      <c r="E21" s="99">
        <v>968419.53804549389</v>
      </c>
      <c r="F21" s="143">
        <v>131</v>
      </c>
      <c r="G21" s="309">
        <v>1363770.4445469535</v>
      </c>
      <c r="J21" s="81"/>
      <c r="K21" s="81"/>
      <c r="L21" s="81"/>
      <c r="M21" s="81"/>
      <c r="N21" s="81"/>
      <c r="O21" s="81"/>
      <c r="P21" s="81"/>
      <c r="Q21" s="81"/>
      <c r="R21" s="81"/>
      <c r="S21" s="172"/>
    </row>
    <row r="22" spans="1:19" ht="12.75" customHeight="1">
      <c r="A22" s="174" t="s">
        <v>440</v>
      </c>
      <c r="J22" s="81"/>
      <c r="K22" s="81"/>
      <c r="L22" s="81"/>
      <c r="M22" s="81"/>
      <c r="N22" s="81"/>
      <c r="O22" s="81"/>
      <c r="P22" s="81"/>
      <c r="Q22" s="81"/>
      <c r="R22" s="81"/>
      <c r="S22" s="172"/>
    </row>
    <row r="23" spans="1:19">
      <c r="A23" s="46"/>
      <c r="J23" s="81"/>
      <c r="K23" s="81"/>
      <c r="L23" s="81"/>
      <c r="M23" s="81"/>
      <c r="N23" s="81"/>
      <c r="O23" s="81"/>
      <c r="P23" s="81"/>
      <c r="Q23" s="81"/>
      <c r="R23" s="81"/>
      <c r="S23" s="172"/>
    </row>
    <row r="24" spans="1:19">
      <c r="A24" s="46"/>
      <c r="J24" s="81"/>
      <c r="K24" s="81"/>
      <c r="L24" s="81"/>
      <c r="M24" s="81"/>
      <c r="N24" s="81"/>
      <c r="O24" s="81"/>
      <c r="P24" s="81"/>
      <c r="Q24" s="81"/>
      <c r="R24" s="81"/>
      <c r="S24" s="172"/>
    </row>
    <row r="25" spans="1:19">
      <c r="J25" s="81"/>
      <c r="K25" s="81"/>
      <c r="L25" s="81"/>
      <c r="M25" s="81"/>
      <c r="N25" s="81"/>
      <c r="O25" s="81"/>
      <c r="P25" s="81"/>
      <c r="Q25" s="81"/>
      <c r="R25" s="81"/>
      <c r="S25" s="172"/>
    </row>
    <row r="26" spans="1:19">
      <c r="J26" s="81"/>
      <c r="K26" s="81"/>
      <c r="L26" s="81"/>
      <c r="M26" s="81"/>
      <c r="N26" s="81"/>
      <c r="O26" s="81"/>
      <c r="P26" s="81"/>
      <c r="Q26" s="81"/>
      <c r="R26" s="81"/>
      <c r="S26" s="172"/>
    </row>
    <row r="27" spans="1:19">
      <c r="J27" s="81"/>
      <c r="K27" s="81"/>
      <c r="L27" s="81"/>
      <c r="M27" s="81"/>
      <c r="N27" s="81"/>
      <c r="O27" s="81"/>
      <c r="P27" s="81"/>
      <c r="Q27" s="81"/>
      <c r="R27" s="81"/>
      <c r="S27" s="172"/>
    </row>
    <row r="28" spans="1:19">
      <c r="J28" s="81"/>
      <c r="K28" s="81"/>
      <c r="L28" s="81"/>
      <c r="M28" s="81"/>
      <c r="N28" s="81"/>
      <c r="O28" s="81"/>
      <c r="P28" s="81"/>
      <c r="Q28" s="81"/>
      <c r="R28" s="81"/>
      <c r="S28" s="172"/>
    </row>
    <row r="29" spans="1:19">
      <c r="J29" s="81"/>
      <c r="K29" s="81"/>
      <c r="L29" s="81"/>
      <c r="M29" s="81"/>
      <c r="N29" s="81"/>
      <c r="O29" s="81"/>
      <c r="P29" s="81"/>
      <c r="Q29" s="81"/>
      <c r="R29" s="81"/>
      <c r="S29" s="172"/>
    </row>
    <row r="30" spans="1:19">
      <c r="J30" s="81"/>
      <c r="K30" s="81"/>
      <c r="L30" s="81"/>
      <c r="M30" s="81"/>
      <c r="N30" s="81"/>
      <c r="O30" s="81"/>
      <c r="P30" s="81"/>
      <c r="Q30" s="81"/>
      <c r="R30" s="81"/>
      <c r="S30" s="172"/>
    </row>
    <row r="31" spans="1:19">
      <c r="J31" s="81"/>
      <c r="K31" s="81"/>
      <c r="L31" s="81"/>
      <c r="M31" s="81"/>
      <c r="N31" s="81"/>
      <c r="O31" s="81"/>
      <c r="P31" s="81"/>
      <c r="Q31" s="81"/>
      <c r="R31" s="81"/>
      <c r="S31" s="172"/>
    </row>
    <row r="32" spans="1:19">
      <c r="J32" s="81"/>
      <c r="K32" s="81"/>
      <c r="L32" s="81"/>
      <c r="M32" s="81"/>
      <c r="N32" s="81"/>
      <c r="O32" s="81"/>
      <c r="P32" s="81"/>
      <c r="Q32" s="81"/>
      <c r="R32" s="81"/>
    </row>
    <row r="33" spans="10:18">
      <c r="J33" s="81"/>
      <c r="K33" s="81"/>
      <c r="L33" s="81"/>
      <c r="M33" s="81"/>
      <c r="N33" s="81"/>
      <c r="O33" s="81"/>
      <c r="P33" s="81"/>
      <c r="Q33" s="81"/>
      <c r="R33" s="81"/>
    </row>
    <row r="34" spans="10:18">
      <c r="J34" s="81"/>
      <c r="K34" s="81"/>
      <c r="L34" s="81"/>
      <c r="M34" s="81"/>
      <c r="N34" s="81"/>
      <c r="O34" s="81"/>
      <c r="P34" s="81"/>
      <c r="Q34" s="81"/>
      <c r="R34" s="81"/>
    </row>
    <row r="35" spans="10:18">
      <c r="J35" s="81"/>
      <c r="K35" s="81"/>
      <c r="L35" s="81"/>
      <c r="M35" s="81"/>
      <c r="N35" s="81"/>
      <c r="O35" s="81"/>
    </row>
    <row r="36" spans="10:18">
      <c r="J36" s="81"/>
      <c r="K36" s="81"/>
      <c r="L36" s="81"/>
      <c r="M36" s="81"/>
      <c r="N36" s="81"/>
      <c r="O36" s="81"/>
    </row>
  </sheetData>
  <mergeCells count="10">
    <mergeCell ref="A2:G2"/>
    <mergeCell ref="A3:G3"/>
    <mergeCell ref="A4:G4"/>
    <mergeCell ref="A5:G5"/>
    <mergeCell ref="A6:G6"/>
    <mergeCell ref="A7:A8"/>
    <mergeCell ref="B7:B8"/>
    <mergeCell ref="C7:C8"/>
    <mergeCell ref="D7:F7"/>
    <mergeCell ref="G7:G8"/>
  </mergeCells>
  <hyperlinks>
    <hyperlink ref="H1" location="Índice!A1" display="Regresar" xr:uid="{00000000-0004-0000-2500-000000000000}"/>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36"/>
  <sheetViews>
    <sheetView showGridLines="0" workbookViewId="0"/>
  </sheetViews>
  <sheetFormatPr baseColWidth="10" defaultRowHeight="15.75"/>
  <cols>
    <col min="1" max="1" width="23.7109375" style="34" customWidth="1"/>
    <col min="2" max="5" width="18.7109375" style="34" customWidth="1"/>
    <col min="6" max="6" width="16.42578125" style="34" customWidth="1"/>
    <col min="7" max="7" width="19.7109375" style="34" customWidth="1"/>
    <col min="8" max="8" width="15.7109375" style="34" customWidth="1"/>
    <col min="9" max="12" width="14.7109375" style="34" customWidth="1"/>
    <col min="13" max="13" width="15.7109375" style="34" customWidth="1"/>
    <col min="14" max="15" width="11.42578125" style="34"/>
    <col min="16" max="16" width="13.28515625" style="34" customWidth="1"/>
    <col min="17" max="251" width="11.42578125" style="34"/>
    <col min="252" max="252" width="19.7109375" style="34" customWidth="1"/>
    <col min="253" max="261" width="12.28515625" style="34" customWidth="1"/>
    <col min="262" max="507" width="11.42578125" style="34"/>
    <col min="508" max="508" width="19.7109375" style="34" customWidth="1"/>
    <col min="509" max="517" width="12.28515625" style="34" customWidth="1"/>
    <col min="518" max="763" width="11.42578125" style="34"/>
    <col min="764" max="764" width="19.7109375" style="34" customWidth="1"/>
    <col min="765" max="773" width="12.28515625" style="34" customWidth="1"/>
    <col min="774" max="1019" width="11.42578125" style="34"/>
    <col min="1020" max="1020" width="19.7109375" style="34" customWidth="1"/>
    <col min="1021" max="1029" width="12.28515625" style="34" customWidth="1"/>
    <col min="1030" max="1275" width="11.42578125" style="34"/>
    <col min="1276" max="1276" width="19.7109375" style="34" customWidth="1"/>
    <col min="1277" max="1285" width="12.28515625" style="34" customWidth="1"/>
    <col min="1286" max="1531" width="11.42578125" style="34"/>
    <col min="1532" max="1532" width="19.7109375" style="34" customWidth="1"/>
    <col min="1533" max="1541" width="12.28515625" style="34" customWidth="1"/>
    <col min="1542" max="1787" width="11.42578125" style="34"/>
    <col min="1788" max="1788" width="19.7109375" style="34" customWidth="1"/>
    <col min="1789" max="1797" width="12.28515625" style="34" customWidth="1"/>
    <col min="1798" max="2043" width="11.42578125" style="34"/>
    <col min="2044" max="2044" width="19.7109375" style="34" customWidth="1"/>
    <col min="2045" max="2053" width="12.28515625" style="34" customWidth="1"/>
    <col min="2054" max="2299" width="11.42578125" style="34"/>
    <col min="2300" max="2300" width="19.7109375" style="34" customWidth="1"/>
    <col min="2301" max="2309" width="12.28515625" style="34" customWidth="1"/>
    <col min="2310" max="2555" width="11.42578125" style="34"/>
    <col min="2556" max="2556" width="19.7109375" style="34" customWidth="1"/>
    <col min="2557" max="2565" width="12.28515625" style="34" customWidth="1"/>
    <col min="2566" max="2811" width="11.42578125" style="34"/>
    <col min="2812" max="2812" width="19.7109375" style="34" customWidth="1"/>
    <col min="2813" max="2821" width="12.28515625" style="34" customWidth="1"/>
    <col min="2822" max="3067" width="11.42578125" style="34"/>
    <col min="3068" max="3068" width="19.7109375" style="34" customWidth="1"/>
    <col min="3069" max="3077" width="12.28515625" style="34" customWidth="1"/>
    <col min="3078" max="3323" width="11.42578125" style="34"/>
    <col min="3324" max="3324" width="19.7109375" style="34" customWidth="1"/>
    <col min="3325" max="3333" width="12.28515625" style="34" customWidth="1"/>
    <col min="3334" max="3579" width="11.42578125" style="34"/>
    <col min="3580" max="3580" width="19.7109375" style="34" customWidth="1"/>
    <col min="3581" max="3589" width="12.28515625" style="34" customWidth="1"/>
    <col min="3590" max="3835" width="11.42578125" style="34"/>
    <col min="3836" max="3836" width="19.7109375" style="34" customWidth="1"/>
    <col min="3837" max="3845" width="12.28515625" style="34" customWidth="1"/>
    <col min="3846" max="4091" width="11.42578125" style="34"/>
    <col min="4092" max="4092" width="19.7109375" style="34" customWidth="1"/>
    <col min="4093" max="4101" width="12.28515625" style="34" customWidth="1"/>
    <col min="4102" max="4347" width="11.42578125" style="34"/>
    <col min="4348" max="4348" width="19.7109375" style="34" customWidth="1"/>
    <col min="4349" max="4357" width="12.28515625" style="34" customWidth="1"/>
    <col min="4358" max="4603" width="11.42578125" style="34"/>
    <col min="4604" max="4604" width="19.7109375" style="34" customWidth="1"/>
    <col min="4605" max="4613" width="12.28515625" style="34" customWidth="1"/>
    <col min="4614" max="4859" width="11.42578125" style="34"/>
    <col min="4860" max="4860" width="19.7109375" style="34" customWidth="1"/>
    <col min="4861" max="4869" width="12.28515625" style="34" customWidth="1"/>
    <col min="4870" max="5115" width="11.42578125" style="34"/>
    <col min="5116" max="5116" width="19.7109375" style="34" customWidth="1"/>
    <col min="5117" max="5125" width="12.28515625" style="34" customWidth="1"/>
    <col min="5126" max="5371" width="11.42578125" style="34"/>
    <col min="5372" max="5372" width="19.7109375" style="34" customWidth="1"/>
    <col min="5373" max="5381" width="12.28515625" style="34" customWidth="1"/>
    <col min="5382" max="5627" width="11.42578125" style="34"/>
    <col min="5628" max="5628" width="19.7109375" style="34" customWidth="1"/>
    <col min="5629" max="5637" width="12.28515625" style="34" customWidth="1"/>
    <col min="5638" max="5883" width="11.42578125" style="34"/>
    <col min="5884" max="5884" width="19.7109375" style="34" customWidth="1"/>
    <col min="5885" max="5893" width="12.28515625" style="34" customWidth="1"/>
    <col min="5894" max="6139" width="11.42578125" style="34"/>
    <col min="6140" max="6140" width="19.7109375" style="34" customWidth="1"/>
    <col min="6141" max="6149" width="12.28515625" style="34" customWidth="1"/>
    <col min="6150" max="6395" width="11.42578125" style="34"/>
    <col min="6396" max="6396" width="19.7109375" style="34" customWidth="1"/>
    <col min="6397" max="6405" width="12.28515625" style="34" customWidth="1"/>
    <col min="6406" max="6651" width="11.42578125" style="34"/>
    <col min="6652" max="6652" width="19.7109375" style="34" customWidth="1"/>
    <col min="6653" max="6661" width="12.28515625" style="34" customWidth="1"/>
    <col min="6662" max="6907" width="11.42578125" style="34"/>
    <col min="6908" max="6908" width="19.7109375" style="34" customWidth="1"/>
    <col min="6909" max="6917" width="12.28515625" style="34" customWidth="1"/>
    <col min="6918" max="7163" width="11.42578125" style="34"/>
    <col min="7164" max="7164" width="19.7109375" style="34" customWidth="1"/>
    <col min="7165" max="7173" width="12.28515625" style="34" customWidth="1"/>
    <col min="7174" max="7419" width="11.42578125" style="34"/>
    <col min="7420" max="7420" width="19.7109375" style="34" customWidth="1"/>
    <col min="7421" max="7429" width="12.28515625" style="34" customWidth="1"/>
    <col min="7430" max="7675" width="11.42578125" style="34"/>
    <col min="7676" max="7676" width="19.7109375" style="34" customWidth="1"/>
    <col min="7677" max="7685" width="12.28515625" style="34" customWidth="1"/>
    <col min="7686" max="7931" width="11.42578125" style="34"/>
    <col min="7932" max="7932" width="19.7109375" style="34" customWidth="1"/>
    <col min="7933" max="7941" width="12.28515625" style="34" customWidth="1"/>
    <col min="7942" max="8187" width="11.42578125" style="34"/>
    <col min="8188" max="8188" width="19.7109375" style="34" customWidth="1"/>
    <col min="8189" max="8197" width="12.28515625" style="34" customWidth="1"/>
    <col min="8198" max="8443" width="11.42578125" style="34"/>
    <col min="8444" max="8444" width="19.7109375" style="34" customWidth="1"/>
    <col min="8445" max="8453" width="12.28515625" style="34" customWidth="1"/>
    <col min="8454" max="8699" width="11.42578125" style="34"/>
    <col min="8700" max="8700" width="19.7109375" style="34" customWidth="1"/>
    <col min="8701" max="8709" width="12.28515625" style="34" customWidth="1"/>
    <col min="8710" max="8955" width="11.42578125" style="34"/>
    <col min="8956" max="8956" width="19.7109375" style="34" customWidth="1"/>
    <col min="8957" max="8965" width="12.28515625" style="34" customWidth="1"/>
    <col min="8966" max="9211" width="11.42578125" style="34"/>
    <col min="9212" max="9212" width="19.7109375" style="34" customWidth="1"/>
    <col min="9213" max="9221" width="12.28515625" style="34" customWidth="1"/>
    <col min="9222" max="9467" width="11.42578125" style="34"/>
    <col min="9468" max="9468" width="19.7109375" style="34" customWidth="1"/>
    <col min="9469" max="9477" width="12.28515625" style="34" customWidth="1"/>
    <col min="9478" max="9723" width="11.42578125" style="34"/>
    <col min="9724" max="9724" width="19.7109375" style="34" customWidth="1"/>
    <col min="9725" max="9733" width="12.28515625" style="34" customWidth="1"/>
    <col min="9734" max="9979" width="11.42578125" style="34"/>
    <col min="9980" max="9980" width="19.7109375" style="34" customWidth="1"/>
    <col min="9981" max="9989" width="12.28515625" style="34" customWidth="1"/>
    <col min="9990" max="10235" width="11.42578125" style="34"/>
    <col min="10236" max="10236" width="19.7109375" style="34" customWidth="1"/>
    <col min="10237" max="10245" width="12.28515625" style="34" customWidth="1"/>
    <col min="10246" max="10491" width="11.42578125" style="34"/>
    <col min="10492" max="10492" width="19.7109375" style="34" customWidth="1"/>
    <col min="10493" max="10501" width="12.28515625" style="34" customWidth="1"/>
    <col min="10502" max="10747" width="11.42578125" style="34"/>
    <col min="10748" max="10748" width="19.7109375" style="34" customWidth="1"/>
    <col min="10749" max="10757" width="12.28515625" style="34" customWidth="1"/>
    <col min="10758" max="11003" width="11.42578125" style="34"/>
    <col min="11004" max="11004" width="19.7109375" style="34" customWidth="1"/>
    <col min="11005" max="11013" width="12.28515625" style="34" customWidth="1"/>
    <col min="11014" max="11259" width="11.42578125" style="34"/>
    <col min="11260" max="11260" width="19.7109375" style="34" customWidth="1"/>
    <col min="11261" max="11269" width="12.28515625" style="34" customWidth="1"/>
    <col min="11270" max="11515" width="11.42578125" style="34"/>
    <col min="11516" max="11516" width="19.7109375" style="34" customWidth="1"/>
    <col min="11517" max="11525" width="12.28515625" style="34" customWidth="1"/>
    <col min="11526" max="11771" width="11.42578125" style="34"/>
    <col min="11772" max="11772" width="19.7109375" style="34" customWidth="1"/>
    <col min="11773" max="11781" width="12.28515625" style="34" customWidth="1"/>
    <col min="11782" max="12027" width="11.42578125" style="34"/>
    <col min="12028" max="12028" width="19.7109375" style="34" customWidth="1"/>
    <col min="12029" max="12037" width="12.28515625" style="34" customWidth="1"/>
    <col min="12038" max="12283" width="11.42578125" style="34"/>
    <col min="12284" max="12284" width="19.7109375" style="34" customWidth="1"/>
    <col min="12285" max="12293" width="12.28515625" style="34" customWidth="1"/>
    <col min="12294" max="12539" width="11.42578125" style="34"/>
    <col min="12540" max="12540" width="19.7109375" style="34" customWidth="1"/>
    <col min="12541" max="12549" width="12.28515625" style="34" customWidth="1"/>
    <col min="12550" max="12795" width="11.42578125" style="34"/>
    <col min="12796" max="12796" width="19.7109375" style="34" customWidth="1"/>
    <col min="12797" max="12805" width="12.28515625" style="34" customWidth="1"/>
    <col min="12806" max="13051" width="11.42578125" style="34"/>
    <col min="13052" max="13052" width="19.7109375" style="34" customWidth="1"/>
    <col min="13053" max="13061" width="12.28515625" style="34" customWidth="1"/>
    <col min="13062" max="13307" width="11.42578125" style="34"/>
    <col min="13308" max="13308" width="19.7109375" style="34" customWidth="1"/>
    <col min="13309" max="13317" width="12.28515625" style="34" customWidth="1"/>
    <col min="13318" max="13563" width="11.42578125" style="34"/>
    <col min="13564" max="13564" width="19.7109375" style="34" customWidth="1"/>
    <col min="13565" max="13573" width="12.28515625" style="34" customWidth="1"/>
    <col min="13574" max="13819" width="11.42578125" style="34"/>
    <col min="13820" max="13820" width="19.7109375" style="34" customWidth="1"/>
    <col min="13821" max="13829" width="12.28515625" style="34" customWidth="1"/>
    <col min="13830" max="14075" width="11.42578125" style="34"/>
    <col min="14076" max="14076" width="19.7109375" style="34" customWidth="1"/>
    <col min="14077" max="14085" width="12.28515625" style="34" customWidth="1"/>
    <col min="14086" max="14331" width="11.42578125" style="34"/>
    <col min="14332" max="14332" width="19.7109375" style="34" customWidth="1"/>
    <col min="14333" max="14341" width="12.28515625" style="34" customWidth="1"/>
    <col min="14342" max="14587" width="11.42578125" style="34"/>
    <col min="14588" max="14588" width="19.7109375" style="34" customWidth="1"/>
    <col min="14589" max="14597" width="12.28515625" style="34" customWidth="1"/>
    <col min="14598" max="14843" width="11.42578125" style="34"/>
    <col min="14844" max="14844" width="19.7109375" style="34" customWidth="1"/>
    <col min="14845" max="14853" width="12.28515625" style="34" customWidth="1"/>
    <col min="14854" max="15099" width="11.42578125" style="34"/>
    <col min="15100" max="15100" width="19.7109375" style="34" customWidth="1"/>
    <col min="15101" max="15109" width="12.28515625" style="34" customWidth="1"/>
    <col min="15110" max="15355" width="11.42578125" style="34"/>
    <col min="15356" max="15356" width="19.7109375" style="34" customWidth="1"/>
    <col min="15357" max="15365" width="12.28515625" style="34" customWidth="1"/>
    <col min="15366" max="15611" width="11.42578125" style="34"/>
    <col min="15612" max="15612" width="19.7109375" style="34" customWidth="1"/>
    <col min="15613" max="15621" width="12.28515625" style="34" customWidth="1"/>
    <col min="15622" max="15867" width="11.42578125" style="34"/>
    <col min="15868" max="15868" width="19.7109375" style="34" customWidth="1"/>
    <col min="15869" max="15877" width="12.28515625" style="34" customWidth="1"/>
    <col min="15878" max="16123" width="11.42578125" style="34"/>
    <col min="16124" max="16124" width="19.7109375" style="34" customWidth="1"/>
    <col min="16125" max="16133" width="12.28515625" style="34" customWidth="1"/>
    <col min="16134" max="16384" width="11.42578125" style="34"/>
  </cols>
  <sheetData>
    <row r="1" spans="1:17" ht="45" customHeight="1">
      <c r="A1" s="18" t="s">
        <v>101</v>
      </c>
      <c r="F1" s="35" t="s">
        <v>1</v>
      </c>
    </row>
    <row r="2" spans="1:17" ht="21.75" customHeight="1">
      <c r="A2" s="345" t="s">
        <v>444</v>
      </c>
      <c r="B2" s="345"/>
      <c r="C2" s="345"/>
      <c r="D2" s="345"/>
      <c r="E2" s="345"/>
      <c r="H2" s="7"/>
      <c r="I2" s="7"/>
      <c r="J2" s="7"/>
      <c r="K2" s="7"/>
      <c r="L2" s="7"/>
      <c r="M2" s="7"/>
      <c r="N2" s="7"/>
      <c r="O2" s="7"/>
      <c r="P2" s="7"/>
      <c r="Q2" s="17"/>
    </row>
    <row r="3" spans="1:17" ht="21.75" customHeight="1">
      <c r="A3" s="345" t="s">
        <v>596</v>
      </c>
      <c r="B3" s="345"/>
      <c r="C3" s="345"/>
      <c r="D3" s="345"/>
      <c r="E3" s="345"/>
      <c r="H3" s="81"/>
      <c r="I3" s="81"/>
      <c r="J3" s="81"/>
      <c r="K3" s="81"/>
      <c r="L3" s="81"/>
      <c r="M3" s="81"/>
      <c r="N3" s="81"/>
      <c r="O3" s="81"/>
      <c r="P3" s="81"/>
      <c r="Q3" s="17"/>
    </row>
    <row r="4" spans="1:17" ht="21.75" customHeight="1">
      <c r="A4" s="345" t="s">
        <v>445</v>
      </c>
      <c r="B4" s="345"/>
      <c r="C4" s="345"/>
      <c r="D4" s="345"/>
      <c r="E4" s="345"/>
      <c r="H4" s="81"/>
      <c r="I4" s="81"/>
      <c r="J4" s="81"/>
      <c r="K4" s="81"/>
      <c r="L4" s="81"/>
      <c r="M4" s="81"/>
      <c r="N4" s="81"/>
      <c r="O4" s="81"/>
      <c r="P4" s="81"/>
      <c r="Q4" s="17"/>
    </row>
    <row r="5" spans="1:17" ht="21.75" customHeight="1">
      <c r="A5" s="345" t="s">
        <v>93</v>
      </c>
      <c r="B5" s="345"/>
      <c r="C5" s="345"/>
      <c r="D5" s="345"/>
      <c r="E5" s="345"/>
      <c r="H5" s="81"/>
      <c r="I5" s="81"/>
      <c r="J5" s="81"/>
      <c r="K5" s="81"/>
      <c r="L5" s="81"/>
      <c r="M5" s="81"/>
      <c r="N5" s="81"/>
      <c r="O5" s="81"/>
      <c r="P5" s="81"/>
      <c r="Q5" s="17"/>
    </row>
    <row r="6" spans="1:17" ht="30" customHeight="1">
      <c r="A6" s="356" t="s">
        <v>287</v>
      </c>
      <c r="B6" s="356"/>
      <c r="C6" s="356"/>
      <c r="D6" s="356"/>
      <c r="E6" s="356"/>
      <c r="H6" s="81"/>
      <c r="I6" s="81"/>
      <c r="J6" s="81"/>
      <c r="K6" s="81"/>
      <c r="L6" s="81"/>
      <c r="M6" s="81"/>
      <c r="N6" s="81"/>
      <c r="O6" s="81"/>
      <c r="P6" s="81"/>
      <c r="Q6" s="17"/>
    </row>
    <row r="7" spans="1:17" ht="30" customHeight="1">
      <c r="A7" s="348" t="s">
        <v>390</v>
      </c>
      <c r="B7" s="348" t="s">
        <v>553</v>
      </c>
      <c r="C7" s="349" t="s">
        <v>442</v>
      </c>
      <c r="D7" s="349" t="s">
        <v>446</v>
      </c>
      <c r="E7" s="348" t="s">
        <v>556</v>
      </c>
      <c r="H7" s="81"/>
      <c r="I7" s="81"/>
      <c r="J7" s="81"/>
      <c r="K7" s="81"/>
      <c r="L7" s="81"/>
      <c r="M7" s="81"/>
      <c r="N7" s="81"/>
      <c r="O7" s="81"/>
      <c r="P7" s="81"/>
      <c r="Q7" s="7"/>
    </row>
    <row r="8" spans="1:17" ht="30" customHeight="1">
      <c r="A8" s="348"/>
      <c r="B8" s="348"/>
      <c r="C8" s="350"/>
      <c r="D8" s="350"/>
      <c r="E8" s="348"/>
      <c r="H8" s="81"/>
      <c r="I8" s="81"/>
      <c r="J8" s="81"/>
      <c r="K8" s="81"/>
      <c r="L8" s="81"/>
      <c r="M8" s="81"/>
      <c r="N8" s="81"/>
      <c r="O8" s="81"/>
      <c r="P8" s="81"/>
      <c r="Q8" s="7"/>
    </row>
    <row r="9" spans="1:17" ht="21.75" customHeight="1">
      <c r="A9" s="320" t="s">
        <v>2</v>
      </c>
      <c r="B9" s="338">
        <v>6071.5124568999991</v>
      </c>
      <c r="C9" s="308">
        <v>231412.83328739999</v>
      </c>
      <c r="D9" s="304">
        <v>231297.97120892999</v>
      </c>
      <c r="E9" s="338">
        <v>6185.8550731999967</v>
      </c>
      <c r="H9" s="81"/>
      <c r="I9" s="81"/>
      <c r="J9" s="81"/>
      <c r="K9" s="81"/>
      <c r="L9" s="81"/>
      <c r="M9" s="81"/>
      <c r="N9" s="81"/>
      <c r="O9" s="81"/>
      <c r="P9" s="81"/>
      <c r="Q9" s="7"/>
    </row>
    <row r="10" spans="1:17" ht="21.75" customHeight="1">
      <c r="A10" s="168" t="s">
        <v>25</v>
      </c>
      <c r="B10" s="338">
        <v>6071.5124568999991</v>
      </c>
      <c r="C10" s="143">
        <v>15346.4920972</v>
      </c>
      <c r="D10" s="87">
        <v>15550.143869699999</v>
      </c>
      <c r="E10" s="143">
        <v>5867.8606844000005</v>
      </c>
      <c r="H10" s="81"/>
      <c r="I10" s="81"/>
      <c r="J10" s="81"/>
      <c r="K10" s="81"/>
      <c r="L10" s="81"/>
      <c r="M10" s="81"/>
      <c r="N10" s="81"/>
      <c r="O10" s="81"/>
      <c r="P10" s="81"/>
      <c r="Q10" s="7"/>
    </row>
    <row r="11" spans="1:17" ht="18" customHeight="1">
      <c r="A11" s="169" t="s">
        <v>26</v>
      </c>
      <c r="B11" s="143">
        <v>5867.8644322539994</v>
      </c>
      <c r="C11" s="143">
        <v>17876.646286399999</v>
      </c>
      <c r="D11" s="87">
        <v>17099.080560253995</v>
      </c>
      <c r="E11" s="143">
        <v>6645.4301584000023</v>
      </c>
      <c r="H11" s="81"/>
      <c r="I11" s="81"/>
      <c r="J11" s="81"/>
      <c r="K11" s="81"/>
      <c r="L11" s="81"/>
      <c r="M11" s="81"/>
      <c r="N11" s="81"/>
      <c r="O11" s="81"/>
      <c r="P11" s="81"/>
      <c r="Q11" s="7"/>
    </row>
    <row r="12" spans="1:17" ht="18" customHeight="1">
      <c r="A12" s="169" t="s">
        <v>27</v>
      </c>
      <c r="B12" s="143">
        <v>6645.443165658</v>
      </c>
      <c r="C12" s="143">
        <v>18836.3394186</v>
      </c>
      <c r="D12" s="87">
        <v>21875.288818657998</v>
      </c>
      <c r="E12" s="143">
        <v>3606.4937656000002</v>
      </c>
      <c r="H12" s="81"/>
      <c r="I12" s="81"/>
      <c r="J12" s="81"/>
      <c r="K12" s="81"/>
      <c r="L12" s="81"/>
      <c r="M12" s="81"/>
      <c r="N12" s="81"/>
      <c r="O12" s="81"/>
      <c r="P12" s="81"/>
      <c r="Q12" s="7"/>
    </row>
    <row r="13" spans="1:17" ht="18" customHeight="1">
      <c r="A13" s="169" t="s">
        <v>28</v>
      </c>
      <c r="B13" s="143">
        <v>3606.5008203839998</v>
      </c>
      <c r="C13" s="143">
        <v>17364.976030599999</v>
      </c>
      <c r="D13" s="87">
        <v>18682.684459384</v>
      </c>
      <c r="E13" s="143">
        <v>2288.7923916</v>
      </c>
      <c r="H13" s="81"/>
      <c r="I13" s="81"/>
      <c r="J13" s="81"/>
      <c r="K13" s="81"/>
      <c r="L13" s="81"/>
      <c r="M13" s="81"/>
      <c r="N13" s="81"/>
      <c r="O13" s="81"/>
      <c r="P13" s="81"/>
      <c r="Q13" s="7"/>
    </row>
    <row r="14" spans="1:17" ht="18" customHeight="1">
      <c r="A14" s="169" t="s">
        <v>29</v>
      </c>
      <c r="B14" s="143">
        <v>2288.7968008399998</v>
      </c>
      <c r="C14" s="143">
        <v>15640.500220399999</v>
      </c>
      <c r="D14" s="87">
        <v>14682.949978839997</v>
      </c>
      <c r="E14" s="143">
        <v>3246.3470424000025</v>
      </c>
      <c r="H14" s="81"/>
      <c r="I14" s="81"/>
      <c r="J14" s="81"/>
      <c r="K14" s="81"/>
      <c r="L14" s="81"/>
      <c r="M14" s="81"/>
      <c r="N14" s="81"/>
      <c r="O14" s="81"/>
      <c r="P14" s="81"/>
      <c r="Q14" s="7"/>
    </row>
    <row r="15" spans="1:17" ht="18" customHeight="1">
      <c r="A15" s="169" t="s">
        <v>30</v>
      </c>
      <c r="B15" s="143">
        <v>3246.3547585699998</v>
      </c>
      <c r="C15" s="143">
        <v>14426.548263599996</v>
      </c>
      <c r="D15" s="87">
        <v>11333.165472969995</v>
      </c>
      <c r="E15" s="143">
        <v>6339.7375491999992</v>
      </c>
      <c r="H15" s="81"/>
      <c r="I15" s="81"/>
      <c r="J15" s="81"/>
      <c r="K15" s="81"/>
      <c r="L15" s="81"/>
      <c r="M15" s="81"/>
      <c r="N15" s="81"/>
      <c r="O15" s="81"/>
      <c r="P15" s="81"/>
      <c r="Q15" s="7"/>
    </row>
    <row r="16" spans="1:17" ht="18" customHeight="1">
      <c r="A16" s="169" t="s">
        <v>31</v>
      </c>
      <c r="B16" s="143">
        <v>6339.7377696619997</v>
      </c>
      <c r="C16" s="143">
        <v>12946.2341184</v>
      </c>
      <c r="D16" s="87">
        <v>13826.759566861998</v>
      </c>
      <c r="E16" s="143">
        <v>5459.2123212000006</v>
      </c>
      <c r="H16" s="81"/>
      <c r="I16" s="81"/>
      <c r="J16" s="81"/>
      <c r="K16" s="81"/>
      <c r="L16" s="81"/>
      <c r="M16" s="81"/>
      <c r="N16" s="81"/>
      <c r="O16" s="81"/>
      <c r="P16" s="81"/>
      <c r="Q16" s="7"/>
    </row>
    <row r="17" spans="1:17" ht="18" customHeight="1">
      <c r="A17" s="169" t="s">
        <v>32</v>
      </c>
      <c r="B17" s="143">
        <v>5459.2246670719996</v>
      </c>
      <c r="C17" s="143">
        <v>11558.403782199999</v>
      </c>
      <c r="D17" s="87">
        <v>11987.192671871999</v>
      </c>
      <c r="E17" s="143">
        <v>5030.4357774000018</v>
      </c>
      <c r="H17" s="81"/>
      <c r="I17" s="81"/>
      <c r="J17" s="81"/>
      <c r="K17" s="81"/>
      <c r="L17" s="81"/>
      <c r="M17" s="81"/>
      <c r="N17" s="81"/>
      <c r="O17" s="81"/>
      <c r="P17" s="81"/>
      <c r="Q17" s="7"/>
    </row>
    <row r="18" spans="1:17" ht="18" customHeight="1">
      <c r="A18" s="169" t="s">
        <v>33</v>
      </c>
      <c r="B18" s="143">
        <v>5030.4399999999996</v>
      </c>
      <c r="C18" s="143">
        <v>15611.3</v>
      </c>
      <c r="D18" s="87">
        <v>17096.52</v>
      </c>
      <c r="E18" s="143">
        <v>3545.2199999999975</v>
      </c>
      <c r="H18" s="81"/>
      <c r="I18" s="81"/>
      <c r="J18" s="81"/>
      <c r="K18" s="81"/>
      <c r="L18" s="81"/>
      <c r="M18" s="81"/>
      <c r="N18" s="81"/>
      <c r="O18" s="81"/>
      <c r="P18" s="81"/>
      <c r="Q18" s="172"/>
    </row>
    <row r="19" spans="1:17" ht="18" customHeight="1">
      <c r="A19" s="169" t="s">
        <v>34</v>
      </c>
      <c r="B19" s="143">
        <v>3545.2282576480002</v>
      </c>
      <c r="C19" s="143">
        <v>56967.376300799995</v>
      </c>
      <c r="D19" s="87">
        <v>59317.898934247998</v>
      </c>
      <c r="E19" s="143">
        <v>1194.7056241999962</v>
      </c>
      <c r="H19" s="81"/>
      <c r="I19" s="81"/>
      <c r="J19" s="81"/>
      <c r="K19" s="81"/>
      <c r="L19" s="81"/>
      <c r="M19" s="81"/>
      <c r="N19" s="81"/>
      <c r="O19" s="81"/>
      <c r="P19" s="81"/>
      <c r="Q19" s="172"/>
    </row>
    <row r="20" spans="1:17" ht="18" customHeight="1">
      <c r="A20" s="169" t="s">
        <v>35</v>
      </c>
      <c r="B20" s="143">
        <v>1194.1099999999999</v>
      </c>
      <c r="C20" s="143">
        <v>21154.69</v>
      </c>
      <c r="D20" s="87">
        <v>16038.421564065999</v>
      </c>
      <c r="E20" s="143">
        <v>6310.3784359340007</v>
      </c>
      <c r="H20" s="81"/>
      <c r="I20" s="81"/>
      <c r="J20" s="81"/>
      <c r="K20" s="81"/>
      <c r="L20" s="81"/>
      <c r="M20" s="81"/>
      <c r="N20" s="81"/>
      <c r="O20" s="81"/>
      <c r="P20" s="81"/>
      <c r="Q20" s="172"/>
    </row>
    <row r="21" spans="1:17" ht="18" customHeight="1">
      <c r="A21" s="169" t="s">
        <v>36</v>
      </c>
      <c r="B21" s="143">
        <v>6310.3936160759986</v>
      </c>
      <c r="C21" s="143">
        <v>13683.326769199997</v>
      </c>
      <c r="D21" s="87">
        <v>13807.865312075999</v>
      </c>
      <c r="E21" s="338">
        <v>6185.8550731999967</v>
      </c>
      <c r="H21" s="81"/>
      <c r="I21" s="81"/>
      <c r="J21" s="81"/>
      <c r="K21" s="81"/>
      <c r="L21" s="81"/>
      <c r="M21" s="81"/>
      <c r="N21" s="81"/>
      <c r="O21" s="81"/>
      <c r="P21" s="81"/>
      <c r="Q21" s="172"/>
    </row>
    <row r="22" spans="1:17" ht="12.75" customHeight="1">
      <c r="A22" s="174" t="s">
        <v>440</v>
      </c>
      <c r="H22" s="81"/>
      <c r="I22" s="81"/>
      <c r="J22" s="81"/>
      <c r="K22" s="81"/>
      <c r="L22" s="81"/>
      <c r="M22" s="81"/>
      <c r="N22" s="81"/>
      <c r="O22" s="81"/>
      <c r="P22" s="81"/>
      <c r="Q22" s="172"/>
    </row>
    <row r="23" spans="1:17" ht="12.75" customHeight="1">
      <c r="A23" s="46" t="s">
        <v>447</v>
      </c>
      <c r="H23" s="81"/>
      <c r="I23" s="81"/>
      <c r="J23" s="81"/>
      <c r="K23" s="81"/>
      <c r="L23" s="81"/>
      <c r="M23" s="81"/>
      <c r="N23" s="81"/>
      <c r="O23" s="81"/>
      <c r="P23" s="81"/>
      <c r="Q23" s="172"/>
    </row>
    <row r="24" spans="1:17">
      <c r="H24" s="81"/>
      <c r="I24" s="81"/>
      <c r="J24" s="81"/>
      <c r="K24" s="81"/>
      <c r="L24" s="81"/>
      <c r="M24" s="81"/>
      <c r="N24" s="81"/>
      <c r="O24" s="81"/>
      <c r="P24" s="81"/>
      <c r="Q24" s="172"/>
    </row>
    <row r="25" spans="1:17">
      <c r="H25" s="81"/>
      <c r="I25" s="81"/>
      <c r="J25" s="81"/>
      <c r="K25" s="81"/>
      <c r="L25" s="81"/>
      <c r="M25" s="81"/>
      <c r="N25" s="81"/>
      <c r="O25" s="81"/>
      <c r="P25" s="81"/>
      <c r="Q25" s="172"/>
    </row>
    <row r="26" spans="1:17">
      <c r="H26" s="81"/>
      <c r="I26" s="81"/>
      <c r="J26" s="81"/>
      <c r="K26" s="81"/>
      <c r="L26" s="81"/>
      <c r="M26" s="81"/>
      <c r="N26" s="81"/>
      <c r="O26" s="81"/>
      <c r="P26" s="81"/>
      <c r="Q26" s="172"/>
    </row>
    <row r="27" spans="1:17">
      <c r="H27" s="81"/>
      <c r="I27" s="81"/>
      <c r="J27" s="81"/>
      <c r="K27" s="81"/>
      <c r="L27" s="81"/>
      <c r="M27" s="81"/>
      <c r="N27" s="81"/>
      <c r="O27" s="81"/>
      <c r="P27" s="81"/>
      <c r="Q27" s="172"/>
    </row>
    <row r="28" spans="1:17">
      <c r="H28" s="81"/>
      <c r="I28" s="81"/>
      <c r="J28" s="81"/>
      <c r="K28" s="81"/>
      <c r="L28" s="81"/>
      <c r="M28" s="81"/>
      <c r="N28" s="81"/>
      <c r="O28" s="81"/>
      <c r="P28" s="81"/>
      <c r="Q28" s="172"/>
    </row>
    <row r="29" spans="1:17">
      <c r="H29" s="81"/>
      <c r="I29" s="81"/>
      <c r="J29" s="81"/>
      <c r="K29" s="81"/>
      <c r="L29" s="81"/>
      <c r="M29" s="81"/>
      <c r="N29" s="81"/>
      <c r="O29" s="81"/>
      <c r="P29" s="81"/>
      <c r="Q29" s="172"/>
    </row>
    <row r="30" spans="1:17">
      <c r="H30" s="81"/>
      <c r="I30" s="81"/>
      <c r="J30" s="81"/>
      <c r="K30" s="81"/>
      <c r="L30" s="81"/>
      <c r="M30" s="81"/>
      <c r="N30" s="81"/>
      <c r="O30" s="81"/>
      <c r="P30" s="81"/>
      <c r="Q30" s="172"/>
    </row>
    <row r="31" spans="1:17">
      <c r="H31" s="81"/>
      <c r="I31" s="81"/>
      <c r="J31" s="81"/>
      <c r="K31" s="81"/>
      <c r="L31" s="81"/>
      <c r="M31" s="81"/>
      <c r="N31" s="81"/>
      <c r="O31" s="81"/>
      <c r="P31" s="81"/>
      <c r="Q31" s="172"/>
    </row>
    <row r="32" spans="1:17">
      <c r="H32" s="81"/>
      <c r="I32" s="81"/>
      <c r="J32" s="81"/>
      <c r="K32" s="81"/>
      <c r="L32" s="81"/>
      <c r="M32" s="81"/>
      <c r="N32" s="81"/>
      <c r="O32" s="81"/>
      <c r="P32" s="81"/>
    </row>
    <row r="33" spans="8:16">
      <c r="H33" s="81"/>
      <c r="I33" s="81"/>
      <c r="J33" s="81"/>
      <c r="K33" s="81"/>
      <c r="L33" s="81"/>
      <c r="M33" s="81"/>
      <c r="N33" s="81"/>
      <c r="O33" s="81"/>
      <c r="P33" s="81"/>
    </row>
    <row r="34" spans="8:16">
      <c r="H34" s="81"/>
      <c r="I34" s="81"/>
      <c r="J34" s="81"/>
      <c r="K34" s="81"/>
      <c r="L34" s="81"/>
      <c r="M34" s="81"/>
    </row>
    <row r="35" spans="8:16">
      <c r="H35" s="81"/>
      <c r="I35" s="81"/>
      <c r="J35" s="81"/>
      <c r="K35" s="81"/>
      <c r="L35" s="81"/>
      <c r="M35" s="81"/>
    </row>
    <row r="36" spans="8:16">
      <c r="H36" s="81"/>
      <c r="I36" s="81"/>
      <c r="J36" s="81"/>
      <c r="K36" s="81"/>
      <c r="L36" s="81"/>
      <c r="M36" s="81"/>
    </row>
  </sheetData>
  <mergeCells count="10">
    <mergeCell ref="A2:E2"/>
    <mergeCell ref="A3:E3"/>
    <mergeCell ref="A4:E4"/>
    <mergeCell ref="A5:E5"/>
    <mergeCell ref="A6:E6"/>
    <mergeCell ref="A7:A8"/>
    <mergeCell ref="B7:B8"/>
    <mergeCell ref="C7:C8"/>
    <mergeCell ref="D7:D8"/>
    <mergeCell ref="E7:E8"/>
  </mergeCells>
  <hyperlinks>
    <hyperlink ref="F1" location="Índice!A1" display="Regresar" xr:uid="{00000000-0004-0000-2600-000000000000}"/>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36"/>
  <sheetViews>
    <sheetView showGridLines="0" workbookViewId="0"/>
  </sheetViews>
  <sheetFormatPr baseColWidth="10" defaultRowHeight="15.75"/>
  <cols>
    <col min="1" max="1" width="23.7109375" style="34" customWidth="1"/>
    <col min="2" max="5" width="18.7109375" style="34" customWidth="1"/>
    <col min="6" max="6" width="16.42578125" style="34" customWidth="1"/>
    <col min="7" max="7" width="19.7109375" style="34" customWidth="1"/>
    <col min="8" max="8" width="15.7109375" style="34" customWidth="1"/>
    <col min="9" max="12" width="14.7109375" style="34" customWidth="1"/>
    <col min="13" max="13" width="15.7109375" style="34" customWidth="1"/>
    <col min="14" max="15" width="11.42578125" style="34"/>
    <col min="16" max="16" width="13.28515625" style="34" customWidth="1"/>
    <col min="17" max="251" width="11.42578125" style="34"/>
    <col min="252" max="252" width="19.7109375" style="34" customWidth="1"/>
    <col min="253" max="261" width="12.28515625" style="34" customWidth="1"/>
    <col min="262" max="507" width="11.42578125" style="34"/>
    <col min="508" max="508" width="19.7109375" style="34" customWidth="1"/>
    <col min="509" max="517" width="12.28515625" style="34" customWidth="1"/>
    <col min="518" max="763" width="11.42578125" style="34"/>
    <col min="764" max="764" width="19.7109375" style="34" customWidth="1"/>
    <col min="765" max="773" width="12.28515625" style="34" customWidth="1"/>
    <col min="774" max="1019" width="11.42578125" style="34"/>
    <col min="1020" max="1020" width="19.7109375" style="34" customWidth="1"/>
    <col min="1021" max="1029" width="12.28515625" style="34" customWidth="1"/>
    <col min="1030" max="1275" width="11.42578125" style="34"/>
    <col min="1276" max="1276" width="19.7109375" style="34" customWidth="1"/>
    <col min="1277" max="1285" width="12.28515625" style="34" customWidth="1"/>
    <col min="1286" max="1531" width="11.42578125" style="34"/>
    <col min="1532" max="1532" width="19.7109375" style="34" customWidth="1"/>
    <col min="1533" max="1541" width="12.28515625" style="34" customWidth="1"/>
    <col min="1542" max="1787" width="11.42578125" style="34"/>
    <col min="1788" max="1788" width="19.7109375" style="34" customWidth="1"/>
    <col min="1789" max="1797" width="12.28515625" style="34" customWidth="1"/>
    <col min="1798" max="2043" width="11.42578125" style="34"/>
    <col min="2044" max="2044" width="19.7109375" style="34" customWidth="1"/>
    <col min="2045" max="2053" width="12.28515625" style="34" customWidth="1"/>
    <col min="2054" max="2299" width="11.42578125" style="34"/>
    <col min="2300" max="2300" width="19.7109375" style="34" customWidth="1"/>
    <col min="2301" max="2309" width="12.28515625" style="34" customWidth="1"/>
    <col min="2310" max="2555" width="11.42578125" style="34"/>
    <col min="2556" max="2556" width="19.7109375" style="34" customWidth="1"/>
    <col min="2557" max="2565" width="12.28515625" style="34" customWidth="1"/>
    <col min="2566" max="2811" width="11.42578125" style="34"/>
    <col min="2812" max="2812" width="19.7109375" style="34" customWidth="1"/>
    <col min="2813" max="2821" width="12.28515625" style="34" customWidth="1"/>
    <col min="2822" max="3067" width="11.42578125" style="34"/>
    <col min="3068" max="3068" width="19.7109375" style="34" customWidth="1"/>
    <col min="3069" max="3077" width="12.28515625" style="34" customWidth="1"/>
    <col min="3078" max="3323" width="11.42578125" style="34"/>
    <col min="3324" max="3324" width="19.7109375" style="34" customWidth="1"/>
    <col min="3325" max="3333" width="12.28515625" style="34" customWidth="1"/>
    <col min="3334" max="3579" width="11.42578125" style="34"/>
    <col min="3580" max="3580" width="19.7109375" style="34" customWidth="1"/>
    <col min="3581" max="3589" width="12.28515625" style="34" customWidth="1"/>
    <col min="3590" max="3835" width="11.42578125" style="34"/>
    <col min="3836" max="3836" width="19.7109375" style="34" customWidth="1"/>
    <col min="3837" max="3845" width="12.28515625" style="34" customWidth="1"/>
    <col min="3846" max="4091" width="11.42578125" style="34"/>
    <col min="4092" max="4092" width="19.7109375" style="34" customWidth="1"/>
    <col min="4093" max="4101" width="12.28515625" style="34" customWidth="1"/>
    <col min="4102" max="4347" width="11.42578125" style="34"/>
    <col min="4348" max="4348" width="19.7109375" style="34" customWidth="1"/>
    <col min="4349" max="4357" width="12.28515625" style="34" customWidth="1"/>
    <col min="4358" max="4603" width="11.42578125" style="34"/>
    <col min="4604" max="4604" width="19.7109375" style="34" customWidth="1"/>
    <col min="4605" max="4613" width="12.28515625" style="34" customWidth="1"/>
    <col min="4614" max="4859" width="11.42578125" style="34"/>
    <col min="4860" max="4860" width="19.7109375" style="34" customWidth="1"/>
    <col min="4861" max="4869" width="12.28515625" style="34" customWidth="1"/>
    <col min="4870" max="5115" width="11.42578125" style="34"/>
    <col min="5116" max="5116" width="19.7109375" style="34" customWidth="1"/>
    <col min="5117" max="5125" width="12.28515625" style="34" customWidth="1"/>
    <col min="5126" max="5371" width="11.42578125" style="34"/>
    <col min="5372" max="5372" width="19.7109375" style="34" customWidth="1"/>
    <col min="5373" max="5381" width="12.28515625" style="34" customWidth="1"/>
    <col min="5382" max="5627" width="11.42578125" style="34"/>
    <col min="5628" max="5628" width="19.7109375" style="34" customWidth="1"/>
    <col min="5629" max="5637" width="12.28515625" style="34" customWidth="1"/>
    <col min="5638" max="5883" width="11.42578125" style="34"/>
    <col min="5884" max="5884" width="19.7109375" style="34" customWidth="1"/>
    <col min="5885" max="5893" width="12.28515625" style="34" customWidth="1"/>
    <col min="5894" max="6139" width="11.42578125" style="34"/>
    <col min="6140" max="6140" width="19.7109375" style="34" customWidth="1"/>
    <col min="6141" max="6149" width="12.28515625" style="34" customWidth="1"/>
    <col min="6150" max="6395" width="11.42578125" style="34"/>
    <col min="6396" max="6396" width="19.7109375" style="34" customWidth="1"/>
    <col min="6397" max="6405" width="12.28515625" style="34" customWidth="1"/>
    <col min="6406" max="6651" width="11.42578125" style="34"/>
    <col min="6652" max="6652" width="19.7109375" style="34" customWidth="1"/>
    <col min="6653" max="6661" width="12.28515625" style="34" customWidth="1"/>
    <col min="6662" max="6907" width="11.42578125" style="34"/>
    <col min="6908" max="6908" width="19.7109375" style="34" customWidth="1"/>
    <col min="6909" max="6917" width="12.28515625" style="34" customWidth="1"/>
    <col min="6918" max="7163" width="11.42578125" style="34"/>
    <col min="7164" max="7164" width="19.7109375" style="34" customWidth="1"/>
    <col min="7165" max="7173" width="12.28515625" style="34" customWidth="1"/>
    <col min="7174" max="7419" width="11.42578125" style="34"/>
    <col min="7420" max="7420" width="19.7109375" style="34" customWidth="1"/>
    <col min="7421" max="7429" width="12.28515625" style="34" customWidth="1"/>
    <col min="7430" max="7675" width="11.42578125" style="34"/>
    <col min="7676" max="7676" width="19.7109375" style="34" customWidth="1"/>
    <col min="7677" max="7685" width="12.28515625" style="34" customWidth="1"/>
    <col min="7686" max="7931" width="11.42578125" style="34"/>
    <col min="7932" max="7932" width="19.7109375" style="34" customWidth="1"/>
    <col min="7933" max="7941" width="12.28515625" style="34" customWidth="1"/>
    <col min="7942" max="8187" width="11.42578125" style="34"/>
    <col min="8188" max="8188" width="19.7109375" style="34" customWidth="1"/>
    <col min="8189" max="8197" width="12.28515625" style="34" customWidth="1"/>
    <col min="8198" max="8443" width="11.42578125" style="34"/>
    <col min="8444" max="8444" width="19.7109375" style="34" customWidth="1"/>
    <col min="8445" max="8453" width="12.28515625" style="34" customWidth="1"/>
    <col min="8454" max="8699" width="11.42578125" style="34"/>
    <col min="8700" max="8700" width="19.7109375" style="34" customWidth="1"/>
    <col min="8701" max="8709" width="12.28515625" style="34" customWidth="1"/>
    <col min="8710" max="8955" width="11.42578125" style="34"/>
    <col min="8956" max="8956" width="19.7109375" style="34" customWidth="1"/>
    <col min="8957" max="8965" width="12.28515625" style="34" customWidth="1"/>
    <col min="8966" max="9211" width="11.42578125" style="34"/>
    <col min="9212" max="9212" width="19.7109375" style="34" customWidth="1"/>
    <col min="9213" max="9221" width="12.28515625" style="34" customWidth="1"/>
    <col min="9222" max="9467" width="11.42578125" style="34"/>
    <col min="9468" max="9468" width="19.7109375" style="34" customWidth="1"/>
    <col min="9469" max="9477" width="12.28515625" style="34" customWidth="1"/>
    <col min="9478" max="9723" width="11.42578125" style="34"/>
    <col min="9724" max="9724" width="19.7109375" style="34" customWidth="1"/>
    <col min="9725" max="9733" width="12.28515625" style="34" customWidth="1"/>
    <col min="9734" max="9979" width="11.42578125" style="34"/>
    <col min="9980" max="9980" width="19.7109375" style="34" customWidth="1"/>
    <col min="9981" max="9989" width="12.28515625" style="34" customWidth="1"/>
    <col min="9990" max="10235" width="11.42578125" style="34"/>
    <col min="10236" max="10236" width="19.7109375" style="34" customWidth="1"/>
    <col min="10237" max="10245" width="12.28515625" style="34" customWidth="1"/>
    <col min="10246" max="10491" width="11.42578125" style="34"/>
    <col min="10492" max="10492" width="19.7109375" style="34" customWidth="1"/>
    <col min="10493" max="10501" width="12.28515625" style="34" customWidth="1"/>
    <col min="10502" max="10747" width="11.42578125" style="34"/>
    <col min="10748" max="10748" width="19.7109375" style="34" customWidth="1"/>
    <col min="10749" max="10757" width="12.28515625" style="34" customWidth="1"/>
    <col min="10758" max="11003" width="11.42578125" style="34"/>
    <col min="11004" max="11004" width="19.7109375" style="34" customWidth="1"/>
    <col min="11005" max="11013" width="12.28515625" style="34" customWidth="1"/>
    <col min="11014" max="11259" width="11.42578125" style="34"/>
    <col min="11260" max="11260" width="19.7109375" style="34" customWidth="1"/>
    <col min="11261" max="11269" width="12.28515625" style="34" customWidth="1"/>
    <col min="11270" max="11515" width="11.42578125" style="34"/>
    <col min="11516" max="11516" width="19.7109375" style="34" customWidth="1"/>
    <col min="11517" max="11525" width="12.28515625" style="34" customWidth="1"/>
    <col min="11526" max="11771" width="11.42578125" style="34"/>
    <col min="11772" max="11772" width="19.7109375" style="34" customWidth="1"/>
    <col min="11773" max="11781" width="12.28515625" style="34" customWidth="1"/>
    <col min="11782" max="12027" width="11.42578125" style="34"/>
    <col min="12028" max="12028" width="19.7109375" style="34" customWidth="1"/>
    <col min="12029" max="12037" width="12.28515625" style="34" customWidth="1"/>
    <col min="12038" max="12283" width="11.42578125" style="34"/>
    <col min="12284" max="12284" width="19.7109375" style="34" customWidth="1"/>
    <col min="12285" max="12293" width="12.28515625" style="34" customWidth="1"/>
    <col min="12294" max="12539" width="11.42578125" style="34"/>
    <col min="12540" max="12540" width="19.7109375" style="34" customWidth="1"/>
    <col min="12541" max="12549" width="12.28515625" style="34" customWidth="1"/>
    <col min="12550" max="12795" width="11.42578125" style="34"/>
    <col min="12796" max="12796" width="19.7109375" style="34" customWidth="1"/>
    <col min="12797" max="12805" width="12.28515625" style="34" customWidth="1"/>
    <col min="12806" max="13051" width="11.42578125" style="34"/>
    <col min="13052" max="13052" width="19.7109375" style="34" customWidth="1"/>
    <col min="13053" max="13061" width="12.28515625" style="34" customWidth="1"/>
    <col min="13062" max="13307" width="11.42578125" style="34"/>
    <col min="13308" max="13308" width="19.7109375" style="34" customWidth="1"/>
    <col min="13309" max="13317" width="12.28515625" style="34" customWidth="1"/>
    <col min="13318" max="13563" width="11.42578125" style="34"/>
    <col min="13564" max="13564" width="19.7109375" style="34" customWidth="1"/>
    <col min="13565" max="13573" width="12.28515625" style="34" customWidth="1"/>
    <col min="13574" max="13819" width="11.42578125" style="34"/>
    <col min="13820" max="13820" width="19.7109375" style="34" customWidth="1"/>
    <col min="13821" max="13829" width="12.28515625" style="34" customWidth="1"/>
    <col min="13830" max="14075" width="11.42578125" style="34"/>
    <col min="14076" max="14076" width="19.7109375" style="34" customWidth="1"/>
    <col min="14077" max="14085" width="12.28515625" style="34" customWidth="1"/>
    <col min="14086" max="14331" width="11.42578125" style="34"/>
    <col min="14332" max="14332" width="19.7109375" style="34" customWidth="1"/>
    <col min="14333" max="14341" width="12.28515625" style="34" customWidth="1"/>
    <col min="14342" max="14587" width="11.42578125" style="34"/>
    <col min="14588" max="14588" width="19.7109375" style="34" customWidth="1"/>
    <col min="14589" max="14597" width="12.28515625" style="34" customWidth="1"/>
    <col min="14598" max="14843" width="11.42578125" style="34"/>
    <col min="14844" max="14844" width="19.7109375" style="34" customWidth="1"/>
    <col min="14845" max="14853" width="12.28515625" style="34" customWidth="1"/>
    <col min="14854" max="15099" width="11.42578125" style="34"/>
    <col min="15100" max="15100" width="19.7109375" style="34" customWidth="1"/>
    <col min="15101" max="15109" width="12.28515625" style="34" customWidth="1"/>
    <col min="15110" max="15355" width="11.42578125" style="34"/>
    <col min="15356" max="15356" width="19.7109375" style="34" customWidth="1"/>
    <col min="15357" max="15365" width="12.28515625" style="34" customWidth="1"/>
    <col min="15366" max="15611" width="11.42578125" style="34"/>
    <col min="15612" max="15612" width="19.7109375" style="34" customWidth="1"/>
    <col min="15613" max="15621" width="12.28515625" style="34" customWidth="1"/>
    <col min="15622" max="15867" width="11.42578125" style="34"/>
    <col min="15868" max="15868" width="19.7109375" style="34" customWidth="1"/>
    <col min="15869" max="15877" width="12.28515625" style="34" customWidth="1"/>
    <col min="15878" max="16123" width="11.42578125" style="34"/>
    <col min="16124" max="16124" width="19.7109375" style="34" customWidth="1"/>
    <col min="16125" max="16133" width="12.28515625" style="34" customWidth="1"/>
    <col min="16134" max="16384" width="11.42578125" style="34"/>
  </cols>
  <sheetData>
    <row r="1" spans="1:17" ht="45" customHeight="1">
      <c r="A1" s="18" t="s">
        <v>101</v>
      </c>
      <c r="F1" s="35" t="s">
        <v>1</v>
      </c>
    </row>
    <row r="2" spans="1:17" ht="21.75" customHeight="1">
      <c r="A2" s="345" t="s">
        <v>448</v>
      </c>
      <c r="B2" s="345"/>
      <c r="C2" s="345"/>
      <c r="D2" s="345"/>
      <c r="E2" s="345"/>
      <c r="H2" s="7"/>
      <c r="I2" s="7"/>
      <c r="J2" s="7"/>
      <c r="K2" s="7"/>
      <c r="L2" s="7"/>
      <c r="M2" s="7"/>
      <c r="N2" s="7"/>
      <c r="O2" s="7"/>
      <c r="P2" s="7"/>
      <c r="Q2" s="17"/>
    </row>
    <row r="3" spans="1:17" ht="21.75" customHeight="1">
      <c r="A3" s="345" t="s">
        <v>597</v>
      </c>
      <c r="B3" s="345"/>
      <c r="C3" s="345"/>
      <c r="D3" s="345"/>
      <c r="E3" s="345"/>
      <c r="H3" s="81"/>
      <c r="I3" s="81"/>
      <c r="J3" s="81"/>
      <c r="K3" s="81"/>
      <c r="L3" s="81"/>
      <c r="M3" s="81"/>
      <c r="N3" s="81"/>
      <c r="O3" s="81"/>
      <c r="P3" s="81"/>
      <c r="Q3" s="17"/>
    </row>
    <row r="4" spans="1:17" ht="21.75" customHeight="1">
      <c r="A4" s="345" t="s">
        <v>445</v>
      </c>
      <c r="B4" s="345"/>
      <c r="C4" s="345"/>
      <c r="D4" s="345"/>
      <c r="E4" s="345"/>
      <c r="H4" s="81"/>
      <c r="I4" s="81"/>
      <c r="J4" s="81"/>
      <c r="K4" s="81"/>
      <c r="L4" s="81"/>
      <c r="M4" s="81"/>
      <c r="N4" s="81"/>
      <c r="O4" s="81"/>
      <c r="P4" s="81"/>
      <c r="Q4" s="17"/>
    </row>
    <row r="5" spans="1:17" ht="21.75" customHeight="1">
      <c r="A5" s="345" t="s">
        <v>93</v>
      </c>
      <c r="B5" s="345"/>
      <c r="C5" s="345"/>
      <c r="D5" s="345"/>
      <c r="E5" s="345"/>
      <c r="H5" s="81"/>
      <c r="I5" s="81"/>
      <c r="J5" s="81"/>
      <c r="K5" s="81"/>
      <c r="L5" s="81"/>
      <c r="M5" s="81"/>
      <c r="N5" s="81"/>
      <c r="O5" s="81"/>
      <c r="P5" s="81"/>
      <c r="Q5" s="17"/>
    </row>
    <row r="6" spans="1:17" ht="30" customHeight="1">
      <c r="A6" s="356" t="s">
        <v>287</v>
      </c>
      <c r="B6" s="356"/>
      <c r="C6" s="356"/>
      <c r="D6" s="356"/>
      <c r="E6" s="356"/>
      <c r="H6" s="81"/>
      <c r="I6" s="81"/>
      <c r="J6" s="81"/>
      <c r="K6" s="81"/>
      <c r="L6" s="81"/>
      <c r="M6" s="81"/>
      <c r="N6" s="81"/>
      <c r="O6" s="81"/>
      <c r="P6" s="81"/>
      <c r="Q6" s="17"/>
    </row>
    <row r="7" spans="1:17" ht="30" customHeight="1">
      <c r="A7" s="348" t="s">
        <v>390</v>
      </c>
      <c r="B7" s="348" t="s">
        <v>553</v>
      </c>
      <c r="C7" s="349" t="s">
        <v>442</v>
      </c>
      <c r="D7" s="349" t="s">
        <v>446</v>
      </c>
      <c r="E7" s="348" t="s">
        <v>556</v>
      </c>
      <c r="H7" s="81"/>
      <c r="I7" s="81"/>
      <c r="J7" s="81"/>
      <c r="K7" s="81"/>
      <c r="L7" s="81"/>
      <c r="M7" s="81"/>
      <c r="N7" s="81"/>
      <c r="O7" s="81"/>
      <c r="P7" s="81"/>
      <c r="Q7" s="17"/>
    </row>
    <row r="8" spans="1:17" ht="30" customHeight="1">
      <c r="A8" s="348"/>
      <c r="B8" s="348"/>
      <c r="C8" s="350"/>
      <c r="D8" s="350"/>
      <c r="E8" s="348"/>
      <c r="H8" s="81"/>
      <c r="I8" s="81"/>
      <c r="J8" s="81"/>
      <c r="K8" s="81"/>
      <c r="L8" s="81"/>
      <c r="M8" s="81"/>
      <c r="N8" s="81"/>
      <c r="O8" s="81"/>
      <c r="P8" s="81"/>
      <c r="Q8" s="17"/>
    </row>
    <row r="9" spans="1:17" ht="21.75" customHeight="1">
      <c r="A9" s="320" t="s">
        <v>2</v>
      </c>
      <c r="B9" s="306">
        <v>204718</v>
      </c>
      <c r="C9" s="306">
        <v>2182908.7229704</v>
      </c>
      <c r="D9" s="303">
        <v>2140664.5293011982</v>
      </c>
      <c r="E9" s="302">
        <v>246961</v>
      </c>
      <c r="H9" s="81"/>
      <c r="I9" s="81"/>
      <c r="J9" s="81"/>
      <c r="K9" s="81"/>
      <c r="L9" s="81"/>
      <c r="M9" s="81"/>
      <c r="N9" s="81"/>
      <c r="O9" s="81"/>
      <c r="P9" s="81"/>
      <c r="Q9" s="17"/>
    </row>
    <row r="10" spans="1:17" ht="21.75" customHeight="1">
      <c r="A10" s="168" t="s">
        <v>25</v>
      </c>
      <c r="B10" s="309">
        <v>204717.52261439999</v>
      </c>
      <c r="C10" s="98">
        <v>145733.130466</v>
      </c>
      <c r="D10" s="99">
        <v>181172.48318179999</v>
      </c>
      <c r="E10" s="98">
        <v>169277.1698986</v>
      </c>
      <c r="H10" s="81"/>
      <c r="I10" s="81"/>
      <c r="J10" s="81"/>
      <c r="K10" s="81"/>
      <c r="L10" s="81"/>
      <c r="M10" s="81"/>
      <c r="N10" s="81"/>
      <c r="O10" s="81"/>
      <c r="P10" s="81"/>
      <c r="Q10" s="17"/>
    </row>
    <row r="11" spans="1:17" ht="18" customHeight="1">
      <c r="A11" s="169" t="s">
        <v>26</v>
      </c>
      <c r="B11" s="98">
        <v>169277.18753555999</v>
      </c>
      <c r="C11" s="98">
        <v>142546.43692000001</v>
      </c>
      <c r="D11" s="99">
        <v>153670.11666596</v>
      </c>
      <c r="E11" s="98">
        <v>158153.5077896</v>
      </c>
      <c r="H11" s="81"/>
      <c r="I11" s="81"/>
      <c r="J11" s="81"/>
      <c r="K11" s="81"/>
      <c r="L11" s="81"/>
      <c r="M11" s="81"/>
      <c r="N11" s="81"/>
      <c r="O11" s="81"/>
      <c r="P11" s="81"/>
      <c r="Q11" s="17"/>
    </row>
    <row r="12" spans="1:17" ht="18" customHeight="1">
      <c r="A12" s="169" t="s">
        <v>27</v>
      </c>
      <c r="B12" s="98">
        <v>158153.522560554</v>
      </c>
      <c r="C12" s="98">
        <v>283101.91303099995</v>
      </c>
      <c r="D12" s="99">
        <v>176228.51330175396</v>
      </c>
      <c r="E12" s="98">
        <v>265026.92228980002</v>
      </c>
      <c r="H12" s="81"/>
      <c r="I12" s="81"/>
      <c r="J12" s="81"/>
      <c r="K12" s="81"/>
      <c r="L12" s="81"/>
      <c r="M12" s="81"/>
      <c r="N12" s="81"/>
      <c r="O12" s="81"/>
      <c r="P12" s="81"/>
      <c r="Q12" s="17"/>
    </row>
    <row r="13" spans="1:17" ht="18" customHeight="1">
      <c r="A13" s="169" t="s">
        <v>28</v>
      </c>
      <c r="B13" s="98">
        <v>265026.93860398798</v>
      </c>
      <c r="C13" s="98">
        <v>108874.20113799999</v>
      </c>
      <c r="D13" s="99">
        <v>178087.01992818798</v>
      </c>
      <c r="E13" s="98">
        <v>195814.11981379997</v>
      </c>
      <c r="H13" s="81"/>
      <c r="I13" s="81"/>
      <c r="J13" s="81"/>
      <c r="K13" s="81"/>
      <c r="L13" s="81"/>
      <c r="M13" s="81"/>
      <c r="N13" s="81"/>
      <c r="O13" s="81"/>
      <c r="P13" s="81"/>
      <c r="Q13" s="17"/>
    </row>
    <row r="14" spans="1:17" ht="18" customHeight="1">
      <c r="A14" s="169" t="s">
        <v>29</v>
      </c>
      <c r="B14" s="98">
        <v>195814.12201841999</v>
      </c>
      <c r="C14" s="98">
        <v>200683.40213</v>
      </c>
      <c r="D14" s="99">
        <v>181905.70688461998</v>
      </c>
      <c r="E14" s="98">
        <v>214591.81726380001</v>
      </c>
      <c r="H14" s="81"/>
      <c r="I14" s="81"/>
      <c r="J14" s="81"/>
      <c r="K14" s="81"/>
      <c r="L14" s="81"/>
      <c r="M14" s="81"/>
      <c r="N14" s="81"/>
      <c r="O14" s="81"/>
      <c r="P14" s="81"/>
      <c r="Q14" s="17"/>
    </row>
    <row r="15" spans="1:17" ht="18" customHeight="1">
      <c r="A15" s="169" t="s">
        <v>30</v>
      </c>
      <c r="B15" s="98">
        <v>214591.83468029799</v>
      </c>
      <c r="C15" s="98">
        <v>187306.71642000001</v>
      </c>
      <c r="D15" s="99">
        <v>173887.04838669801</v>
      </c>
      <c r="E15" s="98">
        <v>228011.5027136</v>
      </c>
      <c r="H15" s="81"/>
      <c r="I15" s="81"/>
      <c r="J15" s="81"/>
      <c r="K15" s="81"/>
      <c r="L15" s="81"/>
      <c r="M15" s="81"/>
      <c r="N15" s="81"/>
      <c r="O15" s="81"/>
      <c r="P15" s="81"/>
      <c r="Q15" s="17"/>
    </row>
    <row r="16" spans="1:17" ht="18" customHeight="1">
      <c r="A16" s="169" t="s">
        <v>31</v>
      </c>
      <c r="B16" s="98">
        <v>228011.51946871198</v>
      </c>
      <c r="C16" s="98">
        <v>175885.8378446</v>
      </c>
      <c r="D16" s="99">
        <v>180075.07344611199</v>
      </c>
      <c r="E16" s="98">
        <v>223822.28386719996</v>
      </c>
      <c r="H16" s="81"/>
      <c r="I16" s="81"/>
      <c r="J16" s="81"/>
      <c r="K16" s="81"/>
      <c r="L16" s="81"/>
      <c r="M16" s="81"/>
      <c r="N16" s="81"/>
      <c r="O16" s="81"/>
      <c r="P16" s="81"/>
      <c r="Q16" s="17"/>
    </row>
    <row r="17" spans="1:17" ht="18" customHeight="1">
      <c r="A17" s="169" t="s">
        <v>32</v>
      </c>
      <c r="B17" s="98">
        <v>223822.28695366799</v>
      </c>
      <c r="C17" s="98">
        <v>176438.08765619999</v>
      </c>
      <c r="D17" s="99">
        <v>183284.69313666798</v>
      </c>
      <c r="E17" s="98">
        <v>216975.68147320001</v>
      </c>
      <c r="H17" s="81"/>
      <c r="I17" s="81"/>
      <c r="J17" s="81"/>
      <c r="K17" s="81"/>
      <c r="L17" s="81"/>
      <c r="M17" s="81"/>
      <c r="N17" s="81"/>
      <c r="O17" s="81"/>
      <c r="P17" s="81"/>
      <c r="Q17" s="17"/>
    </row>
    <row r="18" spans="1:17" ht="18" customHeight="1">
      <c r="A18" s="169" t="s">
        <v>33</v>
      </c>
      <c r="B18" s="98">
        <v>216975.68</v>
      </c>
      <c r="C18" s="98">
        <v>160462.31</v>
      </c>
      <c r="D18" s="99">
        <v>174496.3</v>
      </c>
      <c r="E18" s="98">
        <v>202941.69</v>
      </c>
      <c r="H18" s="81"/>
      <c r="I18" s="81"/>
      <c r="J18" s="81"/>
      <c r="K18" s="81"/>
      <c r="L18" s="81"/>
      <c r="M18" s="81"/>
      <c r="N18" s="81"/>
      <c r="O18" s="81"/>
      <c r="P18" s="81"/>
      <c r="Q18" s="17"/>
    </row>
    <row r="19" spans="1:17" ht="18" customHeight="1">
      <c r="A19" s="169" t="s">
        <v>34</v>
      </c>
      <c r="B19" s="98">
        <v>202941.70216752801</v>
      </c>
      <c r="C19" s="98">
        <v>70638.090670799997</v>
      </c>
      <c r="D19" s="99">
        <v>168429.65749892796</v>
      </c>
      <c r="E19" s="98">
        <v>105150.1353394</v>
      </c>
      <c r="H19" s="81"/>
      <c r="I19" s="81"/>
      <c r="J19" s="81"/>
      <c r="K19" s="81"/>
      <c r="L19" s="81"/>
      <c r="M19" s="81"/>
      <c r="N19" s="81"/>
      <c r="O19" s="81"/>
      <c r="P19" s="81"/>
      <c r="Q19" s="17"/>
    </row>
    <row r="20" spans="1:17" ht="18" customHeight="1">
      <c r="A20" s="169" t="s">
        <v>35</v>
      </c>
      <c r="B20" s="98">
        <v>105150.14</v>
      </c>
      <c r="C20" s="98">
        <v>252028.9</v>
      </c>
      <c r="D20" s="99">
        <v>189218.7442168</v>
      </c>
      <c r="E20" s="98">
        <v>167960.29578320001</v>
      </c>
      <c r="H20" s="81"/>
      <c r="I20" s="81"/>
      <c r="J20" s="81"/>
      <c r="K20" s="81"/>
      <c r="L20" s="81"/>
      <c r="M20" s="81"/>
      <c r="N20" s="81"/>
      <c r="O20" s="81"/>
      <c r="P20" s="81"/>
      <c r="Q20" s="17"/>
    </row>
    <row r="21" spans="1:17" ht="18" customHeight="1">
      <c r="A21" s="169" t="s">
        <v>36</v>
      </c>
      <c r="B21" s="98">
        <v>167960.31014666997</v>
      </c>
      <c r="C21" s="98">
        <v>279209.69669379998</v>
      </c>
      <c r="D21" s="99">
        <v>200209.17265366996</v>
      </c>
      <c r="E21" s="309">
        <v>246960.8341868</v>
      </c>
      <c r="H21" s="81"/>
      <c r="I21" s="81"/>
      <c r="J21" s="81"/>
      <c r="K21" s="81"/>
      <c r="L21" s="81"/>
      <c r="M21" s="81"/>
      <c r="N21" s="81"/>
      <c r="O21" s="81"/>
      <c r="P21" s="81"/>
      <c r="Q21" s="17"/>
    </row>
    <row r="22" spans="1:17" ht="12.75" customHeight="1">
      <c r="A22" s="174" t="s">
        <v>440</v>
      </c>
      <c r="H22" s="81"/>
      <c r="I22" s="81"/>
      <c r="J22" s="81"/>
      <c r="K22" s="81"/>
      <c r="L22" s="81"/>
      <c r="M22" s="81"/>
      <c r="N22" s="81"/>
      <c r="O22" s="81"/>
      <c r="P22" s="81"/>
      <c r="Q22" s="17"/>
    </row>
    <row r="23" spans="1:17" ht="12.75" customHeight="1">
      <c r="A23" s="46" t="s">
        <v>449</v>
      </c>
      <c r="H23" s="81"/>
      <c r="I23" s="81"/>
      <c r="J23" s="81"/>
      <c r="K23" s="81"/>
      <c r="L23" s="81"/>
      <c r="M23" s="81"/>
      <c r="N23" s="81"/>
      <c r="O23" s="81"/>
      <c r="P23" s="81"/>
      <c r="Q23" s="17"/>
    </row>
    <row r="24" spans="1:17">
      <c r="A24" s="46"/>
      <c r="H24" s="81"/>
      <c r="I24" s="81"/>
      <c r="J24" s="81"/>
      <c r="K24" s="81"/>
      <c r="L24" s="81"/>
      <c r="M24" s="81"/>
      <c r="N24" s="81"/>
      <c r="O24" s="81"/>
      <c r="P24" s="81"/>
      <c r="Q24" s="17"/>
    </row>
    <row r="25" spans="1:17">
      <c r="H25" s="81"/>
      <c r="I25" s="81"/>
      <c r="J25" s="81"/>
      <c r="K25" s="81"/>
      <c r="L25" s="81"/>
      <c r="M25" s="81"/>
      <c r="N25" s="81"/>
      <c r="O25" s="81"/>
      <c r="P25" s="81"/>
      <c r="Q25" s="17"/>
    </row>
    <row r="26" spans="1:17">
      <c r="H26" s="81"/>
      <c r="I26" s="81"/>
      <c r="J26" s="81"/>
      <c r="K26" s="81"/>
      <c r="L26" s="81"/>
      <c r="M26" s="81"/>
      <c r="N26" s="81"/>
      <c r="O26" s="81"/>
      <c r="P26" s="81"/>
      <c r="Q26" s="17"/>
    </row>
    <row r="27" spans="1:17">
      <c r="H27" s="81"/>
      <c r="I27" s="81"/>
      <c r="J27" s="81"/>
      <c r="K27" s="81"/>
      <c r="L27" s="81"/>
      <c r="M27" s="81"/>
      <c r="N27" s="81"/>
      <c r="O27" s="81"/>
      <c r="P27" s="81"/>
      <c r="Q27" s="17"/>
    </row>
    <row r="28" spans="1:17">
      <c r="H28" s="81"/>
      <c r="I28" s="81"/>
      <c r="J28" s="81"/>
      <c r="K28" s="81"/>
      <c r="L28" s="81"/>
      <c r="M28" s="81"/>
      <c r="N28" s="81"/>
      <c r="O28" s="81"/>
      <c r="P28" s="81"/>
      <c r="Q28" s="17"/>
    </row>
    <row r="29" spans="1:17">
      <c r="H29" s="81"/>
      <c r="I29" s="81"/>
      <c r="J29" s="81"/>
      <c r="K29" s="81"/>
      <c r="L29" s="81"/>
      <c r="M29" s="81"/>
      <c r="N29" s="81"/>
      <c r="O29" s="81"/>
      <c r="P29" s="81"/>
      <c r="Q29" s="17"/>
    </row>
    <row r="30" spans="1:17">
      <c r="H30" s="81"/>
      <c r="I30" s="81"/>
      <c r="J30" s="81"/>
      <c r="K30" s="81"/>
      <c r="L30" s="81"/>
      <c r="M30" s="81"/>
      <c r="N30" s="81"/>
      <c r="O30" s="81"/>
      <c r="P30" s="81"/>
      <c r="Q30" s="17"/>
    </row>
    <row r="31" spans="1:17">
      <c r="H31" s="81"/>
      <c r="I31" s="81"/>
      <c r="J31" s="81"/>
      <c r="K31" s="81"/>
      <c r="L31" s="81"/>
      <c r="M31" s="81"/>
      <c r="N31" s="81"/>
      <c r="O31" s="81"/>
      <c r="P31" s="81"/>
      <c r="Q31" s="17"/>
    </row>
    <row r="32" spans="1:17">
      <c r="H32" s="81"/>
      <c r="I32" s="81"/>
      <c r="J32" s="81"/>
      <c r="K32" s="81"/>
      <c r="L32" s="81"/>
      <c r="M32" s="81"/>
      <c r="N32" s="81"/>
      <c r="O32" s="81"/>
      <c r="P32" s="81"/>
      <c r="Q32" s="17"/>
    </row>
    <row r="33" spans="8:17">
      <c r="H33" s="81"/>
      <c r="I33" s="81"/>
      <c r="J33" s="81"/>
      <c r="K33" s="81"/>
      <c r="L33" s="81"/>
      <c r="M33" s="81"/>
      <c r="N33" s="81"/>
      <c r="O33" s="81"/>
      <c r="P33" s="81"/>
      <c r="Q33" s="17"/>
    </row>
    <row r="34" spans="8:17">
      <c r="H34" s="81"/>
      <c r="I34" s="81"/>
      <c r="J34" s="81"/>
      <c r="K34" s="81"/>
      <c r="L34" s="81"/>
      <c r="M34" s="81"/>
      <c r="N34" s="81"/>
      <c r="O34" s="81"/>
      <c r="P34" s="81"/>
      <c r="Q34" s="17"/>
    </row>
    <row r="35" spans="8:17">
      <c r="H35" s="81"/>
      <c r="I35" s="81"/>
      <c r="J35" s="81"/>
      <c r="K35" s="81"/>
      <c r="L35" s="81"/>
      <c r="M35" s="81"/>
    </row>
    <row r="36" spans="8:17">
      <c r="H36" s="81"/>
      <c r="I36" s="81"/>
      <c r="J36" s="81"/>
      <c r="K36" s="81"/>
      <c r="L36" s="81"/>
      <c r="M36" s="81"/>
    </row>
  </sheetData>
  <mergeCells count="10">
    <mergeCell ref="A2:E2"/>
    <mergeCell ref="A3:E3"/>
    <mergeCell ref="A4:E4"/>
    <mergeCell ref="A5:E5"/>
    <mergeCell ref="A6:E6"/>
    <mergeCell ref="A7:A8"/>
    <mergeCell ref="B7:B8"/>
    <mergeCell ref="C7:C8"/>
    <mergeCell ref="D7:D8"/>
    <mergeCell ref="E7:E8"/>
  </mergeCells>
  <hyperlinks>
    <hyperlink ref="F1" location="Índice!A1" display="Regresar" xr:uid="{00000000-0004-0000-2700-000000000000}"/>
  </hyperlink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36"/>
  <sheetViews>
    <sheetView showGridLines="0" workbookViewId="0"/>
  </sheetViews>
  <sheetFormatPr baseColWidth="10" defaultRowHeight="15.75"/>
  <cols>
    <col min="1" max="1" width="23.7109375" style="34" customWidth="1"/>
    <col min="2" max="7" width="18.7109375" style="34" customWidth="1"/>
    <col min="8" max="8" width="16.42578125" style="34" customWidth="1"/>
    <col min="9" max="9" width="19.7109375" style="34" customWidth="1"/>
    <col min="10" max="10" width="15.7109375" style="34" customWidth="1"/>
    <col min="11" max="14" width="14.7109375" style="34" customWidth="1"/>
    <col min="15" max="15" width="15.7109375" style="34" customWidth="1"/>
    <col min="16" max="17" width="11.42578125" style="34"/>
    <col min="18" max="18" width="13.28515625" style="34" customWidth="1"/>
    <col min="19" max="253" width="11.42578125" style="34"/>
    <col min="254" max="254" width="19.7109375" style="34" customWidth="1"/>
    <col min="255" max="263" width="12.28515625" style="34" customWidth="1"/>
    <col min="264" max="509" width="11.42578125" style="34"/>
    <col min="510" max="510" width="19.7109375" style="34" customWidth="1"/>
    <col min="511" max="519" width="12.28515625" style="34" customWidth="1"/>
    <col min="520" max="765" width="11.42578125" style="34"/>
    <col min="766" max="766" width="19.7109375" style="34" customWidth="1"/>
    <col min="767" max="775" width="12.28515625" style="34" customWidth="1"/>
    <col min="776" max="1021" width="11.42578125" style="34"/>
    <col min="1022" max="1022" width="19.7109375" style="34" customWidth="1"/>
    <col min="1023" max="1031" width="12.28515625" style="34" customWidth="1"/>
    <col min="1032" max="1277" width="11.42578125" style="34"/>
    <col min="1278" max="1278" width="19.7109375" style="34" customWidth="1"/>
    <col min="1279" max="1287" width="12.28515625" style="34" customWidth="1"/>
    <col min="1288" max="1533" width="11.42578125" style="34"/>
    <col min="1534" max="1534" width="19.7109375" style="34" customWidth="1"/>
    <col min="1535" max="1543" width="12.28515625" style="34" customWidth="1"/>
    <col min="1544" max="1789" width="11.42578125" style="34"/>
    <col min="1790" max="1790" width="19.7109375" style="34" customWidth="1"/>
    <col min="1791" max="1799" width="12.28515625" style="34" customWidth="1"/>
    <col min="1800" max="2045" width="11.42578125" style="34"/>
    <col min="2046" max="2046" width="19.7109375" style="34" customWidth="1"/>
    <col min="2047" max="2055" width="12.28515625" style="34" customWidth="1"/>
    <col min="2056" max="2301" width="11.42578125" style="34"/>
    <col min="2302" max="2302" width="19.7109375" style="34" customWidth="1"/>
    <col min="2303" max="2311" width="12.28515625" style="34" customWidth="1"/>
    <col min="2312" max="2557" width="11.42578125" style="34"/>
    <col min="2558" max="2558" width="19.7109375" style="34" customWidth="1"/>
    <col min="2559" max="2567" width="12.28515625" style="34" customWidth="1"/>
    <col min="2568" max="2813" width="11.42578125" style="34"/>
    <col min="2814" max="2814" width="19.7109375" style="34" customWidth="1"/>
    <col min="2815" max="2823" width="12.28515625" style="34" customWidth="1"/>
    <col min="2824" max="3069" width="11.42578125" style="34"/>
    <col min="3070" max="3070" width="19.7109375" style="34" customWidth="1"/>
    <col min="3071" max="3079" width="12.28515625" style="34" customWidth="1"/>
    <col min="3080" max="3325" width="11.42578125" style="34"/>
    <col min="3326" max="3326" width="19.7109375" style="34" customWidth="1"/>
    <col min="3327" max="3335" width="12.28515625" style="34" customWidth="1"/>
    <col min="3336" max="3581" width="11.42578125" style="34"/>
    <col min="3582" max="3582" width="19.7109375" style="34" customWidth="1"/>
    <col min="3583" max="3591" width="12.28515625" style="34" customWidth="1"/>
    <col min="3592" max="3837" width="11.42578125" style="34"/>
    <col min="3838" max="3838" width="19.7109375" style="34" customWidth="1"/>
    <col min="3839" max="3847" width="12.28515625" style="34" customWidth="1"/>
    <col min="3848" max="4093" width="11.42578125" style="34"/>
    <col min="4094" max="4094" width="19.7109375" style="34" customWidth="1"/>
    <col min="4095" max="4103" width="12.28515625" style="34" customWidth="1"/>
    <col min="4104" max="4349" width="11.42578125" style="34"/>
    <col min="4350" max="4350" width="19.7109375" style="34" customWidth="1"/>
    <col min="4351" max="4359" width="12.28515625" style="34" customWidth="1"/>
    <col min="4360" max="4605" width="11.42578125" style="34"/>
    <col min="4606" max="4606" width="19.7109375" style="34" customWidth="1"/>
    <col min="4607" max="4615" width="12.28515625" style="34" customWidth="1"/>
    <col min="4616" max="4861" width="11.42578125" style="34"/>
    <col min="4862" max="4862" width="19.7109375" style="34" customWidth="1"/>
    <col min="4863" max="4871" width="12.28515625" style="34" customWidth="1"/>
    <col min="4872" max="5117" width="11.42578125" style="34"/>
    <col min="5118" max="5118" width="19.7109375" style="34" customWidth="1"/>
    <col min="5119" max="5127" width="12.28515625" style="34" customWidth="1"/>
    <col min="5128" max="5373" width="11.42578125" style="34"/>
    <col min="5374" max="5374" width="19.7109375" style="34" customWidth="1"/>
    <col min="5375" max="5383" width="12.28515625" style="34" customWidth="1"/>
    <col min="5384" max="5629" width="11.42578125" style="34"/>
    <col min="5630" max="5630" width="19.7109375" style="34" customWidth="1"/>
    <col min="5631" max="5639" width="12.28515625" style="34" customWidth="1"/>
    <col min="5640" max="5885" width="11.42578125" style="34"/>
    <col min="5886" max="5886" width="19.7109375" style="34" customWidth="1"/>
    <col min="5887" max="5895" width="12.28515625" style="34" customWidth="1"/>
    <col min="5896" max="6141" width="11.42578125" style="34"/>
    <col min="6142" max="6142" width="19.7109375" style="34" customWidth="1"/>
    <col min="6143" max="6151" width="12.28515625" style="34" customWidth="1"/>
    <col min="6152" max="6397" width="11.42578125" style="34"/>
    <col min="6398" max="6398" width="19.7109375" style="34" customWidth="1"/>
    <col min="6399" max="6407" width="12.28515625" style="34" customWidth="1"/>
    <col min="6408" max="6653" width="11.42578125" style="34"/>
    <col min="6654" max="6654" width="19.7109375" style="34" customWidth="1"/>
    <col min="6655" max="6663" width="12.28515625" style="34" customWidth="1"/>
    <col min="6664" max="6909" width="11.42578125" style="34"/>
    <col min="6910" max="6910" width="19.7109375" style="34" customWidth="1"/>
    <col min="6911" max="6919" width="12.28515625" style="34" customWidth="1"/>
    <col min="6920" max="7165" width="11.42578125" style="34"/>
    <col min="7166" max="7166" width="19.7109375" style="34" customWidth="1"/>
    <col min="7167" max="7175" width="12.28515625" style="34" customWidth="1"/>
    <col min="7176" max="7421" width="11.42578125" style="34"/>
    <col min="7422" max="7422" width="19.7109375" style="34" customWidth="1"/>
    <col min="7423" max="7431" width="12.28515625" style="34" customWidth="1"/>
    <col min="7432" max="7677" width="11.42578125" style="34"/>
    <col min="7678" max="7678" width="19.7109375" style="34" customWidth="1"/>
    <col min="7679" max="7687" width="12.28515625" style="34" customWidth="1"/>
    <col min="7688" max="7933" width="11.42578125" style="34"/>
    <col min="7934" max="7934" width="19.7109375" style="34" customWidth="1"/>
    <col min="7935" max="7943" width="12.28515625" style="34" customWidth="1"/>
    <col min="7944" max="8189" width="11.42578125" style="34"/>
    <col min="8190" max="8190" width="19.7109375" style="34" customWidth="1"/>
    <col min="8191" max="8199" width="12.28515625" style="34" customWidth="1"/>
    <col min="8200" max="8445" width="11.42578125" style="34"/>
    <col min="8446" max="8446" width="19.7109375" style="34" customWidth="1"/>
    <col min="8447" max="8455" width="12.28515625" style="34" customWidth="1"/>
    <col min="8456" max="8701" width="11.42578125" style="34"/>
    <col min="8702" max="8702" width="19.7109375" style="34" customWidth="1"/>
    <col min="8703" max="8711" width="12.28515625" style="34" customWidth="1"/>
    <col min="8712" max="8957" width="11.42578125" style="34"/>
    <col min="8958" max="8958" width="19.7109375" style="34" customWidth="1"/>
    <col min="8959" max="8967" width="12.28515625" style="34" customWidth="1"/>
    <col min="8968" max="9213" width="11.42578125" style="34"/>
    <col min="9214" max="9214" width="19.7109375" style="34" customWidth="1"/>
    <col min="9215" max="9223" width="12.28515625" style="34" customWidth="1"/>
    <col min="9224" max="9469" width="11.42578125" style="34"/>
    <col min="9470" max="9470" width="19.7109375" style="34" customWidth="1"/>
    <col min="9471" max="9479" width="12.28515625" style="34" customWidth="1"/>
    <col min="9480" max="9725" width="11.42578125" style="34"/>
    <col min="9726" max="9726" width="19.7109375" style="34" customWidth="1"/>
    <col min="9727" max="9735" width="12.28515625" style="34" customWidth="1"/>
    <col min="9736" max="9981" width="11.42578125" style="34"/>
    <col min="9982" max="9982" width="19.7109375" style="34" customWidth="1"/>
    <col min="9983" max="9991" width="12.28515625" style="34" customWidth="1"/>
    <col min="9992" max="10237" width="11.42578125" style="34"/>
    <col min="10238" max="10238" width="19.7109375" style="34" customWidth="1"/>
    <col min="10239" max="10247" width="12.28515625" style="34" customWidth="1"/>
    <col min="10248" max="10493" width="11.42578125" style="34"/>
    <col min="10494" max="10494" width="19.7109375" style="34" customWidth="1"/>
    <col min="10495" max="10503" width="12.28515625" style="34" customWidth="1"/>
    <col min="10504" max="10749" width="11.42578125" style="34"/>
    <col min="10750" max="10750" width="19.7109375" style="34" customWidth="1"/>
    <col min="10751" max="10759" width="12.28515625" style="34" customWidth="1"/>
    <col min="10760" max="11005" width="11.42578125" style="34"/>
    <col min="11006" max="11006" width="19.7109375" style="34" customWidth="1"/>
    <col min="11007" max="11015" width="12.28515625" style="34" customWidth="1"/>
    <col min="11016" max="11261" width="11.42578125" style="34"/>
    <col min="11262" max="11262" width="19.7109375" style="34" customWidth="1"/>
    <col min="11263" max="11271" width="12.28515625" style="34" customWidth="1"/>
    <col min="11272" max="11517" width="11.42578125" style="34"/>
    <col min="11518" max="11518" width="19.7109375" style="34" customWidth="1"/>
    <col min="11519" max="11527" width="12.28515625" style="34" customWidth="1"/>
    <col min="11528" max="11773" width="11.42578125" style="34"/>
    <col min="11774" max="11774" width="19.7109375" style="34" customWidth="1"/>
    <col min="11775" max="11783" width="12.28515625" style="34" customWidth="1"/>
    <col min="11784" max="12029" width="11.42578125" style="34"/>
    <col min="12030" max="12030" width="19.7109375" style="34" customWidth="1"/>
    <col min="12031" max="12039" width="12.28515625" style="34" customWidth="1"/>
    <col min="12040" max="12285" width="11.42578125" style="34"/>
    <col min="12286" max="12286" width="19.7109375" style="34" customWidth="1"/>
    <col min="12287" max="12295" width="12.28515625" style="34" customWidth="1"/>
    <col min="12296" max="12541" width="11.42578125" style="34"/>
    <col min="12542" max="12542" width="19.7109375" style="34" customWidth="1"/>
    <col min="12543" max="12551" width="12.28515625" style="34" customWidth="1"/>
    <col min="12552" max="12797" width="11.42578125" style="34"/>
    <col min="12798" max="12798" width="19.7109375" style="34" customWidth="1"/>
    <col min="12799" max="12807" width="12.28515625" style="34" customWidth="1"/>
    <col min="12808" max="13053" width="11.42578125" style="34"/>
    <col min="13054" max="13054" width="19.7109375" style="34" customWidth="1"/>
    <col min="13055" max="13063" width="12.28515625" style="34" customWidth="1"/>
    <col min="13064" max="13309" width="11.42578125" style="34"/>
    <col min="13310" max="13310" width="19.7109375" style="34" customWidth="1"/>
    <col min="13311" max="13319" width="12.28515625" style="34" customWidth="1"/>
    <col min="13320" max="13565" width="11.42578125" style="34"/>
    <col min="13566" max="13566" width="19.7109375" style="34" customWidth="1"/>
    <col min="13567" max="13575" width="12.28515625" style="34" customWidth="1"/>
    <col min="13576" max="13821" width="11.42578125" style="34"/>
    <col min="13822" max="13822" width="19.7109375" style="34" customWidth="1"/>
    <col min="13823" max="13831" width="12.28515625" style="34" customWidth="1"/>
    <col min="13832" max="14077" width="11.42578125" style="34"/>
    <col min="14078" max="14078" width="19.7109375" style="34" customWidth="1"/>
    <col min="14079" max="14087" width="12.28515625" style="34" customWidth="1"/>
    <col min="14088" max="14333" width="11.42578125" style="34"/>
    <col min="14334" max="14334" width="19.7109375" style="34" customWidth="1"/>
    <col min="14335" max="14343" width="12.28515625" style="34" customWidth="1"/>
    <col min="14344" max="14589" width="11.42578125" style="34"/>
    <col min="14590" max="14590" width="19.7109375" style="34" customWidth="1"/>
    <col min="14591" max="14599" width="12.28515625" style="34" customWidth="1"/>
    <col min="14600" max="14845" width="11.42578125" style="34"/>
    <col min="14846" max="14846" width="19.7109375" style="34" customWidth="1"/>
    <col min="14847" max="14855" width="12.28515625" style="34" customWidth="1"/>
    <col min="14856" max="15101" width="11.42578125" style="34"/>
    <col min="15102" max="15102" width="19.7109375" style="34" customWidth="1"/>
    <col min="15103" max="15111" width="12.28515625" style="34" customWidth="1"/>
    <col min="15112" max="15357" width="11.42578125" style="34"/>
    <col min="15358" max="15358" width="19.7109375" style="34" customWidth="1"/>
    <col min="15359" max="15367" width="12.28515625" style="34" customWidth="1"/>
    <col min="15368" max="15613" width="11.42578125" style="34"/>
    <col min="15614" max="15614" width="19.7109375" style="34" customWidth="1"/>
    <col min="15615" max="15623" width="12.28515625" style="34" customWidth="1"/>
    <col min="15624" max="15869" width="11.42578125" style="34"/>
    <col min="15870" max="15870" width="19.7109375" style="34" customWidth="1"/>
    <col min="15871" max="15879" width="12.28515625" style="34" customWidth="1"/>
    <col min="15880" max="16125" width="11.42578125" style="34"/>
    <col min="16126" max="16126" width="19.7109375" style="34" customWidth="1"/>
    <col min="16127" max="16135" width="12.28515625" style="34" customWidth="1"/>
    <col min="16136" max="16384" width="11.42578125" style="34"/>
  </cols>
  <sheetData>
    <row r="1" spans="1:19" ht="45" customHeight="1">
      <c r="A1" s="18" t="s">
        <v>101</v>
      </c>
      <c r="H1" s="35" t="s">
        <v>1</v>
      </c>
    </row>
    <row r="2" spans="1:19" ht="21.75" customHeight="1">
      <c r="A2" s="345" t="s">
        <v>450</v>
      </c>
      <c r="B2" s="345"/>
      <c r="C2" s="345"/>
      <c r="D2" s="345"/>
      <c r="E2" s="345"/>
      <c r="F2" s="345"/>
      <c r="G2" s="345"/>
      <c r="J2" s="7"/>
      <c r="K2" s="7"/>
      <c r="L2" s="7"/>
      <c r="M2" s="7"/>
      <c r="N2" s="7"/>
      <c r="O2" s="7"/>
      <c r="P2" s="7"/>
      <c r="Q2" s="7"/>
      <c r="R2" s="7"/>
      <c r="S2" s="17"/>
    </row>
    <row r="3" spans="1:19" ht="21.75" customHeight="1">
      <c r="A3" s="345" t="s">
        <v>601</v>
      </c>
      <c r="B3" s="345"/>
      <c r="C3" s="345"/>
      <c r="D3" s="345"/>
      <c r="E3" s="345"/>
      <c r="F3" s="345"/>
      <c r="G3" s="345"/>
      <c r="J3" s="81"/>
      <c r="K3" s="81"/>
      <c r="L3" s="81"/>
      <c r="M3" s="81"/>
      <c r="N3" s="81"/>
      <c r="O3" s="81"/>
      <c r="P3" s="81"/>
      <c r="Q3" s="81"/>
      <c r="R3" s="81"/>
      <c r="S3" s="17"/>
    </row>
    <row r="4" spans="1:19" ht="21.75" customHeight="1">
      <c r="A4" s="345" t="s">
        <v>600</v>
      </c>
      <c r="B4" s="345"/>
      <c r="C4" s="345"/>
      <c r="D4" s="345"/>
      <c r="E4" s="345"/>
      <c r="F4" s="345"/>
      <c r="G4" s="345"/>
      <c r="J4" s="81"/>
      <c r="K4" s="81"/>
      <c r="L4" s="81"/>
      <c r="M4" s="81"/>
      <c r="N4" s="81"/>
      <c r="O4" s="81"/>
      <c r="P4" s="81"/>
      <c r="Q4" s="81"/>
      <c r="R4" s="81"/>
      <c r="S4" s="17"/>
    </row>
    <row r="5" spans="1:19" ht="21.75" customHeight="1">
      <c r="A5" s="345" t="s">
        <v>93</v>
      </c>
      <c r="B5" s="345"/>
      <c r="C5" s="345"/>
      <c r="D5" s="345"/>
      <c r="E5" s="345"/>
      <c r="F5" s="345"/>
      <c r="G5" s="345"/>
      <c r="J5" s="81"/>
      <c r="K5" s="81"/>
      <c r="L5" s="81"/>
      <c r="M5" s="81"/>
      <c r="N5" s="81"/>
      <c r="O5" s="81"/>
      <c r="P5" s="81"/>
      <c r="Q5" s="81"/>
      <c r="R5" s="81"/>
      <c r="S5" s="17"/>
    </row>
    <row r="6" spans="1:19" ht="29.25" customHeight="1">
      <c r="A6" s="356" t="s">
        <v>287</v>
      </c>
      <c r="B6" s="356"/>
      <c r="C6" s="356"/>
      <c r="D6" s="356"/>
      <c r="E6" s="356"/>
      <c r="F6" s="356"/>
      <c r="G6" s="356"/>
      <c r="J6" s="81"/>
      <c r="K6" s="81"/>
      <c r="L6" s="81"/>
      <c r="M6" s="81"/>
      <c r="N6" s="81"/>
      <c r="O6" s="81"/>
      <c r="P6" s="81"/>
      <c r="Q6" s="81"/>
      <c r="R6" s="81"/>
      <c r="S6" s="17"/>
    </row>
    <row r="7" spans="1:19" ht="30" customHeight="1">
      <c r="A7" s="348" t="s">
        <v>103</v>
      </c>
      <c r="B7" s="348" t="s">
        <v>553</v>
      </c>
      <c r="C7" s="349" t="s">
        <v>442</v>
      </c>
      <c r="D7" s="354" t="s">
        <v>443</v>
      </c>
      <c r="E7" s="354"/>
      <c r="F7" s="354"/>
      <c r="G7" s="348" t="s">
        <v>556</v>
      </c>
      <c r="J7" s="81"/>
      <c r="K7" s="81"/>
      <c r="L7" s="81"/>
      <c r="M7" s="81"/>
      <c r="N7" s="81"/>
      <c r="O7" s="81"/>
      <c r="P7" s="81"/>
      <c r="Q7" s="81"/>
      <c r="R7" s="81"/>
      <c r="S7" s="17"/>
    </row>
    <row r="8" spans="1:19" ht="30" customHeight="1">
      <c r="A8" s="348"/>
      <c r="B8" s="348"/>
      <c r="C8" s="350"/>
      <c r="D8" s="139" t="s">
        <v>242</v>
      </c>
      <c r="E8" s="97" t="s">
        <v>342</v>
      </c>
      <c r="F8" s="139" t="s">
        <v>243</v>
      </c>
      <c r="G8" s="348"/>
      <c r="J8" s="81"/>
      <c r="K8" s="81"/>
      <c r="L8" s="81"/>
      <c r="M8" s="81"/>
      <c r="N8" s="81"/>
      <c r="O8" s="81"/>
      <c r="P8" s="81"/>
      <c r="Q8" s="81"/>
      <c r="R8" s="81"/>
      <c r="S8" s="17"/>
    </row>
    <row r="9" spans="1:19" ht="21.75" customHeight="1">
      <c r="A9" s="320" t="s">
        <v>2</v>
      </c>
      <c r="B9" s="309">
        <v>27560</v>
      </c>
      <c r="C9" s="306">
        <v>3830891.6858724719</v>
      </c>
      <c r="D9" s="338">
        <v>294.42450199999996</v>
      </c>
      <c r="E9" s="303">
        <v>3833129.5430456363</v>
      </c>
      <c r="F9" s="308">
        <v>2722.17242756</v>
      </c>
      <c r="G9" s="338">
        <v>22306</v>
      </c>
      <c r="J9" s="81"/>
      <c r="K9" s="81"/>
      <c r="L9" s="81"/>
      <c r="M9" s="81"/>
      <c r="N9" s="81"/>
      <c r="O9" s="81"/>
      <c r="P9" s="81"/>
      <c r="Q9" s="81"/>
      <c r="R9" s="81"/>
      <c r="S9" s="17"/>
    </row>
    <row r="10" spans="1:19" ht="21.75" customHeight="1">
      <c r="A10" s="168" t="s">
        <v>25</v>
      </c>
      <c r="B10" s="309">
        <v>27560.06</v>
      </c>
      <c r="C10" s="98">
        <v>291375.45</v>
      </c>
      <c r="D10" s="87">
        <v>0</v>
      </c>
      <c r="E10" s="99">
        <v>290245.61447828799</v>
      </c>
      <c r="F10" s="143">
        <v>397.20458911999998</v>
      </c>
      <c r="G10" s="143">
        <v>28292.690932592017</v>
      </c>
      <c r="J10" s="81"/>
      <c r="K10" s="81"/>
      <c r="L10" s="81"/>
      <c r="M10" s="81"/>
      <c r="N10" s="81"/>
      <c r="O10" s="81"/>
      <c r="P10" s="81"/>
      <c r="Q10" s="81"/>
      <c r="R10" s="81"/>
      <c r="S10" s="17"/>
    </row>
    <row r="11" spans="1:19" ht="18" customHeight="1">
      <c r="A11" s="169" t="s">
        <v>26</v>
      </c>
      <c r="B11" s="98">
        <v>28292.695624251999</v>
      </c>
      <c r="C11" s="98">
        <v>271165.74284799997</v>
      </c>
      <c r="D11" s="87">
        <v>0</v>
      </c>
      <c r="E11" s="99">
        <v>274345.08815728797</v>
      </c>
      <c r="F11" s="143">
        <v>104.96908994</v>
      </c>
      <c r="G11" s="143">
        <v>25008.381225024008</v>
      </c>
      <c r="J11" s="81"/>
      <c r="K11" s="81"/>
      <c r="L11" s="81"/>
      <c r="M11" s="81"/>
      <c r="N11" s="81"/>
      <c r="O11" s="81"/>
      <c r="P11" s="81"/>
      <c r="Q11" s="81"/>
      <c r="R11" s="81"/>
      <c r="S11" s="17"/>
    </row>
    <row r="12" spans="1:19" ht="18" customHeight="1">
      <c r="A12" s="169" t="s">
        <v>27</v>
      </c>
      <c r="B12" s="98">
        <v>25008.381225023997</v>
      </c>
      <c r="C12" s="98">
        <v>309946.90134516999</v>
      </c>
      <c r="D12" s="87">
        <v>13.22772</v>
      </c>
      <c r="E12" s="99">
        <v>310597.19053958554</v>
      </c>
      <c r="F12" s="143">
        <v>139.8631</v>
      </c>
      <c r="G12" s="143">
        <v>24205.001210608385</v>
      </c>
      <c r="J12" s="81"/>
      <c r="K12" s="81"/>
      <c r="L12" s="81"/>
      <c r="M12" s="81"/>
      <c r="N12" s="81"/>
      <c r="O12" s="81"/>
      <c r="P12" s="81"/>
      <c r="Q12" s="81"/>
      <c r="R12" s="81"/>
      <c r="S12" s="17"/>
    </row>
    <row r="13" spans="1:19" ht="18" customHeight="1">
      <c r="A13" s="169" t="s">
        <v>28</v>
      </c>
      <c r="B13" s="98">
        <v>24205.001102268354</v>
      </c>
      <c r="C13" s="98">
        <v>303468.54269130202</v>
      </c>
      <c r="D13" s="87">
        <v>17.196035999999999</v>
      </c>
      <c r="E13" s="99">
        <v>303123.16956420237</v>
      </c>
      <c r="F13" s="143">
        <v>264.65932722000002</v>
      </c>
      <c r="G13" s="143">
        <v>24268.514174488002</v>
      </c>
      <c r="J13" s="81"/>
      <c r="K13" s="81"/>
      <c r="L13" s="81"/>
      <c r="M13" s="81"/>
      <c r="N13" s="81"/>
      <c r="O13" s="81"/>
      <c r="P13" s="81"/>
      <c r="Q13" s="81"/>
      <c r="R13" s="81"/>
      <c r="S13" s="17"/>
    </row>
    <row r="14" spans="1:19" ht="18" customHeight="1">
      <c r="A14" s="169" t="s">
        <v>29</v>
      </c>
      <c r="B14" s="98">
        <v>24268.524174488</v>
      </c>
      <c r="C14" s="98">
        <v>333649.53866600001</v>
      </c>
      <c r="D14" s="87">
        <v>6.8343219999999993</v>
      </c>
      <c r="E14" s="99">
        <v>332883.86880627205</v>
      </c>
      <c r="F14" s="143">
        <v>229.23862581999998</v>
      </c>
      <c r="G14" s="143">
        <v>24798.121086396044</v>
      </c>
      <c r="J14" s="81"/>
      <c r="K14" s="81"/>
      <c r="L14" s="81"/>
      <c r="M14" s="81"/>
      <c r="N14" s="81"/>
      <c r="O14" s="81"/>
      <c r="P14" s="81"/>
      <c r="Q14" s="81"/>
      <c r="R14" s="81"/>
      <c r="S14" s="17"/>
    </row>
    <row r="15" spans="1:19" ht="18" customHeight="1">
      <c r="A15" s="169" t="s">
        <v>30</v>
      </c>
      <c r="B15" s="98">
        <v>24798.129986396001</v>
      </c>
      <c r="C15" s="98">
        <v>337197.64999999997</v>
      </c>
      <c r="D15" s="87">
        <v>29.100983999999997</v>
      </c>
      <c r="E15" s="99">
        <v>336419.18000000005</v>
      </c>
      <c r="F15" s="143">
        <v>222.38400164000001</v>
      </c>
      <c r="G15" s="143">
        <v>25325.120063447819</v>
      </c>
      <c r="J15" s="81"/>
      <c r="K15" s="81"/>
      <c r="L15" s="81"/>
      <c r="M15" s="81"/>
      <c r="N15" s="81"/>
      <c r="O15" s="81"/>
      <c r="P15" s="81"/>
      <c r="Q15" s="81"/>
      <c r="R15" s="81"/>
      <c r="S15" s="17"/>
    </row>
    <row r="16" spans="1:19" ht="18" customHeight="1">
      <c r="A16" s="169" t="s">
        <v>31</v>
      </c>
      <c r="B16" s="98">
        <v>25325.122863447839</v>
      </c>
      <c r="C16" s="98">
        <v>348878.06019999995</v>
      </c>
      <c r="D16" s="87">
        <v>0</v>
      </c>
      <c r="E16" s="99">
        <v>346214.17370000004</v>
      </c>
      <c r="F16" s="143">
        <v>302.66636468000002</v>
      </c>
      <c r="G16" s="143">
        <v>27686.343668107838</v>
      </c>
      <c r="J16" s="81"/>
      <c r="K16" s="81"/>
      <c r="L16" s="81"/>
      <c r="M16" s="81"/>
      <c r="N16" s="81"/>
      <c r="O16" s="81"/>
      <c r="P16" s="81"/>
      <c r="Q16" s="81"/>
      <c r="R16" s="81"/>
      <c r="S16" s="17"/>
    </row>
    <row r="17" spans="1:19" ht="18" customHeight="1">
      <c r="A17" s="169" t="s">
        <v>32</v>
      </c>
      <c r="B17" s="98">
        <v>27686.343668107838</v>
      </c>
      <c r="C17" s="98">
        <v>346100.929</v>
      </c>
      <c r="D17" s="87">
        <v>71.841579999999993</v>
      </c>
      <c r="E17" s="99">
        <v>344197.54379999998</v>
      </c>
      <c r="F17" s="143">
        <v>212.49558863999999</v>
      </c>
      <c r="G17" s="143">
        <v>29305.394168929684</v>
      </c>
      <c r="J17" s="81"/>
      <c r="K17" s="81"/>
      <c r="L17" s="81"/>
      <c r="M17" s="81"/>
      <c r="N17" s="81"/>
      <c r="O17" s="81"/>
      <c r="P17" s="81"/>
      <c r="Q17" s="81"/>
      <c r="R17" s="81"/>
      <c r="S17" s="17"/>
    </row>
    <row r="18" spans="1:19" ht="18" customHeight="1">
      <c r="A18" s="169" t="s">
        <v>33</v>
      </c>
      <c r="B18" s="98">
        <v>29305.394168929684</v>
      </c>
      <c r="C18" s="98">
        <v>341897.00999999995</v>
      </c>
      <c r="D18" s="87">
        <v>6.6138599999999999</v>
      </c>
      <c r="E18" s="99">
        <v>344932.83530000004</v>
      </c>
      <c r="F18" s="143">
        <v>352.14174049999997</v>
      </c>
      <c r="G18" s="143">
        <v>25910.817831603996</v>
      </c>
      <c r="J18" s="81"/>
      <c r="K18" s="81"/>
      <c r="L18" s="81"/>
      <c r="M18" s="81"/>
      <c r="N18" s="81"/>
      <c r="O18" s="81"/>
      <c r="P18" s="81"/>
      <c r="Q18" s="81"/>
      <c r="R18" s="81"/>
      <c r="S18" s="17"/>
    </row>
    <row r="19" spans="1:19" ht="18" customHeight="1">
      <c r="A19" s="169" t="s">
        <v>34</v>
      </c>
      <c r="B19" s="98">
        <v>25910.817831603999</v>
      </c>
      <c r="C19" s="98">
        <v>347551.32250000001</v>
      </c>
      <c r="D19" s="87">
        <v>0</v>
      </c>
      <c r="E19" s="99">
        <v>345820.75060000003</v>
      </c>
      <c r="F19" s="143">
        <v>290.8</v>
      </c>
      <c r="G19" s="143">
        <v>27350.584018634159</v>
      </c>
      <c r="J19" s="81"/>
      <c r="K19" s="81"/>
      <c r="L19" s="81"/>
      <c r="M19" s="81"/>
      <c r="N19" s="81"/>
      <c r="O19" s="81"/>
      <c r="P19" s="81"/>
      <c r="Q19" s="81"/>
      <c r="R19" s="81"/>
      <c r="S19" s="17"/>
    </row>
    <row r="20" spans="1:19" ht="18" customHeight="1">
      <c r="A20" s="169" t="s">
        <v>35</v>
      </c>
      <c r="B20" s="98">
        <v>27350.584018634163</v>
      </c>
      <c r="C20" s="98">
        <v>295816.80432200001</v>
      </c>
      <c r="D20" s="87">
        <v>6.61</v>
      </c>
      <c r="E20" s="99">
        <v>298966.27269999997</v>
      </c>
      <c r="F20" s="143">
        <v>121.2</v>
      </c>
      <c r="G20" s="143">
        <v>24073.304433854148</v>
      </c>
      <c r="J20" s="81"/>
      <c r="K20" s="81"/>
      <c r="L20" s="81"/>
      <c r="M20" s="81"/>
      <c r="N20" s="81"/>
      <c r="O20" s="81"/>
      <c r="P20" s="81"/>
      <c r="Q20" s="81"/>
      <c r="R20" s="81"/>
      <c r="S20" s="17"/>
    </row>
    <row r="21" spans="1:19" ht="18" customHeight="1">
      <c r="A21" s="169" t="s">
        <v>36</v>
      </c>
      <c r="B21" s="98">
        <v>24073.304433854162</v>
      </c>
      <c r="C21" s="98">
        <v>303843.73430000001</v>
      </c>
      <c r="D21" s="87">
        <v>143</v>
      </c>
      <c r="E21" s="99">
        <v>305383.8554</v>
      </c>
      <c r="F21" s="143">
        <v>84.55</v>
      </c>
      <c r="G21" s="338">
        <v>22305.63055682417</v>
      </c>
      <c r="J21" s="81"/>
      <c r="K21" s="81"/>
      <c r="L21" s="81"/>
      <c r="M21" s="81"/>
      <c r="N21" s="81"/>
      <c r="O21" s="81"/>
      <c r="P21" s="81"/>
      <c r="Q21" s="81"/>
      <c r="R21" s="81"/>
      <c r="S21" s="17"/>
    </row>
    <row r="22" spans="1:19" ht="12.75" customHeight="1">
      <c r="A22" s="174" t="s">
        <v>440</v>
      </c>
      <c r="J22" s="81"/>
      <c r="K22" s="81"/>
      <c r="L22" s="81"/>
      <c r="M22" s="81"/>
      <c r="N22" s="81"/>
      <c r="O22" s="81"/>
      <c r="P22" s="81"/>
      <c r="Q22" s="81"/>
      <c r="R22" s="81"/>
      <c r="S22" s="17"/>
    </row>
    <row r="23" spans="1:19">
      <c r="A23" s="46"/>
      <c r="J23" s="81"/>
      <c r="K23" s="81"/>
      <c r="L23" s="81"/>
      <c r="M23" s="81"/>
      <c r="N23" s="81"/>
      <c r="O23" s="81"/>
      <c r="P23" s="81"/>
      <c r="Q23" s="81"/>
      <c r="R23" s="81"/>
      <c r="S23" s="17"/>
    </row>
    <row r="24" spans="1:19">
      <c r="J24" s="81"/>
      <c r="K24" s="81"/>
      <c r="L24" s="81"/>
      <c r="M24" s="81"/>
      <c r="N24" s="81"/>
      <c r="O24" s="81"/>
      <c r="P24" s="81"/>
      <c r="Q24" s="81"/>
      <c r="R24" s="81"/>
      <c r="S24" s="17"/>
    </row>
    <row r="25" spans="1:19">
      <c r="J25" s="81"/>
      <c r="K25" s="81"/>
      <c r="L25" s="81"/>
      <c r="M25" s="81"/>
      <c r="N25" s="81"/>
      <c r="O25" s="81"/>
      <c r="P25" s="81"/>
      <c r="Q25" s="81"/>
      <c r="R25" s="81"/>
      <c r="S25" s="17"/>
    </row>
    <row r="26" spans="1:19">
      <c r="J26" s="81"/>
      <c r="K26" s="81"/>
      <c r="L26" s="81"/>
      <c r="M26" s="81"/>
      <c r="N26" s="81"/>
      <c r="O26" s="81"/>
      <c r="P26" s="81"/>
      <c r="Q26" s="81"/>
      <c r="R26" s="81"/>
      <c r="S26" s="17"/>
    </row>
    <row r="27" spans="1:19">
      <c r="J27" s="81"/>
      <c r="K27" s="81"/>
      <c r="L27" s="81"/>
      <c r="M27" s="81"/>
      <c r="N27" s="81"/>
      <c r="O27" s="81"/>
      <c r="P27" s="81"/>
      <c r="Q27" s="81"/>
      <c r="R27" s="81"/>
      <c r="S27" s="17"/>
    </row>
    <row r="28" spans="1:19">
      <c r="J28" s="81"/>
      <c r="K28" s="81"/>
      <c r="L28" s="81"/>
      <c r="M28" s="81"/>
      <c r="N28" s="81"/>
      <c r="O28" s="81"/>
      <c r="P28" s="81"/>
      <c r="Q28" s="81"/>
      <c r="R28" s="81"/>
      <c r="S28" s="17"/>
    </row>
    <row r="29" spans="1:19">
      <c r="J29" s="81"/>
      <c r="K29" s="81"/>
      <c r="L29" s="81"/>
      <c r="M29" s="81"/>
      <c r="N29" s="81"/>
      <c r="O29" s="81"/>
      <c r="P29" s="81"/>
      <c r="Q29" s="81"/>
      <c r="R29" s="81"/>
      <c r="S29" s="17"/>
    </row>
    <row r="30" spans="1:19">
      <c r="J30" s="81"/>
      <c r="K30" s="81"/>
      <c r="L30" s="81"/>
      <c r="M30" s="81"/>
      <c r="N30" s="81"/>
      <c r="O30" s="81"/>
      <c r="P30" s="81"/>
      <c r="Q30" s="81"/>
      <c r="R30" s="81"/>
      <c r="S30" s="17"/>
    </row>
    <row r="31" spans="1:19">
      <c r="J31" s="81"/>
      <c r="K31" s="81"/>
      <c r="L31" s="81"/>
      <c r="M31" s="81"/>
      <c r="N31" s="81"/>
      <c r="O31" s="81"/>
      <c r="P31" s="81"/>
      <c r="Q31" s="81"/>
      <c r="R31" s="81"/>
      <c r="S31" s="17"/>
    </row>
    <row r="32" spans="1:19">
      <c r="J32" s="81"/>
      <c r="K32" s="81"/>
      <c r="L32" s="81"/>
      <c r="M32" s="81"/>
      <c r="N32" s="81"/>
      <c r="O32" s="81"/>
      <c r="P32" s="81"/>
      <c r="Q32" s="81"/>
      <c r="R32" s="81"/>
      <c r="S32" s="17"/>
    </row>
    <row r="33" spans="10:19">
      <c r="J33" s="81"/>
      <c r="K33" s="81"/>
      <c r="L33" s="81"/>
      <c r="M33" s="81"/>
      <c r="N33" s="81"/>
      <c r="O33" s="81"/>
      <c r="P33" s="81"/>
      <c r="Q33" s="81"/>
      <c r="R33" s="81"/>
      <c r="S33" s="17"/>
    </row>
    <row r="34" spans="10:19">
      <c r="J34" s="81"/>
      <c r="K34" s="81"/>
      <c r="L34" s="81"/>
      <c r="M34" s="81"/>
      <c r="N34" s="81"/>
      <c r="O34" s="81"/>
      <c r="P34" s="81"/>
      <c r="Q34" s="81"/>
      <c r="R34" s="81"/>
      <c r="S34" s="17"/>
    </row>
    <row r="35" spans="10:19">
      <c r="J35" s="81"/>
      <c r="K35" s="81"/>
      <c r="L35" s="81"/>
      <c r="M35" s="81"/>
      <c r="N35" s="81"/>
      <c r="O35" s="81"/>
      <c r="P35" s="81"/>
      <c r="Q35" s="81"/>
      <c r="R35" s="81"/>
      <c r="S35" s="17"/>
    </row>
    <row r="36" spans="10:19">
      <c r="J36" s="81"/>
      <c r="K36" s="81"/>
      <c r="L36" s="81"/>
      <c r="M36" s="81"/>
      <c r="N36" s="81"/>
      <c r="O36" s="81"/>
    </row>
  </sheetData>
  <mergeCells count="10">
    <mergeCell ref="A2:G2"/>
    <mergeCell ref="A3:G3"/>
    <mergeCell ref="A4:G4"/>
    <mergeCell ref="A5:G5"/>
    <mergeCell ref="A6:G6"/>
    <mergeCell ref="A7:A8"/>
    <mergeCell ref="B7:B8"/>
    <mergeCell ref="C7:C8"/>
    <mergeCell ref="D7:F7"/>
    <mergeCell ref="G7:G8"/>
  </mergeCells>
  <hyperlinks>
    <hyperlink ref="H1" location="Índice!A1" display="Regresar" xr:uid="{00000000-0004-0000-2800-000000000000}"/>
  </hyperlink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36"/>
  <sheetViews>
    <sheetView showGridLines="0" workbookViewId="0"/>
  </sheetViews>
  <sheetFormatPr baseColWidth="10" defaultRowHeight="15.75"/>
  <cols>
    <col min="1" max="1" width="23.7109375" style="34" customWidth="1"/>
    <col min="2" max="5" width="18.7109375" style="34" customWidth="1"/>
    <col min="6" max="6" width="16.42578125" style="34" customWidth="1"/>
    <col min="7" max="7" width="19.7109375" style="34" customWidth="1"/>
    <col min="8" max="8" width="15.7109375" style="34" customWidth="1"/>
    <col min="9" max="12" width="14.7109375" style="34" customWidth="1"/>
    <col min="13" max="13" width="15.7109375" style="34" customWidth="1"/>
    <col min="14" max="15" width="11.42578125" style="34"/>
    <col min="16" max="16" width="13.28515625" style="34" customWidth="1"/>
    <col min="17" max="251" width="11.42578125" style="34"/>
    <col min="252" max="252" width="19.7109375" style="34" customWidth="1"/>
    <col min="253" max="261" width="12.28515625" style="34" customWidth="1"/>
    <col min="262" max="507" width="11.42578125" style="34"/>
    <col min="508" max="508" width="19.7109375" style="34" customWidth="1"/>
    <col min="509" max="517" width="12.28515625" style="34" customWidth="1"/>
    <col min="518" max="763" width="11.42578125" style="34"/>
    <col min="764" max="764" width="19.7109375" style="34" customWidth="1"/>
    <col min="765" max="773" width="12.28515625" style="34" customWidth="1"/>
    <col min="774" max="1019" width="11.42578125" style="34"/>
    <col min="1020" max="1020" width="19.7109375" style="34" customWidth="1"/>
    <col min="1021" max="1029" width="12.28515625" style="34" customWidth="1"/>
    <col min="1030" max="1275" width="11.42578125" style="34"/>
    <col min="1276" max="1276" width="19.7109375" style="34" customWidth="1"/>
    <col min="1277" max="1285" width="12.28515625" style="34" customWidth="1"/>
    <col min="1286" max="1531" width="11.42578125" style="34"/>
    <col min="1532" max="1532" width="19.7109375" style="34" customWidth="1"/>
    <col min="1533" max="1541" width="12.28515625" style="34" customWidth="1"/>
    <col min="1542" max="1787" width="11.42578125" style="34"/>
    <col min="1788" max="1788" width="19.7109375" style="34" customWidth="1"/>
    <col min="1789" max="1797" width="12.28515625" style="34" customWidth="1"/>
    <col min="1798" max="2043" width="11.42578125" style="34"/>
    <col min="2044" max="2044" width="19.7109375" style="34" customWidth="1"/>
    <col min="2045" max="2053" width="12.28515625" style="34" customWidth="1"/>
    <col min="2054" max="2299" width="11.42578125" style="34"/>
    <col min="2300" max="2300" width="19.7109375" style="34" customWidth="1"/>
    <col min="2301" max="2309" width="12.28515625" style="34" customWidth="1"/>
    <col min="2310" max="2555" width="11.42578125" style="34"/>
    <col min="2556" max="2556" width="19.7109375" style="34" customWidth="1"/>
    <col min="2557" max="2565" width="12.28515625" style="34" customWidth="1"/>
    <col min="2566" max="2811" width="11.42578125" style="34"/>
    <col min="2812" max="2812" width="19.7109375" style="34" customWidth="1"/>
    <col min="2813" max="2821" width="12.28515625" style="34" customWidth="1"/>
    <col min="2822" max="3067" width="11.42578125" style="34"/>
    <col min="3068" max="3068" width="19.7109375" style="34" customWidth="1"/>
    <col min="3069" max="3077" width="12.28515625" style="34" customWidth="1"/>
    <col min="3078" max="3323" width="11.42578125" style="34"/>
    <col min="3324" max="3324" width="19.7109375" style="34" customWidth="1"/>
    <col min="3325" max="3333" width="12.28515625" style="34" customWidth="1"/>
    <col min="3334" max="3579" width="11.42578125" style="34"/>
    <col min="3580" max="3580" width="19.7109375" style="34" customWidth="1"/>
    <col min="3581" max="3589" width="12.28515625" style="34" customWidth="1"/>
    <col min="3590" max="3835" width="11.42578125" style="34"/>
    <col min="3836" max="3836" width="19.7109375" style="34" customWidth="1"/>
    <col min="3837" max="3845" width="12.28515625" style="34" customWidth="1"/>
    <col min="3846" max="4091" width="11.42578125" style="34"/>
    <col min="4092" max="4092" width="19.7109375" style="34" customWidth="1"/>
    <col min="4093" max="4101" width="12.28515625" style="34" customWidth="1"/>
    <col min="4102" max="4347" width="11.42578125" style="34"/>
    <col min="4348" max="4348" width="19.7109375" style="34" customWidth="1"/>
    <col min="4349" max="4357" width="12.28515625" style="34" customWidth="1"/>
    <col min="4358" max="4603" width="11.42578125" style="34"/>
    <col min="4604" max="4604" width="19.7109375" style="34" customWidth="1"/>
    <col min="4605" max="4613" width="12.28515625" style="34" customWidth="1"/>
    <col min="4614" max="4859" width="11.42578125" style="34"/>
    <col min="4860" max="4860" width="19.7109375" style="34" customWidth="1"/>
    <col min="4861" max="4869" width="12.28515625" style="34" customWidth="1"/>
    <col min="4870" max="5115" width="11.42578125" style="34"/>
    <col min="5116" max="5116" width="19.7109375" style="34" customWidth="1"/>
    <col min="5117" max="5125" width="12.28515625" style="34" customWidth="1"/>
    <col min="5126" max="5371" width="11.42578125" style="34"/>
    <col min="5372" max="5372" width="19.7109375" style="34" customWidth="1"/>
    <col min="5373" max="5381" width="12.28515625" style="34" customWidth="1"/>
    <col min="5382" max="5627" width="11.42578125" style="34"/>
    <col min="5628" max="5628" width="19.7109375" style="34" customWidth="1"/>
    <col min="5629" max="5637" width="12.28515625" style="34" customWidth="1"/>
    <col min="5638" max="5883" width="11.42578125" style="34"/>
    <col min="5884" max="5884" width="19.7109375" style="34" customWidth="1"/>
    <col min="5885" max="5893" width="12.28515625" style="34" customWidth="1"/>
    <col min="5894" max="6139" width="11.42578125" style="34"/>
    <col min="6140" max="6140" width="19.7109375" style="34" customWidth="1"/>
    <col min="6141" max="6149" width="12.28515625" style="34" customWidth="1"/>
    <col min="6150" max="6395" width="11.42578125" style="34"/>
    <col min="6396" max="6396" width="19.7109375" style="34" customWidth="1"/>
    <col min="6397" max="6405" width="12.28515625" style="34" customWidth="1"/>
    <col min="6406" max="6651" width="11.42578125" style="34"/>
    <col min="6652" max="6652" width="19.7109375" style="34" customWidth="1"/>
    <col min="6653" max="6661" width="12.28515625" style="34" customWidth="1"/>
    <col min="6662" max="6907" width="11.42578125" style="34"/>
    <col min="6908" max="6908" width="19.7109375" style="34" customWidth="1"/>
    <col min="6909" max="6917" width="12.28515625" style="34" customWidth="1"/>
    <col min="6918" max="7163" width="11.42578125" style="34"/>
    <col min="7164" max="7164" width="19.7109375" style="34" customWidth="1"/>
    <col min="7165" max="7173" width="12.28515625" style="34" customWidth="1"/>
    <col min="7174" max="7419" width="11.42578125" style="34"/>
    <col min="7420" max="7420" width="19.7109375" style="34" customWidth="1"/>
    <col min="7421" max="7429" width="12.28515625" style="34" customWidth="1"/>
    <col min="7430" max="7675" width="11.42578125" style="34"/>
    <col min="7676" max="7676" width="19.7109375" style="34" customWidth="1"/>
    <col min="7677" max="7685" width="12.28515625" style="34" customWidth="1"/>
    <col min="7686" max="7931" width="11.42578125" style="34"/>
    <col min="7932" max="7932" width="19.7109375" style="34" customWidth="1"/>
    <col min="7933" max="7941" width="12.28515625" style="34" customWidth="1"/>
    <col min="7942" max="8187" width="11.42578125" style="34"/>
    <col min="8188" max="8188" width="19.7109375" style="34" customWidth="1"/>
    <col min="8189" max="8197" width="12.28515625" style="34" customWidth="1"/>
    <col min="8198" max="8443" width="11.42578125" style="34"/>
    <col min="8444" max="8444" width="19.7109375" style="34" customWidth="1"/>
    <col min="8445" max="8453" width="12.28515625" style="34" customWidth="1"/>
    <col min="8454" max="8699" width="11.42578125" style="34"/>
    <col min="8700" max="8700" width="19.7109375" style="34" customWidth="1"/>
    <col min="8701" max="8709" width="12.28515625" style="34" customWidth="1"/>
    <col min="8710" max="8955" width="11.42578125" style="34"/>
    <col min="8956" max="8956" width="19.7109375" style="34" customWidth="1"/>
    <col min="8957" max="8965" width="12.28515625" style="34" customWidth="1"/>
    <col min="8966" max="9211" width="11.42578125" style="34"/>
    <col min="9212" max="9212" width="19.7109375" style="34" customWidth="1"/>
    <col min="9213" max="9221" width="12.28515625" style="34" customWidth="1"/>
    <col min="9222" max="9467" width="11.42578125" style="34"/>
    <col min="9468" max="9468" width="19.7109375" style="34" customWidth="1"/>
    <col min="9469" max="9477" width="12.28515625" style="34" customWidth="1"/>
    <col min="9478" max="9723" width="11.42578125" style="34"/>
    <col min="9724" max="9724" width="19.7109375" style="34" customWidth="1"/>
    <col min="9725" max="9733" width="12.28515625" style="34" customWidth="1"/>
    <col min="9734" max="9979" width="11.42578125" style="34"/>
    <col min="9980" max="9980" width="19.7109375" style="34" customWidth="1"/>
    <col min="9981" max="9989" width="12.28515625" style="34" customWidth="1"/>
    <col min="9990" max="10235" width="11.42578125" style="34"/>
    <col min="10236" max="10236" width="19.7109375" style="34" customWidth="1"/>
    <col min="10237" max="10245" width="12.28515625" style="34" customWidth="1"/>
    <col min="10246" max="10491" width="11.42578125" style="34"/>
    <col min="10492" max="10492" width="19.7109375" style="34" customWidth="1"/>
    <col min="10493" max="10501" width="12.28515625" style="34" customWidth="1"/>
    <col min="10502" max="10747" width="11.42578125" style="34"/>
    <col min="10748" max="10748" width="19.7109375" style="34" customWidth="1"/>
    <col min="10749" max="10757" width="12.28515625" style="34" customWidth="1"/>
    <col min="10758" max="11003" width="11.42578125" style="34"/>
    <col min="11004" max="11004" width="19.7109375" style="34" customWidth="1"/>
    <col min="11005" max="11013" width="12.28515625" style="34" customWidth="1"/>
    <col min="11014" max="11259" width="11.42578125" style="34"/>
    <col min="11260" max="11260" width="19.7109375" style="34" customWidth="1"/>
    <col min="11261" max="11269" width="12.28515625" style="34" customWidth="1"/>
    <col min="11270" max="11515" width="11.42578125" style="34"/>
    <col min="11516" max="11516" width="19.7109375" style="34" customWidth="1"/>
    <col min="11517" max="11525" width="12.28515625" style="34" customWidth="1"/>
    <col min="11526" max="11771" width="11.42578125" style="34"/>
    <col min="11772" max="11772" width="19.7109375" style="34" customWidth="1"/>
    <col min="11773" max="11781" width="12.28515625" style="34" customWidth="1"/>
    <col min="11782" max="12027" width="11.42578125" style="34"/>
    <col min="12028" max="12028" width="19.7109375" style="34" customWidth="1"/>
    <col min="12029" max="12037" width="12.28515625" style="34" customWidth="1"/>
    <col min="12038" max="12283" width="11.42578125" style="34"/>
    <col min="12284" max="12284" width="19.7109375" style="34" customWidth="1"/>
    <col min="12285" max="12293" width="12.28515625" style="34" customWidth="1"/>
    <col min="12294" max="12539" width="11.42578125" style="34"/>
    <col min="12540" max="12540" width="19.7109375" style="34" customWidth="1"/>
    <col min="12541" max="12549" width="12.28515625" style="34" customWidth="1"/>
    <col min="12550" max="12795" width="11.42578125" style="34"/>
    <col min="12796" max="12796" width="19.7109375" style="34" customWidth="1"/>
    <col min="12797" max="12805" width="12.28515625" style="34" customWidth="1"/>
    <col min="12806" max="13051" width="11.42578125" style="34"/>
    <col min="13052" max="13052" width="19.7109375" style="34" customWidth="1"/>
    <col min="13053" max="13061" width="12.28515625" style="34" customWidth="1"/>
    <col min="13062" max="13307" width="11.42578125" style="34"/>
    <col min="13308" max="13308" width="19.7109375" style="34" customWidth="1"/>
    <col min="13309" max="13317" width="12.28515625" style="34" customWidth="1"/>
    <col min="13318" max="13563" width="11.42578125" style="34"/>
    <col min="13564" max="13564" width="19.7109375" style="34" customWidth="1"/>
    <col min="13565" max="13573" width="12.28515625" style="34" customWidth="1"/>
    <col min="13574" max="13819" width="11.42578125" style="34"/>
    <col min="13820" max="13820" width="19.7109375" style="34" customWidth="1"/>
    <col min="13821" max="13829" width="12.28515625" style="34" customWidth="1"/>
    <col min="13830" max="14075" width="11.42578125" style="34"/>
    <col min="14076" max="14076" width="19.7109375" style="34" customWidth="1"/>
    <col min="14077" max="14085" width="12.28515625" style="34" customWidth="1"/>
    <col min="14086" max="14331" width="11.42578125" style="34"/>
    <col min="14332" max="14332" width="19.7109375" style="34" customWidth="1"/>
    <col min="14333" max="14341" width="12.28515625" style="34" customWidth="1"/>
    <col min="14342" max="14587" width="11.42578125" style="34"/>
    <col min="14588" max="14588" width="19.7109375" style="34" customWidth="1"/>
    <col min="14589" max="14597" width="12.28515625" style="34" customWidth="1"/>
    <col min="14598" max="14843" width="11.42578125" style="34"/>
    <col min="14844" max="14844" width="19.7109375" style="34" customWidth="1"/>
    <col min="14845" max="14853" width="12.28515625" style="34" customWidth="1"/>
    <col min="14854" max="15099" width="11.42578125" style="34"/>
    <col min="15100" max="15100" width="19.7109375" style="34" customWidth="1"/>
    <col min="15101" max="15109" width="12.28515625" style="34" customWidth="1"/>
    <col min="15110" max="15355" width="11.42578125" style="34"/>
    <col min="15356" max="15356" width="19.7109375" style="34" customWidth="1"/>
    <col min="15357" max="15365" width="12.28515625" style="34" customWidth="1"/>
    <col min="15366" max="15611" width="11.42578125" style="34"/>
    <col min="15612" max="15612" width="19.7109375" style="34" customWidth="1"/>
    <col min="15613" max="15621" width="12.28515625" style="34" customWidth="1"/>
    <col min="15622" max="15867" width="11.42578125" style="34"/>
    <col min="15868" max="15868" width="19.7109375" style="34" customWidth="1"/>
    <col min="15869" max="15877" width="12.28515625" style="34" customWidth="1"/>
    <col min="15878" max="16123" width="11.42578125" style="34"/>
    <col min="16124" max="16124" width="19.7109375" style="34" customWidth="1"/>
    <col min="16125" max="16133" width="12.28515625" style="34" customWidth="1"/>
    <col min="16134" max="16384" width="11.42578125" style="34"/>
  </cols>
  <sheetData>
    <row r="1" spans="1:17" ht="45" customHeight="1">
      <c r="A1" s="18" t="s">
        <v>101</v>
      </c>
      <c r="F1" s="35" t="s">
        <v>1</v>
      </c>
    </row>
    <row r="2" spans="1:17" ht="21.75" customHeight="1">
      <c r="A2" s="345" t="s">
        <v>451</v>
      </c>
      <c r="B2" s="345"/>
      <c r="C2" s="345"/>
      <c r="D2" s="345"/>
      <c r="E2" s="345"/>
      <c r="H2" s="7"/>
      <c r="I2" s="7"/>
      <c r="J2" s="7"/>
      <c r="K2" s="7"/>
      <c r="L2" s="7"/>
      <c r="M2" s="7"/>
      <c r="N2" s="7"/>
      <c r="O2" s="7"/>
      <c r="P2" s="7"/>
      <c r="Q2" s="17"/>
    </row>
    <row r="3" spans="1:17" ht="21.75" customHeight="1">
      <c r="A3" s="345" t="s">
        <v>602</v>
      </c>
      <c r="B3" s="345"/>
      <c r="C3" s="345"/>
      <c r="D3" s="345"/>
      <c r="E3" s="345"/>
      <c r="H3" s="81"/>
      <c r="I3" s="81"/>
      <c r="J3" s="81"/>
      <c r="K3" s="81"/>
      <c r="L3" s="81"/>
      <c r="M3" s="81"/>
      <c r="N3" s="81"/>
      <c r="O3" s="81"/>
      <c r="P3" s="81"/>
      <c r="Q3" s="17"/>
    </row>
    <row r="4" spans="1:17" ht="21.75" customHeight="1">
      <c r="A4" s="345" t="s">
        <v>600</v>
      </c>
      <c r="B4" s="345"/>
      <c r="C4" s="345"/>
      <c r="D4" s="345"/>
      <c r="E4" s="345"/>
      <c r="H4" s="81"/>
      <c r="I4" s="81"/>
      <c r="J4" s="81"/>
      <c r="K4" s="81"/>
      <c r="L4" s="81"/>
      <c r="M4" s="81"/>
      <c r="N4" s="81"/>
      <c r="O4" s="81"/>
      <c r="P4" s="81"/>
      <c r="Q4" s="17"/>
    </row>
    <row r="5" spans="1:17" ht="21.75" customHeight="1">
      <c r="A5" s="345" t="s">
        <v>93</v>
      </c>
      <c r="B5" s="345"/>
      <c r="C5" s="345"/>
      <c r="D5" s="345"/>
      <c r="E5" s="345"/>
      <c r="H5" s="81"/>
      <c r="I5" s="81"/>
      <c r="J5" s="81"/>
      <c r="K5" s="81"/>
      <c r="L5" s="81"/>
      <c r="M5" s="81"/>
      <c r="N5" s="81"/>
      <c r="O5" s="81"/>
      <c r="P5" s="81"/>
      <c r="Q5" s="17"/>
    </row>
    <row r="6" spans="1:17" ht="30" customHeight="1">
      <c r="A6" s="356" t="s">
        <v>287</v>
      </c>
      <c r="B6" s="356"/>
      <c r="C6" s="356"/>
      <c r="D6" s="356"/>
      <c r="E6" s="356"/>
      <c r="H6" s="81"/>
      <c r="I6" s="81"/>
      <c r="J6" s="81"/>
      <c r="K6" s="81"/>
      <c r="L6" s="81"/>
      <c r="M6" s="81"/>
      <c r="N6" s="81"/>
      <c r="O6" s="81"/>
      <c r="P6" s="81"/>
      <c r="Q6" s="17"/>
    </row>
    <row r="7" spans="1:17" ht="30" customHeight="1">
      <c r="A7" s="348" t="s">
        <v>390</v>
      </c>
      <c r="B7" s="348" t="s">
        <v>553</v>
      </c>
      <c r="C7" s="349" t="s">
        <v>442</v>
      </c>
      <c r="D7" s="349" t="s">
        <v>446</v>
      </c>
      <c r="E7" s="348" t="s">
        <v>556</v>
      </c>
      <c r="H7" s="81"/>
      <c r="I7" s="81"/>
      <c r="J7" s="81"/>
      <c r="K7" s="81"/>
      <c r="L7" s="81"/>
      <c r="M7" s="81"/>
      <c r="N7" s="81"/>
      <c r="O7" s="81"/>
      <c r="P7" s="81"/>
      <c r="Q7" s="7"/>
    </row>
    <row r="8" spans="1:17" ht="30" customHeight="1">
      <c r="A8" s="348"/>
      <c r="B8" s="348"/>
      <c r="C8" s="350"/>
      <c r="D8" s="350"/>
      <c r="E8" s="348"/>
      <c r="H8" s="81"/>
      <c r="I8" s="81"/>
      <c r="J8" s="81"/>
      <c r="K8" s="81"/>
      <c r="L8" s="81"/>
      <c r="M8" s="81"/>
      <c r="N8" s="81"/>
      <c r="O8" s="81"/>
      <c r="P8" s="81"/>
      <c r="Q8" s="7"/>
    </row>
    <row r="9" spans="1:17" ht="21.75" customHeight="1">
      <c r="A9" s="320" t="s">
        <v>2</v>
      </c>
      <c r="B9" s="309">
        <v>11993.395149779999</v>
      </c>
      <c r="C9" s="306">
        <v>428576.39958179998</v>
      </c>
      <c r="D9" s="303">
        <v>390900.31679778598</v>
      </c>
      <c r="E9" s="309">
        <v>49669.581537400009</v>
      </c>
      <c r="H9" s="81"/>
      <c r="I9" s="81"/>
      <c r="J9" s="81"/>
      <c r="K9" s="81"/>
      <c r="L9" s="81"/>
      <c r="M9" s="81"/>
      <c r="N9" s="81"/>
      <c r="O9" s="81"/>
      <c r="P9" s="81"/>
      <c r="Q9" s="7"/>
    </row>
    <row r="10" spans="1:17" ht="21.75" customHeight="1">
      <c r="A10" s="168" t="s">
        <v>25</v>
      </c>
      <c r="B10" s="309">
        <v>11993.395149779999</v>
      </c>
      <c r="C10" s="98">
        <v>36583.46428</v>
      </c>
      <c r="D10" s="99">
        <v>33647.525528979997</v>
      </c>
      <c r="E10" s="98">
        <v>14929.333900800004</v>
      </c>
      <c r="H10" s="81"/>
      <c r="I10" s="81"/>
      <c r="J10" s="81"/>
      <c r="K10" s="81"/>
      <c r="L10" s="81"/>
      <c r="M10" s="81"/>
      <c r="N10" s="81"/>
      <c r="O10" s="81"/>
      <c r="P10" s="81"/>
      <c r="Q10" s="7"/>
    </row>
    <row r="11" spans="1:17" ht="18" customHeight="1">
      <c r="A11" s="169" t="s">
        <v>26</v>
      </c>
      <c r="B11" s="98">
        <v>14929.351758221997</v>
      </c>
      <c r="C11" s="98">
        <v>30382.088682000005</v>
      </c>
      <c r="D11" s="99">
        <v>31672.161978622</v>
      </c>
      <c r="E11" s="98">
        <v>13639.278461600003</v>
      </c>
      <c r="H11" s="81"/>
      <c r="I11" s="81"/>
      <c r="J11" s="81"/>
      <c r="K11" s="81"/>
      <c r="L11" s="81"/>
      <c r="M11" s="81"/>
      <c r="N11" s="81"/>
      <c r="O11" s="81"/>
      <c r="P11" s="81"/>
      <c r="Q11" s="7"/>
    </row>
    <row r="12" spans="1:17" ht="18" customHeight="1">
      <c r="A12" s="169" t="s">
        <v>27</v>
      </c>
      <c r="B12" s="98">
        <v>13639.289043776002</v>
      </c>
      <c r="C12" s="98">
        <v>51511.607685999981</v>
      </c>
      <c r="D12" s="99">
        <v>37521.959549975989</v>
      </c>
      <c r="E12" s="98">
        <v>27628.937179799992</v>
      </c>
      <c r="H12" s="81"/>
      <c r="I12" s="81"/>
      <c r="J12" s="81"/>
      <c r="K12" s="81"/>
      <c r="L12" s="81"/>
      <c r="M12" s="81"/>
      <c r="N12" s="81"/>
      <c r="O12" s="81"/>
      <c r="P12" s="81"/>
      <c r="Q12" s="7"/>
    </row>
    <row r="13" spans="1:17" ht="18" customHeight="1">
      <c r="A13" s="169" t="s">
        <v>28</v>
      </c>
      <c r="B13" s="98">
        <v>27628.949966595992</v>
      </c>
      <c r="C13" s="98">
        <v>44675.301527999996</v>
      </c>
      <c r="D13" s="99">
        <v>27722.293577395994</v>
      </c>
      <c r="E13" s="98">
        <v>44581.957917199994</v>
      </c>
      <c r="H13" s="81"/>
      <c r="I13" s="81"/>
      <c r="J13" s="81"/>
      <c r="K13" s="81"/>
      <c r="L13" s="81"/>
      <c r="M13" s="81"/>
      <c r="N13" s="81"/>
      <c r="O13" s="81"/>
      <c r="P13" s="81"/>
      <c r="Q13" s="7"/>
    </row>
    <row r="14" spans="1:17" ht="18" customHeight="1">
      <c r="A14" s="169" t="s">
        <v>29</v>
      </c>
      <c r="B14" s="98">
        <v>44581.969822147999</v>
      </c>
      <c r="C14" s="98">
        <v>16912.521867999996</v>
      </c>
      <c r="D14" s="99">
        <v>33078.240615947994</v>
      </c>
      <c r="E14" s="98">
        <v>28416.251074200001</v>
      </c>
      <c r="H14" s="81"/>
      <c r="I14" s="81"/>
      <c r="J14" s="81"/>
      <c r="K14" s="81"/>
      <c r="L14" s="81"/>
      <c r="M14" s="81"/>
      <c r="N14" s="81"/>
      <c r="O14" s="81"/>
      <c r="P14" s="81"/>
      <c r="Q14" s="7"/>
    </row>
    <row r="15" spans="1:17" ht="18" customHeight="1">
      <c r="A15" s="169" t="s">
        <v>30</v>
      </c>
      <c r="B15" s="98">
        <v>28416.270254393992</v>
      </c>
      <c r="C15" s="98">
        <v>16357.619013999998</v>
      </c>
      <c r="D15" s="99">
        <v>32974.542566393997</v>
      </c>
      <c r="E15" s="98">
        <v>11799.346701999995</v>
      </c>
      <c r="H15" s="81"/>
      <c r="I15" s="81"/>
      <c r="J15" s="81"/>
      <c r="K15" s="81"/>
      <c r="L15" s="81"/>
      <c r="M15" s="81"/>
      <c r="N15" s="81"/>
      <c r="O15" s="81"/>
      <c r="P15" s="81"/>
      <c r="Q15" s="7"/>
    </row>
    <row r="16" spans="1:17" ht="18" customHeight="1">
      <c r="A16" s="169" t="s">
        <v>31</v>
      </c>
      <c r="B16" s="98">
        <v>11799.35441817</v>
      </c>
      <c r="C16" s="98">
        <v>45211.244650000001</v>
      </c>
      <c r="D16" s="99">
        <v>33159.939644370002</v>
      </c>
      <c r="E16" s="98">
        <v>23850.659423799996</v>
      </c>
      <c r="H16" s="81"/>
      <c r="I16" s="81"/>
      <c r="J16" s="81"/>
      <c r="K16" s="81"/>
      <c r="L16" s="81"/>
      <c r="M16" s="81"/>
      <c r="N16" s="81"/>
      <c r="O16" s="81"/>
      <c r="P16" s="81"/>
      <c r="Q16" s="7"/>
    </row>
    <row r="17" spans="1:17" ht="18" customHeight="1">
      <c r="A17" s="169" t="s">
        <v>32</v>
      </c>
      <c r="B17" s="98">
        <v>23850.667360431995</v>
      </c>
      <c r="C17" s="98">
        <v>16211.673169999998</v>
      </c>
      <c r="D17" s="99">
        <v>33105.904628631994</v>
      </c>
      <c r="E17" s="98">
        <v>6956.4359017999959</v>
      </c>
      <c r="H17" s="81"/>
      <c r="I17" s="81"/>
      <c r="J17" s="81"/>
      <c r="K17" s="81"/>
      <c r="L17" s="81"/>
      <c r="M17" s="81"/>
      <c r="N17" s="81"/>
      <c r="O17" s="81"/>
      <c r="P17" s="81"/>
      <c r="Q17" s="7"/>
    </row>
    <row r="18" spans="1:17" ht="18" customHeight="1">
      <c r="A18" s="169" t="s">
        <v>33</v>
      </c>
      <c r="B18" s="98">
        <v>6956.44</v>
      </c>
      <c r="C18" s="98">
        <v>11167.48</v>
      </c>
      <c r="D18" s="99">
        <v>13636.09</v>
      </c>
      <c r="E18" s="98">
        <v>4487.8299999999981</v>
      </c>
      <c r="H18" s="81"/>
      <c r="I18" s="81"/>
      <c r="J18" s="81"/>
      <c r="K18" s="81"/>
      <c r="L18" s="81"/>
      <c r="M18" s="81"/>
      <c r="N18" s="81"/>
      <c r="O18" s="81"/>
      <c r="P18" s="81"/>
      <c r="Q18" s="172"/>
    </row>
    <row r="19" spans="1:17" ht="18" customHeight="1">
      <c r="A19" s="169" t="s">
        <v>34</v>
      </c>
      <c r="B19" s="98">
        <v>4487.8503558019984</v>
      </c>
      <c r="C19" s="98">
        <v>61503.271719800003</v>
      </c>
      <c r="D19" s="99">
        <v>60365.152297602006</v>
      </c>
      <c r="E19" s="98">
        <v>5625.9697779999988</v>
      </c>
      <c r="H19" s="81"/>
      <c r="I19" s="81"/>
      <c r="J19" s="81"/>
      <c r="K19" s="81"/>
      <c r="L19" s="81"/>
      <c r="M19" s="81"/>
      <c r="N19" s="81"/>
      <c r="O19" s="81"/>
      <c r="P19" s="81"/>
      <c r="Q19" s="172"/>
    </row>
    <row r="20" spans="1:17" ht="18" customHeight="1">
      <c r="A20" s="169" t="s">
        <v>35</v>
      </c>
      <c r="B20" s="98">
        <v>5625.97</v>
      </c>
      <c r="C20" s="98">
        <v>84141.92</v>
      </c>
      <c r="D20" s="99">
        <v>27215.712686866002</v>
      </c>
      <c r="E20" s="98">
        <v>62552.177313134001</v>
      </c>
      <c r="H20" s="81"/>
      <c r="I20" s="81"/>
      <c r="J20" s="81"/>
      <c r="K20" s="81"/>
      <c r="L20" s="81"/>
      <c r="M20" s="81"/>
      <c r="N20" s="81"/>
      <c r="O20" s="81"/>
      <c r="P20" s="81"/>
      <c r="Q20" s="172"/>
    </row>
    <row r="21" spans="1:17" ht="18" customHeight="1">
      <c r="A21" s="169" t="s">
        <v>36</v>
      </c>
      <c r="B21" s="98">
        <v>62552.1682764</v>
      </c>
      <c r="C21" s="98">
        <v>13918.206983999997</v>
      </c>
      <c r="D21" s="99">
        <v>26800.793722999999</v>
      </c>
      <c r="E21" s="309">
        <v>49669.581537400009</v>
      </c>
      <c r="H21" s="81"/>
      <c r="I21" s="81"/>
      <c r="J21" s="81"/>
      <c r="K21" s="81"/>
      <c r="L21" s="81"/>
      <c r="M21" s="81"/>
      <c r="N21" s="81"/>
      <c r="O21" s="81"/>
      <c r="P21" s="81"/>
      <c r="Q21" s="172"/>
    </row>
    <row r="22" spans="1:17" ht="12.75" customHeight="1">
      <c r="A22" s="174" t="s">
        <v>440</v>
      </c>
      <c r="H22" s="81"/>
      <c r="I22" s="81"/>
      <c r="J22" s="81"/>
      <c r="K22" s="81"/>
      <c r="L22" s="81"/>
      <c r="M22" s="81"/>
      <c r="N22" s="81"/>
      <c r="O22" s="81"/>
      <c r="P22" s="81"/>
      <c r="Q22" s="172"/>
    </row>
    <row r="23" spans="1:17" ht="12.75" customHeight="1">
      <c r="A23" s="46" t="s">
        <v>452</v>
      </c>
      <c r="H23" s="81"/>
      <c r="I23" s="81"/>
      <c r="J23" s="81"/>
      <c r="K23" s="81"/>
      <c r="L23" s="81"/>
      <c r="M23" s="81"/>
      <c r="N23" s="81"/>
      <c r="O23" s="81"/>
      <c r="P23" s="81"/>
      <c r="Q23" s="172"/>
    </row>
    <row r="24" spans="1:17">
      <c r="H24" s="81"/>
      <c r="I24" s="81"/>
      <c r="J24" s="81"/>
      <c r="K24" s="81"/>
      <c r="L24" s="81"/>
      <c r="M24" s="81"/>
      <c r="N24" s="81"/>
      <c r="O24" s="81"/>
      <c r="P24" s="81"/>
      <c r="Q24" s="172"/>
    </row>
    <row r="25" spans="1:17">
      <c r="H25" s="81"/>
      <c r="I25" s="81"/>
      <c r="J25" s="81"/>
      <c r="K25" s="81"/>
      <c r="L25" s="81"/>
      <c r="M25" s="81"/>
      <c r="N25" s="81"/>
      <c r="O25" s="81"/>
      <c r="P25" s="81"/>
      <c r="Q25" s="172"/>
    </row>
    <row r="26" spans="1:17">
      <c r="H26" s="81"/>
      <c r="I26" s="81"/>
      <c r="J26" s="81"/>
      <c r="K26" s="81"/>
      <c r="L26" s="81"/>
      <c r="M26" s="81"/>
      <c r="N26" s="81"/>
      <c r="O26" s="81"/>
      <c r="P26" s="81"/>
      <c r="Q26" s="172"/>
    </row>
    <row r="27" spans="1:17">
      <c r="H27" s="81"/>
      <c r="I27" s="81"/>
      <c r="J27" s="81"/>
      <c r="K27" s="81"/>
      <c r="L27" s="81"/>
      <c r="M27" s="81"/>
      <c r="N27" s="81"/>
      <c r="O27" s="81"/>
      <c r="P27" s="81"/>
      <c r="Q27" s="172"/>
    </row>
    <row r="28" spans="1:17">
      <c r="H28" s="81"/>
      <c r="I28" s="81"/>
      <c r="J28" s="81"/>
      <c r="K28" s="81"/>
      <c r="L28" s="81"/>
      <c r="M28" s="81"/>
      <c r="N28" s="81"/>
      <c r="O28" s="81"/>
      <c r="P28" s="81"/>
      <c r="Q28" s="172"/>
    </row>
    <row r="29" spans="1:17">
      <c r="H29" s="81"/>
      <c r="I29" s="81"/>
      <c r="J29" s="81"/>
      <c r="K29" s="81"/>
      <c r="L29" s="81"/>
      <c r="M29" s="81"/>
      <c r="N29" s="81"/>
      <c r="O29" s="81"/>
      <c r="P29" s="81"/>
      <c r="Q29" s="172"/>
    </row>
    <row r="30" spans="1:17">
      <c r="H30" s="81"/>
      <c r="I30" s="81"/>
      <c r="J30" s="81"/>
      <c r="K30" s="81"/>
      <c r="L30" s="81"/>
      <c r="M30" s="81"/>
      <c r="N30" s="81"/>
      <c r="O30" s="81"/>
      <c r="P30" s="81"/>
      <c r="Q30" s="172"/>
    </row>
    <row r="31" spans="1:17">
      <c r="H31" s="81"/>
      <c r="I31" s="81"/>
      <c r="J31" s="81"/>
      <c r="K31" s="81"/>
      <c r="L31" s="81"/>
      <c r="M31" s="81"/>
      <c r="N31" s="81"/>
      <c r="O31" s="81"/>
      <c r="P31" s="81"/>
      <c r="Q31" s="172"/>
    </row>
    <row r="32" spans="1:17">
      <c r="H32" s="81"/>
      <c r="I32" s="81"/>
      <c r="J32" s="81"/>
      <c r="K32" s="81"/>
      <c r="L32" s="81"/>
      <c r="M32" s="81"/>
      <c r="N32" s="81"/>
      <c r="O32" s="81"/>
      <c r="P32" s="81"/>
    </row>
    <row r="33" spans="8:16">
      <c r="H33" s="81"/>
      <c r="I33" s="81"/>
      <c r="J33" s="81"/>
      <c r="K33" s="81"/>
      <c r="L33" s="81"/>
      <c r="M33" s="81"/>
      <c r="N33" s="81"/>
      <c r="O33" s="81"/>
      <c r="P33" s="81"/>
    </row>
    <row r="34" spans="8:16">
      <c r="H34" s="81"/>
      <c r="I34" s="81"/>
      <c r="J34" s="81"/>
      <c r="K34" s="81"/>
      <c r="L34" s="81"/>
      <c r="M34" s="81"/>
      <c r="N34" s="81"/>
      <c r="O34" s="81"/>
      <c r="P34" s="81"/>
    </row>
    <row r="35" spans="8:16">
      <c r="H35" s="81"/>
      <c r="I35" s="81"/>
      <c r="J35" s="81"/>
      <c r="K35" s="81"/>
      <c r="L35" s="81"/>
      <c r="M35" s="81"/>
    </row>
    <row r="36" spans="8:16">
      <c r="H36" s="81"/>
      <c r="I36" s="81"/>
      <c r="J36" s="81"/>
      <c r="K36" s="81"/>
      <c r="L36" s="81"/>
      <c r="M36" s="81"/>
    </row>
  </sheetData>
  <mergeCells count="10">
    <mergeCell ref="A2:E2"/>
    <mergeCell ref="A3:E3"/>
    <mergeCell ref="A4:E4"/>
    <mergeCell ref="A5:E5"/>
    <mergeCell ref="A6:E6"/>
    <mergeCell ref="A7:A8"/>
    <mergeCell ref="B7:B8"/>
    <mergeCell ref="C7:C8"/>
    <mergeCell ref="D7:D8"/>
    <mergeCell ref="E7:E8"/>
  </mergeCells>
  <hyperlinks>
    <hyperlink ref="F1" location="Índice!A1" display="Regresar" xr:uid="{00000000-0004-0000-2900-000000000000}"/>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T35"/>
  <sheetViews>
    <sheetView showGridLines="0" workbookViewId="0"/>
  </sheetViews>
  <sheetFormatPr baseColWidth="10" defaultRowHeight="15.75"/>
  <cols>
    <col min="1" max="1" width="23.7109375" style="34" customWidth="1"/>
    <col min="2" max="7" width="18.7109375" style="34" customWidth="1"/>
    <col min="8" max="9" width="12.7109375" style="34" customWidth="1"/>
    <col min="10" max="10" width="19.7109375" style="34" customWidth="1"/>
    <col min="11" max="11" width="15.7109375" style="34" customWidth="1"/>
    <col min="12" max="15" width="14.7109375" style="34" customWidth="1"/>
    <col min="16" max="16" width="15.7109375" style="34" customWidth="1"/>
    <col min="17" max="254" width="11.42578125" style="34"/>
    <col min="255" max="255" width="19.7109375" style="34" customWidth="1"/>
    <col min="256" max="264" width="12.28515625" style="34" customWidth="1"/>
    <col min="265" max="510" width="11.42578125" style="34"/>
    <col min="511" max="511" width="19.7109375" style="34" customWidth="1"/>
    <col min="512" max="520" width="12.28515625" style="34" customWidth="1"/>
    <col min="521" max="766" width="11.42578125" style="34"/>
    <col min="767" max="767" width="19.7109375" style="34" customWidth="1"/>
    <col min="768" max="776" width="12.28515625" style="34" customWidth="1"/>
    <col min="777" max="1022" width="11.42578125" style="34"/>
    <col min="1023" max="1023" width="19.7109375" style="34" customWidth="1"/>
    <col min="1024" max="1032" width="12.28515625" style="34" customWidth="1"/>
    <col min="1033" max="1278" width="11.42578125" style="34"/>
    <col min="1279" max="1279" width="19.7109375" style="34" customWidth="1"/>
    <col min="1280" max="1288" width="12.28515625" style="34" customWidth="1"/>
    <col min="1289" max="1534" width="11.42578125" style="34"/>
    <col min="1535" max="1535" width="19.7109375" style="34" customWidth="1"/>
    <col min="1536" max="1544" width="12.28515625" style="34" customWidth="1"/>
    <col min="1545" max="1790" width="11.42578125" style="34"/>
    <col min="1791" max="1791" width="19.7109375" style="34" customWidth="1"/>
    <col min="1792" max="1800" width="12.28515625" style="34" customWidth="1"/>
    <col min="1801" max="2046" width="11.42578125" style="34"/>
    <col min="2047" max="2047" width="19.7109375" style="34" customWidth="1"/>
    <col min="2048" max="2056" width="12.28515625" style="34" customWidth="1"/>
    <col min="2057" max="2302" width="11.42578125" style="34"/>
    <col min="2303" max="2303" width="19.7109375" style="34" customWidth="1"/>
    <col min="2304" max="2312" width="12.28515625" style="34" customWidth="1"/>
    <col min="2313" max="2558" width="11.42578125" style="34"/>
    <col min="2559" max="2559" width="19.7109375" style="34" customWidth="1"/>
    <col min="2560" max="2568" width="12.28515625" style="34" customWidth="1"/>
    <col min="2569" max="2814" width="11.42578125" style="34"/>
    <col min="2815" max="2815" width="19.7109375" style="34" customWidth="1"/>
    <col min="2816" max="2824" width="12.28515625" style="34" customWidth="1"/>
    <col min="2825" max="3070" width="11.42578125" style="34"/>
    <col min="3071" max="3071" width="19.7109375" style="34" customWidth="1"/>
    <col min="3072" max="3080" width="12.28515625" style="34" customWidth="1"/>
    <col min="3081" max="3326" width="11.42578125" style="34"/>
    <col min="3327" max="3327" width="19.7109375" style="34" customWidth="1"/>
    <col min="3328" max="3336" width="12.28515625" style="34" customWidth="1"/>
    <col min="3337" max="3582" width="11.42578125" style="34"/>
    <col min="3583" max="3583" width="19.7109375" style="34" customWidth="1"/>
    <col min="3584" max="3592" width="12.28515625" style="34" customWidth="1"/>
    <col min="3593" max="3838" width="11.42578125" style="34"/>
    <col min="3839" max="3839" width="19.7109375" style="34" customWidth="1"/>
    <col min="3840" max="3848" width="12.28515625" style="34" customWidth="1"/>
    <col min="3849" max="4094" width="11.42578125" style="34"/>
    <col min="4095" max="4095" width="19.7109375" style="34" customWidth="1"/>
    <col min="4096" max="4104" width="12.28515625" style="34" customWidth="1"/>
    <col min="4105" max="4350" width="11.42578125" style="34"/>
    <col min="4351" max="4351" width="19.7109375" style="34" customWidth="1"/>
    <col min="4352" max="4360" width="12.28515625" style="34" customWidth="1"/>
    <col min="4361" max="4606" width="11.42578125" style="34"/>
    <col min="4607" max="4607" width="19.7109375" style="34" customWidth="1"/>
    <col min="4608" max="4616" width="12.28515625" style="34" customWidth="1"/>
    <col min="4617" max="4862" width="11.42578125" style="34"/>
    <col min="4863" max="4863" width="19.7109375" style="34" customWidth="1"/>
    <col min="4864" max="4872" width="12.28515625" style="34" customWidth="1"/>
    <col min="4873" max="5118" width="11.42578125" style="34"/>
    <col min="5119" max="5119" width="19.7109375" style="34" customWidth="1"/>
    <col min="5120" max="5128" width="12.28515625" style="34" customWidth="1"/>
    <col min="5129" max="5374" width="11.42578125" style="34"/>
    <col min="5375" max="5375" width="19.7109375" style="34" customWidth="1"/>
    <col min="5376" max="5384" width="12.28515625" style="34" customWidth="1"/>
    <col min="5385" max="5630" width="11.42578125" style="34"/>
    <col min="5631" max="5631" width="19.7109375" style="34" customWidth="1"/>
    <col min="5632" max="5640" width="12.28515625" style="34" customWidth="1"/>
    <col min="5641" max="5886" width="11.42578125" style="34"/>
    <col min="5887" max="5887" width="19.7109375" style="34" customWidth="1"/>
    <col min="5888" max="5896" width="12.28515625" style="34" customWidth="1"/>
    <col min="5897" max="6142" width="11.42578125" style="34"/>
    <col min="6143" max="6143" width="19.7109375" style="34" customWidth="1"/>
    <col min="6144" max="6152" width="12.28515625" style="34" customWidth="1"/>
    <col min="6153" max="6398" width="11.42578125" style="34"/>
    <col min="6399" max="6399" width="19.7109375" style="34" customWidth="1"/>
    <col min="6400" max="6408" width="12.28515625" style="34" customWidth="1"/>
    <col min="6409" max="6654" width="11.42578125" style="34"/>
    <col min="6655" max="6655" width="19.7109375" style="34" customWidth="1"/>
    <col min="6656" max="6664" width="12.28515625" style="34" customWidth="1"/>
    <col min="6665" max="6910" width="11.42578125" style="34"/>
    <col min="6911" max="6911" width="19.7109375" style="34" customWidth="1"/>
    <col min="6912" max="6920" width="12.28515625" style="34" customWidth="1"/>
    <col min="6921" max="7166" width="11.42578125" style="34"/>
    <col min="7167" max="7167" width="19.7109375" style="34" customWidth="1"/>
    <col min="7168" max="7176" width="12.28515625" style="34" customWidth="1"/>
    <col min="7177" max="7422" width="11.42578125" style="34"/>
    <col min="7423" max="7423" width="19.7109375" style="34" customWidth="1"/>
    <col min="7424" max="7432" width="12.28515625" style="34" customWidth="1"/>
    <col min="7433" max="7678" width="11.42578125" style="34"/>
    <col min="7679" max="7679" width="19.7109375" style="34" customWidth="1"/>
    <col min="7680" max="7688" width="12.28515625" style="34" customWidth="1"/>
    <col min="7689" max="7934" width="11.42578125" style="34"/>
    <col min="7935" max="7935" width="19.7109375" style="34" customWidth="1"/>
    <col min="7936" max="7944" width="12.28515625" style="34" customWidth="1"/>
    <col min="7945" max="8190" width="11.42578125" style="34"/>
    <col min="8191" max="8191" width="19.7109375" style="34" customWidth="1"/>
    <col min="8192" max="8200" width="12.28515625" style="34" customWidth="1"/>
    <col min="8201" max="8446" width="11.42578125" style="34"/>
    <col min="8447" max="8447" width="19.7109375" style="34" customWidth="1"/>
    <col min="8448" max="8456" width="12.28515625" style="34" customWidth="1"/>
    <col min="8457" max="8702" width="11.42578125" style="34"/>
    <col min="8703" max="8703" width="19.7109375" style="34" customWidth="1"/>
    <col min="8704" max="8712" width="12.28515625" style="34" customWidth="1"/>
    <col min="8713" max="8958" width="11.42578125" style="34"/>
    <col min="8959" max="8959" width="19.7109375" style="34" customWidth="1"/>
    <col min="8960" max="8968" width="12.28515625" style="34" customWidth="1"/>
    <col min="8969" max="9214" width="11.42578125" style="34"/>
    <col min="9215" max="9215" width="19.7109375" style="34" customWidth="1"/>
    <col min="9216" max="9224" width="12.28515625" style="34" customWidth="1"/>
    <col min="9225" max="9470" width="11.42578125" style="34"/>
    <col min="9471" max="9471" width="19.7109375" style="34" customWidth="1"/>
    <col min="9472" max="9480" width="12.28515625" style="34" customWidth="1"/>
    <col min="9481" max="9726" width="11.42578125" style="34"/>
    <col min="9727" max="9727" width="19.7109375" style="34" customWidth="1"/>
    <col min="9728" max="9736" width="12.28515625" style="34" customWidth="1"/>
    <col min="9737" max="9982" width="11.42578125" style="34"/>
    <col min="9983" max="9983" width="19.7109375" style="34" customWidth="1"/>
    <col min="9984" max="9992" width="12.28515625" style="34" customWidth="1"/>
    <col min="9993" max="10238" width="11.42578125" style="34"/>
    <col min="10239" max="10239" width="19.7109375" style="34" customWidth="1"/>
    <col min="10240" max="10248" width="12.28515625" style="34" customWidth="1"/>
    <col min="10249" max="10494" width="11.42578125" style="34"/>
    <col min="10495" max="10495" width="19.7109375" style="34" customWidth="1"/>
    <col min="10496" max="10504" width="12.28515625" style="34" customWidth="1"/>
    <col min="10505" max="10750" width="11.42578125" style="34"/>
    <col min="10751" max="10751" width="19.7109375" style="34" customWidth="1"/>
    <col min="10752" max="10760" width="12.28515625" style="34" customWidth="1"/>
    <col min="10761" max="11006" width="11.42578125" style="34"/>
    <col min="11007" max="11007" width="19.7109375" style="34" customWidth="1"/>
    <col min="11008" max="11016" width="12.28515625" style="34" customWidth="1"/>
    <col min="11017" max="11262" width="11.42578125" style="34"/>
    <col min="11263" max="11263" width="19.7109375" style="34" customWidth="1"/>
    <col min="11264" max="11272" width="12.28515625" style="34" customWidth="1"/>
    <col min="11273" max="11518" width="11.42578125" style="34"/>
    <col min="11519" max="11519" width="19.7109375" style="34" customWidth="1"/>
    <col min="11520" max="11528" width="12.28515625" style="34" customWidth="1"/>
    <col min="11529" max="11774" width="11.42578125" style="34"/>
    <col min="11775" max="11775" width="19.7109375" style="34" customWidth="1"/>
    <col min="11776" max="11784" width="12.28515625" style="34" customWidth="1"/>
    <col min="11785" max="12030" width="11.42578125" style="34"/>
    <col min="12031" max="12031" width="19.7109375" style="34" customWidth="1"/>
    <col min="12032" max="12040" width="12.28515625" style="34" customWidth="1"/>
    <col min="12041" max="12286" width="11.42578125" style="34"/>
    <col min="12287" max="12287" width="19.7109375" style="34" customWidth="1"/>
    <col min="12288" max="12296" width="12.28515625" style="34" customWidth="1"/>
    <col min="12297" max="12542" width="11.42578125" style="34"/>
    <col min="12543" max="12543" width="19.7109375" style="34" customWidth="1"/>
    <col min="12544" max="12552" width="12.28515625" style="34" customWidth="1"/>
    <col min="12553" max="12798" width="11.42578125" style="34"/>
    <col min="12799" max="12799" width="19.7109375" style="34" customWidth="1"/>
    <col min="12800" max="12808" width="12.28515625" style="34" customWidth="1"/>
    <col min="12809" max="13054" width="11.42578125" style="34"/>
    <col min="13055" max="13055" width="19.7109375" style="34" customWidth="1"/>
    <col min="13056" max="13064" width="12.28515625" style="34" customWidth="1"/>
    <col min="13065" max="13310" width="11.42578125" style="34"/>
    <col min="13311" max="13311" width="19.7109375" style="34" customWidth="1"/>
    <col min="13312" max="13320" width="12.28515625" style="34" customWidth="1"/>
    <col min="13321" max="13566" width="11.42578125" style="34"/>
    <col min="13567" max="13567" width="19.7109375" style="34" customWidth="1"/>
    <col min="13568" max="13576" width="12.28515625" style="34" customWidth="1"/>
    <col min="13577" max="13822" width="11.42578125" style="34"/>
    <col min="13823" max="13823" width="19.7109375" style="34" customWidth="1"/>
    <col min="13824" max="13832" width="12.28515625" style="34" customWidth="1"/>
    <col min="13833" max="14078" width="11.42578125" style="34"/>
    <col min="14079" max="14079" width="19.7109375" style="34" customWidth="1"/>
    <col min="14080" max="14088" width="12.28515625" style="34" customWidth="1"/>
    <col min="14089" max="14334" width="11.42578125" style="34"/>
    <col min="14335" max="14335" width="19.7109375" style="34" customWidth="1"/>
    <col min="14336" max="14344" width="12.28515625" style="34" customWidth="1"/>
    <col min="14345" max="14590" width="11.42578125" style="34"/>
    <col min="14591" max="14591" width="19.7109375" style="34" customWidth="1"/>
    <col min="14592" max="14600" width="12.28515625" style="34" customWidth="1"/>
    <col min="14601" max="14846" width="11.42578125" style="34"/>
    <col min="14847" max="14847" width="19.7109375" style="34" customWidth="1"/>
    <col min="14848" max="14856" width="12.28515625" style="34" customWidth="1"/>
    <col min="14857" max="15102" width="11.42578125" style="34"/>
    <col min="15103" max="15103" width="19.7109375" style="34" customWidth="1"/>
    <col min="15104" max="15112" width="12.28515625" style="34" customWidth="1"/>
    <col min="15113" max="15358" width="11.42578125" style="34"/>
    <col min="15359" max="15359" width="19.7109375" style="34" customWidth="1"/>
    <col min="15360" max="15368" width="12.28515625" style="34" customWidth="1"/>
    <col min="15369" max="15614" width="11.42578125" style="34"/>
    <col min="15615" max="15615" width="19.7109375" style="34" customWidth="1"/>
    <col min="15616" max="15624" width="12.28515625" style="34" customWidth="1"/>
    <col min="15625" max="15870" width="11.42578125" style="34"/>
    <col min="15871" max="15871" width="19.7109375" style="34" customWidth="1"/>
    <col min="15872" max="15880" width="12.28515625" style="34" customWidth="1"/>
    <col min="15881" max="16126" width="11.42578125" style="34"/>
    <col min="16127" max="16127" width="19.7109375" style="34" customWidth="1"/>
    <col min="16128" max="16136" width="12.28515625" style="34" customWidth="1"/>
    <col min="16137" max="16384" width="11.42578125" style="34"/>
  </cols>
  <sheetData>
    <row r="1" spans="1:20" ht="45" customHeight="1">
      <c r="A1" s="18" t="s">
        <v>101</v>
      </c>
      <c r="H1" s="35" t="s">
        <v>1</v>
      </c>
    </row>
    <row r="2" spans="1:20" ht="21.75" customHeight="1">
      <c r="A2" s="345" t="s">
        <v>453</v>
      </c>
      <c r="B2" s="345"/>
      <c r="C2" s="345"/>
      <c r="D2" s="345"/>
      <c r="E2" s="345"/>
      <c r="F2" s="345"/>
      <c r="G2" s="345"/>
      <c r="H2" s="17"/>
      <c r="K2" s="7"/>
      <c r="L2" s="7"/>
      <c r="M2" s="7"/>
      <c r="N2" s="7"/>
      <c r="O2" s="7"/>
      <c r="P2" s="7"/>
      <c r="Q2" s="7"/>
      <c r="R2" s="7"/>
      <c r="S2" s="7"/>
      <c r="T2" s="17"/>
    </row>
    <row r="3" spans="1:20" ht="21.75" customHeight="1">
      <c r="A3" s="345" t="s">
        <v>598</v>
      </c>
      <c r="B3" s="345"/>
      <c r="C3" s="345"/>
      <c r="D3" s="345"/>
      <c r="E3" s="345"/>
      <c r="F3" s="345"/>
      <c r="G3" s="345"/>
      <c r="H3" s="7"/>
      <c r="K3" s="81"/>
      <c r="L3" s="81"/>
      <c r="M3" s="81"/>
      <c r="N3" s="81"/>
      <c r="O3" s="81"/>
      <c r="P3" s="81"/>
      <c r="Q3" s="81"/>
      <c r="R3" s="81"/>
      <c r="S3" s="81"/>
      <c r="T3" s="17"/>
    </row>
    <row r="4" spans="1:20" ht="21.75" customHeight="1">
      <c r="A4" s="345" t="s">
        <v>93</v>
      </c>
      <c r="B4" s="345"/>
      <c r="C4" s="345"/>
      <c r="D4" s="345"/>
      <c r="E4" s="345"/>
      <c r="F4" s="345"/>
      <c r="G4" s="345"/>
      <c r="H4" s="7"/>
      <c r="K4" s="81"/>
      <c r="L4" s="81"/>
      <c r="M4" s="81"/>
      <c r="N4" s="81"/>
      <c r="O4" s="81"/>
      <c r="P4" s="81"/>
      <c r="Q4" s="81"/>
      <c r="R4" s="81"/>
      <c r="S4" s="81"/>
      <c r="T4" s="17"/>
    </row>
    <row r="5" spans="1:20" ht="30" customHeight="1">
      <c r="A5" s="356" t="s">
        <v>287</v>
      </c>
      <c r="B5" s="356"/>
      <c r="C5" s="356"/>
      <c r="D5" s="356"/>
      <c r="E5" s="356"/>
      <c r="F5" s="356"/>
      <c r="G5" s="356"/>
      <c r="H5" s="7"/>
      <c r="K5" s="81"/>
      <c r="L5" s="81"/>
      <c r="M5" s="81"/>
      <c r="N5" s="81"/>
      <c r="O5" s="81"/>
      <c r="P5" s="81"/>
      <c r="Q5" s="81"/>
      <c r="R5" s="81"/>
      <c r="S5" s="81"/>
      <c r="T5" s="17"/>
    </row>
    <row r="6" spans="1:20" ht="30" customHeight="1">
      <c r="A6" s="349" t="s">
        <v>103</v>
      </c>
      <c r="B6" s="349" t="s">
        <v>2</v>
      </c>
      <c r="C6" s="349" t="s">
        <v>454</v>
      </c>
      <c r="D6" s="359" t="s">
        <v>455</v>
      </c>
      <c r="E6" s="349" t="s">
        <v>456</v>
      </c>
      <c r="F6" s="349" t="s">
        <v>457</v>
      </c>
      <c r="G6" s="376" t="s">
        <v>458</v>
      </c>
      <c r="K6" s="81"/>
      <c r="L6" s="81"/>
      <c r="M6" s="81"/>
      <c r="N6" s="81"/>
      <c r="O6" s="81"/>
      <c r="P6" s="81"/>
      <c r="Q6" s="81"/>
      <c r="R6" s="81"/>
      <c r="S6" s="81"/>
      <c r="T6" s="7"/>
    </row>
    <row r="7" spans="1:20" ht="30" customHeight="1">
      <c r="A7" s="350"/>
      <c r="B7" s="350"/>
      <c r="C7" s="350"/>
      <c r="D7" s="360"/>
      <c r="E7" s="350"/>
      <c r="F7" s="350"/>
      <c r="G7" s="377"/>
      <c r="K7" s="81"/>
      <c r="L7" s="81"/>
      <c r="M7" s="81"/>
      <c r="N7" s="81"/>
      <c r="O7" s="81"/>
      <c r="P7" s="81"/>
      <c r="Q7" s="81"/>
      <c r="R7" s="81"/>
      <c r="S7" s="81"/>
      <c r="T7" s="7"/>
    </row>
    <row r="8" spans="1:20" ht="21.75" customHeight="1">
      <c r="A8" s="320" t="s">
        <v>2</v>
      </c>
      <c r="B8" s="303">
        <v>17907041.993220206</v>
      </c>
      <c r="C8" s="303">
        <v>11311049.632866658</v>
      </c>
      <c r="D8" s="303">
        <v>231297.97120892999</v>
      </c>
      <c r="E8" s="303">
        <v>2140664.5293011982</v>
      </c>
      <c r="F8" s="303">
        <v>3833129.5430456363</v>
      </c>
      <c r="G8" s="303">
        <v>390900.31679778598</v>
      </c>
      <c r="I8" s="243"/>
      <c r="K8" s="81"/>
      <c r="L8" s="81"/>
      <c r="M8" s="81"/>
      <c r="N8" s="81"/>
      <c r="O8" s="81"/>
      <c r="P8" s="81"/>
      <c r="Q8" s="81"/>
      <c r="R8" s="81"/>
      <c r="S8" s="81"/>
      <c r="T8" s="7"/>
    </row>
    <row r="9" spans="1:20" ht="21.75" customHeight="1">
      <c r="A9" s="168" t="s">
        <v>25</v>
      </c>
      <c r="B9" s="98">
        <v>1426595.988524928</v>
      </c>
      <c r="C9" s="115">
        <v>905980.22146615991</v>
      </c>
      <c r="D9" s="98">
        <v>15550.143869699999</v>
      </c>
      <c r="E9" s="98">
        <v>181172.48318179999</v>
      </c>
      <c r="F9" s="99">
        <v>290245.61447828799</v>
      </c>
      <c r="G9" s="111">
        <v>33647.525528979997</v>
      </c>
      <c r="I9" s="65"/>
      <c r="K9" s="81"/>
      <c r="L9" s="81"/>
      <c r="M9" s="81"/>
      <c r="N9" s="81"/>
      <c r="O9" s="81"/>
      <c r="P9" s="81"/>
      <c r="Q9" s="81"/>
      <c r="R9" s="81"/>
      <c r="S9" s="81"/>
      <c r="T9" s="7"/>
    </row>
    <row r="10" spans="1:20" ht="18" customHeight="1">
      <c r="A10" s="169" t="s">
        <v>26</v>
      </c>
      <c r="B10" s="98">
        <v>1306817.825011764</v>
      </c>
      <c r="C10" s="115">
        <v>830031.37764963997</v>
      </c>
      <c r="D10" s="98">
        <v>17099.080560253995</v>
      </c>
      <c r="E10" s="98">
        <v>153670.11666596</v>
      </c>
      <c r="F10" s="99">
        <v>274345.08815728797</v>
      </c>
      <c r="G10" s="111">
        <v>31672.161978622</v>
      </c>
      <c r="H10" s="173"/>
      <c r="I10" s="243"/>
      <c r="K10" s="81"/>
      <c r="L10" s="81"/>
      <c r="M10" s="81"/>
      <c r="N10" s="81"/>
      <c r="O10" s="81"/>
      <c r="P10" s="81"/>
      <c r="Q10" s="81"/>
      <c r="R10" s="81"/>
      <c r="S10" s="81"/>
      <c r="T10" s="7"/>
    </row>
    <row r="11" spans="1:20" ht="18" customHeight="1">
      <c r="A11" s="169" t="s">
        <v>27</v>
      </c>
      <c r="B11" s="98">
        <v>1551279.9492245293</v>
      </c>
      <c r="C11" s="115">
        <v>1005056.9970145558</v>
      </c>
      <c r="D11" s="98">
        <v>21875.288818657998</v>
      </c>
      <c r="E11" s="98">
        <v>176228.51330175396</v>
      </c>
      <c r="F11" s="99">
        <v>310597.19053958554</v>
      </c>
      <c r="G11" s="111">
        <v>37521.959549975989</v>
      </c>
      <c r="H11" s="173"/>
      <c r="K11" s="81"/>
      <c r="L11" s="81"/>
      <c r="M11" s="81"/>
      <c r="N11" s="81"/>
      <c r="O11" s="81"/>
      <c r="P11" s="81"/>
      <c r="Q11" s="81"/>
      <c r="R11" s="81"/>
      <c r="S11" s="81"/>
      <c r="T11" s="7"/>
    </row>
    <row r="12" spans="1:20" ht="18" customHeight="1">
      <c r="A12" s="169" t="s">
        <v>28</v>
      </c>
      <c r="B12" s="98">
        <v>1441215.3860288104</v>
      </c>
      <c r="C12" s="115">
        <v>913600.21849964</v>
      </c>
      <c r="D12" s="98">
        <v>18682.684459384</v>
      </c>
      <c r="E12" s="98">
        <v>178087.01992818798</v>
      </c>
      <c r="F12" s="99">
        <v>303123.16956420237</v>
      </c>
      <c r="G12" s="111">
        <v>27722.293577395994</v>
      </c>
      <c r="H12" s="173"/>
      <c r="K12" s="81"/>
      <c r="L12" s="81"/>
      <c r="M12" s="81"/>
      <c r="N12" s="81"/>
      <c r="O12" s="81"/>
      <c r="P12" s="81"/>
      <c r="Q12" s="81"/>
      <c r="R12" s="81"/>
      <c r="S12" s="81"/>
      <c r="T12" s="7"/>
    </row>
    <row r="13" spans="1:20" ht="18" customHeight="1">
      <c r="A13" s="169" t="s">
        <v>29</v>
      </c>
      <c r="B13" s="98">
        <v>1577377.5087029079</v>
      </c>
      <c r="C13" s="115">
        <v>1014826.7424172279</v>
      </c>
      <c r="D13" s="98">
        <v>14682.949978839997</v>
      </c>
      <c r="E13" s="98">
        <v>181905.70688461998</v>
      </c>
      <c r="F13" s="99">
        <v>332883.86880627205</v>
      </c>
      <c r="G13" s="111">
        <v>33078.240615947994</v>
      </c>
      <c r="H13" s="173"/>
      <c r="K13" s="81"/>
      <c r="L13" s="81"/>
      <c r="M13" s="81"/>
      <c r="N13" s="81"/>
      <c r="O13" s="81"/>
      <c r="P13" s="81"/>
      <c r="Q13" s="81"/>
      <c r="R13" s="81"/>
      <c r="S13" s="81"/>
      <c r="T13" s="7"/>
    </row>
    <row r="14" spans="1:20" ht="18" customHeight="1">
      <c r="A14" s="169" t="s">
        <v>30</v>
      </c>
      <c r="B14" s="98">
        <v>1509287.1437338977</v>
      </c>
      <c r="C14" s="115">
        <v>954673.20730783581</v>
      </c>
      <c r="D14" s="98">
        <v>11333.165472969995</v>
      </c>
      <c r="E14" s="98">
        <v>173887.04838669801</v>
      </c>
      <c r="F14" s="99">
        <v>336419.18000000005</v>
      </c>
      <c r="G14" s="111">
        <v>32974.542566393997</v>
      </c>
      <c r="H14" s="173"/>
      <c r="K14" s="81"/>
      <c r="L14" s="81"/>
      <c r="M14" s="81"/>
      <c r="N14" s="81"/>
      <c r="O14" s="81"/>
      <c r="P14" s="81"/>
      <c r="Q14" s="81"/>
      <c r="R14" s="81"/>
      <c r="S14" s="81"/>
      <c r="T14" s="7"/>
    </row>
    <row r="15" spans="1:20" ht="18" customHeight="1">
      <c r="A15" s="169" t="s">
        <v>31</v>
      </c>
      <c r="B15" s="98">
        <v>1584082.0838009419</v>
      </c>
      <c r="C15" s="115">
        <v>1010806.1374435979</v>
      </c>
      <c r="D15" s="98">
        <v>13826.759566861998</v>
      </c>
      <c r="E15" s="98">
        <v>180075.07344611199</v>
      </c>
      <c r="F15" s="99">
        <v>346214.17370000004</v>
      </c>
      <c r="G15" s="111">
        <v>33159.939644370002</v>
      </c>
      <c r="H15" s="173"/>
      <c r="K15" s="81"/>
      <c r="L15" s="81"/>
      <c r="M15" s="81"/>
      <c r="N15" s="81"/>
      <c r="O15" s="81"/>
      <c r="P15" s="81"/>
      <c r="Q15" s="81"/>
      <c r="R15" s="81"/>
      <c r="S15" s="81"/>
      <c r="T15" s="7"/>
    </row>
    <row r="16" spans="1:20" ht="18" customHeight="1">
      <c r="A16" s="169" t="s">
        <v>32</v>
      </c>
      <c r="B16" s="98">
        <v>1566762.8780204759</v>
      </c>
      <c r="C16" s="115">
        <v>994187.54378330405</v>
      </c>
      <c r="D16" s="98">
        <v>11987.192671871999</v>
      </c>
      <c r="E16" s="98">
        <v>183284.69313666798</v>
      </c>
      <c r="F16" s="99">
        <v>344197.54379999998</v>
      </c>
      <c r="G16" s="111">
        <v>33105.904628631994</v>
      </c>
      <c r="H16" s="173"/>
      <c r="K16" s="81"/>
      <c r="L16" s="81"/>
      <c r="M16" s="81"/>
      <c r="N16" s="81"/>
      <c r="O16" s="81"/>
      <c r="P16" s="81"/>
      <c r="Q16" s="81"/>
      <c r="R16" s="81"/>
      <c r="S16" s="81"/>
      <c r="T16" s="7"/>
    </row>
    <row r="17" spans="1:20" ht="18" customHeight="1">
      <c r="A17" s="169" t="s">
        <v>33</v>
      </c>
      <c r="B17" s="98">
        <v>1622333.4339321202</v>
      </c>
      <c r="C17" s="115">
        <v>1072171.6886321199</v>
      </c>
      <c r="D17" s="98">
        <v>17096.52</v>
      </c>
      <c r="E17" s="98">
        <v>174496.3</v>
      </c>
      <c r="F17" s="99">
        <v>344932.83530000004</v>
      </c>
      <c r="G17" s="111">
        <v>13636.09</v>
      </c>
      <c r="H17" s="173"/>
      <c r="K17" s="81"/>
      <c r="L17" s="81"/>
      <c r="M17" s="81"/>
      <c r="N17" s="81"/>
      <c r="O17" s="81"/>
      <c r="P17" s="81"/>
      <c r="Q17" s="81"/>
      <c r="R17" s="81"/>
      <c r="S17" s="81"/>
      <c r="T17" s="7"/>
    </row>
    <row r="18" spans="1:20" ht="18" customHeight="1">
      <c r="A18" s="169" t="s">
        <v>34</v>
      </c>
      <c r="B18" s="98">
        <v>1452898.615858458</v>
      </c>
      <c r="C18" s="115">
        <v>818965.15652768</v>
      </c>
      <c r="D18" s="98">
        <v>59317.898934247998</v>
      </c>
      <c r="E18" s="98">
        <v>168429.65749892796</v>
      </c>
      <c r="F18" s="99">
        <v>345820.75060000003</v>
      </c>
      <c r="G18" s="111">
        <v>60365.152297602006</v>
      </c>
      <c r="H18" s="173"/>
      <c r="K18" s="81"/>
      <c r="L18" s="81"/>
      <c r="M18" s="81"/>
      <c r="N18" s="81"/>
      <c r="O18" s="81"/>
      <c r="P18" s="81"/>
      <c r="Q18" s="81"/>
      <c r="R18" s="81"/>
      <c r="S18" s="81"/>
    </row>
    <row r="19" spans="1:20" ht="18" customHeight="1">
      <c r="A19" s="169" t="s">
        <v>35</v>
      </c>
      <c r="B19" s="98">
        <v>1353769.955247134</v>
      </c>
      <c r="C19" s="115">
        <v>822330.80407940201</v>
      </c>
      <c r="D19" s="98">
        <v>16038.421564065999</v>
      </c>
      <c r="E19" s="98">
        <v>189218.7442168</v>
      </c>
      <c r="F19" s="99">
        <v>298966.27269999997</v>
      </c>
      <c r="G19" s="111">
        <v>27215.712686866002</v>
      </c>
      <c r="H19" s="173"/>
      <c r="K19" s="81"/>
      <c r="L19" s="81"/>
      <c r="M19" s="81"/>
      <c r="N19" s="81"/>
      <c r="O19" s="81"/>
      <c r="P19" s="81"/>
      <c r="Q19" s="81"/>
      <c r="R19" s="81"/>
      <c r="S19" s="81"/>
    </row>
    <row r="20" spans="1:20" ht="18" customHeight="1">
      <c r="A20" s="169" t="s">
        <v>36</v>
      </c>
      <c r="B20" s="98">
        <v>1514621.2251342398</v>
      </c>
      <c r="C20" s="115">
        <v>968419.53804549389</v>
      </c>
      <c r="D20" s="98">
        <v>13807.865312075999</v>
      </c>
      <c r="E20" s="98">
        <v>200209.17265366996</v>
      </c>
      <c r="F20" s="99">
        <v>305383.8554</v>
      </c>
      <c r="G20" s="111">
        <v>26800.793722999999</v>
      </c>
      <c r="H20" s="173"/>
      <c r="K20" s="81"/>
      <c r="L20" s="81"/>
      <c r="M20" s="81"/>
      <c r="N20" s="81"/>
      <c r="O20" s="81"/>
      <c r="P20" s="81"/>
      <c r="Q20" s="81"/>
      <c r="R20" s="81"/>
      <c r="S20" s="81"/>
    </row>
    <row r="21" spans="1:20" ht="12.75" customHeight="1">
      <c r="A21" s="174" t="s">
        <v>440</v>
      </c>
      <c r="K21" s="81"/>
      <c r="L21" s="81"/>
      <c r="M21" s="81"/>
      <c r="N21" s="81"/>
      <c r="O21" s="81"/>
      <c r="P21" s="81"/>
      <c r="Q21" s="81"/>
      <c r="R21" s="81"/>
      <c r="S21" s="81"/>
    </row>
    <row r="22" spans="1:20">
      <c r="A22" s="46"/>
      <c r="K22" s="81"/>
      <c r="L22" s="81"/>
      <c r="M22" s="81"/>
      <c r="N22" s="81"/>
      <c r="O22" s="81"/>
      <c r="P22" s="81"/>
      <c r="Q22" s="81"/>
      <c r="R22" s="81"/>
      <c r="S22" s="81"/>
    </row>
    <row r="23" spans="1:20">
      <c r="A23" s="46"/>
      <c r="K23" s="81"/>
      <c r="L23" s="81"/>
      <c r="M23" s="81"/>
      <c r="N23" s="81"/>
      <c r="O23" s="81"/>
      <c r="P23" s="81"/>
      <c r="Q23" s="81"/>
      <c r="R23" s="81"/>
      <c r="S23" s="81"/>
    </row>
    <row r="24" spans="1:20">
      <c r="C24" s="76"/>
      <c r="K24" s="81"/>
      <c r="L24" s="81"/>
      <c r="M24" s="81"/>
      <c r="N24" s="81"/>
      <c r="O24" s="81"/>
      <c r="P24" s="81"/>
      <c r="Q24" s="81"/>
      <c r="R24" s="81"/>
      <c r="S24" s="81"/>
    </row>
    <row r="25" spans="1:20">
      <c r="C25" s="76"/>
      <c r="D25" s="76"/>
      <c r="E25" s="76"/>
      <c r="F25" s="76"/>
      <c r="G25" s="76"/>
      <c r="K25" s="81"/>
      <c r="L25" s="81"/>
      <c r="M25" s="81"/>
      <c r="N25" s="81"/>
      <c r="O25" s="81"/>
      <c r="P25" s="81"/>
      <c r="Q25" s="81"/>
      <c r="R25" s="81"/>
      <c r="S25" s="81"/>
    </row>
    <row r="26" spans="1:20">
      <c r="C26" s="76"/>
      <c r="K26" s="81"/>
      <c r="L26" s="81"/>
      <c r="M26" s="81"/>
      <c r="N26" s="81"/>
      <c r="O26" s="81"/>
      <c r="P26" s="81"/>
      <c r="Q26" s="81"/>
      <c r="R26" s="81"/>
      <c r="S26" s="81"/>
    </row>
    <row r="27" spans="1:20">
      <c r="C27" s="76"/>
      <c r="K27" s="81"/>
      <c r="L27" s="81"/>
      <c r="M27" s="81"/>
      <c r="N27" s="81"/>
      <c r="O27" s="81"/>
      <c r="P27" s="81"/>
      <c r="Q27" s="81"/>
      <c r="R27" s="81"/>
      <c r="S27" s="81"/>
    </row>
    <row r="28" spans="1:20">
      <c r="C28" s="76"/>
      <c r="K28" s="81"/>
      <c r="L28" s="81"/>
      <c r="M28" s="81"/>
      <c r="N28" s="81"/>
      <c r="O28" s="81"/>
      <c r="P28" s="81"/>
      <c r="Q28" s="81"/>
      <c r="R28" s="81"/>
      <c r="S28" s="81"/>
    </row>
    <row r="29" spans="1:20">
      <c r="C29" s="76"/>
      <c r="K29" s="81"/>
      <c r="L29" s="81"/>
      <c r="M29" s="81"/>
      <c r="N29" s="81"/>
      <c r="O29" s="81"/>
      <c r="P29" s="81"/>
      <c r="Q29" s="81"/>
      <c r="R29" s="81"/>
      <c r="S29" s="81"/>
    </row>
    <row r="30" spans="1:20">
      <c r="C30" s="76"/>
      <c r="K30" s="81"/>
      <c r="L30" s="81"/>
      <c r="M30" s="81"/>
      <c r="N30" s="81"/>
      <c r="O30" s="81"/>
      <c r="P30" s="81"/>
      <c r="Q30" s="81"/>
      <c r="R30" s="81"/>
      <c r="S30" s="81"/>
    </row>
    <row r="31" spans="1:20">
      <c r="C31" s="76"/>
      <c r="K31" s="81"/>
      <c r="L31" s="81"/>
      <c r="M31" s="81"/>
      <c r="N31" s="81"/>
      <c r="O31" s="81"/>
      <c r="P31" s="81"/>
      <c r="Q31" s="81"/>
      <c r="R31" s="81"/>
      <c r="S31" s="81"/>
    </row>
    <row r="32" spans="1:20">
      <c r="C32" s="76"/>
      <c r="K32" s="81"/>
      <c r="L32" s="81"/>
      <c r="M32" s="81"/>
      <c r="N32" s="81"/>
      <c r="O32" s="81"/>
      <c r="P32" s="81"/>
      <c r="Q32" s="81"/>
      <c r="R32" s="81"/>
      <c r="S32" s="81"/>
    </row>
    <row r="33" spans="3:19">
      <c r="C33" s="76"/>
      <c r="K33" s="81"/>
      <c r="L33" s="81"/>
      <c r="M33" s="81"/>
      <c r="N33" s="81"/>
      <c r="O33" s="81"/>
      <c r="P33" s="81"/>
      <c r="Q33" s="81"/>
      <c r="R33" s="81"/>
      <c r="S33" s="81"/>
    </row>
    <row r="34" spans="3:19">
      <c r="C34" s="76"/>
    </row>
    <row r="35" spans="3:19">
      <c r="C35" s="76"/>
    </row>
  </sheetData>
  <mergeCells count="11">
    <mergeCell ref="A2:G2"/>
    <mergeCell ref="A3:G3"/>
    <mergeCell ref="A4:G4"/>
    <mergeCell ref="A5:G5"/>
    <mergeCell ref="G6:G7"/>
    <mergeCell ref="A6:A7"/>
    <mergeCell ref="B6:B7"/>
    <mergeCell ref="C6:C7"/>
    <mergeCell ref="D6:D7"/>
    <mergeCell ref="E6:E7"/>
    <mergeCell ref="F6:F7"/>
  </mergeCells>
  <hyperlinks>
    <hyperlink ref="H1" location="Índice!A1" display="Regresar" xr:uid="{00000000-0004-0000-2A00-000000000000}"/>
  </hyperlink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73"/>
  <sheetViews>
    <sheetView showGridLines="0" zoomScaleNormal="100" workbookViewId="0">
      <selection activeCell="C1" sqref="C1"/>
    </sheetView>
  </sheetViews>
  <sheetFormatPr baseColWidth="10" defaultColWidth="11" defaultRowHeight="12.75"/>
  <cols>
    <col min="1" max="1" width="25.7109375" style="14" customWidth="1"/>
    <col min="2" max="2" width="110.7109375" style="13" customWidth="1"/>
    <col min="3" max="3" width="11.42578125" style="10" customWidth="1"/>
    <col min="4" max="4" width="11.5703125" style="10" customWidth="1"/>
    <col min="5" max="5" width="10.28515625" style="10" customWidth="1"/>
    <col min="6" max="16384" width="11" style="10"/>
  </cols>
  <sheetData>
    <row r="1" spans="1:4" ht="18" customHeight="1">
      <c r="A1" s="378"/>
      <c r="B1" s="378"/>
      <c r="C1" s="20" t="s">
        <v>1</v>
      </c>
    </row>
    <row r="2" spans="1:4" ht="54" customHeight="1">
      <c r="A2" s="379" t="s">
        <v>37</v>
      </c>
      <c r="B2" s="379"/>
      <c r="C2" s="9"/>
    </row>
    <row r="3" spans="1:4" ht="18" customHeight="1">
      <c r="A3" s="126" t="s">
        <v>370</v>
      </c>
      <c r="B3" s="125" t="s">
        <v>306</v>
      </c>
      <c r="C3" s="11"/>
    </row>
    <row r="4" spans="1:4" ht="35.25" customHeight="1">
      <c r="A4" s="126" t="s">
        <v>367</v>
      </c>
      <c r="B4" s="125" t="s">
        <v>371</v>
      </c>
      <c r="C4" s="11"/>
    </row>
    <row r="5" spans="1:4" ht="18" customHeight="1">
      <c r="A5" s="126" t="s">
        <v>169</v>
      </c>
      <c r="B5" s="154" t="s">
        <v>170</v>
      </c>
      <c r="C5" s="11"/>
      <c r="D5" s="16"/>
    </row>
    <row r="6" spans="1:4" ht="66" customHeight="1">
      <c r="A6" s="126" t="s">
        <v>171</v>
      </c>
      <c r="B6" s="125" t="s">
        <v>377</v>
      </c>
      <c r="C6" s="11"/>
      <c r="D6" s="4"/>
    </row>
    <row r="7" spans="1:4" ht="37.5" customHeight="1">
      <c r="A7" s="126" t="s">
        <v>376</v>
      </c>
      <c r="B7" s="154" t="s">
        <v>382</v>
      </c>
      <c r="C7" s="11"/>
      <c r="D7" s="4"/>
    </row>
    <row r="8" spans="1:4" ht="34.5" customHeight="1">
      <c r="A8" s="126" t="s">
        <v>286</v>
      </c>
      <c r="B8" s="125" t="s">
        <v>309</v>
      </c>
      <c r="D8" s="16"/>
    </row>
    <row r="9" spans="1:4" s="12" customFormat="1" ht="18" customHeight="1">
      <c r="A9" s="153" t="s">
        <v>172</v>
      </c>
      <c r="B9" s="125" t="s">
        <v>173</v>
      </c>
      <c r="D9" s="16"/>
    </row>
    <row r="10" spans="1:4" s="12" customFormat="1" ht="36.75" customHeight="1">
      <c r="A10" s="126" t="s">
        <v>174</v>
      </c>
      <c r="B10" s="125" t="s">
        <v>372</v>
      </c>
      <c r="D10" s="16"/>
    </row>
    <row r="11" spans="1:4" s="12" customFormat="1" ht="18" customHeight="1">
      <c r="A11" s="126" t="s">
        <v>175</v>
      </c>
      <c r="B11" s="125" t="s">
        <v>176</v>
      </c>
    </row>
    <row r="12" spans="1:4" s="12" customFormat="1" ht="39" customHeight="1">
      <c r="A12" s="126" t="s">
        <v>279</v>
      </c>
      <c r="B12" s="125" t="s">
        <v>177</v>
      </c>
    </row>
    <row r="13" spans="1:4" s="12" customFormat="1" ht="33" customHeight="1">
      <c r="A13" s="126" t="s">
        <v>280</v>
      </c>
      <c r="B13" s="125" t="s">
        <v>281</v>
      </c>
    </row>
    <row r="14" spans="1:4" s="12" customFormat="1" ht="40.5" customHeight="1">
      <c r="A14" s="126" t="s">
        <v>368</v>
      </c>
      <c r="B14" s="125" t="s">
        <v>369</v>
      </c>
    </row>
    <row r="15" spans="1:4" ht="31.5">
      <c r="A15" s="126" t="s">
        <v>178</v>
      </c>
      <c r="B15" s="125" t="s">
        <v>179</v>
      </c>
    </row>
    <row r="16" spans="1:4" ht="31.5">
      <c r="A16" s="126" t="s">
        <v>180</v>
      </c>
      <c r="B16" s="125" t="s">
        <v>181</v>
      </c>
    </row>
    <row r="17" spans="1:4" ht="18" customHeight="1">
      <c r="A17" s="126" t="s">
        <v>155</v>
      </c>
      <c r="B17" s="125" t="s">
        <v>330</v>
      </c>
    </row>
    <row r="18" spans="1:4" ht="31.5">
      <c r="A18" s="126" t="s">
        <v>333</v>
      </c>
      <c r="B18" s="125" t="s">
        <v>334</v>
      </c>
    </row>
    <row r="19" spans="1:4" ht="36" customHeight="1">
      <c r="A19" s="126" t="s">
        <v>284</v>
      </c>
      <c r="B19" s="125" t="s">
        <v>285</v>
      </c>
    </row>
    <row r="20" spans="1:4" ht="84.75" customHeight="1">
      <c r="A20" s="126" t="s">
        <v>275</v>
      </c>
      <c r="B20" s="125" t="s">
        <v>310</v>
      </c>
    </row>
    <row r="21" spans="1:4" ht="54" customHeight="1">
      <c r="A21" s="126" t="s">
        <v>148</v>
      </c>
      <c r="B21" s="125" t="s">
        <v>327</v>
      </c>
    </row>
    <row r="22" spans="1:4" ht="36.75" customHeight="1">
      <c r="A22" s="126" t="s">
        <v>150</v>
      </c>
      <c r="B22" s="125" t="s">
        <v>329</v>
      </c>
    </row>
    <row r="23" spans="1:4" ht="68.25" customHeight="1">
      <c r="A23" s="126" t="s">
        <v>312</v>
      </c>
      <c r="B23" s="125" t="s">
        <v>323</v>
      </c>
    </row>
    <row r="24" spans="1:4" ht="36" customHeight="1">
      <c r="A24" s="126" t="s">
        <v>380</v>
      </c>
      <c r="B24" s="125" t="s">
        <v>386</v>
      </c>
    </row>
    <row r="25" spans="1:4" ht="18" customHeight="1">
      <c r="A25" s="126" t="s">
        <v>381</v>
      </c>
      <c r="B25" s="125" t="s">
        <v>385</v>
      </c>
    </row>
    <row r="26" spans="1:4" ht="102.75" customHeight="1">
      <c r="A26" s="126" t="s">
        <v>383</v>
      </c>
      <c r="B26" s="125" t="s">
        <v>387</v>
      </c>
      <c r="D26" s="156"/>
    </row>
    <row r="27" spans="1:4" ht="66" customHeight="1">
      <c r="A27" s="126" t="s">
        <v>384</v>
      </c>
      <c r="B27" s="125" t="s">
        <v>388</v>
      </c>
    </row>
    <row r="28" spans="1:4" ht="18" customHeight="1">
      <c r="A28" s="126" t="s">
        <v>215</v>
      </c>
      <c r="B28" s="125" t="s">
        <v>216</v>
      </c>
    </row>
    <row r="29" spans="1:4" ht="34.5" customHeight="1">
      <c r="A29" s="126" t="s">
        <v>332</v>
      </c>
      <c r="B29" s="125" t="s">
        <v>335</v>
      </c>
    </row>
    <row r="30" spans="1:4" ht="34.5" customHeight="1">
      <c r="A30" s="126" t="s">
        <v>338</v>
      </c>
      <c r="B30" s="125" t="s">
        <v>339</v>
      </c>
    </row>
    <row r="31" spans="1:4" ht="18" customHeight="1">
      <c r="A31" s="126" t="s">
        <v>225</v>
      </c>
      <c r="B31" s="125" t="s">
        <v>226</v>
      </c>
    </row>
    <row r="32" spans="1:4" ht="31.5">
      <c r="A32" s="126" t="s">
        <v>313</v>
      </c>
      <c r="B32" s="125" t="s">
        <v>317</v>
      </c>
    </row>
    <row r="33" spans="1:2" ht="31.5">
      <c r="A33" s="126" t="s">
        <v>316</v>
      </c>
      <c r="B33" s="125" t="s">
        <v>319</v>
      </c>
    </row>
    <row r="34" spans="1:2" ht="68.25" customHeight="1">
      <c r="A34" s="126" t="s">
        <v>315</v>
      </c>
      <c r="B34" s="125" t="s">
        <v>324</v>
      </c>
    </row>
    <row r="35" spans="1:2" ht="94.5">
      <c r="A35" s="126" t="s">
        <v>314</v>
      </c>
      <c r="B35" s="125" t="s">
        <v>325</v>
      </c>
    </row>
    <row r="36" spans="1:2" ht="18" customHeight="1">
      <c r="A36" s="126" t="s">
        <v>304</v>
      </c>
      <c r="B36" s="125" t="s">
        <v>308</v>
      </c>
    </row>
    <row r="37" spans="1:2" ht="18" customHeight="1">
      <c r="A37" s="126" t="s">
        <v>303</v>
      </c>
      <c r="B37" s="125" t="s">
        <v>307</v>
      </c>
    </row>
    <row r="38" spans="1:2" ht="15.75">
      <c r="A38" s="126" t="s">
        <v>223</v>
      </c>
      <c r="B38" s="125" t="s">
        <v>224</v>
      </c>
    </row>
    <row r="39" spans="1:2" ht="31.5">
      <c r="A39" s="126" t="s">
        <v>277</v>
      </c>
      <c r="B39" s="125" t="s">
        <v>278</v>
      </c>
    </row>
    <row r="40" spans="1:2" ht="18" customHeight="1">
      <c r="A40" s="126" t="s">
        <v>185</v>
      </c>
      <c r="B40" s="125" t="s">
        <v>186</v>
      </c>
    </row>
    <row r="41" spans="1:2" ht="33" customHeight="1">
      <c r="A41" s="126" t="s">
        <v>182</v>
      </c>
      <c r="B41" s="125" t="s">
        <v>183</v>
      </c>
    </row>
    <row r="42" spans="1:2" ht="18" customHeight="1">
      <c r="A42" s="126" t="s">
        <v>184</v>
      </c>
      <c r="B42" s="125" t="s">
        <v>301</v>
      </c>
    </row>
    <row r="43" spans="1:2" ht="18" customHeight="1">
      <c r="A43" s="126" t="s">
        <v>187</v>
      </c>
      <c r="B43" s="125" t="s">
        <v>188</v>
      </c>
    </row>
    <row r="44" spans="1:2" ht="31.5">
      <c r="A44" s="126" t="s">
        <v>276</v>
      </c>
      <c r="B44" s="125" t="s">
        <v>341</v>
      </c>
    </row>
    <row r="45" spans="1:2" ht="18" customHeight="1">
      <c r="A45" s="126" t="s">
        <v>158</v>
      </c>
      <c r="B45" s="125" t="s">
        <v>189</v>
      </c>
    </row>
    <row r="46" spans="1:2" ht="18" customHeight="1">
      <c r="A46" s="126" t="s">
        <v>154</v>
      </c>
      <c r="B46" s="125" t="s">
        <v>190</v>
      </c>
    </row>
    <row r="47" spans="1:2" ht="18" customHeight="1">
      <c r="A47" s="126" t="s">
        <v>191</v>
      </c>
      <c r="B47" s="125" t="s">
        <v>192</v>
      </c>
    </row>
    <row r="48" spans="1:2" ht="54" customHeight="1">
      <c r="A48" s="126" t="s">
        <v>218</v>
      </c>
      <c r="B48" s="125" t="s">
        <v>397</v>
      </c>
    </row>
    <row r="49" spans="1:2" ht="81.75" customHeight="1">
      <c r="A49" s="126" t="s">
        <v>321</v>
      </c>
      <c r="B49" s="125" t="s">
        <v>374</v>
      </c>
    </row>
    <row r="50" spans="1:2" ht="66" customHeight="1">
      <c r="A50" s="126" t="s">
        <v>320</v>
      </c>
      <c r="B50" s="125" t="s">
        <v>375</v>
      </c>
    </row>
    <row r="51" spans="1:2" ht="18" customHeight="1">
      <c r="A51" s="126" t="s">
        <v>139</v>
      </c>
      <c r="B51" s="125" t="s">
        <v>193</v>
      </c>
    </row>
    <row r="52" spans="1:2" ht="31.5">
      <c r="A52" s="126" t="s">
        <v>194</v>
      </c>
      <c r="B52" s="125" t="s">
        <v>195</v>
      </c>
    </row>
    <row r="53" spans="1:2" ht="18" customHeight="1">
      <c r="A53" s="126" t="s">
        <v>196</v>
      </c>
      <c r="B53" s="125" t="s">
        <v>197</v>
      </c>
    </row>
    <row r="54" spans="1:2" ht="18" customHeight="1">
      <c r="A54" s="126" t="s">
        <v>198</v>
      </c>
      <c r="B54" s="125" t="s">
        <v>199</v>
      </c>
    </row>
    <row r="55" spans="1:2" ht="18" customHeight="1">
      <c r="A55" s="126" t="s">
        <v>342</v>
      </c>
      <c r="B55" s="125" t="s">
        <v>343</v>
      </c>
    </row>
    <row r="56" spans="1:2" ht="36" customHeight="1">
      <c r="A56" s="126" t="s">
        <v>116</v>
      </c>
      <c r="B56" s="125" t="s">
        <v>221</v>
      </c>
    </row>
    <row r="57" spans="1:2" ht="31.5">
      <c r="A57" s="126" t="s">
        <v>201</v>
      </c>
      <c r="B57" s="125" t="s">
        <v>202</v>
      </c>
    </row>
    <row r="58" spans="1:2" ht="31.5">
      <c r="A58" s="126" t="s">
        <v>200</v>
      </c>
      <c r="B58" s="125" t="s">
        <v>340</v>
      </c>
    </row>
    <row r="59" spans="1:2" ht="18" customHeight="1">
      <c r="A59" s="126" t="s">
        <v>373</v>
      </c>
      <c r="B59" s="125" t="s">
        <v>222</v>
      </c>
    </row>
    <row r="60" spans="1:2" ht="18" customHeight="1">
      <c r="A60" s="126" t="s">
        <v>305</v>
      </c>
      <c r="B60" s="125" t="s">
        <v>311</v>
      </c>
    </row>
    <row r="61" spans="1:2" ht="36" customHeight="1">
      <c r="A61" s="126" t="s">
        <v>149</v>
      </c>
      <c r="B61" s="125" t="s">
        <v>328</v>
      </c>
    </row>
    <row r="62" spans="1:2" ht="18" customHeight="1">
      <c r="A62" s="126" t="s">
        <v>302</v>
      </c>
      <c r="B62" s="125" t="s">
        <v>204</v>
      </c>
    </row>
    <row r="63" spans="1:2" ht="18" customHeight="1">
      <c r="A63" s="126" t="s">
        <v>219</v>
      </c>
      <c r="B63" s="125" t="s">
        <v>220</v>
      </c>
    </row>
    <row r="64" spans="1:2" ht="31.5">
      <c r="A64" s="126" t="s">
        <v>282</v>
      </c>
      <c r="B64" s="125" t="s">
        <v>207</v>
      </c>
    </row>
    <row r="65" spans="1:2" ht="18" customHeight="1">
      <c r="A65" s="126" t="s">
        <v>283</v>
      </c>
      <c r="B65" s="125" t="s">
        <v>331</v>
      </c>
    </row>
    <row r="66" spans="1:2" ht="31.5">
      <c r="A66" s="126" t="s">
        <v>205</v>
      </c>
      <c r="B66" s="125" t="s">
        <v>206</v>
      </c>
    </row>
    <row r="67" spans="1:2" ht="31.5">
      <c r="A67" s="126" t="s">
        <v>318</v>
      </c>
      <c r="B67" s="125" t="s">
        <v>208</v>
      </c>
    </row>
    <row r="68" spans="1:2" ht="18" customHeight="1">
      <c r="A68" s="126" t="s">
        <v>209</v>
      </c>
      <c r="B68" s="125" t="s">
        <v>322</v>
      </c>
    </row>
    <row r="69" spans="1:2" ht="36" customHeight="1">
      <c r="A69" s="126" t="s">
        <v>249</v>
      </c>
      <c r="B69" s="125" t="s">
        <v>300</v>
      </c>
    </row>
    <row r="70" spans="1:2" ht="18" customHeight="1">
      <c r="A70" s="126" t="s">
        <v>157</v>
      </c>
      <c r="B70" s="125" t="s">
        <v>210</v>
      </c>
    </row>
    <row r="71" spans="1:2" ht="18" customHeight="1">
      <c r="A71" s="126" t="s">
        <v>211</v>
      </c>
      <c r="B71" s="125" t="s">
        <v>212</v>
      </c>
    </row>
    <row r="72" spans="1:2" ht="67.5" customHeight="1">
      <c r="A72" s="126" t="s">
        <v>147</v>
      </c>
      <c r="B72" s="125" t="s">
        <v>326</v>
      </c>
    </row>
    <row r="73" spans="1:2" ht="18" customHeight="1">
      <c r="A73" s="126" t="s">
        <v>213</v>
      </c>
      <c r="B73" s="125" t="s">
        <v>214</v>
      </c>
    </row>
  </sheetData>
  <sortState xmlns:xlrd2="http://schemas.microsoft.com/office/spreadsheetml/2017/richdata2" ref="A1:B74">
    <sortCondition ref="A1:A74"/>
  </sortState>
  <mergeCells count="2">
    <mergeCell ref="A1:B1"/>
    <mergeCell ref="A2:B2"/>
  </mergeCells>
  <hyperlinks>
    <hyperlink ref="C1" location="Índice!A1" display="Regresar" xr:uid="{00000000-0004-0000-2B00-000000000000}"/>
  </hyperlinks>
  <pageMargins left="0.74803149606299202" right="0.62992125984252001" top="1.1811023622047201" bottom="0.74803149606299202" header="0.59055118110236204" footer="0.31496062992126"/>
  <pageSetup scale="94" firstPageNumber="109" orientation="landscape" useFirstPageNumber="1"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
  <sheetViews>
    <sheetView workbookViewId="0">
      <selection activeCell="T37" sqref="T37"/>
    </sheetView>
  </sheetViews>
  <sheetFormatPr baseColWidth="10" defaultColWidth="11"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7"/>
  <sheetViews>
    <sheetView showGridLines="0" zoomScaleNormal="100" workbookViewId="0">
      <selection activeCell="B1" sqref="B1"/>
    </sheetView>
  </sheetViews>
  <sheetFormatPr baseColWidth="10" defaultRowHeight="15.75"/>
  <cols>
    <col min="1" max="1" width="135.7109375" style="79" customWidth="1"/>
    <col min="2" max="16384" width="11.42578125" style="79"/>
  </cols>
  <sheetData>
    <row r="1" spans="1:3" ht="18" customHeight="1">
      <c r="A1" s="103"/>
      <c r="B1" s="20" t="s">
        <v>1</v>
      </c>
    </row>
    <row r="2" spans="1:3" ht="54" customHeight="1">
      <c r="A2" s="159" t="s">
        <v>78</v>
      </c>
    </row>
    <row r="3" spans="1:3" ht="36" customHeight="1">
      <c r="A3" s="164" t="s">
        <v>87</v>
      </c>
    </row>
    <row r="4" spans="1:3" s="80" customFormat="1" ht="18" customHeight="1">
      <c r="A4" s="91" t="s">
        <v>80</v>
      </c>
      <c r="B4" s="79"/>
      <c r="C4" s="79"/>
    </row>
    <row r="5" spans="1:3" s="80" customFormat="1" ht="18" customHeight="1">
      <c r="A5" s="92" t="s">
        <v>85</v>
      </c>
      <c r="B5" s="79"/>
      <c r="C5" s="79"/>
    </row>
    <row r="6" spans="1:3" s="80" customFormat="1" ht="18" customHeight="1">
      <c r="A6" s="92" t="s">
        <v>84</v>
      </c>
      <c r="B6" s="79"/>
      <c r="C6" s="79"/>
    </row>
    <row r="7" spans="1:3" s="80" customFormat="1" ht="18.75" customHeight="1">
      <c r="A7" s="92" t="s">
        <v>389</v>
      </c>
      <c r="B7" s="79"/>
      <c r="C7" s="79"/>
    </row>
    <row r="8" spans="1:3" s="80" customFormat="1" ht="37.5" customHeight="1">
      <c r="A8" s="92" t="s">
        <v>265</v>
      </c>
      <c r="B8" s="79"/>
      <c r="C8" s="79"/>
    </row>
    <row r="9" spans="1:3" s="80" customFormat="1" ht="18" customHeight="1">
      <c r="A9" s="91" t="s">
        <v>81</v>
      </c>
      <c r="B9" s="79"/>
      <c r="C9" s="79"/>
    </row>
    <row r="10" spans="1:3" s="80" customFormat="1" ht="18" customHeight="1">
      <c r="A10" s="92" t="s">
        <v>266</v>
      </c>
      <c r="B10" s="79"/>
      <c r="C10" s="79"/>
    </row>
    <row r="11" spans="1:3" s="80" customFormat="1" ht="18" customHeight="1">
      <c r="A11" s="92" t="s">
        <v>267</v>
      </c>
      <c r="B11" s="79"/>
      <c r="C11" s="79"/>
    </row>
    <row r="12" spans="1:3" s="80" customFormat="1" ht="18" customHeight="1">
      <c r="A12" s="93" t="s">
        <v>83</v>
      </c>
      <c r="B12" s="79"/>
      <c r="C12" s="79"/>
    </row>
    <row r="13" spans="1:3" s="80" customFormat="1" ht="18" customHeight="1">
      <c r="A13" s="92" t="s">
        <v>82</v>
      </c>
      <c r="B13" s="79"/>
      <c r="C13" s="79"/>
    </row>
    <row r="14" spans="1:3" ht="18" customHeight="1">
      <c r="A14" s="100">
        <v>0</v>
      </c>
    </row>
    <row r="15" spans="1:3" ht="18" customHeight="1">
      <c r="A15" s="100" t="s">
        <v>268</v>
      </c>
    </row>
    <row r="16" spans="1:3" ht="48" customHeight="1">
      <c r="A16" s="101" t="s">
        <v>86</v>
      </c>
    </row>
    <row r="17" spans="1:1">
      <c r="A17" s="158"/>
    </row>
  </sheetData>
  <hyperlinks>
    <hyperlink ref="B1" location="Índice!A1" display="Regresar" xr:uid="{00000000-0004-0000-0400-000000000000}"/>
  </hyperlinks>
  <pageMargins left="0.7" right="0.7" top="0.75" bottom="0.75" header="0.3" footer="0.3"/>
  <pageSetup orientation="portrait" r:id="rId1"/>
  <ignoredErrors>
    <ignoredError sqref="A16"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
  <sheetViews>
    <sheetView showGridLines="0" workbookViewId="0"/>
  </sheetViews>
  <sheetFormatPr baseColWidth="10" defaultRowHeight="15.75"/>
  <cols>
    <col min="1" max="1" width="23.7109375" style="34" customWidth="1"/>
    <col min="2" max="5" width="18.7109375" style="34" customWidth="1"/>
    <col min="6" max="7" width="12.7109375" style="34" customWidth="1"/>
    <col min="8" max="251" width="11.42578125" style="34"/>
    <col min="252" max="252" width="19.7109375" style="34" customWidth="1"/>
    <col min="253" max="255" width="20.7109375" style="34" customWidth="1"/>
    <col min="256" max="256" width="24" style="34" customWidth="1"/>
    <col min="257" max="258" width="12.7109375" style="34" customWidth="1"/>
    <col min="259" max="259" width="14.5703125" style="34" customWidth="1"/>
    <col min="260" max="261" width="13.85546875" style="34" bestFit="1" customWidth="1"/>
    <col min="262" max="507" width="11.42578125" style="34"/>
    <col min="508" max="508" width="19.7109375" style="34" customWidth="1"/>
    <col min="509" max="511" width="20.7109375" style="34" customWidth="1"/>
    <col min="512" max="512" width="24" style="34" customWidth="1"/>
    <col min="513" max="514" width="12.7109375" style="34" customWidth="1"/>
    <col min="515" max="515" width="14.5703125" style="34" customWidth="1"/>
    <col min="516" max="517" width="13.85546875" style="34" bestFit="1" customWidth="1"/>
    <col min="518" max="763" width="11.42578125" style="34"/>
    <col min="764" max="764" width="19.7109375" style="34" customWidth="1"/>
    <col min="765" max="767" width="20.7109375" style="34" customWidth="1"/>
    <col min="768" max="768" width="24" style="34" customWidth="1"/>
    <col min="769" max="770" width="12.7109375" style="34" customWidth="1"/>
    <col min="771" max="771" width="14.5703125" style="34" customWidth="1"/>
    <col min="772" max="773" width="13.85546875" style="34" bestFit="1" customWidth="1"/>
    <col min="774" max="1019" width="11.42578125" style="34"/>
    <col min="1020" max="1020" width="19.7109375" style="34" customWidth="1"/>
    <col min="1021" max="1023" width="20.7109375" style="34" customWidth="1"/>
    <col min="1024" max="1024" width="24" style="34" customWidth="1"/>
    <col min="1025" max="1026" width="12.7109375" style="34" customWidth="1"/>
    <col min="1027" max="1027" width="14.5703125" style="34" customWidth="1"/>
    <col min="1028" max="1029" width="13.85546875" style="34" bestFit="1" customWidth="1"/>
    <col min="1030" max="1275" width="11.42578125" style="34"/>
    <col min="1276" max="1276" width="19.7109375" style="34" customWidth="1"/>
    <col min="1277" max="1279" width="20.7109375" style="34" customWidth="1"/>
    <col min="1280" max="1280" width="24" style="34" customWidth="1"/>
    <col min="1281" max="1282" width="12.7109375" style="34" customWidth="1"/>
    <col min="1283" max="1283" width="14.5703125" style="34" customWidth="1"/>
    <col min="1284" max="1285" width="13.85546875" style="34" bestFit="1" customWidth="1"/>
    <col min="1286" max="1531" width="11.42578125" style="34"/>
    <col min="1532" max="1532" width="19.7109375" style="34" customWidth="1"/>
    <col min="1533" max="1535" width="20.7109375" style="34" customWidth="1"/>
    <col min="1536" max="1536" width="24" style="34" customWidth="1"/>
    <col min="1537" max="1538" width="12.7109375" style="34" customWidth="1"/>
    <col min="1539" max="1539" width="14.5703125" style="34" customWidth="1"/>
    <col min="1540" max="1541" width="13.85546875" style="34" bestFit="1" customWidth="1"/>
    <col min="1542" max="1787" width="11.42578125" style="34"/>
    <col min="1788" max="1788" width="19.7109375" style="34" customWidth="1"/>
    <col min="1789" max="1791" width="20.7109375" style="34" customWidth="1"/>
    <col min="1792" max="1792" width="24" style="34" customWidth="1"/>
    <col min="1793" max="1794" width="12.7109375" style="34" customWidth="1"/>
    <col min="1795" max="1795" width="14.5703125" style="34" customWidth="1"/>
    <col min="1796" max="1797" width="13.85546875" style="34" bestFit="1" customWidth="1"/>
    <col min="1798" max="2043" width="11.42578125" style="34"/>
    <col min="2044" max="2044" width="19.7109375" style="34" customWidth="1"/>
    <col min="2045" max="2047" width="20.7109375" style="34" customWidth="1"/>
    <col min="2048" max="2048" width="24" style="34" customWidth="1"/>
    <col min="2049" max="2050" width="12.7109375" style="34" customWidth="1"/>
    <col min="2051" max="2051" width="14.5703125" style="34" customWidth="1"/>
    <col min="2052" max="2053" width="13.85546875" style="34" bestFit="1" customWidth="1"/>
    <col min="2054" max="2299" width="11.42578125" style="34"/>
    <col min="2300" max="2300" width="19.7109375" style="34" customWidth="1"/>
    <col min="2301" max="2303" width="20.7109375" style="34" customWidth="1"/>
    <col min="2304" max="2304" width="24" style="34" customWidth="1"/>
    <col min="2305" max="2306" width="12.7109375" style="34" customWidth="1"/>
    <col min="2307" max="2307" width="14.5703125" style="34" customWidth="1"/>
    <col min="2308" max="2309" width="13.85546875" style="34" bestFit="1" customWidth="1"/>
    <col min="2310" max="2555" width="11.42578125" style="34"/>
    <col min="2556" max="2556" width="19.7109375" style="34" customWidth="1"/>
    <col min="2557" max="2559" width="20.7109375" style="34" customWidth="1"/>
    <col min="2560" max="2560" width="24" style="34" customWidth="1"/>
    <col min="2561" max="2562" width="12.7109375" style="34" customWidth="1"/>
    <col min="2563" max="2563" width="14.5703125" style="34" customWidth="1"/>
    <col min="2564" max="2565" width="13.85546875" style="34" bestFit="1" customWidth="1"/>
    <col min="2566" max="2811" width="11.42578125" style="34"/>
    <col min="2812" max="2812" width="19.7109375" style="34" customWidth="1"/>
    <col min="2813" max="2815" width="20.7109375" style="34" customWidth="1"/>
    <col min="2816" max="2816" width="24" style="34" customWidth="1"/>
    <col min="2817" max="2818" width="12.7109375" style="34" customWidth="1"/>
    <col min="2819" max="2819" width="14.5703125" style="34" customWidth="1"/>
    <col min="2820" max="2821" width="13.85546875" style="34" bestFit="1" customWidth="1"/>
    <col min="2822" max="3067" width="11.42578125" style="34"/>
    <col min="3068" max="3068" width="19.7109375" style="34" customWidth="1"/>
    <col min="3069" max="3071" width="20.7109375" style="34" customWidth="1"/>
    <col min="3072" max="3072" width="24" style="34" customWidth="1"/>
    <col min="3073" max="3074" width="12.7109375" style="34" customWidth="1"/>
    <col min="3075" max="3075" width="14.5703125" style="34" customWidth="1"/>
    <col min="3076" max="3077" width="13.85546875" style="34" bestFit="1" customWidth="1"/>
    <col min="3078" max="3323" width="11.42578125" style="34"/>
    <col min="3324" max="3324" width="19.7109375" style="34" customWidth="1"/>
    <col min="3325" max="3327" width="20.7109375" style="34" customWidth="1"/>
    <col min="3328" max="3328" width="24" style="34" customWidth="1"/>
    <col min="3329" max="3330" width="12.7109375" style="34" customWidth="1"/>
    <col min="3331" max="3331" width="14.5703125" style="34" customWidth="1"/>
    <col min="3332" max="3333" width="13.85546875" style="34" bestFit="1" customWidth="1"/>
    <col min="3334" max="3579" width="11.42578125" style="34"/>
    <col min="3580" max="3580" width="19.7109375" style="34" customWidth="1"/>
    <col min="3581" max="3583" width="20.7109375" style="34" customWidth="1"/>
    <col min="3584" max="3584" width="24" style="34" customWidth="1"/>
    <col min="3585" max="3586" width="12.7109375" style="34" customWidth="1"/>
    <col min="3587" max="3587" width="14.5703125" style="34" customWidth="1"/>
    <col min="3588" max="3589" width="13.85546875" style="34" bestFit="1" customWidth="1"/>
    <col min="3590" max="3835" width="11.42578125" style="34"/>
    <col min="3836" max="3836" width="19.7109375" style="34" customWidth="1"/>
    <col min="3837" max="3839" width="20.7109375" style="34" customWidth="1"/>
    <col min="3840" max="3840" width="24" style="34" customWidth="1"/>
    <col min="3841" max="3842" width="12.7109375" style="34" customWidth="1"/>
    <col min="3843" max="3843" width="14.5703125" style="34" customWidth="1"/>
    <col min="3844" max="3845" width="13.85546875" style="34" bestFit="1" customWidth="1"/>
    <col min="3846" max="4091" width="11.42578125" style="34"/>
    <col min="4092" max="4092" width="19.7109375" style="34" customWidth="1"/>
    <col min="4093" max="4095" width="20.7109375" style="34" customWidth="1"/>
    <col min="4096" max="4096" width="24" style="34" customWidth="1"/>
    <col min="4097" max="4098" width="12.7109375" style="34" customWidth="1"/>
    <col min="4099" max="4099" width="14.5703125" style="34" customWidth="1"/>
    <col min="4100" max="4101" width="13.85546875" style="34" bestFit="1" customWidth="1"/>
    <col min="4102" max="4347" width="11.42578125" style="34"/>
    <col min="4348" max="4348" width="19.7109375" style="34" customWidth="1"/>
    <col min="4349" max="4351" width="20.7109375" style="34" customWidth="1"/>
    <col min="4352" max="4352" width="24" style="34" customWidth="1"/>
    <col min="4353" max="4354" width="12.7109375" style="34" customWidth="1"/>
    <col min="4355" max="4355" width="14.5703125" style="34" customWidth="1"/>
    <col min="4356" max="4357" width="13.85546875" style="34" bestFit="1" customWidth="1"/>
    <col min="4358" max="4603" width="11.42578125" style="34"/>
    <col min="4604" max="4604" width="19.7109375" style="34" customWidth="1"/>
    <col min="4605" max="4607" width="20.7109375" style="34" customWidth="1"/>
    <col min="4608" max="4608" width="24" style="34" customWidth="1"/>
    <col min="4609" max="4610" width="12.7109375" style="34" customWidth="1"/>
    <col min="4611" max="4611" width="14.5703125" style="34" customWidth="1"/>
    <col min="4612" max="4613" width="13.85546875" style="34" bestFit="1" customWidth="1"/>
    <col min="4614" max="4859" width="11.42578125" style="34"/>
    <col min="4860" max="4860" width="19.7109375" style="34" customWidth="1"/>
    <col min="4861" max="4863" width="20.7109375" style="34" customWidth="1"/>
    <col min="4864" max="4864" width="24" style="34" customWidth="1"/>
    <col min="4865" max="4866" width="12.7109375" style="34" customWidth="1"/>
    <col min="4867" max="4867" width="14.5703125" style="34" customWidth="1"/>
    <col min="4868" max="4869" width="13.85546875" style="34" bestFit="1" customWidth="1"/>
    <col min="4870" max="5115" width="11.42578125" style="34"/>
    <col min="5116" max="5116" width="19.7109375" style="34" customWidth="1"/>
    <col min="5117" max="5119" width="20.7109375" style="34" customWidth="1"/>
    <col min="5120" max="5120" width="24" style="34" customWidth="1"/>
    <col min="5121" max="5122" width="12.7109375" style="34" customWidth="1"/>
    <col min="5123" max="5123" width="14.5703125" style="34" customWidth="1"/>
    <col min="5124" max="5125" width="13.85546875" style="34" bestFit="1" customWidth="1"/>
    <col min="5126" max="5371" width="11.42578125" style="34"/>
    <col min="5372" max="5372" width="19.7109375" style="34" customWidth="1"/>
    <col min="5373" max="5375" width="20.7109375" style="34" customWidth="1"/>
    <col min="5376" max="5376" width="24" style="34" customWidth="1"/>
    <col min="5377" max="5378" width="12.7109375" style="34" customWidth="1"/>
    <col min="5379" max="5379" width="14.5703125" style="34" customWidth="1"/>
    <col min="5380" max="5381" width="13.85546875" style="34" bestFit="1" customWidth="1"/>
    <col min="5382" max="5627" width="11.42578125" style="34"/>
    <col min="5628" max="5628" width="19.7109375" style="34" customWidth="1"/>
    <col min="5629" max="5631" width="20.7109375" style="34" customWidth="1"/>
    <col min="5632" max="5632" width="24" style="34" customWidth="1"/>
    <col min="5633" max="5634" width="12.7109375" style="34" customWidth="1"/>
    <col min="5635" max="5635" width="14.5703125" style="34" customWidth="1"/>
    <col min="5636" max="5637" width="13.85546875" style="34" bestFit="1" customWidth="1"/>
    <col min="5638" max="5883" width="11.42578125" style="34"/>
    <col min="5884" max="5884" width="19.7109375" style="34" customWidth="1"/>
    <col min="5885" max="5887" width="20.7109375" style="34" customWidth="1"/>
    <col min="5888" max="5888" width="24" style="34" customWidth="1"/>
    <col min="5889" max="5890" width="12.7109375" style="34" customWidth="1"/>
    <col min="5891" max="5891" width="14.5703125" style="34" customWidth="1"/>
    <col min="5892" max="5893" width="13.85546875" style="34" bestFit="1" customWidth="1"/>
    <col min="5894" max="6139" width="11.42578125" style="34"/>
    <col min="6140" max="6140" width="19.7109375" style="34" customWidth="1"/>
    <col min="6141" max="6143" width="20.7109375" style="34" customWidth="1"/>
    <col min="6144" max="6144" width="24" style="34" customWidth="1"/>
    <col min="6145" max="6146" width="12.7109375" style="34" customWidth="1"/>
    <col min="6147" max="6147" width="14.5703125" style="34" customWidth="1"/>
    <col min="6148" max="6149" width="13.85546875" style="34" bestFit="1" customWidth="1"/>
    <col min="6150" max="6395" width="11.42578125" style="34"/>
    <col min="6396" max="6396" width="19.7109375" style="34" customWidth="1"/>
    <col min="6397" max="6399" width="20.7109375" style="34" customWidth="1"/>
    <col min="6400" max="6400" width="24" style="34" customWidth="1"/>
    <col min="6401" max="6402" width="12.7109375" style="34" customWidth="1"/>
    <col min="6403" max="6403" width="14.5703125" style="34" customWidth="1"/>
    <col min="6404" max="6405" width="13.85546875" style="34" bestFit="1" customWidth="1"/>
    <col min="6406" max="6651" width="11.42578125" style="34"/>
    <col min="6652" max="6652" width="19.7109375" style="34" customWidth="1"/>
    <col min="6653" max="6655" width="20.7109375" style="34" customWidth="1"/>
    <col min="6656" max="6656" width="24" style="34" customWidth="1"/>
    <col min="6657" max="6658" width="12.7109375" style="34" customWidth="1"/>
    <col min="6659" max="6659" width="14.5703125" style="34" customWidth="1"/>
    <col min="6660" max="6661" width="13.85546875" style="34" bestFit="1" customWidth="1"/>
    <col min="6662" max="6907" width="11.42578125" style="34"/>
    <col min="6908" max="6908" width="19.7109375" style="34" customWidth="1"/>
    <col min="6909" max="6911" width="20.7109375" style="34" customWidth="1"/>
    <col min="6912" max="6912" width="24" style="34" customWidth="1"/>
    <col min="6913" max="6914" width="12.7109375" style="34" customWidth="1"/>
    <col min="6915" max="6915" width="14.5703125" style="34" customWidth="1"/>
    <col min="6916" max="6917" width="13.85546875" style="34" bestFit="1" customWidth="1"/>
    <col min="6918" max="7163" width="11.42578125" style="34"/>
    <col min="7164" max="7164" width="19.7109375" style="34" customWidth="1"/>
    <col min="7165" max="7167" width="20.7109375" style="34" customWidth="1"/>
    <col min="7168" max="7168" width="24" style="34" customWidth="1"/>
    <col min="7169" max="7170" width="12.7109375" style="34" customWidth="1"/>
    <col min="7171" max="7171" width="14.5703125" style="34" customWidth="1"/>
    <col min="7172" max="7173" width="13.85546875" style="34" bestFit="1" customWidth="1"/>
    <col min="7174" max="7419" width="11.42578125" style="34"/>
    <col min="7420" max="7420" width="19.7109375" style="34" customWidth="1"/>
    <col min="7421" max="7423" width="20.7109375" style="34" customWidth="1"/>
    <col min="7424" max="7424" width="24" style="34" customWidth="1"/>
    <col min="7425" max="7426" width="12.7109375" style="34" customWidth="1"/>
    <col min="7427" max="7427" width="14.5703125" style="34" customWidth="1"/>
    <col min="7428" max="7429" width="13.85546875" style="34" bestFit="1" customWidth="1"/>
    <col min="7430" max="7675" width="11.42578125" style="34"/>
    <col min="7676" max="7676" width="19.7109375" style="34" customWidth="1"/>
    <col min="7677" max="7679" width="20.7109375" style="34" customWidth="1"/>
    <col min="7680" max="7680" width="24" style="34" customWidth="1"/>
    <col min="7681" max="7682" width="12.7109375" style="34" customWidth="1"/>
    <col min="7683" max="7683" width="14.5703125" style="34" customWidth="1"/>
    <col min="7684" max="7685" width="13.85546875" style="34" bestFit="1" customWidth="1"/>
    <col min="7686" max="7931" width="11.42578125" style="34"/>
    <col min="7932" max="7932" width="19.7109375" style="34" customWidth="1"/>
    <col min="7933" max="7935" width="20.7109375" style="34" customWidth="1"/>
    <col min="7936" max="7936" width="24" style="34" customWidth="1"/>
    <col min="7937" max="7938" width="12.7109375" style="34" customWidth="1"/>
    <col min="7939" max="7939" width="14.5703125" style="34" customWidth="1"/>
    <col min="7940" max="7941" width="13.85546875" style="34" bestFit="1" customWidth="1"/>
    <col min="7942" max="8187" width="11.42578125" style="34"/>
    <col min="8188" max="8188" width="19.7109375" style="34" customWidth="1"/>
    <col min="8189" max="8191" width="20.7109375" style="34" customWidth="1"/>
    <col min="8192" max="8192" width="24" style="34" customWidth="1"/>
    <col min="8193" max="8194" width="12.7109375" style="34" customWidth="1"/>
    <col min="8195" max="8195" width="14.5703125" style="34" customWidth="1"/>
    <col min="8196" max="8197" width="13.85546875" style="34" bestFit="1" customWidth="1"/>
    <col min="8198" max="8443" width="11.42578125" style="34"/>
    <col min="8444" max="8444" width="19.7109375" style="34" customWidth="1"/>
    <col min="8445" max="8447" width="20.7109375" style="34" customWidth="1"/>
    <col min="8448" max="8448" width="24" style="34" customWidth="1"/>
    <col min="8449" max="8450" width="12.7109375" style="34" customWidth="1"/>
    <col min="8451" max="8451" width="14.5703125" style="34" customWidth="1"/>
    <col min="8452" max="8453" width="13.85546875" style="34" bestFit="1" customWidth="1"/>
    <col min="8454" max="8699" width="11.42578125" style="34"/>
    <col min="8700" max="8700" width="19.7109375" style="34" customWidth="1"/>
    <col min="8701" max="8703" width="20.7109375" style="34" customWidth="1"/>
    <col min="8704" max="8704" width="24" style="34" customWidth="1"/>
    <col min="8705" max="8706" width="12.7109375" style="34" customWidth="1"/>
    <col min="8707" max="8707" width="14.5703125" style="34" customWidth="1"/>
    <col min="8708" max="8709" width="13.85546875" style="34" bestFit="1" customWidth="1"/>
    <col min="8710" max="8955" width="11.42578125" style="34"/>
    <col min="8956" max="8956" width="19.7109375" style="34" customWidth="1"/>
    <col min="8957" max="8959" width="20.7109375" style="34" customWidth="1"/>
    <col min="8960" max="8960" width="24" style="34" customWidth="1"/>
    <col min="8961" max="8962" width="12.7109375" style="34" customWidth="1"/>
    <col min="8963" max="8963" width="14.5703125" style="34" customWidth="1"/>
    <col min="8964" max="8965" width="13.85546875" style="34" bestFit="1" customWidth="1"/>
    <col min="8966" max="9211" width="11.42578125" style="34"/>
    <col min="9212" max="9212" width="19.7109375" style="34" customWidth="1"/>
    <col min="9213" max="9215" width="20.7109375" style="34" customWidth="1"/>
    <col min="9216" max="9216" width="24" style="34" customWidth="1"/>
    <col min="9217" max="9218" width="12.7109375" style="34" customWidth="1"/>
    <col min="9219" max="9219" width="14.5703125" style="34" customWidth="1"/>
    <col min="9220" max="9221" width="13.85546875" style="34" bestFit="1" customWidth="1"/>
    <col min="9222" max="9467" width="11.42578125" style="34"/>
    <col min="9468" max="9468" width="19.7109375" style="34" customWidth="1"/>
    <col min="9469" max="9471" width="20.7109375" style="34" customWidth="1"/>
    <col min="9472" max="9472" width="24" style="34" customWidth="1"/>
    <col min="9473" max="9474" width="12.7109375" style="34" customWidth="1"/>
    <col min="9475" max="9475" width="14.5703125" style="34" customWidth="1"/>
    <col min="9476" max="9477" width="13.85546875" style="34" bestFit="1" customWidth="1"/>
    <col min="9478" max="9723" width="11.42578125" style="34"/>
    <col min="9724" max="9724" width="19.7109375" style="34" customWidth="1"/>
    <col min="9725" max="9727" width="20.7109375" style="34" customWidth="1"/>
    <col min="9728" max="9728" width="24" style="34" customWidth="1"/>
    <col min="9729" max="9730" width="12.7109375" style="34" customWidth="1"/>
    <col min="9731" max="9731" width="14.5703125" style="34" customWidth="1"/>
    <col min="9732" max="9733" width="13.85546875" style="34" bestFit="1" customWidth="1"/>
    <col min="9734" max="9979" width="11.42578125" style="34"/>
    <col min="9980" max="9980" width="19.7109375" style="34" customWidth="1"/>
    <col min="9981" max="9983" width="20.7109375" style="34" customWidth="1"/>
    <col min="9984" max="9984" width="24" style="34" customWidth="1"/>
    <col min="9985" max="9986" width="12.7109375" style="34" customWidth="1"/>
    <col min="9987" max="9987" width="14.5703125" style="34" customWidth="1"/>
    <col min="9988" max="9989" width="13.85546875" style="34" bestFit="1" customWidth="1"/>
    <col min="9990" max="10235" width="11.42578125" style="34"/>
    <col min="10236" max="10236" width="19.7109375" style="34" customWidth="1"/>
    <col min="10237" max="10239" width="20.7109375" style="34" customWidth="1"/>
    <col min="10240" max="10240" width="24" style="34" customWidth="1"/>
    <col min="10241" max="10242" width="12.7109375" style="34" customWidth="1"/>
    <col min="10243" max="10243" width="14.5703125" style="34" customWidth="1"/>
    <col min="10244" max="10245" width="13.85546875" style="34" bestFit="1" customWidth="1"/>
    <col min="10246" max="10491" width="11.42578125" style="34"/>
    <col min="10492" max="10492" width="19.7109375" style="34" customWidth="1"/>
    <col min="10493" max="10495" width="20.7109375" style="34" customWidth="1"/>
    <col min="10496" max="10496" width="24" style="34" customWidth="1"/>
    <col min="10497" max="10498" width="12.7109375" style="34" customWidth="1"/>
    <col min="10499" max="10499" width="14.5703125" style="34" customWidth="1"/>
    <col min="10500" max="10501" width="13.85546875" style="34" bestFit="1" customWidth="1"/>
    <col min="10502" max="10747" width="11.42578125" style="34"/>
    <col min="10748" max="10748" width="19.7109375" style="34" customWidth="1"/>
    <col min="10749" max="10751" width="20.7109375" style="34" customWidth="1"/>
    <col min="10752" max="10752" width="24" style="34" customWidth="1"/>
    <col min="10753" max="10754" width="12.7109375" style="34" customWidth="1"/>
    <col min="10755" max="10755" width="14.5703125" style="34" customWidth="1"/>
    <col min="10756" max="10757" width="13.85546875" style="34" bestFit="1" customWidth="1"/>
    <col min="10758" max="11003" width="11.42578125" style="34"/>
    <col min="11004" max="11004" width="19.7109375" style="34" customWidth="1"/>
    <col min="11005" max="11007" width="20.7109375" style="34" customWidth="1"/>
    <col min="11008" max="11008" width="24" style="34" customWidth="1"/>
    <col min="11009" max="11010" width="12.7109375" style="34" customWidth="1"/>
    <col min="11011" max="11011" width="14.5703125" style="34" customWidth="1"/>
    <col min="11012" max="11013" width="13.85546875" style="34" bestFit="1" customWidth="1"/>
    <col min="11014" max="11259" width="11.42578125" style="34"/>
    <col min="11260" max="11260" width="19.7109375" style="34" customWidth="1"/>
    <col min="11261" max="11263" width="20.7109375" style="34" customWidth="1"/>
    <col min="11264" max="11264" width="24" style="34" customWidth="1"/>
    <col min="11265" max="11266" width="12.7109375" style="34" customWidth="1"/>
    <col min="11267" max="11267" width="14.5703125" style="34" customWidth="1"/>
    <col min="11268" max="11269" width="13.85546875" style="34" bestFit="1" customWidth="1"/>
    <col min="11270" max="11515" width="11.42578125" style="34"/>
    <col min="11516" max="11516" width="19.7109375" style="34" customWidth="1"/>
    <col min="11517" max="11519" width="20.7109375" style="34" customWidth="1"/>
    <col min="11520" max="11520" width="24" style="34" customWidth="1"/>
    <col min="11521" max="11522" width="12.7109375" style="34" customWidth="1"/>
    <col min="11523" max="11523" width="14.5703125" style="34" customWidth="1"/>
    <col min="11524" max="11525" width="13.85546875" style="34" bestFit="1" customWidth="1"/>
    <col min="11526" max="11771" width="11.42578125" style="34"/>
    <col min="11772" max="11772" width="19.7109375" style="34" customWidth="1"/>
    <col min="11773" max="11775" width="20.7109375" style="34" customWidth="1"/>
    <col min="11776" max="11776" width="24" style="34" customWidth="1"/>
    <col min="11777" max="11778" width="12.7109375" style="34" customWidth="1"/>
    <col min="11779" max="11779" width="14.5703125" style="34" customWidth="1"/>
    <col min="11780" max="11781" width="13.85546875" style="34" bestFit="1" customWidth="1"/>
    <col min="11782" max="12027" width="11.42578125" style="34"/>
    <col min="12028" max="12028" width="19.7109375" style="34" customWidth="1"/>
    <col min="12029" max="12031" width="20.7109375" style="34" customWidth="1"/>
    <col min="12032" max="12032" width="24" style="34" customWidth="1"/>
    <col min="12033" max="12034" width="12.7109375" style="34" customWidth="1"/>
    <col min="12035" max="12035" width="14.5703125" style="34" customWidth="1"/>
    <col min="12036" max="12037" width="13.85546875" style="34" bestFit="1" customWidth="1"/>
    <col min="12038" max="12283" width="11.42578125" style="34"/>
    <col min="12284" max="12284" width="19.7109375" style="34" customWidth="1"/>
    <col min="12285" max="12287" width="20.7109375" style="34" customWidth="1"/>
    <col min="12288" max="12288" width="24" style="34" customWidth="1"/>
    <col min="12289" max="12290" width="12.7109375" style="34" customWidth="1"/>
    <col min="12291" max="12291" width="14.5703125" style="34" customWidth="1"/>
    <col min="12292" max="12293" width="13.85546875" style="34" bestFit="1" customWidth="1"/>
    <col min="12294" max="12539" width="11.42578125" style="34"/>
    <col min="12540" max="12540" width="19.7109375" style="34" customWidth="1"/>
    <col min="12541" max="12543" width="20.7109375" style="34" customWidth="1"/>
    <col min="12544" max="12544" width="24" style="34" customWidth="1"/>
    <col min="12545" max="12546" width="12.7109375" style="34" customWidth="1"/>
    <col min="12547" max="12547" width="14.5703125" style="34" customWidth="1"/>
    <col min="12548" max="12549" width="13.85546875" style="34" bestFit="1" customWidth="1"/>
    <col min="12550" max="12795" width="11.42578125" style="34"/>
    <col min="12796" max="12796" width="19.7109375" style="34" customWidth="1"/>
    <col min="12797" max="12799" width="20.7109375" style="34" customWidth="1"/>
    <col min="12800" max="12800" width="24" style="34" customWidth="1"/>
    <col min="12801" max="12802" width="12.7109375" style="34" customWidth="1"/>
    <col min="12803" max="12803" width="14.5703125" style="34" customWidth="1"/>
    <col min="12804" max="12805" width="13.85546875" style="34" bestFit="1" customWidth="1"/>
    <col min="12806" max="13051" width="11.42578125" style="34"/>
    <col min="13052" max="13052" width="19.7109375" style="34" customWidth="1"/>
    <col min="13053" max="13055" width="20.7109375" style="34" customWidth="1"/>
    <col min="13056" max="13056" width="24" style="34" customWidth="1"/>
    <col min="13057" max="13058" width="12.7109375" style="34" customWidth="1"/>
    <col min="13059" max="13059" width="14.5703125" style="34" customWidth="1"/>
    <col min="13060" max="13061" width="13.85546875" style="34" bestFit="1" customWidth="1"/>
    <col min="13062" max="13307" width="11.42578125" style="34"/>
    <col min="13308" max="13308" width="19.7109375" style="34" customWidth="1"/>
    <col min="13309" max="13311" width="20.7109375" style="34" customWidth="1"/>
    <col min="13312" max="13312" width="24" style="34" customWidth="1"/>
    <col min="13313" max="13314" width="12.7109375" style="34" customWidth="1"/>
    <col min="13315" max="13315" width="14.5703125" style="34" customWidth="1"/>
    <col min="13316" max="13317" width="13.85546875" style="34" bestFit="1" customWidth="1"/>
    <col min="13318" max="13563" width="11.42578125" style="34"/>
    <col min="13564" max="13564" width="19.7109375" style="34" customWidth="1"/>
    <col min="13565" max="13567" width="20.7109375" style="34" customWidth="1"/>
    <col min="13568" max="13568" width="24" style="34" customWidth="1"/>
    <col min="13569" max="13570" width="12.7109375" style="34" customWidth="1"/>
    <col min="13571" max="13571" width="14.5703125" style="34" customWidth="1"/>
    <col min="13572" max="13573" width="13.85546875" style="34" bestFit="1" customWidth="1"/>
    <col min="13574" max="13819" width="11.42578125" style="34"/>
    <col min="13820" max="13820" width="19.7109375" style="34" customWidth="1"/>
    <col min="13821" max="13823" width="20.7109375" style="34" customWidth="1"/>
    <col min="13824" max="13824" width="24" style="34" customWidth="1"/>
    <col min="13825" max="13826" width="12.7109375" style="34" customWidth="1"/>
    <col min="13827" max="13827" width="14.5703125" style="34" customWidth="1"/>
    <col min="13828" max="13829" width="13.85546875" style="34" bestFit="1" customWidth="1"/>
    <col min="13830" max="14075" width="11.42578125" style="34"/>
    <col min="14076" max="14076" width="19.7109375" style="34" customWidth="1"/>
    <col min="14077" max="14079" width="20.7109375" style="34" customWidth="1"/>
    <col min="14080" max="14080" width="24" style="34" customWidth="1"/>
    <col min="14081" max="14082" width="12.7109375" style="34" customWidth="1"/>
    <col min="14083" max="14083" width="14.5703125" style="34" customWidth="1"/>
    <col min="14084" max="14085" width="13.85546875" style="34" bestFit="1" customWidth="1"/>
    <col min="14086" max="14331" width="11.42578125" style="34"/>
    <col min="14332" max="14332" width="19.7109375" style="34" customWidth="1"/>
    <col min="14333" max="14335" width="20.7109375" style="34" customWidth="1"/>
    <col min="14336" max="14336" width="24" style="34" customWidth="1"/>
    <col min="14337" max="14338" width="12.7109375" style="34" customWidth="1"/>
    <col min="14339" max="14339" width="14.5703125" style="34" customWidth="1"/>
    <col min="14340" max="14341" width="13.85546875" style="34" bestFit="1" customWidth="1"/>
    <col min="14342" max="14587" width="11.42578125" style="34"/>
    <col min="14588" max="14588" width="19.7109375" style="34" customWidth="1"/>
    <col min="14589" max="14591" width="20.7109375" style="34" customWidth="1"/>
    <col min="14592" max="14592" width="24" style="34" customWidth="1"/>
    <col min="14593" max="14594" width="12.7109375" style="34" customWidth="1"/>
    <col min="14595" max="14595" width="14.5703125" style="34" customWidth="1"/>
    <col min="14596" max="14597" width="13.85546875" style="34" bestFit="1" customWidth="1"/>
    <col min="14598" max="14843" width="11.42578125" style="34"/>
    <col min="14844" max="14844" width="19.7109375" style="34" customWidth="1"/>
    <col min="14845" max="14847" width="20.7109375" style="34" customWidth="1"/>
    <col min="14848" max="14848" width="24" style="34" customWidth="1"/>
    <col min="14849" max="14850" width="12.7109375" style="34" customWidth="1"/>
    <col min="14851" max="14851" width="14.5703125" style="34" customWidth="1"/>
    <col min="14852" max="14853" width="13.85546875" style="34" bestFit="1" customWidth="1"/>
    <col min="14854" max="15099" width="11.42578125" style="34"/>
    <col min="15100" max="15100" width="19.7109375" style="34" customWidth="1"/>
    <col min="15101" max="15103" width="20.7109375" style="34" customWidth="1"/>
    <col min="15104" max="15104" width="24" style="34" customWidth="1"/>
    <col min="15105" max="15106" width="12.7109375" style="34" customWidth="1"/>
    <col min="15107" max="15107" width="14.5703125" style="34" customWidth="1"/>
    <col min="15108" max="15109" width="13.85546875" style="34" bestFit="1" customWidth="1"/>
    <col min="15110" max="15355" width="11.42578125" style="34"/>
    <col min="15356" max="15356" width="19.7109375" style="34" customWidth="1"/>
    <col min="15357" max="15359" width="20.7109375" style="34" customWidth="1"/>
    <col min="15360" max="15360" width="24" style="34" customWidth="1"/>
    <col min="15361" max="15362" width="12.7109375" style="34" customWidth="1"/>
    <col min="15363" max="15363" width="14.5703125" style="34" customWidth="1"/>
    <col min="15364" max="15365" width="13.85546875" style="34" bestFit="1" customWidth="1"/>
    <col min="15366" max="15611" width="11.42578125" style="34"/>
    <col min="15612" max="15612" width="19.7109375" style="34" customWidth="1"/>
    <col min="15613" max="15615" width="20.7109375" style="34" customWidth="1"/>
    <col min="15616" max="15616" width="24" style="34" customWidth="1"/>
    <col min="15617" max="15618" width="12.7109375" style="34" customWidth="1"/>
    <col min="15619" max="15619" width="14.5703125" style="34" customWidth="1"/>
    <col min="15620" max="15621" width="13.85546875" style="34" bestFit="1" customWidth="1"/>
    <col min="15622" max="15867" width="11.42578125" style="34"/>
    <col min="15868" max="15868" width="19.7109375" style="34" customWidth="1"/>
    <col min="15869" max="15871" width="20.7109375" style="34" customWidth="1"/>
    <col min="15872" max="15872" width="24" style="34" customWidth="1"/>
    <col min="15873" max="15874" width="12.7109375" style="34" customWidth="1"/>
    <col min="15875" max="15875" width="14.5703125" style="34" customWidth="1"/>
    <col min="15876" max="15877" width="13.85546875" style="34" bestFit="1" customWidth="1"/>
    <col min="15878" max="16123" width="11.42578125" style="34"/>
    <col min="16124" max="16124" width="19.7109375" style="34" customWidth="1"/>
    <col min="16125" max="16127" width="20.7109375" style="34" customWidth="1"/>
    <col min="16128" max="16128" width="24" style="34" customWidth="1"/>
    <col min="16129" max="16130" width="12.7109375" style="34" customWidth="1"/>
    <col min="16131" max="16131" width="14.5703125" style="34" customWidth="1"/>
    <col min="16132" max="16133" width="13.85546875" style="34" bestFit="1" customWidth="1"/>
    <col min="16134" max="16384" width="11.42578125" style="34"/>
  </cols>
  <sheetData>
    <row r="1" spans="1:10" ht="45" customHeight="1">
      <c r="A1" s="18" t="s">
        <v>101</v>
      </c>
      <c r="F1" s="35" t="s">
        <v>1</v>
      </c>
    </row>
    <row r="2" spans="1:10" ht="21.75" customHeight="1">
      <c r="A2" s="345" t="s">
        <v>94</v>
      </c>
      <c r="B2" s="345"/>
      <c r="C2" s="345"/>
      <c r="D2" s="345"/>
      <c r="E2" s="345"/>
      <c r="F2" s="7"/>
    </row>
    <row r="3" spans="1:10" ht="21.75" customHeight="1">
      <c r="A3" s="345" t="s">
        <v>571</v>
      </c>
      <c r="B3" s="345"/>
      <c r="C3" s="345"/>
      <c r="D3" s="345"/>
      <c r="E3" s="345"/>
      <c r="F3" s="7"/>
      <c r="G3" s="7"/>
    </row>
    <row r="4" spans="1:10" ht="30" customHeight="1">
      <c r="A4" s="346" t="s">
        <v>102</v>
      </c>
      <c r="B4" s="346"/>
      <c r="C4" s="346"/>
      <c r="D4" s="346"/>
      <c r="E4" s="346"/>
      <c r="F4" s="7"/>
      <c r="G4" s="7"/>
    </row>
    <row r="5" spans="1:10" ht="30" customHeight="1">
      <c r="A5" s="347" t="s">
        <v>390</v>
      </c>
      <c r="B5" s="347" t="s">
        <v>104</v>
      </c>
      <c r="C5" s="347"/>
      <c r="D5" s="347" t="s">
        <v>105</v>
      </c>
      <c r="E5" s="347"/>
      <c r="F5" s="17"/>
      <c r="G5" s="17"/>
      <c r="H5" s="17"/>
      <c r="I5" s="17"/>
      <c r="J5" s="17"/>
    </row>
    <row r="6" spans="1:10" ht="30" customHeight="1">
      <c r="A6" s="347"/>
      <c r="B6" s="36" t="s">
        <v>106</v>
      </c>
      <c r="C6" s="36" t="s">
        <v>107</v>
      </c>
      <c r="D6" s="36" t="s">
        <v>108</v>
      </c>
      <c r="E6" s="36" t="s">
        <v>109</v>
      </c>
      <c r="F6" s="37"/>
      <c r="G6" s="37"/>
      <c r="H6" s="37"/>
      <c r="I6" s="37"/>
      <c r="J6" s="37"/>
    </row>
    <row r="7" spans="1:10" ht="21.75" customHeight="1">
      <c r="A7" s="298" t="s">
        <v>2</v>
      </c>
      <c r="B7" s="299">
        <v>176557.49999999997</v>
      </c>
      <c r="C7" s="299">
        <v>252225</v>
      </c>
      <c r="D7" s="300">
        <v>26710730.23</v>
      </c>
      <c r="E7" s="300">
        <v>534214604.60000002</v>
      </c>
      <c r="F7" s="38"/>
      <c r="G7" s="38"/>
    </row>
    <row r="8" spans="1:10" ht="21.75" customHeight="1">
      <c r="A8" s="147" t="s">
        <v>35</v>
      </c>
      <c r="B8" s="39">
        <v>19475.544218194329</v>
      </c>
      <c r="C8" s="39">
        <v>27822.206025991902</v>
      </c>
      <c r="D8" s="61">
        <v>2946382.95</v>
      </c>
      <c r="E8" s="61">
        <v>58927659</v>
      </c>
      <c r="F8" s="40"/>
      <c r="G8" s="38"/>
    </row>
    <row r="9" spans="1:10" ht="18" customHeight="1">
      <c r="A9" s="147" t="s">
        <v>36</v>
      </c>
      <c r="B9" s="39">
        <v>30971.749125204464</v>
      </c>
      <c r="C9" s="39">
        <v>44245.355893149237</v>
      </c>
      <c r="D9" s="61">
        <v>4685601.21</v>
      </c>
      <c r="E9" s="61">
        <v>93712024.200000003</v>
      </c>
      <c r="F9" s="41"/>
      <c r="G9" s="38"/>
    </row>
    <row r="10" spans="1:10" ht="18" customHeight="1">
      <c r="A10" s="147" t="s">
        <v>25</v>
      </c>
      <c r="B10" s="39">
        <v>33243.705599645633</v>
      </c>
      <c r="C10" s="39">
        <v>47491.007999493762</v>
      </c>
      <c r="D10" s="61">
        <v>5029317.09</v>
      </c>
      <c r="E10" s="61">
        <v>100586341.8</v>
      </c>
      <c r="F10" s="41"/>
      <c r="G10" s="38"/>
    </row>
    <row r="11" spans="1:10" ht="18" customHeight="1">
      <c r="A11" s="147" t="s">
        <v>26</v>
      </c>
      <c r="B11" s="39">
        <v>29185.081747497399</v>
      </c>
      <c r="C11" s="39">
        <v>41692.97392499628</v>
      </c>
      <c r="D11" s="61">
        <v>4415302.92</v>
      </c>
      <c r="E11" s="61">
        <v>88306058.400000006</v>
      </c>
      <c r="F11" s="41"/>
      <c r="G11" s="38"/>
    </row>
    <row r="12" spans="1:10" ht="18" customHeight="1">
      <c r="A12" s="147" t="s">
        <v>27</v>
      </c>
      <c r="B12" s="39">
        <v>29782.374181168165</v>
      </c>
      <c r="C12" s="39">
        <v>42546.248830240227</v>
      </c>
      <c r="D12" s="61">
        <v>4505665.08</v>
      </c>
      <c r="E12" s="61">
        <v>90113301.599999994</v>
      </c>
      <c r="F12" s="41"/>
      <c r="G12" s="38"/>
    </row>
    <row r="13" spans="1:10" ht="18" customHeight="1">
      <c r="A13" s="147" t="s">
        <v>28</v>
      </c>
      <c r="B13" s="39">
        <v>27348.520557906515</v>
      </c>
      <c r="C13" s="39">
        <v>39069.315082723595</v>
      </c>
      <c r="D13" s="61">
        <v>4137456.38</v>
      </c>
      <c r="E13" s="61">
        <v>82749127.599999994</v>
      </c>
      <c r="F13" s="41"/>
      <c r="G13" s="38"/>
    </row>
    <row r="14" spans="1:10" ht="18" customHeight="1">
      <c r="A14" s="147" t="s">
        <v>29</v>
      </c>
      <c r="B14" s="39">
        <v>6550.524570383488</v>
      </c>
      <c r="C14" s="39">
        <v>9357.8922434049819</v>
      </c>
      <c r="D14" s="61">
        <v>991004.6</v>
      </c>
      <c r="E14" s="61">
        <v>19820092</v>
      </c>
      <c r="F14" s="41"/>
      <c r="G14" s="38"/>
    </row>
    <row r="15" spans="1:10" ht="12.75" customHeight="1">
      <c r="A15" s="42" t="s">
        <v>110</v>
      </c>
      <c r="B15" s="17"/>
      <c r="C15" s="17"/>
      <c r="D15" s="17"/>
      <c r="E15" s="17"/>
    </row>
    <row r="16" spans="1:10" ht="12.75" customHeight="1">
      <c r="A16" s="46" t="s">
        <v>561</v>
      </c>
      <c r="B16" s="17"/>
      <c r="C16" s="17"/>
      <c r="D16" s="17"/>
      <c r="E16" s="17"/>
    </row>
  </sheetData>
  <mergeCells count="6">
    <mergeCell ref="A2:E2"/>
    <mergeCell ref="A3:E3"/>
    <mergeCell ref="A4:E4"/>
    <mergeCell ref="A5:A6"/>
    <mergeCell ref="B5:C5"/>
    <mergeCell ref="D5:E5"/>
  </mergeCells>
  <hyperlinks>
    <hyperlink ref="F1" location="Índice!A1" display="Regresar"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7"/>
  <sheetViews>
    <sheetView showGridLines="0" workbookViewId="0"/>
  </sheetViews>
  <sheetFormatPr baseColWidth="10" defaultRowHeight="12.75"/>
  <cols>
    <col min="1" max="1" width="23.7109375" customWidth="1"/>
    <col min="2" max="5" width="18.7109375" customWidth="1"/>
    <col min="6" max="7" width="12.7109375" customWidth="1"/>
    <col min="252" max="252" width="19.7109375" customWidth="1"/>
    <col min="253" max="255" width="20.7109375" customWidth="1"/>
    <col min="256" max="256" width="23.5703125" customWidth="1"/>
    <col min="257" max="257" width="13.85546875" bestFit="1" customWidth="1"/>
    <col min="258" max="259" width="12.85546875" bestFit="1" customWidth="1"/>
    <col min="508" max="508" width="19.7109375" customWidth="1"/>
    <col min="509" max="511" width="20.7109375" customWidth="1"/>
    <col min="512" max="512" width="23.5703125" customWidth="1"/>
    <col min="513" max="513" width="13.85546875" bestFit="1" customWidth="1"/>
    <col min="514" max="515" width="12.85546875" bestFit="1" customWidth="1"/>
    <col min="764" max="764" width="19.7109375" customWidth="1"/>
    <col min="765" max="767" width="20.7109375" customWidth="1"/>
    <col min="768" max="768" width="23.5703125" customWidth="1"/>
    <col min="769" max="769" width="13.85546875" bestFit="1" customWidth="1"/>
    <col min="770" max="771" width="12.85546875" bestFit="1" customWidth="1"/>
    <col min="1020" max="1020" width="19.7109375" customWidth="1"/>
    <col min="1021" max="1023" width="20.7109375" customWidth="1"/>
    <col min="1024" max="1024" width="23.5703125" customWidth="1"/>
    <col min="1025" max="1025" width="13.85546875" bestFit="1" customWidth="1"/>
    <col min="1026" max="1027" width="12.85546875" bestFit="1" customWidth="1"/>
    <col min="1276" max="1276" width="19.7109375" customWidth="1"/>
    <col min="1277" max="1279" width="20.7109375" customWidth="1"/>
    <col min="1280" max="1280" width="23.5703125" customWidth="1"/>
    <col min="1281" max="1281" width="13.85546875" bestFit="1" customWidth="1"/>
    <col min="1282" max="1283" width="12.85546875" bestFit="1" customWidth="1"/>
    <col min="1532" max="1532" width="19.7109375" customWidth="1"/>
    <col min="1533" max="1535" width="20.7109375" customWidth="1"/>
    <col min="1536" max="1536" width="23.5703125" customWidth="1"/>
    <col min="1537" max="1537" width="13.85546875" bestFit="1" customWidth="1"/>
    <col min="1538" max="1539" width="12.85546875" bestFit="1" customWidth="1"/>
    <col min="1788" max="1788" width="19.7109375" customWidth="1"/>
    <col min="1789" max="1791" width="20.7109375" customWidth="1"/>
    <col min="1792" max="1792" width="23.5703125" customWidth="1"/>
    <col min="1793" max="1793" width="13.85546875" bestFit="1" customWidth="1"/>
    <col min="1794" max="1795" width="12.85546875" bestFit="1" customWidth="1"/>
    <col min="2044" max="2044" width="19.7109375" customWidth="1"/>
    <col min="2045" max="2047" width="20.7109375" customWidth="1"/>
    <col min="2048" max="2048" width="23.5703125" customWidth="1"/>
    <col min="2049" max="2049" width="13.85546875" bestFit="1" customWidth="1"/>
    <col min="2050" max="2051" width="12.85546875" bestFit="1" customWidth="1"/>
    <col min="2300" max="2300" width="19.7109375" customWidth="1"/>
    <col min="2301" max="2303" width="20.7109375" customWidth="1"/>
    <col min="2304" max="2304" width="23.5703125" customWidth="1"/>
    <col min="2305" max="2305" width="13.85546875" bestFit="1" customWidth="1"/>
    <col min="2306" max="2307" width="12.85546875" bestFit="1" customWidth="1"/>
    <col min="2556" max="2556" width="19.7109375" customWidth="1"/>
    <col min="2557" max="2559" width="20.7109375" customWidth="1"/>
    <col min="2560" max="2560" width="23.5703125" customWidth="1"/>
    <col min="2561" max="2561" width="13.85546875" bestFit="1" customWidth="1"/>
    <col min="2562" max="2563" width="12.85546875" bestFit="1" customWidth="1"/>
    <col min="2812" max="2812" width="19.7109375" customWidth="1"/>
    <col min="2813" max="2815" width="20.7109375" customWidth="1"/>
    <col min="2816" max="2816" width="23.5703125" customWidth="1"/>
    <col min="2817" max="2817" width="13.85546875" bestFit="1" customWidth="1"/>
    <col min="2818" max="2819" width="12.85546875" bestFit="1" customWidth="1"/>
    <col min="3068" max="3068" width="19.7109375" customWidth="1"/>
    <col min="3069" max="3071" width="20.7109375" customWidth="1"/>
    <col min="3072" max="3072" width="23.5703125" customWidth="1"/>
    <col min="3073" max="3073" width="13.85546875" bestFit="1" customWidth="1"/>
    <col min="3074" max="3075" width="12.85546875" bestFit="1" customWidth="1"/>
    <col min="3324" max="3324" width="19.7109375" customWidth="1"/>
    <col min="3325" max="3327" width="20.7109375" customWidth="1"/>
    <col min="3328" max="3328" width="23.5703125" customWidth="1"/>
    <col min="3329" max="3329" width="13.85546875" bestFit="1" customWidth="1"/>
    <col min="3330" max="3331" width="12.85546875" bestFit="1" customWidth="1"/>
    <col min="3580" max="3580" width="19.7109375" customWidth="1"/>
    <col min="3581" max="3583" width="20.7109375" customWidth="1"/>
    <col min="3584" max="3584" width="23.5703125" customWidth="1"/>
    <col min="3585" max="3585" width="13.85546875" bestFit="1" customWidth="1"/>
    <col min="3586" max="3587" width="12.85546875" bestFit="1" customWidth="1"/>
    <col min="3836" max="3836" width="19.7109375" customWidth="1"/>
    <col min="3837" max="3839" width="20.7109375" customWidth="1"/>
    <col min="3840" max="3840" width="23.5703125" customWidth="1"/>
    <col min="3841" max="3841" width="13.85546875" bestFit="1" customWidth="1"/>
    <col min="3842" max="3843" width="12.85546875" bestFit="1" customWidth="1"/>
    <col min="4092" max="4092" width="19.7109375" customWidth="1"/>
    <col min="4093" max="4095" width="20.7109375" customWidth="1"/>
    <col min="4096" max="4096" width="23.5703125" customWidth="1"/>
    <col min="4097" max="4097" width="13.85546875" bestFit="1" customWidth="1"/>
    <col min="4098" max="4099" width="12.85546875" bestFit="1" customWidth="1"/>
    <col min="4348" max="4348" width="19.7109375" customWidth="1"/>
    <col min="4349" max="4351" width="20.7109375" customWidth="1"/>
    <col min="4352" max="4352" width="23.5703125" customWidth="1"/>
    <col min="4353" max="4353" width="13.85546875" bestFit="1" customWidth="1"/>
    <col min="4354" max="4355" width="12.85546875" bestFit="1" customWidth="1"/>
    <col min="4604" max="4604" width="19.7109375" customWidth="1"/>
    <col min="4605" max="4607" width="20.7109375" customWidth="1"/>
    <col min="4608" max="4608" width="23.5703125" customWidth="1"/>
    <col min="4609" max="4609" width="13.85546875" bestFit="1" customWidth="1"/>
    <col min="4610" max="4611" width="12.85546875" bestFit="1" customWidth="1"/>
    <col min="4860" max="4860" width="19.7109375" customWidth="1"/>
    <col min="4861" max="4863" width="20.7109375" customWidth="1"/>
    <col min="4864" max="4864" width="23.5703125" customWidth="1"/>
    <col min="4865" max="4865" width="13.85546875" bestFit="1" customWidth="1"/>
    <col min="4866" max="4867" width="12.85546875" bestFit="1" customWidth="1"/>
    <col min="5116" max="5116" width="19.7109375" customWidth="1"/>
    <col min="5117" max="5119" width="20.7109375" customWidth="1"/>
    <col min="5120" max="5120" width="23.5703125" customWidth="1"/>
    <col min="5121" max="5121" width="13.85546875" bestFit="1" customWidth="1"/>
    <col min="5122" max="5123" width="12.85546875" bestFit="1" customWidth="1"/>
    <col min="5372" max="5372" width="19.7109375" customWidth="1"/>
    <col min="5373" max="5375" width="20.7109375" customWidth="1"/>
    <col min="5376" max="5376" width="23.5703125" customWidth="1"/>
    <col min="5377" max="5377" width="13.85546875" bestFit="1" customWidth="1"/>
    <col min="5378" max="5379" width="12.85546875" bestFit="1" customWidth="1"/>
    <col min="5628" max="5628" width="19.7109375" customWidth="1"/>
    <col min="5629" max="5631" width="20.7109375" customWidth="1"/>
    <col min="5632" max="5632" width="23.5703125" customWidth="1"/>
    <col min="5633" max="5633" width="13.85546875" bestFit="1" customWidth="1"/>
    <col min="5634" max="5635" width="12.85546875" bestFit="1" customWidth="1"/>
    <col min="5884" max="5884" width="19.7109375" customWidth="1"/>
    <col min="5885" max="5887" width="20.7109375" customWidth="1"/>
    <col min="5888" max="5888" width="23.5703125" customWidth="1"/>
    <col min="5889" max="5889" width="13.85546875" bestFit="1" customWidth="1"/>
    <col min="5890" max="5891" width="12.85546875" bestFit="1" customWidth="1"/>
    <col min="6140" max="6140" width="19.7109375" customWidth="1"/>
    <col min="6141" max="6143" width="20.7109375" customWidth="1"/>
    <col min="6144" max="6144" width="23.5703125" customWidth="1"/>
    <col min="6145" max="6145" width="13.85546875" bestFit="1" customWidth="1"/>
    <col min="6146" max="6147" width="12.85546875" bestFit="1" customWidth="1"/>
    <col min="6396" max="6396" width="19.7109375" customWidth="1"/>
    <col min="6397" max="6399" width="20.7109375" customWidth="1"/>
    <col min="6400" max="6400" width="23.5703125" customWidth="1"/>
    <col min="6401" max="6401" width="13.85546875" bestFit="1" customWidth="1"/>
    <col min="6402" max="6403" width="12.85546875" bestFit="1" customWidth="1"/>
    <col min="6652" max="6652" width="19.7109375" customWidth="1"/>
    <col min="6653" max="6655" width="20.7109375" customWidth="1"/>
    <col min="6656" max="6656" width="23.5703125" customWidth="1"/>
    <col min="6657" max="6657" width="13.85546875" bestFit="1" customWidth="1"/>
    <col min="6658" max="6659" width="12.85546875" bestFit="1" customWidth="1"/>
    <col min="6908" max="6908" width="19.7109375" customWidth="1"/>
    <col min="6909" max="6911" width="20.7109375" customWidth="1"/>
    <col min="6912" max="6912" width="23.5703125" customWidth="1"/>
    <col min="6913" max="6913" width="13.85546875" bestFit="1" customWidth="1"/>
    <col min="6914" max="6915" width="12.85546875" bestFit="1" customWidth="1"/>
    <col min="7164" max="7164" width="19.7109375" customWidth="1"/>
    <col min="7165" max="7167" width="20.7109375" customWidth="1"/>
    <col min="7168" max="7168" width="23.5703125" customWidth="1"/>
    <col min="7169" max="7169" width="13.85546875" bestFit="1" customWidth="1"/>
    <col min="7170" max="7171" width="12.85546875" bestFit="1" customWidth="1"/>
    <col min="7420" max="7420" width="19.7109375" customWidth="1"/>
    <col min="7421" max="7423" width="20.7109375" customWidth="1"/>
    <col min="7424" max="7424" width="23.5703125" customWidth="1"/>
    <col min="7425" max="7425" width="13.85546875" bestFit="1" customWidth="1"/>
    <col min="7426" max="7427" width="12.85546875" bestFit="1" customWidth="1"/>
    <col min="7676" max="7676" width="19.7109375" customWidth="1"/>
    <col min="7677" max="7679" width="20.7109375" customWidth="1"/>
    <col min="7680" max="7680" width="23.5703125" customWidth="1"/>
    <col min="7681" max="7681" width="13.85546875" bestFit="1" customWidth="1"/>
    <col min="7682" max="7683" width="12.85546875" bestFit="1" customWidth="1"/>
    <col min="7932" max="7932" width="19.7109375" customWidth="1"/>
    <col min="7933" max="7935" width="20.7109375" customWidth="1"/>
    <col min="7936" max="7936" width="23.5703125" customWidth="1"/>
    <col min="7937" max="7937" width="13.85546875" bestFit="1" customWidth="1"/>
    <col min="7938" max="7939" width="12.85546875" bestFit="1" customWidth="1"/>
    <col min="8188" max="8188" width="19.7109375" customWidth="1"/>
    <col min="8189" max="8191" width="20.7109375" customWidth="1"/>
    <col min="8192" max="8192" width="23.5703125" customWidth="1"/>
    <col min="8193" max="8193" width="13.85546875" bestFit="1" customWidth="1"/>
    <col min="8194" max="8195" width="12.85546875" bestFit="1" customWidth="1"/>
    <col min="8444" max="8444" width="19.7109375" customWidth="1"/>
    <col min="8445" max="8447" width="20.7109375" customWidth="1"/>
    <col min="8448" max="8448" width="23.5703125" customWidth="1"/>
    <col min="8449" max="8449" width="13.85546875" bestFit="1" customWidth="1"/>
    <col min="8450" max="8451" width="12.85546875" bestFit="1" customWidth="1"/>
    <col min="8700" max="8700" width="19.7109375" customWidth="1"/>
    <col min="8701" max="8703" width="20.7109375" customWidth="1"/>
    <col min="8704" max="8704" width="23.5703125" customWidth="1"/>
    <col min="8705" max="8705" width="13.85546875" bestFit="1" customWidth="1"/>
    <col min="8706" max="8707" width="12.85546875" bestFit="1" customWidth="1"/>
    <col min="8956" max="8956" width="19.7109375" customWidth="1"/>
    <col min="8957" max="8959" width="20.7109375" customWidth="1"/>
    <col min="8960" max="8960" width="23.5703125" customWidth="1"/>
    <col min="8961" max="8961" width="13.85546875" bestFit="1" customWidth="1"/>
    <col min="8962" max="8963" width="12.85546875" bestFit="1" customWidth="1"/>
    <col min="9212" max="9212" width="19.7109375" customWidth="1"/>
    <col min="9213" max="9215" width="20.7109375" customWidth="1"/>
    <col min="9216" max="9216" width="23.5703125" customWidth="1"/>
    <col min="9217" max="9217" width="13.85546875" bestFit="1" customWidth="1"/>
    <col min="9218" max="9219" width="12.85546875" bestFit="1" customWidth="1"/>
    <col min="9468" max="9468" width="19.7109375" customWidth="1"/>
    <col min="9469" max="9471" width="20.7109375" customWidth="1"/>
    <col min="9472" max="9472" width="23.5703125" customWidth="1"/>
    <col min="9473" max="9473" width="13.85546875" bestFit="1" customWidth="1"/>
    <col min="9474" max="9475" width="12.85546875" bestFit="1" customWidth="1"/>
    <col min="9724" max="9724" width="19.7109375" customWidth="1"/>
    <col min="9725" max="9727" width="20.7109375" customWidth="1"/>
    <col min="9728" max="9728" width="23.5703125" customWidth="1"/>
    <col min="9729" max="9729" width="13.85546875" bestFit="1" customWidth="1"/>
    <col min="9730" max="9731" width="12.85546875" bestFit="1" customWidth="1"/>
    <col min="9980" max="9980" width="19.7109375" customWidth="1"/>
    <col min="9981" max="9983" width="20.7109375" customWidth="1"/>
    <col min="9984" max="9984" width="23.5703125" customWidth="1"/>
    <col min="9985" max="9985" width="13.85546875" bestFit="1" customWidth="1"/>
    <col min="9986" max="9987" width="12.85546875" bestFit="1" customWidth="1"/>
    <col min="10236" max="10236" width="19.7109375" customWidth="1"/>
    <col min="10237" max="10239" width="20.7109375" customWidth="1"/>
    <col min="10240" max="10240" width="23.5703125" customWidth="1"/>
    <col min="10241" max="10241" width="13.85546875" bestFit="1" customWidth="1"/>
    <col min="10242" max="10243" width="12.85546875" bestFit="1" customWidth="1"/>
    <col min="10492" max="10492" width="19.7109375" customWidth="1"/>
    <col min="10493" max="10495" width="20.7109375" customWidth="1"/>
    <col min="10496" max="10496" width="23.5703125" customWidth="1"/>
    <col min="10497" max="10497" width="13.85546875" bestFit="1" customWidth="1"/>
    <col min="10498" max="10499" width="12.85546875" bestFit="1" customWidth="1"/>
    <col min="10748" max="10748" width="19.7109375" customWidth="1"/>
    <col min="10749" max="10751" width="20.7109375" customWidth="1"/>
    <col min="10752" max="10752" width="23.5703125" customWidth="1"/>
    <col min="10753" max="10753" width="13.85546875" bestFit="1" customWidth="1"/>
    <col min="10754" max="10755" width="12.85546875" bestFit="1" customWidth="1"/>
    <col min="11004" max="11004" width="19.7109375" customWidth="1"/>
    <col min="11005" max="11007" width="20.7109375" customWidth="1"/>
    <col min="11008" max="11008" width="23.5703125" customWidth="1"/>
    <col min="11009" max="11009" width="13.85546875" bestFit="1" customWidth="1"/>
    <col min="11010" max="11011" width="12.85546875" bestFit="1" customWidth="1"/>
    <col min="11260" max="11260" width="19.7109375" customWidth="1"/>
    <col min="11261" max="11263" width="20.7109375" customWidth="1"/>
    <col min="11264" max="11264" width="23.5703125" customWidth="1"/>
    <col min="11265" max="11265" width="13.85546875" bestFit="1" customWidth="1"/>
    <col min="11266" max="11267" width="12.85546875" bestFit="1" customWidth="1"/>
    <col min="11516" max="11516" width="19.7109375" customWidth="1"/>
    <col min="11517" max="11519" width="20.7109375" customWidth="1"/>
    <col min="11520" max="11520" width="23.5703125" customWidth="1"/>
    <col min="11521" max="11521" width="13.85546875" bestFit="1" customWidth="1"/>
    <col min="11522" max="11523" width="12.85546875" bestFit="1" customWidth="1"/>
    <col min="11772" max="11772" width="19.7109375" customWidth="1"/>
    <col min="11773" max="11775" width="20.7109375" customWidth="1"/>
    <col min="11776" max="11776" width="23.5703125" customWidth="1"/>
    <col min="11777" max="11777" width="13.85546875" bestFit="1" customWidth="1"/>
    <col min="11778" max="11779" width="12.85546875" bestFit="1" customWidth="1"/>
    <col min="12028" max="12028" width="19.7109375" customWidth="1"/>
    <col min="12029" max="12031" width="20.7109375" customWidth="1"/>
    <col min="12032" max="12032" width="23.5703125" customWidth="1"/>
    <col min="12033" max="12033" width="13.85546875" bestFit="1" customWidth="1"/>
    <col min="12034" max="12035" width="12.85546875" bestFit="1" customWidth="1"/>
    <col min="12284" max="12284" width="19.7109375" customWidth="1"/>
    <col min="12285" max="12287" width="20.7109375" customWidth="1"/>
    <col min="12288" max="12288" width="23.5703125" customWidth="1"/>
    <col min="12289" max="12289" width="13.85546875" bestFit="1" customWidth="1"/>
    <col min="12290" max="12291" width="12.85546875" bestFit="1" customWidth="1"/>
    <col min="12540" max="12540" width="19.7109375" customWidth="1"/>
    <col min="12541" max="12543" width="20.7109375" customWidth="1"/>
    <col min="12544" max="12544" width="23.5703125" customWidth="1"/>
    <col min="12545" max="12545" width="13.85546875" bestFit="1" customWidth="1"/>
    <col min="12546" max="12547" width="12.85546875" bestFit="1" customWidth="1"/>
    <col min="12796" max="12796" width="19.7109375" customWidth="1"/>
    <col min="12797" max="12799" width="20.7109375" customWidth="1"/>
    <col min="12800" max="12800" width="23.5703125" customWidth="1"/>
    <col min="12801" max="12801" width="13.85546875" bestFit="1" customWidth="1"/>
    <col min="12802" max="12803" width="12.85546875" bestFit="1" customWidth="1"/>
    <col min="13052" max="13052" width="19.7109375" customWidth="1"/>
    <col min="13053" max="13055" width="20.7109375" customWidth="1"/>
    <col min="13056" max="13056" width="23.5703125" customWidth="1"/>
    <col min="13057" max="13057" width="13.85546875" bestFit="1" customWidth="1"/>
    <col min="13058" max="13059" width="12.85546875" bestFit="1" customWidth="1"/>
    <col min="13308" max="13308" width="19.7109375" customWidth="1"/>
    <col min="13309" max="13311" width="20.7109375" customWidth="1"/>
    <col min="13312" max="13312" width="23.5703125" customWidth="1"/>
    <col min="13313" max="13313" width="13.85546875" bestFit="1" customWidth="1"/>
    <col min="13314" max="13315" width="12.85546875" bestFit="1" customWidth="1"/>
    <col min="13564" max="13564" width="19.7109375" customWidth="1"/>
    <col min="13565" max="13567" width="20.7109375" customWidth="1"/>
    <col min="13568" max="13568" width="23.5703125" customWidth="1"/>
    <col min="13569" max="13569" width="13.85546875" bestFit="1" customWidth="1"/>
    <col min="13570" max="13571" width="12.85546875" bestFit="1" customWidth="1"/>
    <col min="13820" max="13820" width="19.7109375" customWidth="1"/>
    <col min="13821" max="13823" width="20.7109375" customWidth="1"/>
    <col min="13824" max="13824" width="23.5703125" customWidth="1"/>
    <col min="13825" max="13825" width="13.85546875" bestFit="1" customWidth="1"/>
    <col min="13826" max="13827" width="12.85546875" bestFit="1" customWidth="1"/>
    <col min="14076" max="14076" width="19.7109375" customWidth="1"/>
    <col min="14077" max="14079" width="20.7109375" customWidth="1"/>
    <col min="14080" max="14080" width="23.5703125" customWidth="1"/>
    <col min="14081" max="14081" width="13.85546875" bestFit="1" customWidth="1"/>
    <col min="14082" max="14083" width="12.85546875" bestFit="1" customWidth="1"/>
    <col min="14332" max="14332" width="19.7109375" customWidth="1"/>
    <col min="14333" max="14335" width="20.7109375" customWidth="1"/>
    <col min="14336" max="14336" width="23.5703125" customWidth="1"/>
    <col min="14337" max="14337" width="13.85546875" bestFit="1" customWidth="1"/>
    <col min="14338" max="14339" width="12.85546875" bestFit="1" customWidth="1"/>
    <col min="14588" max="14588" width="19.7109375" customWidth="1"/>
    <col min="14589" max="14591" width="20.7109375" customWidth="1"/>
    <col min="14592" max="14592" width="23.5703125" customWidth="1"/>
    <col min="14593" max="14593" width="13.85546875" bestFit="1" customWidth="1"/>
    <col min="14594" max="14595" width="12.85546875" bestFit="1" customWidth="1"/>
    <col min="14844" max="14844" width="19.7109375" customWidth="1"/>
    <col min="14845" max="14847" width="20.7109375" customWidth="1"/>
    <col min="14848" max="14848" width="23.5703125" customWidth="1"/>
    <col min="14849" max="14849" width="13.85546875" bestFit="1" customWidth="1"/>
    <col min="14850" max="14851" width="12.85546875" bestFit="1" customWidth="1"/>
    <col min="15100" max="15100" width="19.7109375" customWidth="1"/>
    <col min="15101" max="15103" width="20.7109375" customWidth="1"/>
    <col min="15104" max="15104" width="23.5703125" customWidth="1"/>
    <col min="15105" max="15105" width="13.85546875" bestFit="1" customWidth="1"/>
    <col min="15106" max="15107" width="12.85546875" bestFit="1" customWidth="1"/>
    <col min="15356" max="15356" width="19.7109375" customWidth="1"/>
    <col min="15357" max="15359" width="20.7109375" customWidth="1"/>
    <col min="15360" max="15360" width="23.5703125" customWidth="1"/>
    <col min="15361" max="15361" width="13.85546875" bestFit="1" customWidth="1"/>
    <col min="15362" max="15363" width="12.85546875" bestFit="1" customWidth="1"/>
    <col min="15612" max="15612" width="19.7109375" customWidth="1"/>
    <col min="15613" max="15615" width="20.7109375" customWidth="1"/>
    <col min="15616" max="15616" width="23.5703125" customWidth="1"/>
    <col min="15617" max="15617" width="13.85546875" bestFit="1" customWidth="1"/>
    <col min="15618" max="15619" width="12.85546875" bestFit="1" customWidth="1"/>
    <col min="15868" max="15868" width="19.7109375" customWidth="1"/>
    <col min="15869" max="15871" width="20.7109375" customWidth="1"/>
    <col min="15872" max="15872" width="23.5703125" customWidth="1"/>
    <col min="15873" max="15873" width="13.85546875" bestFit="1" customWidth="1"/>
    <col min="15874" max="15875" width="12.85546875" bestFit="1" customWidth="1"/>
    <col min="16124" max="16124" width="19.7109375" customWidth="1"/>
    <col min="16125" max="16127" width="20.7109375" customWidth="1"/>
    <col min="16128" max="16128" width="23.5703125" customWidth="1"/>
    <col min="16129" max="16129" width="13.85546875" bestFit="1" customWidth="1"/>
    <col min="16130" max="16131" width="12.85546875" bestFit="1" customWidth="1"/>
  </cols>
  <sheetData>
    <row r="1" spans="1:7" ht="45" customHeight="1">
      <c r="A1" s="18" t="s">
        <v>101</v>
      </c>
      <c r="F1" s="35" t="s">
        <v>1</v>
      </c>
    </row>
    <row r="2" spans="1:7" ht="21.75" customHeight="1">
      <c r="A2" s="345" t="s">
        <v>95</v>
      </c>
      <c r="B2" s="345"/>
      <c r="C2" s="345"/>
      <c r="D2" s="345"/>
      <c r="E2" s="345"/>
    </row>
    <row r="3" spans="1:7" ht="21.75" customHeight="1">
      <c r="A3" s="345" t="s">
        <v>111</v>
      </c>
      <c r="B3" s="345"/>
      <c r="C3" s="345"/>
      <c r="D3" s="345"/>
      <c r="E3" s="345"/>
    </row>
    <row r="4" spans="1:7" ht="30" customHeight="1">
      <c r="A4" s="346" t="s">
        <v>102</v>
      </c>
      <c r="B4" s="346"/>
      <c r="C4" s="346"/>
      <c r="D4" s="346"/>
      <c r="E4" s="346"/>
    </row>
    <row r="5" spans="1:7" ht="30" customHeight="1">
      <c r="A5" s="348" t="s">
        <v>390</v>
      </c>
      <c r="B5" s="349" t="s">
        <v>557</v>
      </c>
      <c r="C5" s="348" t="s">
        <v>290</v>
      </c>
      <c r="D5" s="348"/>
      <c r="E5" s="348"/>
      <c r="F5" s="4"/>
      <c r="G5" s="4"/>
    </row>
    <row r="6" spans="1:7" ht="30" customHeight="1">
      <c r="A6" s="348"/>
      <c r="B6" s="350"/>
      <c r="C6" s="97" t="s">
        <v>2</v>
      </c>
      <c r="D6" s="97" t="s">
        <v>112</v>
      </c>
      <c r="E6" s="97" t="s">
        <v>113</v>
      </c>
      <c r="F6" s="4"/>
      <c r="G6" s="4"/>
    </row>
    <row r="7" spans="1:7" ht="21.75" customHeight="1">
      <c r="A7" s="301" t="s">
        <v>2</v>
      </c>
      <c r="B7" s="302">
        <v>26710730.23</v>
      </c>
      <c r="C7" s="302">
        <v>57378792.019999996</v>
      </c>
      <c r="D7" s="302">
        <v>43830013.829999998</v>
      </c>
      <c r="E7" s="302">
        <v>13548778.190000001</v>
      </c>
      <c r="F7" s="44"/>
      <c r="G7" s="44"/>
    </row>
    <row r="8" spans="1:7" ht="21.75" customHeight="1">
      <c r="A8" s="148" t="s">
        <v>35</v>
      </c>
      <c r="B8" s="166">
        <v>2946382.95</v>
      </c>
      <c r="C8" s="166">
        <v>5736922.1600000001</v>
      </c>
      <c r="D8" s="166">
        <v>4163165.89</v>
      </c>
      <c r="E8" s="166">
        <v>1573756.27</v>
      </c>
      <c r="F8" s="45"/>
      <c r="G8" s="45"/>
    </row>
    <row r="9" spans="1:7" ht="18" customHeight="1">
      <c r="A9" s="148" t="s">
        <v>36</v>
      </c>
      <c r="B9" s="166">
        <v>4685601.21</v>
      </c>
      <c r="C9" s="166">
        <v>10235780.16</v>
      </c>
      <c r="D9" s="166">
        <v>7973300.6600000001</v>
      </c>
      <c r="E9" s="166">
        <v>2262479.5</v>
      </c>
      <c r="F9" s="45"/>
      <c r="G9" s="45"/>
    </row>
    <row r="10" spans="1:7" ht="18" customHeight="1">
      <c r="A10" s="148" t="s">
        <v>25</v>
      </c>
      <c r="B10" s="166">
        <v>5029317.09</v>
      </c>
      <c r="C10" s="166">
        <v>10846932.93</v>
      </c>
      <c r="D10" s="166">
        <v>8288031.4900000002</v>
      </c>
      <c r="E10" s="166">
        <v>2558901.44</v>
      </c>
      <c r="F10" s="45"/>
      <c r="G10" s="45"/>
    </row>
    <row r="11" spans="1:7" ht="18" customHeight="1">
      <c r="A11" s="148" t="s">
        <v>26</v>
      </c>
      <c r="B11" s="166">
        <v>4415302.92</v>
      </c>
      <c r="C11" s="166">
        <v>9730418.8900000006</v>
      </c>
      <c r="D11" s="166">
        <v>7868693.1399999997</v>
      </c>
      <c r="E11" s="166">
        <v>1861725.75</v>
      </c>
      <c r="F11" s="45"/>
      <c r="G11" s="45"/>
    </row>
    <row r="12" spans="1:7" ht="18" customHeight="1">
      <c r="A12" s="148" t="s">
        <v>27</v>
      </c>
      <c r="B12" s="166">
        <v>4505665.08</v>
      </c>
      <c r="C12" s="166">
        <v>10039780.149999999</v>
      </c>
      <c r="D12" s="166">
        <v>7554986.0199999996</v>
      </c>
      <c r="E12" s="166">
        <v>2484794.13</v>
      </c>
      <c r="F12" s="45"/>
      <c r="G12" s="45"/>
    </row>
    <row r="13" spans="1:7" ht="18" customHeight="1">
      <c r="A13" s="148" t="s">
        <v>28</v>
      </c>
      <c r="B13" s="166">
        <v>4137456.38</v>
      </c>
      <c r="C13" s="166">
        <v>8723689.4700000007</v>
      </c>
      <c r="D13" s="166">
        <v>6512529.9100000001</v>
      </c>
      <c r="E13" s="166">
        <v>2211159.56</v>
      </c>
      <c r="F13" s="45"/>
      <c r="G13" s="45"/>
    </row>
    <row r="14" spans="1:7" ht="18" customHeight="1">
      <c r="A14" s="148" t="s">
        <v>29</v>
      </c>
      <c r="B14" s="166">
        <v>991004.6</v>
      </c>
      <c r="C14" s="166">
        <v>2065268.26</v>
      </c>
      <c r="D14" s="166">
        <v>1469306.72</v>
      </c>
      <c r="E14" s="166">
        <v>595961.54</v>
      </c>
      <c r="F14" s="45"/>
      <c r="G14" s="45"/>
    </row>
    <row r="15" spans="1:7" ht="12.75" customHeight="1">
      <c r="A15" s="46" t="s">
        <v>110</v>
      </c>
      <c r="B15" s="47"/>
      <c r="C15" s="47"/>
      <c r="D15" s="47"/>
      <c r="E15" s="47"/>
      <c r="F15" s="6"/>
      <c r="G15" s="6"/>
    </row>
    <row r="16" spans="1:7" ht="12.75" customHeight="1">
      <c r="A16" s="46" t="s">
        <v>561</v>
      </c>
      <c r="B16" s="34"/>
      <c r="C16" s="34"/>
      <c r="D16" s="48"/>
      <c r="E16" s="48"/>
    </row>
    <row r="17" spans="1:5" ht="12.75" customHeight="1">
      <c r="A17" s="46" t="s">
        <v>558</v>
      </c>
      <c r="D17" s="49"/>
      <c r="E17" s="50"/>
    </row>
  </sheetData>
  <mergeCells count="6">
    <mergeCell ref="A2:E2"/>
    <mergeCell ref="A3:E3"/>
    <mergeCell ref="A4:E4"/>
    <mergeCell ref="A5:A6"/>
    <mergeCell ref="B5:B6"/>
    <mergeCell ref="C5:E5"/>
  </mergeCells>
  <hyperlinks>
    <hyperlink ref="F1" location="Índice!A1" display="Regresar"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9"/>
  <sheetViews>
    <sheetView showGridLines="0" workbookViewId="0"/>
  </sheetViews>
  <sheetFormatPr baseColWidth="10" defaultRowHeight="15.75"/>
  <cols>
    <col min="1" max="1" width="23.7109375" style="34" customWidth="1"/>
    <col min="2" max="10" width="18.7109375" style="34" customWidth="1"/>
    <col min="11" max="11" width="12.7109375" style="34" customWidth="1"/>
    <col min="12" max="12" width="13.7109375" style="34" bestFit="1" customWidth="1"/>
    <col min="13" max="246" width="11.42578125" style="34"/>
    <col min="247" max="247" width="19.7109375" style="34" customWidth="1"/>
    <col min="248" max="256" width="12.28515625" style="34" customWidth="1"/>
    <col min="257" max="502" width="11.42578125" style="34"/>
    <col min="503" max="503" width="19.7109375" style="34" customWidth="1"/>
    <col min="504" max="512" width="12.28515625" style="34" customWidth="1"/>
    <col min="513" max="758" width="11.42578125" style="34"/>
    <col min="759" max="759" width="19.7109375" style="34" customWidth="1"/>
    <col min="760" max="768" width="12.28515625" style="34" customWidth="1"/>
    <col min="769" max="1014" width="11.42578125" style="34"/>
    <col min="1015" max="1015" width="19.7109375" style="34" customWidth="1"/>
    <col min="1016" max="1024" width="12.28515625" style="34" customWidth="1"/>
    <col min="1025" max="1270" width="11.42578125" style="34"/>
    <col min="1271" max="1271" width="19.7109375" style="34" customWidth="1"/>
    <col min="1272" max="1280" width="12.28515625" style="34" customWidth="1"/>
    <col min="1281" max="1526" width="11.42578125" style="34"/>
    <col min="1527" max="1527" width="19.7109375" style="34" customWidth="1"/>
    <col min="1528" max="1536" width="12.28515625" style="34" customWidth="1"/>
    <col min="1537" max="1782" width="11.42578125" style="34"/>
    <col min="1783" max="1783" width="19.7109375" style="34" customWidth="1"/>
    <col min="1784" max="1792" width="12.28515625" style="34" customWidth="1"/>
    <col min="1793" max="2038" width="11.42578125" style="34"/>
    <col min="2039" max="2039" width="19.7109375" style="34" customWidth="1"/>
    <col min="2040" max="2048" width="12.28515625" style="34" customWidth="1"/>
    <col min="2049" max="2294" width="11.42578125" style="34"/>
    <col min="2295" max="2295" width="19.7109375" style="34" customWidth="1"/>
    <col min="2296" max="2304" width="12.28515625" style="34" customWidth="1"/>
    <col min="2305" max="2550" width="11.42578125" style="34"/>
    <col min="2551" max="2551" width="19.7109375" style="34" customWidth="1"/>
    <col min="2552" max="2560" width="12.28515625" style="34" customWidth="1"/>
    <col min="2561" max="2806" width="11.42578125" style="34"/>
    <col min="2807" max="2807" width="19.7109375" style="34" customWidth="1"/>
    <col min="2808" max="2816" width="12.28515625" style="34" customWidth="1"/>
    <col min="2817" max="3062" width="11.42578125" style="34"/>
    <col min="3063" max="3063" width="19.7109375" style="34" customWidth="1"/>
    <col min="3064" max="3072" width="12.28515625" style="34" customWidth="1"/>
    <col min="3073" max="3318" width="11.42578125" style="34"/>
    <col min="3319" max="3319" width="19.7109375" style="34" customWidth="1"/>
    <col min="3320" max="3328" width="12.28515625" style="34" customWidth="1"/>
    <col min="3329" max="3574" width="11.42578125" style="34"/>
    <col min="3575" max="3575" width="19.7109375" style="34" customWidth="1"/>
    <col min="3576" max="3584" width="12.28515625" style="34" customWidth="1"/>
    <col min="3585" max="3830" width="11.42578125" style="34"/>
    <col min="3831" max="3831" width="19.7109375" style="34" customWidth="1"/>
    <col min="3832" max="3840" width="12.28515625" style="34" customWidth="1"/>
    <col min="3841" max="4086" width="11.42578125" style="34"/>
    <col min="4087" max="4087" width="19.7109375" style="34" customWidth="1"/>
    <col min="4088" max="4096" width="12.28515625" style="34" customWidth="1"/>
    <col min="4097" max="4342" width="11.42578125" style="34"/>
    <col min="4343" max="4343" width="19.7109375" style="34" customWidth="1"/>
    <col min="4344" max="4352" width="12.28515625" style="34" customWidth="1"/>
    <col min="4353" max="4598" width="11.42578125" style="34"/>
    <col min="4599" max="4599" width="19.7109375" style="34" customWidth="1"/>
    <col min="4600" max="4608" width="12.28515625" style="34" customWidth="1"/>
    <col min="4609" max="4854" width="11.42578125" style="34"/>
    <col min="4855" max="4855" width="19.7109375" style="34" customWidth="1"/>
    <col min="4856" max="4864" width="12.28515625" style="34" customWidth="1"/>
    <col min="4865" max="5110" width="11.42578125" style="34"/>
    <col min="5111" max="5111" width="19.7109375" style="34" customWidth="1"/>
    <col min="5112" max="5120" width="12.28515625" style="34" customWidth="1"/>
    <col min="5121" max="5366" width="11.42578125" style="34"/>
    <col min="5367" max="5367" width="19.7109375" style="34" customWidth="1"/>
    <col min="5368" max="5376" width="12.28515625" style="34" customWidth="1"/>
    <col min="5377" max="5622" width="11.42578125" style="34"/>
    <col min="5623" max="5623" width="19.7109375" style="34" customWidth="1"/>
    <col min="5624" max="5632" width="12.28515625" style="34" customWidth="1"/>
    <col min="5633" max="5878" width="11.42578125" style="34"/>
    <col min="5879" max="5879" width="19.7109375" style="34" customWidth="1"/>
    <col min="5880" max="5888" width="12.28515625" style="34" customWidth="1"/>
    <col min="5889" max="6134" width="11.42578125" style="34"/>
    <col min="6135" max="6135" width="19.7109375" style="34" customWidth="1"/>
    <col min="6136" max="6144" width="12.28515625" style="34" customWidth="1"/>
    <col min="6145" max="6390" width="11.42578125" style="34"/>
    <col min="6391" max="6391" width="19.7109375" style="34" customWidth="1"/>
    <col min="6392" max="6400" width="12.28515625" style="34" customWidth="1"/>
    <col min="6401" max="6646" width="11.42578125" style="34"/>
    <col min="6647" max="6647" width="19.7109375" style="34" customWidth="1"/>
    <col min="6648" max="6656" width="12.28515625" style="34" customWidth="1"/>
    <col min="6657" max="6902" width="11.42578125" style="34"/>
    <col min="6903" max="6903" width="19.7109375" style="34" customWidth="1"/>
    <col min="6904" max="6912" width="12.28515625" style="34" customWidth="1"/>
    <col min="6913" max="7158" width="11.42578125" style="34"/>
    <col min="7159" max="7159" width="19.7109375" style="34" customWidth="1"/>
    <col min="7160" max="7168" width="12.28515625" style="34" customWidth="1"/>
    <col min="7169" max="7414" width="11.42578125" style="34"/>
    <col min="7415" max="7415" width="19.7109375" style="34" customWidth="1"/>
    <col min="7416" max="7424" width="12.28515625" style="34" customWidth="1"/>
    <col min="7425" max="7670" width="11.42578125" style="34"/>
    <col min="7671" max="7671" width="19.7109375" style="34" customWidth="1"/>
    <col min="7672" max="7680" width="12.28515625" style="34" customWidth="1"/>
    <col min="7681" max="7926" width="11.42578125" style="34"/>
    <col min="7927" max="7927" width="19.7109375" style="34" customWidth="1"/>
    <col min="7928" max="7936" width="12.28515625" style="34" customWidth="1"/>
    <col min="7937" max="8182" width="11.42578125" style="34"/>
    <col min="8183" max="8183" width="19.7109375" style="34" customWidth="1"/>
    <col min="8184" max="8192" width="12.28515625" style="34" customWidth="1"/>
    <col min="8193" max="8438" width="11.42578125" style="34"/>
    <col min="8439" max="8439" width="19.7109375" style="34" customWidth="1"/>
    <col min="8440" max="8448" width="12.28515625" style="34" customWidth="1"/>
    <col min="8449" max="8694" width="11.42578125" style="34"/>
    <col min="8695" max="8695" width="19.7109375" style="34" customWidth="1"/>
    <col min="8696" max="8704" width="12.28515625" style="34" customWidth="1"/>
    <col min="8705" max="8950" width="11.42578125" style="34"/>
    <col min="8951" max="8951" width="19.7109375" style="34" customWidth="1"/>
    <col min="8952" max="8960" width="12.28515625" style="34" customWidth="1"/>
    <col min="8961" max="9206" width="11.42578125" style="34"/>
    <col min="9207" max="9207" width="19.7109375" style="34" customWidth="1"/>
    <col min="9208" max="9216" width="12.28515625" style="34" customWidth="1"/>
    <col min="9217" max="9462" width="11.42578125" style="34"/>
    <col min="9463" max="9463" width="19.7109375" style="34" customWidth="1"/>
    <col min="9464" max="9472" width="12.28515625" style="34" customWidth="1"/>
    <col min="9473" max="9718" width="11.42578125" style="34"/>
    <col min="9719" max="9719" width="19.7109375" style="34" customWidth="1"/>
    <col min="9720" max="9728" width="12.28515625" style="34" customWidth="1"/>
    <col min="9729" max="9974" width="11.42578125" style="34"/>
    <col min="9975" max="9975" width="19.7109375" style="34" customWidth="1"/>
    <col min="9976" max="9984" width="12.28515625" style="34" customWidth="1"/>
    <col min="9985" max="10230" width="11.42578125" style="34"/>
    <col min="10231" max="10231" width="19.7109375" style="34" customWidth="1"/>
    <col min="10232" max="10240" width="12.28515625" style="34" customWidth="1"/>
    <col min="10241" max="10486" width="11.42578125" style="34"/>
    <col min="10487" max="10487" width="19.7109375" style="34" customWidth="1"/>
    <col min="10488" max="10496" width="12.28515625" style="34" customWidth="1"/>
    <col min="10497" max="10742" width="11.42578125" style="34"/>
    <col min="10743" max="10743" width="19.7109375" style="34" customWidth="1"/>
    <col min="10744" max="10752" width="12.28515625" style="34" customWidth="1"/>
    <col min="10753" max="10998" width="11.42578125" style="34"/>
    <col min="10999" max="10999" width="19.7109375" style="34" customWidth="1"/>
    <col min="11000" max="11008" width="12.28515625" style="34" customWidth="1"/>
    <col min="11009" max="11254" width="11.42578125" style="34"/>
    <col min="11255" max="11255" width="19.7109375" style="34" customWidth="1"/>
    <col min="11256" max="11264" width="12.28515625" style="34" customWidth="1"/>
    <col min="11265" max="11510" width="11.42578125" style="34"/>
    <col min="11511" max="11511" width="19.7109375" style="34" customWidth="1"/>
    <col min="11512" max="11520" width="12.28515625" style="34" customWidth="1"/>
    <col min="11521" max="11766" width="11.42578125" style="34"/>
    <col min="11767" max="11767" width="19.7109375" style="34" customWidth="1"/>
    <col min="11768" max="11776" width="12.28515625" style="34" customWidth="1"/>
    <col min="11777" max="12022" width="11.42578125" style="34"/>
    <col min="12023" max="12023" width="19.7109375" style="34" customWidth="1"/>
    <col min="12024" max="12032" width="12.28515625" style="34" customWidth="1"/>
    <col min="12033" max="12278" width="11.42578125" style="34"/>
    <col min="12279" max="12279" width="19.7109375" style="34" customWidth="1"/>
    <col min="12280" max="12288" width="12.28515625" style="34" customWidth="1"/>
    <col min="12289" max="12534" width="11.42578125" style="34"/>
    <col min="12535" max="12535" width="19.7109375" style="34" customWidth="1"/>
    <col min="12536" max="12544" width="12.28515625" style="34" customWidth="1"/>
    <col min="12545" max="12790" width="11.42578125" style="34"/>
    <col min="12791" max="12791" width="19.7109375" style="34" customWidth="1"/>
    <col min="12792" max="12800" width="12.28515625" style="34" customWidth="1"/>
    <col min="12801" max="13046" width="11.42578125" style="34"/>
    <col min="13047" max="13047" width="19.7109375" style="34" customWidth="1"/>
    <col min="13048" max="13056" width="12.28515625" style="34" customWidth="1"/>
    <col min="13057" max="13302" width="11.42578125" style="34"/>
    <col min="13303" max="13303" width="19.7109375" style="34" customWidth="1"/>
    <col min="13304" max="13312" width="12.28515625" style="34" customWidth="1"/>
    <col min="13313" max="13558" width="11.42578125" style="34"/>
    <col min="13559" max="13559" width="19.7109375" style="34" customWidth="1"/>
    <col min="13560" max="13568" width="12.28515625" style="34" customWidth="1"/>
    <col min="13569" max="13814" width="11.42578125" style="34"/>
    <col min="13815" max="13815" width="19.7109375" style="34" customWidth="1"/>
    <col min="13816" max="13824" width="12.28515625" style="34" customWidth="1"/>
    <col min="13825" max="14070" width="11.42578125" style="34"/>
    <col min="14071" max="14071" width="19.7109375" style="34" customWidth="1"/>
    <col min="14072" max="14080" width="12.28515625" style="34" customWidth="1"/>
    <col min="14081" max="14326" width="11.42578125" style="34"/>
    <col min="14327" max="14327" width="19.7109375" style="34" customWidth="1"/>
    <col min="14328" max="14336" width="12.28515625" style="34" customWidth="1"/>
    <col min="14337" max="14582" width="11.42578125" style="34"/>
    <col min="14583" max="14583" width="19.7109375" style="34" customWidth="1"/>
    <col min="14584" max="14592" width="12.28515625" style="34" customWidth="1"/>
    <col min="14593" max="14838" width="11.42578125" style="34"/>
    <col min="14839" max="14839" width="19.7109375" style="34" customWidth="1"/>
    <col min="14840" max="14848" width="12.28515625" style="34" customWidth="1"/>
    <col min="14849" max="15094" width="11.42578125" style="34"/>
    <col min="15095" max="15095" width="19.7109375" style="34" customWidth="1"/>
    <col min="15096" max="15104" width="12.28515625" style="34" customWidth="1"/>
    <col min="15105" max="15350" width="11.42578125" style="34"/>
    <col min="15351" max="15351" width="19.7109375" style="34" customWidth="1"/>
    <col min="15352" max="15360" width="12.28515625" style="34" customWidth="1"/>
    <col min="15361" max="15606" width="11.42578125" style="34"/>
    <col min="15607" max="15607" width="19.7109375" style="34" customWidth="1"/>
    <col min="15608" max="15616" width="12.28515625" style="34" customWidth="1"/>
    <col min="15617" max="15862" width="11.42578125" style="34"/>
    <col min="15863" max="15863" width="19.7109375" style="34" customWidth="1"/>
    <col min="15864" max="15872" width="12.28515625" style="34" customWidth="1"/>
    <col min="15873" max="16118" width="11.42578125" style="34"/>
    <col min="16119" max="16119" width="19.7109375" style="34" customWidth="1"/>
    <col min="16120" max="16128" width="12.28515625" style="34" customWidth="1"/>
    <col min="16129" max="16384" width="11.42578125" style="34"/>
  </cols>
  <sheetData>
    <row r="1" spans="1:21" ht="45" customHeight="1">
      <c r="A1" s="18" t="s">
        <v>101</v>
      </c>
      <c r="I1" s="51"/>
      <c r="J1" s="51"/>
      <c r="K1" s="35" t="s">
        <v>1</v>
      </c>
    </row>
    <row r="2" spans="1:21" ht="21.75" customHeight="1">
      <c r="A2" s="345" t="s">
        <v>114</v>
      </c>
      <c r="B2" s="345"/>
      <c r="C2" s="345"/>
      <c r="D2" s="345"/>
      <c r="E2" s="345"/>
      <c r="F2" s="345"/>
      <c r="G2" s="345"/>
      <c r="H2" s="345"/>
      <c r="I2" s="345"/>
      <c r="J2" s="351"/>
    </row>
    <row r="3" spans="1:21" ht="21.75" customHeight="1">
      <c r="A3" s="345" t="s">
        <v>228</v>
      </c>
      <c r="B3" s="345"/>
      <c r="C3" s="345"/>
      <c r="D3" s="345"/>
      <c r="E3" s="345"/>
      <c r="F3" s="345"/>
      <c r="G3" s="345"/>
      <c r="H3" s="345"/>
      <c r="I3" s="345"/>
      <c r="J3" s="345"/>
    </row>
    <row r="4" spans="1:21" ht="21.75" customHeight="1">
      <c r="A4" s="345" t="s">
        <v>115</v>
      </c>
      <c r="B4" s="345"/>
      <c r="C4" s="345"/>
      <c r="D4" s="345"/>
      <c r="E4" s="345"/>
      <c r="F4" s="345"/>
      <c r="G4" s="345"/>
      <c r="H4" s="345"/>
      <c r="I4" s="345"/>
      <c r="J4" s="345"/>
    </row>
    <row r="5" spans="1:21" ht="30" customHeight="1">
      <c r="A5" s="346" t="s">
        <v>287</v>
      </c>
      <c r="B5" s="346"/>
      <c r="C5" s="346"/>
      <c r="D5" s="346"/>
      <c r="E5" s="346"/>
      <c r="F5" s="346"/>
      <c r="G5" s="346"/>
      <c r="H5" s="346"/>
      <c r="I5" s="346"/>
      <c r="J5" s="346"/>
      <c r="K5" s="52"/>
      <c r="L5" s="52"/>
      <c r="M5" s="52"/>
      <c r="N5" s="52"/>
      <c r="O5" s="52"/>
      <c r="P5" s="52"/>
      <c r="Q5" s="52"/>
      <c r="R5" s="52"/>
      <c r="S5" s="52"/>
      <c r="T5" s="52"/>
      <c r="U5" s="52"/>
    </row>
    <row r="6" spans="1:21" ht="33" customHeight="1">
      <c r="A6" s="348" t="s">
        <v>559</v>
      </c>
      <c r="B6" s="348" t="s">
        <v>554</v>
      </c>
      <c r="C6" s="348" t="s">
        <v>116</v>
      </c>
      <c r="D6" s="352" t="s">
        <v>529</v>
      </c>
      <c r="E6" s="353"/>
      <c r="F6" s="354" t="s">
        <v>289</v>
      </c>
      <c r="G6" s="354"/>
      <c r="H6" s="354"/>
      <c r="I6" s="354"/>
      <c r="J6" s="348" t="s">
        <v>555</v>
      </c>
      <c r="K6" s="53"/>
      <c r="L6" s="26"/>
      <c r="M6" s="26"/>
      <c r="N6" s="26"/>
    </row>
    <row r="7" spans="1:21" ht="33" customHeight="1">
      <c r="A7" s="348"/>
      <c r="B7" s="348"/>
      <c r="C7" s="348"/>
      <c r="D7" s="97" t="s">
        <v>117</v>
      </c>
      <c r="E7" s="97" t="s">
        <v>118</v>
      </c>
      <c r="F7" s="97" t="s">
        <v>2</v>
      </c>
      <c r="G7" s="97" t="s">
        <v>119</v>
      </c>
      <c r="H7" s="97" t="s">
        <v>120</v>
      </c>
      <c r="I7" s="97" t="s">
        <v>121</v>
      </c>
      <c r="J7" s="348"/>
    </row>
    <row r="8" spans="1:21" ht="21.75" customHeight="1">
      <c r="A8" s="301" t="s">
        <v>2</v>
      </c>
      <c r="B8" s="303">
        <v>2135484.61</v>
      </c>
      <c r="C8" s="303">
        <v>57378792.019999996</v>
      </c>
      <c r="D8" s="303">
        <v>57545720.190000005</v>
      </c>
      <c r="E8" s="303">
        <v>61350941.039999999</v>
      </c>
      <c r="F8" s="303">
        <v>53914515.5</v>
      </c>
      <c r="G8" s="303">
        <v>32398942.900000006</v>
      </c>
      <c r="H8" s="303">
        <v>21299290.790000003</v>
      </c>
      <c r="I8" s="304">
        <v>216281.81</v>
      </c>
      <c r="J8" s="303">
        <v>1794540.280000018</v>
      </c>
      <c r="O8" s="162"/>
    </row>
    <row r="9" spans="1:21" ht="18" customHeight="1">
      <c r="A9" s="148" t="s">
        <v>35</v>
      </c>
      <c r="B9" s="303">
        <v>2135484.61</v>
      </c>
      <c r="C9" s="109">
        <v>5736922.1600000001</v>
      </c>
      <c r="D9" s="109">
        <v>4220845.67</v>
      </c>
      <c r="E9" s="109">
        <v>4297357.46</v>
      </c>
      <c r="F9" s="109">
        <v>3308706.37</v>
      </c>
      <c r="G9" s="109">
        <v>1696335.6099999999</v>
      </c>
      <c r="H9" s="109">
        <v>1609224.04</v>
      </c>
      <c r="I9" s="110">
        <v>3146.72</v>
      </c>
      <c r="J9" s="109">
        <v>4487188.6100000003</v>
      </c>
    </row>
    <row r="10" spans="1:21" ht="18" customHeight="1">
      <c r="A10" s="148" t="s">
        <v>36</v>
      </c>
      <c r="B10" s="109">
        <v>4487188.6100000003</v>
      </c>
      <c r="C10" s="109">
        <v>10235780.16</v>
      </c>
      <c r="D10" s="109">
        <v>6372046.5199999996</v>
      </c>
      <c r="E10" s="109">
        <v>6668573.8499999996</v>
      </c>
      <c r="F10" s="109">
        <v>5710688.8700000001</v>
      </c>
      <c r="G10" s="109">
        <v>3800871.9299999997</v>
      </c>
      <c r="H10" s="109">
        <v>1906374.12</v>
      </c>
      <c r="I10" s="110">
        <v>3442.82</v>
      </c>
      <c r="J10" s="109">
        <v>8715752.5700000003</v>
      </c>
    </row>
    <row r="11" spans="1:21" ht="18" customHeight="1">
      <c r="A11" s="148" t="s">
        <v>25</v>
      </c>
      <c r="B11" s="109">
        <v>8715752.5700000003</v>
      </c>
      <c r="C11" s="109">
        <v>10846932.93</v>
      </c>
      <c r="D11" s="109">
        <v>6265974.9399999995</v>
      </c>
      <c r="E11" s="109">
        <v>6597747.0800000001</v>
      </c>
      <c r="F11" s="109">
        <v>6700230.2000000002</v>
      </c>
      <c r="G11" s="109">
        <v>4793812.8899999997</v>
      </c>
      <c r="H11" s="109">
        <v>1899607.19</v>
      </c>
      <c r="I11" s="110">
        <v>6810.12</v>
      </c>
      <c r="J11" s="109">
        <v>12530683.16</v>
      </c>
    </row>
    <row r="12" spans="1:21" ht="18" customHeight="1">
      <c r="A12" s="148" t="s">
        <v>26</v>
      </c>
      <c r="B12" s="109">
        <v>12530683.16</v>
      </c>
      <c r="C12" s="109">
        <v>9730418.8900000006</v>
      </c>
      <c r="D12" s="109">
        <v>7055700.4100000001</v>
      </c>
      <c r="E12" s="109">
        <v>7754083.6600000001</v>
      </c>
      <c r="F12" s="109">
        <v>5708212.4900000002</v>
      </c>
      <c r="G12" s="109">
        <v>3911165.4</v>
      </c>
      <c r="H12" s="109">
        <v>1787662.47</v>
      </c>
      <c r="I12" s="110">
        <v>9384.6200000000008</v>
      </c>
      <c r="J12" s="109">
        <v>15854506.310000001</v>
      </c>
    </row>
    <row r="13" spans="1:21" ht="18" customHeight="1">
      <c r="A13" s="148" t="s">
        <v>27</v>
      </c>
      <c r="B13" s="109">
        <v>15854506.310000001</v>
      </c>
      <c r="C13" s="109">
        <v>10039780.149999999</v>
      </c>
      <c r="D13" s="109">
        <v>7261806.5199999996</v>
      </c>
      <c r="E13" s="109">
        <v>8002333.6600000001</v>
      </c>
      <c r="F13" s="109">
        <v>6765509.6000000015</v>
      </c>
      <c r="G13" s="109">
        <v>4708979.37</v>
      </c>
      <c r="H13" s="109">
        <v>2044660.44</v>
      </c>
      <c r="I13" s="110">
        <v>11869.789999999999</v>
      </c>
      <c r="J13" s="109">
        <v>18388249.720000003</v>
      </c>
    </row>
    <row r="14" spans="1:21" ht="18" customHeight="1">
      <c r="A14" s="148" t="s">
        <v>28</v>
      </c>
      <c r="B14" s="109">
        <v>18388249.720000003</v>
      </c>
      <c r="C14" s="109">
        <v>8723689.4700000007</v>
      </c>
      <c r="D14" s="109">
        <v>5061775.0100000007</v>
      </c>
      <c r="E14" s="109">
        <v>5488423.6899999995</v>
      </c>
      <c r="F14" s="109">
        <v>5703981.2800000003</v>
      </c>
      <c r="G14" s="109">
        <v>4092055.45</v>
      </c>
      <c r="H14" s="109">
        <v>1610203.31</v>
      </c>
      <c r="I14" s="110">
        <v>1722.52</v>
      </c>
      <c r="J14" s="109">
        <v>20981309.23</v>
      </c>
    </row>
    <row r="15" spans="1:21" ht="18" customHeight="1">
      <c r="A15" s="148" t="s">
        <v>29</v>
      </c>
      <c r="B15" s="109">
        <v>20981309.23</v>
      </c>
      <c r="C15" s="109">
        <v>2065268.26</v>
      </c>
      <c r="D15" s="109">
        <v>4905992.97</v>
      </c>
      <c r="E15" s="109">
        <v>5205280.92</v>
      </c>
      <c r="F15" s="109">
        <v>4920591.1399999997</v>
      </c>
      <c r="G15" s="109">
        <v>3100342.0999999996</v>
      </c>
      <c r="H15" s="109">
        <v>1799335.93</v>
      </c>
      <c r="I15" s="110">
        <v>20913.11</v>
      </c>
      <c r="J15" s="109">
        <v>17826698.400000002</v>
      </c>
    </row>
    <row r="16" spans="1:21" ht="18" customHeight="1">
      <c r="A16" s="148" t="s">
        <v>30</v>
      </c>
      <c r="B16" s="109">
        <v>17826698.400000002</v>
      </c>
      <c r="C16" s="109">
        <v>0</v>
      </c>
      <c r="D16" s="109">
        <v>3496554.9400000004</v>
      </c>
      <c r="E16" s="109">
        <v>3697898.91</v>
      </c>
      <c r="F16" s="109">
        <v>3768975.1999999997</v>
      </c>
      <c r="G16" s="109">
        <v>2003471.8399999999</v>
      </c>
      <c r="H16" s="109">
        <v>1762658.71</v>
      </c>
      <c r="I16" s="110">
        <v>2844.65</v>
      </c>
      <c r="J16" s="109">
        <v>13856379.23</v>
      </c>
    </row>
    <row r="17" spans="1:10" ht="18" customHeight="1">
      <c r="A17" s="148" t="s">
        <v>31</v>
      </c>
      <c r="B17" s="109">
        <v>13856379.23</v>
      </c>
      <c r="C17" s="109">
        <v>0</v>
      </c>
      <c r="D17" s="109">
        <v>3518722.2600000002</v>
      </c>
      <c r="E17" s="109">
        <v>3871763.19</v>
      </c>
      <c r="F17" s="109">
        <v>3276116.27</v>
      </c>
      <c r="G17" s="109">
        <v>1639635.36</v>
      </c>
      <c r="H17" s="109">
        <v>1635604.24</v>
      </c>
      <c r="I17" s="110">
        <v>876.67</v>
      </c>
      <c r="J17" s="109">
        <v>10227222.630000001</v>
      </c>
    </row>
    <row r="18" spans="1:10" ht="18" customHeight="1">
      <c r="A18" s="148" t="s">
        <v>32</v>
      </c>
      <c r="B18" s="109">
        <v>10227222.630000001</v>
      </c>
      <c r="C18" s="109">
        <v>0</v>
      </c>
      <c r="D18" s="109">
        <v>3804572.55</v>
      </c>
      <c r="E18" s="109">
        <v>4046580.71</v>
      </c>
      <c r="F18" s="109">
        <v>3052110.8899999997</v>
      </c>
      <c r="G18" s="109">
        <v>1297402.0999999999</v>
      </c>
      <c r="H18" s="109">
        <v>1753272.65</v>
      </c>
      <c r="I18" s="110">
        <v>1436.1399999999999</v>
      </c>
      <c r="J18" s="109">
        <v>6933103.5800000001</v>
      </c>
    </row>
    <row r="19" spans="1:10" ht="18" customHeight="1">
      <c r="A19" s="148" t="s">
        <v>33</v>
      </c>
      <c r="B19" s="109">
        <v>6933103.5800000001</v>
      </c>
      <c r="C19" s="109">
        <v>0</v>
      </c>
      <c r="D19" s="109">
        <v>2932909.9299999997</v>
      </c>
      <c r="E19" s="109">
        <v>3061709.85</v>
      </c>
      <c r="F19" s="109">
        <v>2770379.4899999998</v>
      </c>
      <c r="G19" s="109">
        <v>967694.96</v>
      </c>
      <c r="H19" s="109">
        <v>1802065.26</v>
      </c>
      <c r="I19" s="110">
        <v>619.27</v>
      </c>
      <c r="J19" s="109">
        <v>4033924.17</v>
      </c>
    </row>
    <row r="20" spans="1:10" ht="18" customHeight="1">
      <c r="A20" s="148" t="s">
        <v>34</v>
      </c>
      <c r="B20" s="109">
        <v>4033924.17</v>
      </c>
      <c r="C20" s="109">
        <v>0</v>
      </c>
      <c r="D20" s="109">
        <v>2648818.4700000002</v>
      </c>
      <c r="E20" s="109">
        <v>2659188.0599999996</v>
      </c>
      <c r="F20" s="109">
        <v>2229013.6999999997</v>
      </c>
      <c r="G20" s="109">
        <v>387175.89</v>
      </c>
      <c r="H20" s="109">
        <v>1688622.43</v>
      </c>
      <c r="I20" s="110">
        <v>153215.38</v>
      </c>
      <c r="J20" s="303">
        <v>1794540.8800000001</v>
      </c>
    </row>
    <row r="21" spans="1:10" ht="21.75" customHeight="1">
      <c r="A21" s="301" t="s">
        <v>122</v>
      </c>
      <c r="B21" s="303">
        <v>1846366.65</v>
      </c>
      <c r="C21" s="303">
        <v>43830013.829999998</v>
      </c>
      <c r="D21" s="303">
        <v>55257243.950000003</v>
      </c>
      <c r="E21" s="303">
        <v>58039834.960000001</v>
      </c>
      <c r="F21" s="303">
        <v>41339427.859999999</v>
      </c>
      <c r="G21" s="303">
        <v>19867578.970000003</v>
      </c>
      <c r="H21" s="303">
        <v>21299290.790000003</v>
      </c>
      <c r="I21" s="304">
        <v>172558.09999999998</v>
      </c>
      <c r="J21" s="303">
        <v>1554361.6100000143</v>
      </c>
    </row>
    <row r="22" spans="1:10" ht="18" customHeight="1">
      <c r="A22" s="148" t="s">
        <v>35</v>
      </c>
      <c r="B22" s="303">
        <v>1846366.65</v>
      </c>
      <c r="C22" s="109">
        <v>4163165.89</v>
      </c>
      <c r="D22" s="99">
        <v>4156512.25</v>
      </c>
      <c r="E22" s="99">
        <v>4180659.22</v>
      </c>
      <c r="F22" s="109">
        <v>2054408.63</v>
      </c>
      <c r="G22" s="109">
        <v>442037.91</v>
      </c>
      <c r="H22" s="111">
        <v>1609224.04</v>
      </c>
      <c r="I22" s="112">
        <v>3146.68</v>
      </c>
      <c r="J22" s="109">
        <v>3930976.94</v>
      </c>
    </row>
    <row r="23" spans="1:10" ht="18" customHeight="1">
      <c r="A23" s="148" t="s">
        <v>36</v>
      </c>
      <c r="B23" s="109">
        <v>3930976.94</v>
      </c>
      <c r="C23" s="109">
        <v>7973300.6600000001</v>
      </c>
      <c r="D23" s="99">
        <v>5841460.9299999997</v>
      </c>
      <c r="E23" s="99">
        <v>6059760.6299999999</v>
      </c>
      <c r="F23" s="109">
        <v>3767532.07</v>
      </c>
      <c r="G23" s="109">
        <v>1858864.92</v>
      </c>
      <c r="H23" s="111">
        <v>1906374.12</v>
      </c>
      <c r="I23" s="112">
        <v>2293.0300000000002</v>
      </c>
      <c r="J23" s="109">
        <v>7918445.8300000001</v>
      </c>
    </row>
    <row r="24" spans="1:10" ht="18" customHeight="1">
      <c r="A24" s="148" t="s">
        <v>25</v>
      </c>
      <c r="B24" s="109">
        <v>7918445.8300000001</v>
      </c>
      <c r="C24" s="109">
        <v>8288031.4900000002</v>
      </c>
      <c r="D24" s="99">
        <v>5835352.6399999997</v>
      </c>
      <c r="E24" s="99">
        <v>6016068.9699999997</v>
      </c>
      <c r="F24" s="109">
        <v>4632982.25</v>
      </c>
      <c r="G24" s="109">
        <v>2731625.98</v>
      </c>
      <c r="H24" s="111">
        <v>1899607.19</v>
      </c>
      <c r="I24" s="112">
        <v>1749.08</v>
      </c>
      <c r="J24" s="109">
        <v>11392778.74</v>
      </c>
    </row>
    <row r="25" spans="1:10" ht="18" customHeight="1">
      <c r="A25" s="148" t="s">
        <v>26</v>
      </c>
      <c r="B25" s="109">
        <v>11392778.74</v>
      </c>
      <c r="C25" s="109">
        <v>7868693.1399999997</v>
      </c>
      <c r="D25" s="99">
        <v>6758115.75</v>
      </c>
      <c r="E25" s="99">
        <v>7166004.5099999998</v>
      </c>
      <c r="F25" s="109">
        <v>4212598.12</v>
      </c>
      <c r="G25" s="109">
        <v>2424087.96</v>
      </c>
      <c r="H25" s="111">
        <v>1787662.47</v>
      </c>
      <c r="I25" s="112">
        <v>847.69</v>
      </c>
      <c r="J25" s="109">
        <v>14640985</v>
      </c>
    </row>
    <row r="26" spans="1:10" ht="18" customHeight="1">
      <c r="A26" s="148" t="s">
        <v>27</v>
      </c>
      <c r="B26" s="109">
        <v>14640985</v>
      </c>
      <c r="C26" s="109">
        <v>7554986.0199999996</v>
      </c>
      <c r="D26" s="99">
        <v>6751188.0099999998</v>
      </c>
      <c r="E26" s="99">
        <v>7123104.1900000004</v>
      </c>
      <c r="F26" s="109">
        <v>4612220.8800000008</v>
      </c>
      <c r="G26" s="109">
        <v>2565909.87</v>
      </c>
      <c r="H26" s="111">
        <v>2044660.44</v>
      </c>
      <c r="I26" s="112">
        <v>1650.57</v>
      </c>
      <c r="J26" s="109">
        <v>17211833.960000001</v>
      </c>
    </row>
    <row r="27" spans="1:10" ht="18" customHeight="1">
      <c r="A27" s="148" t="s">
        <v>28</v>
      </c>
      <c r="B27" s="109">
        <v>17211833.960000001</v>
      </c>
      <c r="C27" s="109">
        <v>6512529.9100000001</v>
      </c>
      <c r="D27" s="99">
        <v>4938880.9800000004</v>
      </c>
      <c r="E27" s="99">
        <v>5285925.72</v>
      </c>
      <c r="F27" s="109">
        <v>3586391.62</v>
      </c>
      <c r="G27" s="109">
        <v>1974898.96</v>
      </c>
      <c r="H27" s="111">
        <v>1610203.31</v>
      </c>
      <c r="I27" s="112">
        <v>1289.3499999999999</v>
      </c>
      <c r="J27" s="109">
        <v>19790927.510000002</v>
      </c>
    </row>
    <row r="28" spans="1:10" ht="18" customHeight="1">
      <c r="A28" s="148" t="s">
        <v>29</v>
      </c>
      <c r="B28" s="109">
        <v>19790927.510000002</v>
      </c>
      <c r="C28" s="109">
        <v>1469306.72</v>
      </c>
      <c r="D28" s="99">
        <v>4838539.47</v>
      </c>
      <c r="E28" s="99">
        <v>4955427.7</v>
      </c>
      <c r="F28" s="109">
        <v>3762850.88</v>
      </c>
      <c r="G28" s="109">
        <v>1960734.68</v>
      </c>
      <c r="H28" s="111">
        <v>1799335.93</v>
      </c>
      <c r="I28" s="112">
        <v>2780.27</v>
      </c>
      <c r="J28" s="109">
        <v>17380495.120000001</v>
      </c>
    </row>
    <row r="29" spans="1:10" ht="18" customHeight="1">
      <c r="A29" s="148" t="s">
        <v>30</v>
      </c>
      <c r="B29" s="109">
        <v>17380495.120000001</v>
      </c>
      <c r="C29" s="109">
        <v>0</v>
      </c>
      <c r="D29" s="99">
        <v>3456585.24</v>
      </c>
      <c r="E29" s="99">
        <v>3685560.12</v>
      </c>
      <c r="F29" s="109">
        <v>3581440.92</v>
      </c>
      <c r="G29" s="109">
        <v>1816112.42</v>
      </c>
      <c r="H29" s="111">
        <v>1762658.71</v>
      </c>
      <c r="I29" s="112">
        <v>2669.79</v>
      </c>
      <c r="J29" s="109">
        <v>13570079.32</v>
      </c>
    </row>
    <row r="30" spans="1:10" ht="18" customHeight="1">
      <c r="A30" s="148" t="s">
        <v>31</v>
      </c>
      <c r="B30" s="109">
        <v>13570079.32</v>
      </c>
      <c r="C30" s="109">
        <v>0</v>
      </c>
      <c r="D30" s="99">
        <v>3501667.89</v>
      </c>
      <c r="E30" s="99">
        <v>3867253.3</v>
      </c>
      <c r="F30" s="109">
        <v>3208959.7</v>
      </c>
      <c r="G30" s="109">
        <v>1572478.79</v>
      </c>
      <c r="H30" s="111">
        <v>1635604.24</v>
      </c>
      <c r="I30" s="112">
        <v>876.67</v>
      </c>
      <c r="J30" s="109">
        <v>9995534.2100000009</v>
      </c>
    </row>
    <row r="31" spans="1:10" ht="18" customHeight="1">
      <c r="A31" s="148" t="s">
        <v>32</v>
      </c>
      <c r="B31" s="109">
        <v>9995534.2100000009</v>
      </c>
      <c r="C31" s="109">
        <v>0</v>
      </c>
      <c r="D31" s="99">
        <v>3756917.54</v>
      </c>
      <c r="E31" s="99">
        <v>4033157.1</v>
      </c>
      <c r="F31" s="109">
        <v>3003674.4499999997</v>
      </c>
      <c r="G31" s="109">
        <v>1248981.46</v>
      </c>
      <c r="H31" s="111">
        <v>1753272.65</v>
      </c>
      <c r="I31" s="112">
        <v>1420.34</v>
      </c>
      <c r="J31" s="109">
        <v>6715620.2000000002</v>
      </c>
    </row>
    <row r="32" spans="1:10" ht="18" customHeight="1">
      <c r="A32" s="148" t="s">
        <v>33</v>
      </c>
      <c r="B32" s="109">
        <v>6715620.2000000002</v>
      </c>
      <c r="C32" s="109">
        <v>0</v>
      </c>
      <c r="D32" s="99">
        <v>2855478.26</v>
      </c>
      <c r="E32" s="99">
        <v>3029870.24</v>
      </c>
      <c r="F32" s="109">
        <v>2742022.9</v>
      </c>
      <c r="G32" s="109">
        <v>939338.38</v>
      </c>
      <c r="H32" s="111">
        <v>1802065.26</v>
      </c>
      <c r="I32" s="112">
        <v>619.26</v>
      </c>
      <c r="J32" s="109">
        <v>3799205.32</v>
      </c>
    </row>
    <row r="33" spans="1:10" ht="18" customHeight="1">
      <c r="A33" s="148" t="s">
        <v>34</v>
      </c>
      <c r="B33" s="109">
        <v>3799205.32</v>
      </c>
      <c r="C33" s="109">
        <v>0</v>
      </c>
      <c r="D33" s="99">
        <v>2566544.9900000002</v>
      </c>
      <c r="E33" s="99">
        <v>2637043.2599999998</v>
      </c>
      <c r="F33" s="109">
        <v>2174345.44</v>
      </c>
      <c r="G33" s="109">
        <v>332507.64</v>
      </c>
      <c r="H33" s="111">
        <v>1688622.43</v>
      </c>
      <c r="I33" s="112">
        <v>153215.37</v>
      </c>
      <c r="J33" s="303">
        <v>1554361.61</v>
      </c>
    </row>
    <row r="34" spans="1:10" ht="21.75" customHeight="1">
      <c r="A34" s="301" t="s">
        <v>123</v>
      </c>
      <c r="B34" s="303">
        <v>289117.96000000002</v>
      </c>
      <c r="C34" s="303">
        <v>13548778.190000001</v>
      </c>
      <c r="D34" s="303">
        <v>2288476.2399999998</v>
      </c>
      <c r="E34" s="303">
        <v>3311106.0799999996</v>
      </c>
      <c r="F34" s="303">
        <v>12575087.639999999</v>
      </c>
      <c r="G34" s="303">
        <v>12531363.930000002</v>
      </c>
      <c r="H34" s="303">
        <v>0</v>
      </c>
      <c r="I34" s="304">
        <v>43723.710000000006</v>
      </c>
      <c r="J34" s="303">
        <v>240178.67000000365</v>
      </c>
    </row>
    <row r="35" spans="1:10" ht="18" customHeight="1">
      <c r="A35" s="148" t="s">
        <v>35</v>
      </c>
      <c r="B35" s="303">
        <v>289117.96000000002</v>
      </c>
      <c r="C35" s="109">
        <v>1573756.27</v>
      </c>
      <c r="D35" s="99">
        <v>64333.42</v>
      </c>
      <c r="E35" s="99">
        <v>116698.24000000001</v>
      </c>
      <c r="F35" s="109">
        <v>1254297.74</v>
      </c>
      <c r="G35" s="109">
        <v>1254297.7</v>
      </c>
      <c r="H35" s="111">
        <v>0</v>
      </c>
      <c r="I35" s="113">
        <v>0.04</v>
      </c>
      <c r="J35" s="109">
        <v>556211.67000000004</v>
      </c>
    </row>
    <row r="36" spans="1:10" ht="18" customHeight="1">
      <c r="A36" s="148" t="s">
        <v>36</v>
      </c>
      <c r="B36" s="109">
        <v>556211.67000000004</v>
      </c>
      <c r="C36" s="109">
        <v>2262479.5</v>
      </c>
      <c r="D36" s="99">
        <v>530585.59</v>
      </c>
      <c r="E36" s="99">
        <v>608813.22</v>
      </c>
      <c r="F36" s="109">
        <v>1943156.8</v>
      </c>
      <c r="G36" s="109">
        <v>1942007.01</v>
      </c>
      <c r="H36" s="111">
        <v>0</v>
      </c>
      <c r="I36" s="112">
        <v>1149.79</v>
      </c>
      <c r="J36" s="109">
        <v>797306.74</v>
      </c>
    </row>
    <row r="37" spans="1:10" ht="18" customHeight="1">
      <c r="A37" s="148" t="s">
        <v>25</v>
      </c>
      <c r="B37" s="109">
        <v>797306.74</v>
      </c>
      <c r="C37" s="109">
        <v>2558901.44</v>
      </c>
      <c r="D37" s="99">
        <v>430622.3</v>
      </c>
      <c r="E37" s="99">
        <v>581678.11</v>
      </c>
      <c r="F37" s="109">
        <v>2067247.95</v>
      </c>
      <c r="G37" s="109">
        <v>2062186.91</v>
      </c>
      <c r="H37" s="111">
        <v>0</v>
      </c>
      <c r="I37" s="112">
        <v>5061.04</v>
      </c>
      <c r="J37" s="109">
        <v>1137904.42</v>
      </c>
    </row>
    <row r="38" spans="1:10" ht="18" customHeight="1">
      <c r="A38" s="148" t="s">
        <v>26</v>
      </c>
      <c r="B38" s="109">
        <v>1137904.42</v>
      </c>
      <c r="C38" s="109">
        <v>1861725.75</v>
      </c>
      <c r="D38" s="99">
        <v>297584.65999999997</v>
      </c>
      <c r="E38" s="99">
        <v>588079.15</v>
      </c>
      <c r="F38" s="109">
        <v>1495614.3699999999</v>
      </c>
      <c r="G38" s="109">
        <v>1487077.44</v>
      </c>
      <c r="H38" s="111">
        <v>0</v>
      </c>
      <c r="I38" s="112">
        <v>8536.93</v>
      </c>
      <c r="J38" s="109">
        <v>1213521.31</v>
      </c>
    </row>
    <row r="39" spans="1:10" ht="18" customHeight="1">
      <c r="A39" s="148" t="s">
        <v>27</v>
      </c>
      <c r="B39" s="109">
        <v>1213521.31</v>
      </c>
      <c r="C39" s="109">
        <v>2484794.13</v>
      </c>
      <c r="D39" s="99">
        <v>510618.51</v>
      </c>
      <c r="E39" s="99">
        <v>879229.47</v>
      </c>
      <c r="F39" s="109">
        <v>2153288.7200000002</v>
      </c>
      <c r="G39" s="109">
        <v>2143069.5</v>
      </c>
      <c r="H39" s="111">
        <v>0</v>
      </c>
      <c r="I39" s="112">
        <v>10219.219999999999</v>
      </c>
      <c r="J39" s="109">
        <v>1176415.76</v>
      </c>
    </row>
    <row r="40" spans="1:10" ht="18" customHeight="1">
      <c r="A40" s="148" t="s">
        <v>28</v>
      </c>
      <c r="B40" s="109">
        <v>1176415.76</v>
      </c>
      <c r="C40" s="109">
        <v>2211159.56</v>
      </c>
      <c r="D40" s="99">
        <v>122894.03</v>
      </c>
      <c r="E40" s="99">
        <v>202497.97</v>
      </c>
      <c r="F40" s="109">
        <v>2117589.66</v>
      </c>
      <c r="G40" s="109">
        <v>2117156.4900000002</v>
      </c>
      <c r="H40" s="111">
        <v>0</v>
      </c>
      <c r="I40" s="112">
        <v>433.17</v>
      </c>
      <c r="J40" s="109">
        <v>1190381.72</v>
      </c>
    </row>
    <row r="41" spans="1:10" ht="18" customHeight="1">
      <c r="A41" s="148" t="s">
        <v>29</v>
      </c>
      <c r="B41" s="109">
        <v>1190381.72</v>
      </c>
      <c r="C41" s="109">
        <v>595961.54</v>
      </c>
      <c r="D41" s="99">
        <v>67453.5</v>
      </c>
      <c r="E41" s="99">
        <v>249853.22</v>
      </c>
      <c r="F41" s="109">
        <v>1157740.26</v>
      </c>
      <c r="G41" s="109">
        <v>1139607.42</v>
      </c>
      <c r="H41" s="111">
        <v>0</v>
      </c>
      <c r="I41" s="112">
        <v>18132.84</v>
      </c>
      <c r="J41" s="109">
        <v>446203.28</v>
      </c>
    </row>
    <row r="42" spans="1:10" ht="18" customHeight="1">
      <c r="A42" s="148" t="s">
        <v>30</v>
      </c>
      <c r="B42" s="109">
        <v>446203.28</v>
      </c>
      <c r="C42" s="109">
        <v>0</v>
      </c>
      <c r="D42" s="99">
        <v>39969.699999999997</v>
      </c>
      <c r="E42" s="99">
        <v>12338.79</v>
      </c>
      <c r="F42" s="109">
        <v>187534.28</v>
      </c>
      <c r="G42" s="109">
        <v>187359.42</v>
      </c>
      <c r="H42" s="111">
        <v>0</v>
      </c>
      <c r="I42" s="112">
        <v>174.86</v>
      </c>
      <c r="J42" s="109">
        <v>286299.90999999997</v>
      </c>
    </row>
    <row r="43" spans="1:10" ht="18" customHeight="1">
      <c r="A43" s="148" t="s">
        <v>31</v>
      </c>
      <c r="B43" s="109">
        <v>286299.90999999997</v>
      </c>
      <c r="C43" s="109">
        <v>0</v>
      </c>
      <c r="D43" s="99">
        <v>17054.37</v>
      </c>
      <c r="E43" s="99">
        <v>4509.8900000000003</v>
      </c>
      <c r="F43" s="109">
        <v>67156.570000000007</v>
      </c>
      <c r="G43" s="109">
        <v>67156.570000000007</v>
      </c>
      <c r="H43" s="111">
        <v>0</v>
      </c>
      <c r="I43" s="112">
        <v>0</v>
      </c>
      <c r="J43" s="109">
        <v>231688.42</v>
      </c>
    </row>
    <row r="44" spans="1:10" ht="18" customHeight="1">
      <c r="A44" s="148" t="s">
        <v>32</v>
      </c>
      <c r="B44" s="109">
        <v>231688.42</v>
      </c>
      <c r="C44" s="109">
        <v>0</v>
      </c>
      <c r="D44" s="99">
        <v>47655.01</v>
      </c>
      <c r="E44" s="99">
        <v>13423.61</v>
      </c>
      <c r="F44" s="109">
        <v>48436.44</v>
      </c>
      <c r="G44" s="109">
        <v>48420.639999999999</v>
      </c>
      <c r="H44" s="111">
        <v>0</v>
      </c>
      <c r="I44" s="112">
        <v>15.8</v>
      </c>
      <c r="J44" s="109">
        <v>217483.38</v>
      </c>
    </row>
    <row r="45" spans="1:10" ht="18" customHeight="1">
      <c r="A45" s="148" t="s">
        <v>33</v>
      </c>
      <c r="B45" s="109">
        <v>217483.38</v>
      </c>
      <c r="C45" s="109">
        <v>0</v>
      </c>
      <c r="D45" s="99">
        <v>77431.67</v>
      </c>
      <c r="E45" s="99">
        <v>31839.61</v>
      </c>
      <c r="F45" s="109">
        <v>28356.59</v>
      </c>
      <c r="G45" s="109">
        <v>28356.58</v>
      </c>
      <c r="H45" s="111">
        <v>0</v>
      </c>
      <c r="I45" s="113">
        <v>0.01</v>
      </c>
      <c r="J45" s="109">
        <v>234718.85</v>
      </c>
    </row>
    <row r="46" spans="1:10" ht="18" customHeight="1">
      <c r="A46" s="148" t="s">
        <v>34</v>
      </c>
      <c r="B46" s="109">
        <v>234718.85</v>
      </c>
      <c r="C46" s="109">
        <v>0</v>
      </c>
      <c r="D46" s="99">
        <v>82273.48</v>
      </c>
      <c r="E46" s="99">
        <v>22144.799999999999</v>
      </c>
      <c r="F46" s="109">
        <v>54668.26</v>
      </c>
      <c r="G46" s="109">
        <v>54668.25</v>
      </c>
      <c r="H46" s="111">
        <v>0</v>
      </c>
      <c r="I46" s="113">
        <v>0.01</v>
      </c>
      <c r="J46" s="303">
        <v>240179.27</v>
      </c>
    </row>
    <row r="47" spans="1:10" ht="12.75" customHeight="1">
      <c r="A47" s="42" t="s">
        <v>110</v>
      </c>
    </row>
    <row r="48" spans="1:10" ht="12.75" customHeight="1">
      <c r="A48" s="46" t="s">
        <v>561</v>
      </c>
    </row>
    <row r="49" spans="1:1" ht="12.75" customHeight="1">
      <c r="A49" s="46" t="s">
        <v>560</v>
      </c>
    </row>
  </sheetData>
  <mergeCells count="10">
    <mergeCell ref="A2:J2"/>
    <mergeCell ref="A3:J3"/>
    <mergeCell ref="A4:J4"/>
    <mergeCell ref="A5:J5"/>
    <mergeCell ref="A6:A7"/>
    <mergeCell ref="B6:B7"/>
    <mergeCell ref="C6:C7"/>
    <mergeCell ref="D6:E6"/>
    <mergeCell ref="F6:I6"/>
    <mergeCell ref="J6:J7"/>
  </mergeCells>
  <hyperlinks>
    <hyperlink ref="K1" location="Índice!A1" display="Regresar"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3"/>
  <sheetViews>
    <sheetView showGridLines="0" workbookViewId="0"/>
  </sheetViews>
  <sheetFormatPr baseColWidth="10" defaultRowHeight="15.75"/>
  <cols>
    <col min="1" max="1" width="23.7109375" style="34" customWidth="1"/>
    <col min="2" max="10" width="18.7109375" style="34" customWidth="1"/>
    <col min="11" max="11" width="14" style="34" customWidth="1"/>
    <col min="12" max="246" width="11.42578125" style="34"/>
    <col min="247" max="247" width="13.7109375" style="34" customWidth="1"/>
    <col min="248" max="249" width="14.28515625" style="34" customWidth="1"/>
    <col min="250" max="250" width="13.28515625" style="34" customWidth="1"/>
    <col min="251" max="251" width="13.5703125" style="34" customWidth="1"/>
    <col min="252" max="252" width="14.85546875" style="34" customWidth="1"/>
    <col min="253" max="253" width="14" style="34" customWidth="1"/>
    <col min="254" max="254" width="16.140625" style="34" customWidth="1"/>
    <col min="255" max="255" width="12.5703125" style="34" customWidth="1"/>
    <col min="256" max="256" width="14.85546875" style="34" customWidth="1"/>
    <col min="257" max="257" width="14" style="34" customWidth="1"/>
    <col min="258" max="502" width="11.42578125" style="34"/>
    <col min="503" max="503" width="13.7109375" style="34" customWidth="1"/>
    <col min="504" max="505" width="14.28515625" style="34" customWidth="1"/>
    <col min="506" max="506" width="13.28515625" style="34" customWidth="1"/>
    <col min="507" max="507" width="13.5703125" style="34" customWidth="1"/>
    <col min="508" max="508" width="14.85546875" style="34" customWidth="1"/>
    <col min="509" max="509" width="14" style="34" customWidth="1"/>
    <col min="510" max="510" width="16.140625" style="34" customWidth="1"/>
    <col min="511" max="511" width="12.5703125" style="34" customWidth="1"/>
    <col min="512" max="512" width="14.85546875" style="34" customWidth="1"/>
    <col min="513" max="513" width="14" style="34" customWidth="1"/>
    <col min="514" max="758" width="11.42578125" style="34"/>
    <col min="759" max="759" width="13.7109375" style="34" customWidth="1"/>
    <col min="760" max="761" width="14.28515625" style="34" customWidth="1"/>
    <col min="762" max="762" width="13.28515625" style="34" customWidth="1"/>
    <col min="763" max="763" width="13.5703125" style="34" customWidth="1"/>
    <col min="764" max="764" width="14.85546875" style="34" customWidth="1"/>
    <col min="765" max="765" width="14" style="34" customWidth="1"/>
    <col min="766" max="766" width="16.140625" style="34" customWidth="1"/>
    <col min="767" max="767" width="12.5703125" style="34" customWidth="1"/>
    <col min="768" max="768" width="14.85546875" style="34" customWidth="1"/>
    <col min="769" max="769" width="14" style="34" customWidth="1"/>
    <col min="770" max="1014" width="11.42578125" style="34"/>
    <col min="1015" max="1015" width="13.7109375" style="34" customWidth="1"/>
    <col min="1016" max="1017" width="14.28515625" style="34" customWidth="1"/>
    <col min="1018" max="1018" width="13.28515625" style="34" customWidth="1"/>
    <col min="1019" max="1019" width="13.5703125" style="34" customWidth="1"/>
    <col min="1020" max="1020" width="14.85546875" style="34" customWidth="1"/>
    <col min="1021" max="1021" width="14" style="34" customWidth="1"/>
    <col min="1022" max="1022" width="16.140625" style="34" customWidth="1"/>
    <col min="1023" max="1023" width="12.5703125" style="34" customWidth="1"/>
    <col min="1024" max="1024" width="14.85546875" style="34" customWidth="1"/>
    <col min="1025" max="1025" width="14" style="34" customWidth="1"/>
    <col min="1026" max="1270" width="11.42578125" style="34"/>
    <col min="1271" max="1271" width="13.7109375" style="34" customWidth="1"/>
    <col min="1272" max="1273" width="14.28515625" style="34" customWidth="1"/>
    <col min="1274" max="1274" width="13.28515625" style="34" customWidth="1"/>
    <col min="1275" max="1275" width="13.5703125" style="34" customWidth="1"/>
    <col min="1276" max="1276" width="14.85546875" style="34" customWidth="1"/>
    <col min="1277" max="1277" width="14" style="34" customWidth="1"/>
    <col min="1278" max="1278" width="16.140625" style="34" customWidth="1"/>
    <col min="1279" max="1279" width="12.5703125" style="34" customWidth="1"/>
    <col min="1280" max="1280" width="14.85546875" style="34" customWidth="1"/>
    <col min="1281" max="1281" width="14" style="34" customWidth="1"/>
    <col min="1282" max="1526" width="11.42578125" style="34"/>
    <col min="1527" max="1527" width="13.7109375" style="34" customWidth="1"/>
    <col min="1528" max="1529" width="14.28515625" style="34" customWidth="1"/>
    <col min="1530" max="1530" width="13.28515625" style="34" customWidth="1"/>
    <col min="1531" max="1531" width="13.5703125" style="34" customWidth="1"/>
    <col min="1532" max="1532" width="14.85546875" style="34" customWidth="1"/>
    <col min="1533" max="1533" width="14" style="34" customWidth="1"/>
    <col min="1534" max="1534" width="16.140625" style="34" customWidth="1"/>
    <col min="1535" max="1535" width="12.5703125" style="34" customWidth="1"/>
    <col min="1536" max="1536" width="14.85546875" style="34" customWidth="1"/>
    <col min="1537" max="1537" width="14" style="34" customWidth="1"/>
    <col min="1538" max="1782" width="11.42578125" style="34"/>
    <col min="1783" max="1783" width="13.7109375" style="34" customWidth="1"/>
    <col min="1784" max="1785" width="14.28515625" style="34" customWidth="1"/>
    <col min="1786" max="1786" width="13.28515625" style="34" customWidth="1"/>
    <col min="1787" max="1787" width="13.5703125" style="34" customWidth="1"/>
    <col min="1788" max="1788" width="14.85546875" style="34" customWidth="1"/>
    <col min="1789" max="1789" width="14" style="34" customWidth="1"/>
    <col min="1790" max="1790" width="16.140625" style="34" customWidth="1"/>
    <col min="1791" max="1791" width="12.5703125" style="34" customWidth="1"/>
    <col min="1792" max="1792" width="14.85546875" style="34" customWidth="1"/>
    <col min="1793" max="1793" width="14" style="34" customWidth="1"/>
    <col min="1794" max="2038" width="11.42578125" style="34"/>
    <col min="2039" max="2039" width="13.7109375" style="34" customWidth="1"/>
    <col min="2040" max="2041" width="14.28515625" style="34" customWidth="1"/>
    <col min="2042" max="2042" width="13.28515625" style="34" customWidth="1"/>
    <col min="2043" max="2043" width="13.5703125" style="34" customWidth="1"/>
    <col min="2044" max="2044" width="14.85546875" style="34" customWidth="1"/>
    <col min="2045" max="2045" width="14" style="34" customWidth="1"/>
    <col min="2046" max="2046" width="16.140625" style="34" customWidth="1"/>
    <col min="2047" max="2047" width="12.5703125" style="34" customWidth="1"/>
    <col min="2048" max="2048" width="14.85546875" style="34" customWidth="1"/>
    <col min="2049" max="2049" width="14" style="34" customWidth="1"/>
    <col min="2050" max="2294" width="11.42578125" style="34"/>
    <col min="2295" max="2295" width="13.7109375" style="34" customWidth="1"/>
    <col min="2296" max="2297" width="14.28515625" style="34" customWidth="1"/>
    <col min="2298" max="2298" width="13.28515625" style="34" customWidth="1"/>
    <col min="2299" max="2299" width="13.5703125" style="34" customWidth="1"/>
    <col min="2300" max="2300" width="14.85546875" style="34" customWidth="1"/>
    <col min="2301" max="2301" width="14" style="34" customWidth="1"/>
    <col min="2302" max="2302" width="16.140625" style="34" customWidth="1"/>
    <col min="2303" max="2303" width="12.5703125" style="34" customWidth="1"/>
    <col min="2304" max="2304" width="14.85546875" style="34" customWidth="1"/>
    <col min="2305" max="2305" width="14" style="34" customWidth="1"/>
    <col min="2306" max="2550" width="11.42578125" style="34"/>
    <col min="2551" max="2551" width="13.7109375" style="34" customWidth="1"/>
    <col min="2552" max="2553" width="14.28515625" style="34" customWidth="1"/>
    <col min="2554" max="2554" width="13.28515625" style="34" customWidth="1"/>
    <col min="2555" max="2555" width="13.5703125" style="34" customWidth="1"/>
    <col min="2556" max="2556" width="14.85546875" style="34" customWidth="1"/>
    <col min="2557" max="2557" width="14" style="34" customWidth="1"/>
    <col min="2558" max="2558" width="16.140625" style="34" customWidth="1"/>
    <col min="2559" max="2559" width="12.5703125" style="34" customWidth="1"/>
    <col min="2560" max="2560" width="14.85546875" style="34" customWidth="1"/>
    <col min="2561" max="2561" width="14" style="34" customWidth="1"/>
    <col min="2562" max="2806" width="11.42578125" style="34"/>
    <col min="2807" max="2807" width="13.7109375" style="34" customWidth="1"/>
    <col min="2808" max="2809" width="14.28515625" style="34" customWidth="1"/>
    <col min="2810" max="2810" width="13.28515625" style="34" customWidth="1"/>
    <col min="2811" max="2811" width="13.5703125" style="34" customWidth="1"/>
    <col min="2812" max="2812" width="14.85546875" style="34" customWidth="1"/>
    <col min="2813" max="2813" width="14" style="34" customWidth="1"/>
    <col min="2814" max="2814" width="16.140625" style="34" customWidth="1"/>
    <col min="2815" max="2815" width="12.5703125" style="34" customWidth="1"/>
    <col min="2816" max="2816" width="14.85546875" style="34" customWidth="1"/>
    <col min="2817" max="2817" width="14" style="34" customWidth="1"/>
    <col min="2818" max="3062" width="11.42578125" style="34"/>
    <col min="3063" max="3063" width="13.7109375" style="34" customWidth="1"/>
    <col min="3064" max="3065" width="14.28515625" style="34" customWidth="1"/>
    <col min="3066" max="3066" width="13.28515625" style="34" customWidth="1"/>
    <col min="3067" max="3067" width="13.5703125" style="34" customWidth="1"/>
    <col min="3068" max="3068" width="14.85546875" style="34" customWidth="1"/>
    <col min="3069" max="3069" width="14" style="34" customWidth="1"/>
    <col min="3070" max="3070" width="16.140625" style="34" customWidth="1"/>
    <col min="3071" max="3071" width="12.5703125" style="34" customWidth="1"/>
    <col min="3072" max="3072" width="14.85546875" style="34" customWidth="1"/>
    <col min="3073" max="3073" width="14" style="34" customWidth="1"/>
    <col min="3074" max="3318" width="11.42578125" style="34"/>
    <col min="3319" max="3319" width="13.7109375" style="34" customWidth="1"/>
    <col min="3320" max="3321" width="14.28515625" style="34" customWidth="1"/>
    <col min="3322" max="3322" width="13.28515625" style="34" customWidth="1"/>
    <col min="3323" max="3323" width="13.5703125" style="34" customWidth="1"/>
    <col min="3324" max="3324" width="14.85546875" style="34" customWidth="1"/>
    <col min="3325" max="3325" width="14" style="34" customWidth="1"/>
    <col min="3326" max="3326" width="16.140625" style="34" customWidth="1"/>
    <col min="3327" max="3327" width="12.5703125" style="34" customWidth="1"/>
    <col min="3328" max="3328" width="14.85546875" style="34" customWidth="1"/>
    <col min="3329" max="3329" width="14" style="34" customWidth="1"/>
    <col min="3330" max="3574" width="11.42578125" style="34"/>
    <col min="3575" max="3575" width="13.7109375" style="34" customWidth="1"/>
    <col min="3576" max="3577" width="14.28515625" style="34" customWidth="1"/>
    <col min="3578" max="3578" width="13.28515625" style="34" customWidth="1"/>
    <col min="3579" max="3579" width="13.5703125" style="34" customWidth="1"/>
    <col min="3580" max="3580" width="14.85546875" style="34" customWidth="1"/>
    <col min="3581" max="3581" width="14" style="34" customWidth="1"/>
    <col min="3582" max="3582" width="16.140625" style="34" customWidth="1"/>
    <col min="3583" max="3583" width="12.5703125" style="34" customWidth="1"/>
    <col min="3584" max="3584" width="14.85546875" style="34" customWidth="1"/>
    <col min="3585" max="3585" width="14" style="34" customWidth="1"/>
    <col min="3586" max="3830" width="11.42578125" style="34"/>
    <col min="3831" max="3831" width="13.7109375" style="34" customWidth="1"/>
    <col min="3832" max="3833" width="14.28515625" style="34" customWidth="1"/>
    <col min="3834" max="3834" width="13.28515625" style="34" customWidth="1"/>
    <col min="3835" max="3835" width="13.5703125" style="34" customWidth="1"/>
    <col min="3836" max="3836" width="14.85546875" style="34" customWidth="1"/>
    <col min="3837" max="3837" width="14" style="34" customWidth="1"/>
    <col min="3838" max="3838" width="16.140625" style="34" customWidth="1"/>
    <col min="3839" max="3839" width="12.5703125" style="34" customWidth="1"/>
    <col min="3840" max="3840" width="14.85546875" style="34" customWidth="1"/>
    <col min="3841" max="3841" width="14" style="34" customWidth="1"/>
    <col min="3842" max="4086" width="11.42578125" style="34"/>
    <col min="4087" max="4087" width="13.7109375" style="34" customWidth="1"/>
    <col min="4088" max="4089" width="14.28515625" style="34" customWidth="1"/>
    <col min="4090" max="4090" width="13.28515625" style="34" customWidth="1"/>
    <col min="4091" max="4091" width="13.5703125" style="34" customWidth="1"/>
    <col min="4092" max="4092" width="14.85546875" style="34" customWidth="1"/>
    <col min="4093" max="4093" width="14" style="34" customWidth="1"/>
    <col min="4094" max="4094" width="16.140625" style="34" customWidth="1"/>
    <col min="4095" max="4095" width="12.5703125" style="34" customWidth="1"/>
    <col min="4096" max="4096" width="14.85546875" style="34" customWidth="1"/>
    <col min="4097" max="4097" width="14" style="34" customWidth="1"/>
    <col min="4098" max="4342" width="11.42578125" style="34"/>
    <col min="4343" max="4343" width="13.7109375" style="34" customWidth="1"/>
    <col min="4344" max="4345" width="14.28515625" style="34" customWidth="1"/>
    <col min="4346" max="4346" width="13.28515625" style="34" customWidth="1"/>
    <col min="4347" max="4347" width="13.5703125" style="34" customWidth="1"/>
    <col min="4348" max="4348" width="14.85546875" style="34" customWidth="1"/>
    <col min="4349" max="4349" width="14" style="34" customWidth="1"/>
    <col min="4350" max="4350" width="16.140625" style="34" customWidth="1"/>
    <col min="4351" max="4351" width="12.5703125" style="34" customWidth="1"/>
    <col min="4352" max="4352" width="14.85546875" style="34" customWidth="1"/>
    <col min="4353" max="4353" width="14" style="34" customWidth="1"/>
    <col min="4354" max="4598" width="11.42578125" style="34"/>
    <col min="4599" max="4599" width="13.7109375" style="34" customWidth="1"/>
    <col min="4600" max="4601" width="14.28515625" style="34" customWidth="1"/>
    <col min="4602" max="4602" width="13.28515625" style="34" customWidth="1"/>
    <col min="4603" max="4603" width="13.5703125" style="34" customWidth="1"/>
    <col min="4604" max="4604" width="14.85546875" style="34" customWidth="1"/>
    <col min="4605" max="4605" width="14" style="34" customWidth="1"/>
    <col min="4606" max="4606" width="16.140625" style="34" customWidth="1"/>
    <col min="4607" max="4607" width="12.5703125" style="34" customWidth="1"/>
    <col min="4608" max="4608" width="14.85546875" style="34" customWidth="1"/>
    <col min="4609" max="4609" width="14" style="34" customWidth="1"/>
    <col min="4610" max="4854" width="11.42578125" style="34"/>
    <col min="4855" max="4855" width="13.7109375" style="34" customWidth="1"/>
    <col min="4856" max="4857" width="14.28515625" style="34" customWidth="1"/>
    <col min="4858" max="4858" width="13.28515625" style="34" customWidth="1"/>
    <col min="4859" max="4859" width="13.5703125" style="34" customWidth="1"/>
    <col min="4860" max="4860" width="14.85546875" style="34" customWidth="1"/>
    <col min="4861" max="4861" width="14" style="34" customWidth="1"/>
    <col min="4862" max="4862" width="16.140625" style="34" customWidth="1"/>
    <col min="4863" max="4863" width="12.5703125" style="34" customWidth="1"/>
    <col min="4864" max="4864" width="14.85546875" style="34" customWidth="1"/>
    <col min="4865" max="4865" width="14" style="34" customWidth="1"/>
    <col min="4866" max="5110" width="11.42578125" style="34"/>
    <col min="5111" max="5111" width="13.7109375" style="34" customWidth="1"/>
    <col min="5112" max="5113" width="14.28515625" style="34" customWidth="1"/>
    <col min="5114" max="5114" width="13.28515625" style="34" customWidth="1"/>
    <col min="5115" max="5115" width="13.5703125" style="34" customWidth="1"/>
    <col min="5116" max="5116" width="14.85546875" style="34" customWidth="1"/>
    <col min="5117" max="5117" width="14" style="34" customWidth="1"/>
    <col min="5118" max="5118" width="16.140625" style="34" customWidth="1"/>
    <col min="5119" max="5119" width="12.5703125" style="34" customWidth="1"/>
    <col min="5120" max="5120" width="14.85546875" style="34" customWidth="1"/>
    <col min="5121" max="5121" width="14" style="34" customWidth="1"/>
    <col min="5122" max="5366" width="11.42578125" style="34"/>
    <col min="5367" max="5367" width="13.7109375" style="34" customWidth="1"/>
    <col min="5368" max="5369" width="14.28515625" style="34" customWidth="1"/>
    <col min="5370" max="5370" width="13.28515625" style="34" customWidth="1"/>
    <col min="5371" max="5371" width="13.5703125" style="34" customWidth="1"/>
    <col min="5372" max="5372" width="14.85546875" style="34" customWidth="1"/>
    <col min="5373" max="5373" width="14" style="34" customWidth="1"/>
    <col min="5374" max="5374" width="16.140625" style="34" customWidth="1"/>
    <col min="5375" max="5375" width="12.5703125" style="34" customWidth="1"/>
    <col min="5376" max="5376" width="14.85546875" style="34" customWidth="1"/>
    <col min="5377" max="5377" width="14" style="34" customWidth="1"/>
    <col min="5378" max="5622" width="11.42578125" style="34"/>
    <col min="5623" max="5623" width="13.7109375" style="34" customWidth="1"/>
    <col min="5624" max="5625" width="14.28515625" style="34" customWidth="1"/>
    <col min="5626" max="5626" width="13.28515625" style="34" customWidth="1"/>
    <col min="5627" max="5627" width="13.5703125" style="34" customWidth="1"/>
    <col min="5628" max="5628" width="14.85546875" style="34" customWidth="1"/>
    <col min="5629" max="5629" width="14" style="34" customWidth="1"/>
    <col min="5630" max="5630" width="16.140625" style="34" customWidth="1"/>
    <col min="5631" max="5631" width="12.5703125" style="34" customWidth="1"/>
    <col min="5632" max="5632" width="14.85546875" style="34" customWidth="1"/>
    <col min="5633" max="5633" width="14" style="34" customWidth="1"/>
    <col min="5634" max="5878" width="11.42578125" style="34"/>
    <col min="5879" max="5879" width="13.7109375" style="34" customWidth="1"/>
    <col min="5880" max="5881" width="14.28515625" style="34" customWidth="1"/>
    <col min="5882" max="5882" width="13.28515625" style="34" customWidth="1"/>
    <col min="5883" max="5883" width="13.5703125" style="34" customWidth="1"/>
    <col min="5884" max="5884" width="14.85546875" style="34" customWidth="1"/>
    <col min="5885" max="5885" width="14" style="34" customWidth="1"/>
    <col min="5886" max="5886" width="16.140625" style="34" customWidth="1"/>
    <col min="5887" max="5887" width="12.5703125" style="34" customWidth="1"/>
    <col min="5888" max="5888" width="14.85546875" style="34" customWidth="1"/>
    <col min="5889" max="5889" width="14" style="34" customWidth="1"/>
    <col min="5890" max="6134" width="11.42578125" style="34"/>
    <col min="6135" max="6135" width="13.7109375" style="34" customWidth="1"/>
    <col min="6136" max="6137" width="14.28515625" style="34" customWidth="1"/>
    <col min="6138" max="6138" width="13.28515625" style="34" customWidth="1"/>
    <col min="6139" max="6139" width="13.5703125" style="34" customWidth="1"/>
    <col min="6140" max="6140" width="14.85546875" style="34" customWidth="1"/>
    <col min="6141" max="6141" width="14" style="34" customWidth="1"/>
    <col min="6142" max="6142" width="16.140625" style="34" customWidth="1"/>
    <col min="6143" max="6143" width="12.5703125" style="34" customWidth="1"/>
    <col min="6144" max="6144" width="14.85546875" style="34" customWidth="1"/>
    <col min="6145" max="6145" width="14" style="34" customWidth="1"/>
    <col min="6146" max="6390" width="11.42578125" style="34"/>
    <col min="6391" max="6391" width="13.7109375" style="34" customWidth="1"/>
    <col min="6392" max="6393" width="14.28515625" style="34" customWidth="1"/>
    <col min="6394" max="6394" width="13.28515625" style="34" customWidth="1"/>
    <col min="6395" max="6395" width="13.5703125" style="34" customWidth="1"/>
    <col min="6396" max="6396" width="14.85546875" style="34" customWidth="1"/>
    <col min="6397" max="6397" width="14" style="34" customWidth="1"/>
    <col min="6398" max="6398" width="16.140625" style="34" customWidth="1"/>
    <col min="6399" max="6399" width="12.5703125" style="34" customWidth="1"/>
    <col min="6400" max="6400" width="14.85546875" style="34" customWidth="1"/>
    <col min="6401" max="6401" width="14" style="34" customWidth="1"/>
    <col min="6402" max="6646" width="11.42578125" style="34"/>
    <col min="6647" max="6647" width="13.7109375" style="34" customWidth="1"/>
    <col min="6648" max="6649" width="14.28515625" style="34" customWidth="1"/>
    <col min="6650" max="6650" width="13.28515625" style="34" customWidth="1"/>
    <col min="6651" max="6651" width="13.5703125" style="34" customWidth="1"/>
    <col min="6652" max="6652" width="14.85546875" style="34" customWidth="1"/>
    <col min="6653" max="6653" width="14" style="34" customWidth="1"/>
    <col min="6654" max="6654" width="16.140625" style="34" customWidth="1"/>
    <col min="6655" max="6655" width="12.5703125" style="34" customWidth="1"/>
    <col min="6656" max="6656" width="14.85546875" style="34" customWidth="1"/>
    <col min="6657" max="6657" width="14" style="34" customWidth="1"/>
    <col min="6658" max="6902" width="11.42578125" style="34"/>
    <col min="6903" max="6903" width="13.7109375" style="34" customWidth="1"/>
    <col min="6904" max="6905" width="14.28515625" style="34" customWidth="1"/>
    <col min="6906" max="6906" width="13.28515625" style="34" customWidth="1"/>
    <col min="6907" max="6907" width="13.5703125" style="34" customWidth="1"/>
    <col min="6908" max="6908" width="14.85546875" style="34" customWidth="1"/>
    <col min="6909" max="6909" width="14" style="34" customWidth="1"/>
    <col min="6910" max="6910" width="16.140625" style="34" customWidth="1"/>
    <col min="6911" max="6911" width="12.5703125" style="34" customWidth="1"/>
    <col min="6912" max="6912" width="14.85546875" style="34" customWidth="1"/>
    <col min="6913" max="6913" width="14" style="34" customWidth="1"/>
    <col min="6914" max="7158" width="11.42578125" style="34"/>
    <col min="7159" max="7159" width="13.7109375" style="34" customWidth="1"/>
    <col min="7160" max="7161" width="14.28515625" style="34" customWidth="1"/>
    <col min="7162" max="7162" width="13.28515625" style="34" customWidth="1"/>
    <col min="7163" max="7163" width="13.5703125" style="34" customWidth="1"/>
    <col min="7164" max="7164" width="14.85546875" style="34" customWidth="1"/>
    <col min="7165" max="7165" width="14" style="34" customWidth="1"/>
    <col min="7166" max="7166" width="16.140625" style="34" customWidth="1"/>
    <col min="7167" max="7167" width="12.5703125" style="34" customWidth="1"/>
    <col min="7168" max="7168" width="14.85546875" style="34" customWidth="1"/>
    <col min="7169" max="7169" width="14" style="34" customWidth="1"/>
    <col min="7170" max="7414" width="11.42578125" style="34"/>
    <col min="7415" max="7415" width="13.7109375" style="34" customWidth="1"/>
    <col min="7416" max="7417" width="14.28515625" style="34" customWidth="1"/>
    <col min="7418" max="7418" width="13.28515625" style="34" customWidth="1"/>
    <col min="7419" max="7419" width="13.5703125" style="34" customWidth="1"/>
    <col min="7420" max="7420" width="14.85546875" style="34" customWidth="1"/>
    <col min="7421" max="7421" width="14" style="34" customWidth="1"/>
    <col min="7422" max="7422" width="16.140625" style="34" customWidth="1"/>
    <col min="7423" max="7423" width="12.5703125" style="34" customWidth="1"/>
    <col min="7424" max="7424" width="14.85546875" style="34" customWidth="1"/>
    <col min="7425" max="7425" width="14" style="34" customWidth="1"/>
    <col min="7426" max="7670" width="11.42578125" style="34"/>
    <col min="7671" max="7671" width="13.7109375" style="34" customWidth="1"/>
    <col min="7672" max="7673" width="14.28515625" style="34" customWidth="1"/>
    <col min="7674" max="7674" width="13.28515625" style="34" customWidth="1"/>
    <col min="7675" max="7675" width="13.5703125" style="34" customWidth="1"/>
    <col min="7676" max="7676" width="14.85546875" style="34" customWidth="1"/>
    <col min="7677" max="7677" width="14" style="34" customWidth="1"/>
    <col min="7678" max="7678" width="16.140625" style="34" customWidth="1"/>
    <col min="7679" max="7679" width="12.5703125" style="34" customWidth="1"/>
    <col min="7680" max="7680" width="14.85546875" style="34" customWidth="1"/>
    <col min="7681" max="7681" width="14" style="34" customWidth="1"/>
    <col min="7682" max="7926" width="11.42578125" style="34"/>
    <col min="7927" max="7927" width="13.7109375" style="34" customWidth="1"/>
    <col min="7928" max="7929" width="14.28515625" style="34" customWidth="1"/>
    <col min="7930" max="7930" width="13.28515625" style="34" customWidth="1"/>
    <col min="7931" max="7931" width="13.5703125" style="34" customWidth="1"/>
    <col min="7932" max="7932" width="14.85546875" style="34" customWidth="1"/>
    <col min="7933" max="7933" width="14" style="34" customWidth="1"/>
    <col min="7934" max="7934" width="16.140625" style="34" customWidth="1"/>
    <col min="7935" max="7935" width="12.5703125" style="34" customWidth="1"/>
    <col min="7936" max="7936" width="14.85546875" style="34" customWidth="1"/>
    <col min="7937" max="7937" width="14" style="34" customWidth="1"/>
    <col min="7938" max="8182" width="11.42578125" style="34"/>
    <col min="8183" max="8183" width="13.7109375" style="34" customWidth="1"/>
    <col min="8184" max="8185" width="14.28515625" style="34" customWidth="1"/>
    <col min="8186" max="8186" width="13.28515625" style="34" customWidth="1"/>
    <col min="8187" max="8187" width="13.5703125" style="34" customWidth="1"/>
    <col min="8188" max="8188" width="14.85546875" style="34" customWidth="1"/>
    <col min="8189" max="8189" width="14" style="34" customWidth="1"/>
    <col min="8190" max="8190" width="16.140625" style="34" customWidth="1"/>
    <col min="8191" max="8191" width="12.5703125" style="34" customWidth="1"/>
    <col min="8192" max="8192" width="14.85546875" style="34" customWidth="1"/>
    <col min="8193" max="8193" width="14" style="34" customWidth="1"/>
    <col min="8194" max="8438" width="11.42578125" style="34"/>
    <col min="8439" max="8439" width="13.7109375" style="34" customWidth="1"/>
    <col min="8440" max="8441" width="14.28515625" style="34" customWidth="1"/>
    <col min="8442" max="8442" width="13.28515625" style="34" customWidth="1"/>
    <col min="8443" max="8443" width="13.5703125" style="34" customWidth="1"/>
    <col min="8444" max="8444" width="14.85546875" style="34" customWidth="1"/>
    <col min="8445" max="8445" width="14" style="34" customWidth="1"/>
    <col min="8446" max="8446" width="16.140625" style="34" customWidth="1"/>
    <col min="8447" max="8447" width="12.5703125" style="34" customWidth="1"/>
    <col min="8448" max="8448" width="14.85546875" style="34" customWidth="1"/>
    <col min="8449" max="8449" width="14" style="34" customWidth="1"/>
    <col min="8450" max="8694" width="11.42578125" style="34"/>
    <col min="8695" max="8695" width="13.7109375" style="34" customWidth="1"/>
    <col min="8696" max="8697" width="14.28515625" style="34" customWidth="1"/>
    <col min="8698" max="8698" width="13.28515625" style="34" customWidth="1"/>
    <col min="8699" max="8699" width="13.5703125" style="34" customWidth="1"/>
    <col min="8700" max="8700" width="14.85546875" style="34" customWidth="1"/>
    <col min="8701" max="8701" width="14" style="34" customWidth="1"/>
    <col min="8702" max="8702" width="16.140625" style="34" customWidth="1"/>
    <col min="8703" max="8703" width="12.5703125" style="34" customWidth="1"/>
    <col min="8704" max="8704" width="14.85546875" style="34" customWidth="1"/>
    <col min="8705" max="8705" width="14" style="34" customWidth="1"/>
    <col min="8706" max="8950" width="11.42578125" style="34"/>
    <col min="8951" max="8951" width="13.7109375" style="34" customWidth="1"/>
    <col min="8952" max="8953" width="14.28515625" style="34" customWidth="1"/>
    <col min="8954" max="8954" width="13.28515625" style="34" customWidth="1"/>
    <col min="8955" max="8955" width="13.5703125" style="34" customWidth="1"/>
    <col min="8956" max="8956" width="14.85546875" style="34" customWidth="1"/>
    <col min="8957" max="8957" width="14" style="34" customWidth="1"/>
    <col min="8958" max="8958" width="16.140625" style="34" customWidth="1"/>
    <col min="8959" max="8959" width="12.5703125" style="34" customWidth="1"/>
    <col min="8960" max="8960" width="14.85546875" style="34" customWidth="1"/>
    <col min="8961" max="8961" width="14" style="34" customWidth="1"/>
    <col min="8962" max="9206" width="11.42578125" style="34"/>
    <col min="9207" max="9207" width="13.7109375" style="34" customWidth="1"/>
    <col min="9208" max="9209" width="14.28515625" style="34" customWidth="1"/>
    <col min="9210" max="9210" width="13.28515625" style="34" customWidth="1"/>
    <col min="9211" max="9211" width="13.5703125" style="34" customWidth="1"/>
    <col min="9212" max="9212" width="14.85546875" style="34" customWidth="1"/>
    <col min="9213" max="9213" width="14" style="34" customWidth="1"/>
    <col min="9214" max="9214" width="16.140625" style="34" customWidth="1"/>
    <col min="9215" max="9215" width="12.5703125" style="34" customWidth="1"/>
    <col min="9216" max="9216" width="14.85546875" style="34" customWidth="1"/>
    <col min="9217" max="9217" width="14" style="34" customWidth="1"/>
    <col min="9218" max="9462" width="11.42578125" style="34"/>
    <col min="9463" max="9463" width="13.7109375" style="34" customWidth="1"/>
    <col min="9464" max="9465" width="14.28515625" style="34" customWidth="1"/>
    <col min="9466" max="9466" width="13.28515625" style="34" customWidth="1"/>
    <col min="9467" max="9467" width="13.5703125" style="34" customWidth="1"/>
    <col min="9468" max="9468" width="14.85546875" style="34" customWidth="1"/>
    <col min="9469" max="9469" width="14" style="34" customWidth="1"/>
    <col min="9470" max="9470" width="16.140625" style="34" customWidth="1"/>
    <col min="9471" max="9471" width="12.5703125" style="34" customWidth="1"/>
    <col min="9472" max="9472" width="14.85546875" style="34" customWidth="1"/>
    <col min="9473" max="9473" width="14" style="34" customWidth="1"/>
    <col min="9474" max="9718" width="11.42578125" style="34"/>
    <col min="9719" max="9719" width="13.7109375" style="34" customWidth="1"/>
    <col min="9720" max="9721" width="14.28515625" style="34" customWidth="1"/>
    <col min="9722" max="9722" width="13.28515625" style="34" customWidth="1"/>
    <col min="9723" max="9723" width="13.5703125" style="34" customWidth="1"/>
    <col min="9724" max="9724" width="14.85546875" style="34" customWidth="1"/>
    <col min="9725" max="9725" width="14" style="34" customWidth="1"/>
    <col min="9726" max="9726" width="16.140625" style="34" customWidth="1"/>
    <col min="9727" max="9727" width="12.5703125" style="34" customWidth="1"/>
    <col min="9728" max="9728" width="14.85546875" style="34" customWidth="1"/>
    <col min="9729" max="9729" width="14" style="34" customWidth="1"/>
    <col min="9730" max="9974" width="11.42578125" style="34"/>
    <col min="9975" max="9975" width="13.7109375" style="34" customWidth="1"/>
    <col min="9976" max="9977" width="14.28515625" style="34" customWidth="1"/>
    <col min="9978" max="9978" width="13.28515625" style="34" customWidth="1"/>
    <col min="9979" max="9979" width="13.5703125" style="34" customWidth="1"/>
    <col min="9980" max="9980" width="14.85546875" style="34" customWidth="1"/>
    <col min="9981" max="9981" width="14" style="34" customWidth="1"/>
    <col min="9982" max="9982" width="16.140625" style="34" customWidth="1"/>
    <col min="9983" max="9983" width="12.5703125" style="34" customWidth="1"/>
    <col min="9984" max="9984" width="14.85546875" style="34" customWidth="1"/>
    <col min="9985" max="9985" width="14" style="34" customWidth="1"/>
    <col min="9986" max="10230" width="11.42578125" style="34"/>
    <col min="10231" max="10231" width="13.7109375" style="34" customWidth="1"/>
    <col min="10232" max="10233" width="14.28515625" style="34" customWidth="1"/>
    <col min="10234" max="10234" width="13.28515625" style="34" customWidth="1"/>
    <col min="10235" max="10235" width="13.5703125" style="34" customWidth="1"/>
    <col min="10236" max="10236" width="14.85546875" style="34" customWidth="1"/>
    <col min="10237" max="10237" width="14" style="34" customWidth="1"/>
    <col min="10238" max="10238" width="16.140625" style="34" customWidth="1"/>
    <col min="10239" max="10239" width="12.5703125" style="34" customWidth="1"/>
    <col min="10240" max="10240" width="14.85546875" style="34" customWidth="1"/>
    <col min="10241" max="10241" width="14" style="34" customWidth="1"/>
    <col min="10242" max="10486" width="11.42578125" style="34"/>
    <col min="10487" max="10487" width="13.7109375" style="34" customWidth="1"/>
    <col min="10488" max="10489" width="14.28515625" style="34" customWidth="1"/>
    <col min="10490" max="10490" width="13.28515625" style="34" customWidth="1"/>
    <col min="10491" max="10491" width="13.5703125" style="34" customWidth="1"/>
    <col min="10492" max="10492" width="14.85546875" style="34" customWidth="1"/>
    <col min="10493" max="10493" width="14" style="34" customWidth="1"/>
    <col min="10494" max="10494" width="16.140625" style="34" customWidth="1"/>
    <col min="10495" max="10495" width="12.5703125" style="34" customWidth="1"/>
    <col min="10496" max="10496" width="14.85546875" style="34" customWidth="1"/>
    <col min="10497" max="10497" width="14" style="34" customWidth="1"/>
    <col min="10498" max="10742" width="11.42578125" style="34"/>
    <col min="10743" max="10743" width="13.7109375" style="34" customWidth="1"/>
    <col min="10744" max="10745" width="14.28515625" style="34" customWidth="1"/>
    <col min="10746" max="10746" width="13.28515625" style="34" customWidth="1"/>
    <col min="10747" max="10747" width="13.5703125" style="34" customWidth="1"/>
    <col min="10748" max="10748" width="14.85546875" style="34" customWidth="1"/>
    <col min="10749" max="10749" width="14" style="34" customWidth="1"/>
    <col min="10750" max="10750" width="16.140625" style="34" customWidth="1"/>
    <col min="10751" max="10751" width="12.5703125" style="34" customWidth="1"/>
    <col min="10752" max="10752" width="14.85546875" style="34" customWidth="1"/>
    <col min="10753" max="10753" width="14" style="34" customWidth="1"/>
    <col min="10754" max="10998" width="11.42578125" style="34"/>
    <col min="10999" max="10999" width="13.7109375" style="34" customWidth="1"/>
    <col min="11000" max="11001" width="14.28515625" style="34" customWidth="1"/>
    <col min="11002" max="11002" width="13.28515625" style="34" customWidth="1"/>
    <col min="11003" max="11003" width="13.5703125" style="34" customWidth="1"/>
    <col min="11004" max="11004" width="14.85546875" style="34" customWidth="1"/>
    <col min="11005" max="11005" width="14" style="34" customWidth="1"/>
    <col min="11006" max="11006" width="16.140625" style="34" customWidth="1"/>
    <col min="11007" max="11007" width="12.5703125" style="34" customWidth="1"/>
    <col min="11008" max="11008" width="14.85546875" style="34" customWidth="1"/>
    <col min="11009" max="11009" width="14" style="34" customWidth="1"/>
    <col min="11010" max="11254" width="11.42578125" style="34"/>
    <col min="11255" max="11255" width="13.7109375" style="34" customWidth="1"/>
    <col min="11256" max="11257" width="14.28515625" style="34" customWidth="1"/>
    <col min="11258" max="11258" width="13.28515625" style="34" customWidth="1"/>
    <col min="11259" max="11259" width="13.5703125" style="34" customWidth="1"/>
    <col min="11260" max="11260" width="14.85546875" style="34" customWidth="1"/>
    <col min="11261" max="11261" width="14" style="34" customWidth="1"/>
    <col min="11262" max="11262" width="16.140625" style="34" customWidth="1"/>
    <col min="11263" max="11263" width="12.5703125" style="34" customWidth="1"/>
    <col min="11264" max="11264" width="14.85546875" style="34" customWidth="1"/>
    <col min="11265" max="11265" width="14" style="34" customWidth="1"/>
    <col min="11266" max="11510" width="11.42578125" style="34"/>
    <col min="11511" max="11511" width="13.7109375" style="34" customWidth="1"/>
    <col min="11512" max="11513" width="14.28515625" style="34" customWidth="1"/>
    <col min="11514" max="11514" width="13.28515625" style="34" customWidth="1"/>
    <col min="11515" max="11515" width="13.5703125" style="34" customWidth="1"/>
    <col min="11516" max="11516" width="14.85546875" style="34" customWidth="1"/>
    <col min="11517" max="11517" width="14" style="34" customWidth="1"/>
    <col min="11518" max="11518" width="16.140625" style="34" customWidth="1"/>
    <col min="11519" max="11519" width="12.5703125" style="34" customWidth="1"/>
    <col min="11520" max="11520" width="14.85546875" style="34" customWidth="1"/>
    <col min="11521" max="11521" width="14" style="34" customWidth="1"/>
    <col min="11522" max="11766" width="11.42578125" style="34"/>
    <col min="11767" max="11767" width="13.7109375" style="34" customWidth="1"/>
    <col min="11768" max="11769" width="14.28515625" style="34" customWidth="1"/>
    <col min="11770" max="11770" width="13.28515625" style="34" customWidth="1"/>
    <col min="11771" max="11771" width="13.5703125" style="34" customWidth="1"/>
    <col min="11772" max="11772" width="14.85546875" style="34" customWidth="1"/>
    <col min="11773" max="11773" width="14" style="34" customWidth="1"/>
    <col min="11774" max="11774" width="16.140625" style="34" customWidth="1"/>
    <col min="11775" max="11775" width="12.5703125" style="34" customWidth="1"/>
    <col min="11776" max="11776" width="14.85546875" style="34" customWidth="1"/>
    <col min="11777" max="11777" width="14" style="34" customWidth="1"/>
    <col min="11778" max="12022" width="11.42578125" style="34"/>
    <col min="12023" max="12023" width="13.7109375" style="34" customWidth="1"/>
    <col min="12024" max="12025" width="14.28515625" style="34" customWidth="1"/>
    <col min="12026" max="12026" width="13.28515625" style="34" customWidth="1"/>
    <col min="12027" max="12027" width="13.5703125" style="34" customWidth="1"/>
    <col min="12028" max="12028" width="14.85546875" style="34" customWidth="1"/>
    <col min="12029" max="12029" width="14" style="34" customWidth="1"/>
    <col min="12030" max="12030" width="16.140625" style="34" customWidth="1"/>
    <col min="12031" max="12031" width="12.5703125" style="34" customWidth="1"/>
    <col min="12032" max="12032" width="14.85546875" style="34" customWidth="1"/>
    <col min="12033" max="12033" width="14" style="34" customWidth="1"/>
    <col min="12034" max="12278" width="11.42578125" style="34"/>
    <col min="12279" max="12279" width="13.7109375" style="34" customWidth="1"/>
    <col min="12280" max="12281" width="14.28515625" style="34" customWidth="1"/>
    <col min="12282" max="12282" width="13.28515625" style="34" customWidth="1"/>
    <col min="12283" max="12283" width="13.5703125" style="34" customWidth="1"/>
    <col min="12284" max="12284" width="14.85546875" style="34" customWidth="1"/>
    <col min="12285" max="12285" width="14" style="34" customWidth="1"/>
    <col min="12286" max="12286" width="16.140625" style="34" customWidth="1"/>
    <col min="12287" max="12287" width="12.5703125" style="34" customWidth="1"/>
    <col min="12288" max="12288" width="14.85546875" style="34" customWidth="1"/>
    <col min="12289" max="12289" width="14" style="34" customWidth="1"/>
    <col min="12290" max="12534" width="11.42578125" style="34"/>
    <col min="12535" max="12535" width="13.7109375" style="34" customWidth="1"/>
    <col min="12536" max="12537" width="14.28515625" style="34" customWidth="1"/>
    <col min="12538" max="12538" width="13.28515625" style="34" customWidth="1"/>
    <col min="12539" max="12539" width="13.5703125" style="34" customWidth="1"/>
    <col min="12540" max="12540" width="14.85546875" style="34" customWidth="1"/>
    <col min="12541" max="12541" width="14" style="34" customWidth="1"/>
    <col min="12542" max="12542" width="16.140625" style="34" customWidth="1"/>
    <col min="12543" max="12543" width="12.5703125" style="34" customWidth="1"/>
    <col min="12544" max="12544" width="14.85546875" style="34" customWidth="1"/>
    <col min="12545" max="12545" width="14" style="34" customWidth="1"/>
    <col min="12546" max="12790" width="11.42578125" style="34"/>
    <col min="12791" max="12791" width="13.7109375" style="34" customWidth="1"/>
    <col min="12792" max="12793" width="14.28515625" style="34" customWidth="1"/>
    <col min="12794" max="12794" width="13.28515625" style="34" customWidth="1"/>
    <col min="12795" max="12795" width="13.5703125" style="34" customWidth="1"/>
    <col min="12796" max="12796" width="14.85546875" style="34" customWidth="1"/>
    <col min="12797" max="12797" width="14" style="34" customWidth="1"/>
    <col min="12798" max="12798" width="16.140625" style="34" customWidth="1"/>
    <col min="12799" max="12799" width="12.5703125" style="34" customWidth="1"/>
    <col min="12800" max="12800" width="14.85546875" style="34" customWidth="1"/>
    <col min="12801" max="12801" width="14" style="34" customWidth="1"/>
    <col min="12802" max="13046" width="11.42578125" style="34"/>
    <col min="13047" max="13047" width="13.7109375" style="34" customWidth="1"/>
    <col min="13048" max="13049" width="14.28515625" style="34" customWidth="1"/>
    <col min="13050" max="13050" width="13.28515625" style="34" customWidth="1"/>
    <col min="13051" max="13051" width="13.5703125" style="34" customWidth="1"/>
    <col min="13052" max="13052" width="14.85546875" style="34" customWidth="1"/>
    <col min="13053" max="13053" width="14" style="34" customWidth="1"/>
    <col min="13054" max="13054" width="16.140625" style="34" customWidth="1"/>
    <col min="13055" max="13055" width="12.5703125" style="34" customWidth="1"/>
    <col min="13056" max="13056" width="14.85546875" style="34" customWidth="1"/>
    <col min="13057" max="13057" width="14" style="34" customWidth="1"/>
    <col min="13058" max="13302" width="11.42578125" style="34"/>
    <col min="13303" max="13303" width="13.7109375" style="34" customWidth="1"/>
    <col min="13304" max="13305" width="14.28515625" style="34" customWidth="1"/>
    <col min="13306" max="13306" width="13.28515625" style="34" customWidth="1"/>
    <col min="13307" max="13307" width="13.5703125" style="34" customWidth="1"/>
    <col min="13308" max="13308" width="14.85546875" style="34" customWidth="1"/>
    <col min="13309" max="13309" width="14" style="34" customWidth="1"/>
    <col min="13310" max="13310" width="16.140625" style="34" customWidth="1"/>
    <col min="13311" max="13311" width="12.5703125" style="34" customWidth="1"/>
    <col min="13312" max="13312" width="14.85546875" style="34" customWidth="1"/>
    <col min="13313" max="13313" width="14" style="34" customWidth="1"/>
    <col min="13314" max="13558" width="11.42578125" style="34"/>
    <col min="13559" max="13559" width="13.7109375" style="34" customWidth="1"/>
    <col min="13560" max="13561" width="14.28515625" style="34" customWidth="1"/>
    <col min="13562" max="13562" width="13.28515625" style="34" customWidth="1"/>
    <col min="13563" max="13563" width="13.5703125" style="34" customWidth="1"/>
    <col min="13564" max="13564" width="14.85546875" style="34" customWidth="1"/>
    <col min="13565" max="13565" width="14" style="34" customWidth="1"/>
    <col min="13566" max="13566" width="16.140625" style="34" customWidth="1"/>
    <col min="13567" max="13567" width="12.5703125" style="34" customWidth="1"/>
    <col min="13568" max="13568" width="14.85546875" style="34" customWidth="1"/>
    <col min="13569" max="13569" width="14" style="34" customWidth="1"/>
    <col min="13570" max="13814" width="11.42578125" style="34"/>
    <col min="13815" max="13815" width="13.7109375" style="34" customWidth="1"/>
    <col min="13816" max="13817" width="14.28515625" style="34" customWidth="1"/>
    <col min="13818" max="13818" width="13.28515625" style="34" customWidth="1"/>
    <col min="13819" max="13819" width="13.5703125" style="34" customWidth="1"/>
    <col min="13820" max="13820" width="14.85546875" style="34" customWidth="1"/>
    <col min="13821" max="13821" width="14" style="34" customWidth="1"/>
    <col min="13822" max="13822" width="16.140625" style="34" customWidth="1"/>
    <col min="13823" max="13823" width="12.5703125" style="34" customWidth="1"/>
    <col min="13824" max="13824" width="14.85546875" style="34" customWidth="1"/>
    <col min="13825" max="13825" width="14" style="34" customWidth="1"/>
    <col min="13826" max="14070" width="11.42578125" style="34"/>
    <col min="14071" max="14071" width="13.7109375" style="34" customWidth="1"/>
    <col min="14072" max="14073" width="14.28515625" style="34" customWidth="1"/>
    <col min="14074" max="14074" width="13.28515625" style="34" customWidth="1"/>
    <col min="14075" max="14075" width="13.5703125" style="34" customWidth="1"/>
    <col min="14076" max="14076" width="14.85546875" style="34" customWidth="1"/>
    <col min="14077" max="14077" width="14" style="34" customWidth="1"/>
    <col min="14078" max="14078" width="16.140625" style="34" customWidth="1"/>
    <col min="14079" max="14079" width="12.5703125" style="34" customWidth="1"/>
    <col min="14080" max="14080" width="14.85546875" style="34" customWidth="1"/>
    <col min="14081" max="14081" width="14" style="34" customWidth="1"/>
    <col min="14082" max="14326" width="11.42578125" style="34"/>
    <col min="14327" max="14327" width="13.7109375" style="34" customWidth="1"/>
    <col min="14328" max="14329" width="14.28515625" style="34" customWidth="1"/>
    <col min="14330" max="14330" width="13.28515625" style="34" customWidth="1"/>
    <col min="14331" max="14331" width="13.5703125" style="34" customWidth="1"/>
    <col min="14332" max="14332" width="14.85546875" style="34" customWidth="1"/>
    <col min="14333" max="14333" width="14" style="34" customWidth="1"/>
    <col min="14334" max="14334" width="16.140625" style="34" customWidth="1"/>
    <col min="14335" max="14335" width="12.5703125" style="34" customWidth="1"/>
    <col min="14336" max="14336" width="14.85546875" style="34" customWidth="1"/>
    <col min="14337" max="14337" width="14" style="34" customWidth="1"/>
    <col min="14338" max="14582" width="11.42578125" style="34"/>
    <col min="14583" max="14583" width="13.7109375" style="34" customWidth="1"/>
    <col min="14584" max="14585" width="14.28515625" style="34" customWidth="1"/>
    <col min="14586" max="14586" width="13.28515625" style="34" customWidth="1"/>
    <col min="14587" max="14587" width="13.5703125" style="34" customWidth="1"/>
    <col min="14588" max="14588" width="14.85546875" style="34" customWidth="1"/>
    <col min="14589" max="14589" width="14" style="34" customWidth="1"/>
    <col min="14590" max="14590" width="16.140625" style="34" customWidth="1"/>
    <col min="14591" max="14591" width="12.5703125" style="34" customWidth="1"/>
    <col min="14592" max="14592" width="14.85546875" style="34" customWidth="1"/>
    <col min="14593" max="14593" width="14" style="34" customWidth="1"/>
    <col min="14594" max="14838" width="11.42578125" style="34"/>
    <col min="14839" max="14839" width="13.7109375" style="34" customWidth="1"/>
    <col min="14840" max="14841" width="14.28515625" style="34" customWidth="1"/>
    <col min="14842" max="14842" width="13.28515625" style="34" customWidth="1"/>
    <col min="14843" max="14843" width="13.5703125" style="34" customWidth="1"/>
    <col min="14844" max="14844" width="14.85546875" style="34" customWidth="1"/>
    <col min="14845" max="14845" width="14" style="34" customWidth="1"/>
    <col min="14846" max="14846" width="16.140625" style="34" customWidth="1"/>
    <col min="14847" max="14847" width="12.5703125" style="34" customWidth="1"/>
    <col min="14848" max="14848" width="14.85546875" style="34" customWidth="1"/>
    <col min="14849" max="14849" width="14" style="34" customWidth="1"/>
    <col min="14850" max="15094" width="11.42578125" style="34"/>
    <col min="15095" max="15095" width="13.7109375" style="34" customWidth="1"/>
    <col min="15096" max="15097" width="14.28515625" style="34" customWidth="1"/>
    <col min="15098" max="15098" width="13.28515625" style="34" customWidth="1"/>
    <col min="15099" max="15099" width="13.5703125" style="34" customWidth="1"/>
    <col min="15100" max="15100" width="14.85546875" style="34" customWidth="1"/>
    <col min="15101" max="15101" width="14" style="34" customWidth="1"/>
    <col min="15102" max="15102" width="16.140625" style="34" customWidth="1"/>
    <col min="15103" max="15103" width="12.5703125" style="34" customWidth="1"/>
    <col min="15104" max="15104" width="14.85546875" style="34" customWidth="1"/>
    <col min="15105" max="15105" width="14" style="34" customWidth="1"/>
    <col min="15106" max="15350" width="11.42578125" style="34"/>
    <col min="15351" max="15351" width="13.7109375" style="34" customWidth="1"/>
    <col min="15352" max="15353" width="14.28515625" style="34" customWidth="1"/>
    <col min="15354" max="15354" width="13.28515625" style="34" customWidth="1"/>
    <col min="15355" max="15355" width="13.5703125" style="34" customWidth="1"/>
    <col min="15356" max="15356" width="14.85546875" style="34" customWidth="1"/>
    <col min="15357" max="15357" width="14" style="34" customWidth="1"/>
    <col min="15358" max="15358" width="16.140625" style="34" customWidth="1"/>
    <col min="15359" max="15359" width="12.5703125" style="34" customWidth="1"/>
    <col min="15360" max="15360" width="14.85546875" style="34" customWidth="1"/>
    <col min="15361" max="15361" width="14" style="34" customWidth="1"/>
    <col min="15362" max="15606" width="11.42578125" style="34"/>
    <col min="15607" max="15607" width="13.7109375" style="34" customWidth="1"/>
    <col min="15608" max="15609" width="14.28515625" style="34" customWidth="1"/>
    <col min="15610" max="15610" width="13.28515625" style="34" customWidth="1"/>
    <col min="15611" max="15611" width="13.5703125" style="34" customWidth="1"/>
    <col min="15612" max="15612" width="14.85546875" style="34" customWidth="1"/>
    <col min="15613" max="15613" width="14" style="34" customWidth="1"/>
    <col min="15614" max="15614" width="16.140625" style="34" customWidth="1"/>
    <col min="15615" max="15615" width="12.5703125" style="34" customWidth="1"/>
    <col min="15616" max="15616" width="14.85546875" style="34" customWidth="1"/>
    <col min="15617" max="15617" width="14" style="34" customWidth="1"/>
    <col min="15618" max="15862" width="11.42578125" style="34"/>
    <col min="15863" max="15863" width="13.7109375" style="34" customWidth="1"/>
    <col min="15864" max="15865" width="14.28515625" style="34" customWidth="1"/>
    <col min="15866" max="15866" width="13.28515625" style="34" customWidth="1"/>
    <col min="15867" max="15867" width="13.5703125" style="34" customWidth="1"/>
    <col min="15868" max="15868" width="14.85546875" style="34" customWidth="1"/>
    <col min="15869" max="15869" width="14" style="34" customWidth="1"/>
    <col min="15870" max="15870" width="16.140625" style="34" customWidth="1"/>
    <col min="15871" max="15871" width="12.5703125" style="34" customWidth="1"/>
    <col min="15872" max="15872" width="14.85546875" style="34" customWidth="1"/>
    <col min="15873" max="15873" width="14" style="34" customWidth="1"/>
    <col min="15874" max="16118" width="11.42578125" style="34"/>
    <col min="16119" max="16119" width="13.7109375" style="34" customWidth="1"/>
    <col min="16120" max="16121" width="14.28515625" style="34" customWidth="1"/>
    <col min="16122" max="16122" width="13.28515625" style="34" customWidth="1"/>
    <col min="16123" max="16123" width="13.5703125" style="34" customWidth="1"/>
    <col min="16124" max="16124" width="14.85546875" style="34" customWidth="1"/>
    <col min="16125" max="16125" width="14" style="34" customWidth="1"/>
    <col min="16126" max="16126" width="16.140625" style="34" customWidth="1"/>
    <col min="16127" max="16127" width="12.5703125" style="34" customWidth="1"/>
    <col min="16128" max="16128" width="14.85546875" style="34" customWidth="1"/>
    <col min="16129" max="16129" width="14" style="34" customWidth="1"/>
    <col min="16130" max="16384" width="11.42578125" style="34"/>
  </cols>
  <sheetData>
    <row r="1" spans="1:12" ht="45" customHeight="1">
      <c r="A1" s="18" t="s">
        <v>101</v>
      </c>
      <c r="K1" s="35" t="s">
        <v>1</v>
      </c>
    </row>
    <row r="2" spans="1:12" ht="21.75" customHeight="1">
      <c r="A2" s="345" t="s">
        <v>124</v>
      </c>
      <c r="B2" s="345"/>
      <c r="C2" s="345"/>
      <c r="D2" s="345"/>
      <c r="E2" s="345"/>
      <c r="F2" s="345"/>
      <c r="G2" s="345"/>
      <c r="H2" s="345"/>
      <c r="I2" s="345"/>
      <c r="J2" s="345"/>
    </row>
    <row r="3" spans="1:12" ht="21.75" customHeight="1">
      <c r="A3" s="345" t="s">
        <v>229</v>
      </c>
      <c r="B3" s="345"/>
      <c r="C3" s="345"/>
      <c r="D3" s="345"/>
      <c r="E3" s="345"/>
      <c r="F3" s="345"/>
      <c r="G3" s="345"/>
      <c r="H3" s="345"/>
      <c r="I3" s="345"/>
      <c r="J3" s="345"/>
    </row>
    <row r="4" spans="1:12" ht="21.75" customHeight="1">
      <c r="A4" s="345" t="s">
        <v>115</v>
      </c>
      <c r="B4" s="345"/>
      <c r="C4" s="345"/>
      <c r="D4" s="345"/>
      <c r="E4" s="345"/>
      <c r="F4" s="345"/>
      <c r="G4" s="345"/>
      <c r="H4" s="345"/>
      <c r="I4" s="345"/>
      <c r="J4" s="345"/>
    </row>
    <row r="5" spans="1:12" ht="30" customHeight="1">
      <c r="A5" s="346" t="s">
        <v>292</v>
      </c>
      <c r="B5" s="346"/>
      <c r="C5" s="346"/>
      <c r="D5" s="346"/>
      <c r="E5" s="346"/>
      <c r="F5" s="346"/>
      <c r="G5" s="346"/>
      <c r="H5" s="346"/>
      <c r="I5" s="346"/>
      <c r="J5" s="346"/>
    </row>
    <row r="6" spans="1:12" ht="33" customHeight="1">
      <c r="A6" s="348" t="s">
        <v>390</v>
      </c>
      <c r="B6" s="348" t="s">
        <v>554</v>
      </c>
      <c r="C6" s="348" t="s">
        <v>116</v>
      </c>
      <c r="D6" s="352" t="s">
        <v>529</v>
      </c>
      <c r="E6" s="353"/>
      <c r="F6" s="354" t="s">
        <v>293</v>
      </c>
      <c r="G6" s="354"/>
      <c r="H6" s="354"/>
      <c r="I6" s="354"/>
      <c r="J6" s="348" t="s">
        <v>555</v>
      </c>
    </row>
    <row r="7" spans="1:12" ht="33" customHeight="1">
      <c r="A7" s="348"/>
      <c r="B7" s="348"/>
      <c r="C7" s="348"/>
      <c r="D7" s="97" t="s">
        <v>117</v>
      </c>
      <c r="E7" s="97" t="s">
        <v>118</v>
      </c>
      <c r="F7" s="97" t="s">
        <v>2</v>
      </c>
      <c r="G7" s="97" t="s">
        <v>119</v>
      </c>
      <c r="H7" s="97" t="s">
        <v>120</v>
      </c>
      <c r="I7" s="97" t="s">
        <v>121</v>
      </c>
      <c r="J7" s="348"/>
    </row>
    <row r="8" spans="1:12" ht="21.75" customHeight="1">
      <c r="A8" s="301" t="s">
        <v>2</v>
      </c>
      <c r="B8" s="305">
        <v>5039196.59</v>
      </c>
      <c r="C8" s="306">
        <v>175363406.31000003</v>
      </c>
      <c r="D8" s="303">
        <v>7034041.7799999993</v>
      </c>
      <c r="E8" s="303">
        <v>5679959.3000000007</v>
      </c>
      <c r="F8" s="306">
        <v>175271972.31</v>
      </c>
      <c r="G8" s="303">
        <v>29045821</v>
      </c>
      <c r="H8" s="303">
        <v>144319707.28999999</v>
      </c>
      <c r="I8" s="307">
        <v>1906444.02</v>
      </c>
      <c r="J8" s="306">
        <v>6484713.0700000226</v>
      </c>
    </row>
    <row r="9" spans="1:12" ht="18" customHeight="1">
      <c r="A9" s="148" t="s">
        <v>35</v>
      </c>
      <c r="B9" s="305">
        <v>5039196.59</v>
      </c>
      <c r="C9" s="114">
        <v>15288820.82</v>
      </c>
      <c r="D9" s="111">
        <v>0</v>
      </c>
      <c r="E9" s="111">
        <v>1211.17</v>
      </c>
      <c r="F9" s="115">
        <v>12052749.710000001</v>
      </c>
      <c r="G9" s="109">
        <v>1395238</v>
      </c>
      <c r="H9" s="109">
        <v>9394109.75</v>
      </c>
      <c r="I9" s="116">
        <v>1263401.96</v>
      </c>
      <c r="J9" s="98">
        <v>8274056.5300000003</v>
      </c>
      <c r="K9" s="76"/>
      <c r="L9" s="76"/>
    </row>
    <row r="10" spans="1:12" ht="18" customHeight="1">
      <c r="A10" s="148" t="s">
        <v>36</v>
      </c>
      <c r="B10" s="98">
        <v>8274056.5300000003</v>
      </c>
      <c r="C10" s="114">
        <v>29045541.579999998</v>
      </c>
      <c r="D10" s="111">
        <v>0</v>
      </c>
      <c r="E10" s="111">
        <v>340.6</v>
      </c>
      <c r="F10" s="115">
        <v>30600614.469999999</v>
      </c>
      <c r="G10" s="109">
        <v>6665746</v>
      </c>
      <c r="H10" s="109">
        <v>23847568.059999999</v>
      </c>
      <c r="I10" s="116">
        <v>87300.41</v>
      </c>
      <c r="J10" s="98">
        <v>6718643.04</v>
      </c>
    </row>
    <row r="11" spans="1:12" ht="18" customHeight="1">
      <c r="A11" s="148" t="s">
        <v>25</v>
      </c>
      <c r="B11" s="98">
        <v>6718643.04</v>
      </c>
      <c r="C11" s="114">
        <v>32641571.670000002</v>
      </c>
      <c r="D11" s="111">
        <v>1168026.3999999999</v>
      </c>
      <c r="E11" s="111">
        <v>1094606.8400000001</v>
      </c>
      <c r="F11" s="115">
        <v>31387731.440000001</v>
      </c>
      <c r="G11" s="109">
        <v>4599040</v>
      </c>
      <c r="H11" s="109">
        <v>26788690.870000001</v>
      </c>
      <c r="I11" s="116">
        <v>0.56999999999999995</v>
      </c>
      <c r="J11" s="98">
        <v>8045902.8300000001</v>
      </c>
    </row>
    <row r="12" spans="1:12" ht="18" customHeight="1">
      <c r="A12" s="148" t="s">
        <v>26</v>
      </c>
      <c r="B12" s="98">
        <v>8045902.8300000001</v>
      </c>
      <c r="C12" s="114">
        <v>29879836.77</v>
      </c>
      <c r="D12" s="111">
        <v>1669562.45</v>
      </c>
      <c r="E12" s="111">
        <v>1756011.33</v>
      </c>
      <c r="F12" s="115">
        <v>26761013.619999997</v>
      </c>
      <c r="G12" s="109">
        <v>4919705</v>
      </c>
      <c r="H12" s="109">
        <v>21840823.309999999</v>
      </c>
      <c r="I12" s="116">
        <v>485.31</v>
      </c>
      <c r="J12" s="98">
        <v>11078277.1</v>
      </c>
    </row>
    <row r="13" spans="1:12" ht="18" customHeight="1">
      <c r="A13" s="148" t="s">
        <v>27</v>
      </c>
      <c r="B13" s="98">
        <v>11078277.1</v>
      </c>
      <c r="C13" s="114">
        <v>30281256.760000002</v>
      </c>
      <c r="D13" s="111">
        <v>1343696</v>
      </c>
      <c r="E13" s="111">
        <v>1432999.07</v>
      </c>
      <c r="F13" s="115">
        <v>25929840.189999998</v>
      </c>
      <c r="G13" s="109">
        <v>4665812</v>
      </c>
      <c r="H13" s="109">
        <v>21264027.719999999</v>
      </c>
      <c r="I13" s="116">
        <v>0.47</v>
      </c>
      <c r="J13" s="98">
        <v>15340390.6</v>
      </c>
    </row>
    <row r="14" spans="1:12" ht="18" customHeight="1">
      <c r="A14" s="148" t="s">
        <v>28</v>
      </c>
      <c r="B14" s="98">
        <v>15340390.6</v>
      </c>
      <c r="C14" s="114">
        <v>27317066.34</v>
      </c>
      <c r="D14" s="111">
        <v>591889</v>
      </c>
      <c r="E14" s="111">
        <v>683247.22</v>
      </c>
      <c r="F14" s="115">
        <v>26038007</v>
      </c>
      <c r="G14" s="109">
        <v>4006677</v>
      </c>
      <c r="H14" s="109">
        <v>22031329.68</v>
      </c>
      <c r="I14" s="116">
        <v>0.32</v>
      </c>
      <c r="J14" s="98">
        <v>16528091.720000001</v>
      </c>
    </row>
    <row r="15" spans="1:12" ht="18" customHeight="1">
      <c r="A15" s="148" t="s">
        <v>29</v>
      </c>
      <c r="B15" s="98">
        <v>16528091.720000001</v>
      </c>
      <c r="C15" s="114">
        <v>9060056.9600000009</v>
      </c>
      <c r="D15" s="111">
        <v>1036295.01</v>
      </c>
      <c r="E15" s="111">
        <v>389017.82</v>
      </c>
      <c r="F15" s="115">
        <v>13339163.25</v>
      </c>
      <c r="G15" s="109">
        <v>341170</v>
      </c>
      <c r="H15" s="109">
        <v>12997980.029999999</v>
      </c>
      <c r="I15" s="116">
        <v>13.22</v>
      </c>
      <c r="J15" s="98">
        <v>12896262.619999999</v>
      </c>
    </row>
    <row r="16" spans="1:12" ht="18" customHeight="1">
      <c r="A16" s="148" t="s">
        <v>30</v>
      </c>
      <c r="B16" s="98">
        <v>12896262.619999999</v>
      </c>
      <c r="C16" s="114">
        <v>108603</v>
      </c>
      <c r="D16" s="111">
        <v>793271.57</v>
      </c>
      <c r="E16" s="111">
        <v>277937.5</v>
      </c>
      <c r="F16" s="115">
        <v>2825975.6100000003</v>
      </c>
      <c r="G16" s="109">
        <v>588428</v>
      </c>
      <c r="H16" s="109">
        <v>1988498.61</v>
      </c>
      <c r="I16" s="116">
        <v>249049</v>
      </c>
      <c r="J16" s="98">
        <v>10694224.08</v>
      </c>
    </row>
    <row r="17" spans="1:10" ht="18" customHeight="1">
      <c r="A17" s="148" t="s">
        <v>31</v>
      </c>
      <c r="B17" s="98">
        <v>10694224.08</v>
      </c>
      <c r="C17" s="114">
        <v>69925</v>
      </c>
      <c r="D17" s="111">
        <v>4.3499999999999996</v>
      </c>
      <c r="E17" s="111">
        <v>14896.18</v>
      </c>
      <c r="F17" s="115">
        <v>2031149.76</v>
      </c>
      <c r="G17" s="109">
        <v>778747</v>
      </c>
      <c r="H17" s="109">
        <v>1252401</v>
      </c>
      <c r="I17" s="116">
        <v>1.76</v>
      </c>
      <c r="J17" s="98">
        <v>8718107.4900000002</v>
      </c>
    </row>
    <row r="18" spans="1:10" ht="18" customHeight="1">
      <c r="A18" s="148" t="s">
        <v>32</v>
      </c>
      <c r="B18" s="98">
        <v>8718107.4900000002</v>
      </c>
      <c r="C18" s="114">
        <v>100586.34</v>
      </c>
      <c r="D18" s="111">
        <v>402770</v>
      </c>
      <c r="E18" s="111">
        <v>439.08</v>
      </c>
      <c r="F18" s="115">
        <v>1647605.98</v>
      </c>
      <c r="G18" s="109">
        <v>0</v>
      </c>
      <c r="H18" s="109">
        <v>1647605.98</v>
      </c>
      <c r="I18" s="116">
        <v>0</v>
      </c>
      <c r="J18" s="98">
        <v>7573418.7699999996</v>
      </c>
    </row>
    <row r="19" spans="1:10" ht="18" customHeight="1">
      <c r="A19" s="148" t="s">
        <v>33</v>
      </c>
      <c r="B19" s="98">
        <v>7573418.7699999996</v>
      </c>
      <c r="C19" s="114">
        <v>770804.08</v>
      </c>
      <c r="D19" s="111">
        <v>28527</v>
      </c>
      <c r="E19" s="111">
        <v>29116.49</v>
      </c>
      <c r="F19" s="115">
        <v>1736380.28</v>
      </c>
      <c r="G19" s="109">
        <v>1085258</v>
      </c>
      <c r="H19" s="109">
        <v>651121.28</v>
      </c>
      <c r="I19" s="116">
        <v>1</v>
      </c>
      <c r="J19" s="98">
        <v>6607253.0800000001</v>
      </c>
    </row>
    <row r="20" spans="1:10" ht="18" customHeight="1">
      <c r="A20" s="148" t="s">
        <v>34</v>
      </c>
      <c r="B20" s="98">
        <v>6607253.0800000001</v>
      </c>
      <c r="C20" s="114">
        <v>799336.99</v>
      </c>
      <c r="D20" s="111">
        <v>0</v>
      </c>
      <c r="E20" s="111">
        <v>136</v>
      </c>
      <c r="F20" s="115">
        <v>921741</v>
      </c>
      <c r="G20" s="109">
        <v>0</v>
      </c>
      <c r="H20" s="109">
        <v>615551</v>
      </c>
      <c r="I20" s="116">
        <v>306190</v>
      </c>
      <c r="J20" s="305">
        <v>6484713.0700000003</v>
      </c>
    </row>
    <row r="21" spans="1:10" ht="12.75" customHeight="1">
      <c r="A21" s="46" t="s">
        <v>125</v>
      </c>
      <c r="B21" s="47"/>
      <c r="C21" s="56"/>
      <c r="D21" s="56"/>
      <c r="E21" s="56"/>
      <c r="F21" s="57"/>
      <c r="G21" s="58"/>
      <c r="H21" s="59"/>
      <c r="I21" s="58"/>
      <c r="J21" s="60"/>
    </row>
    <row r="22" spans="1:10" ht="12.75" customHeight="1">
      <c r="A22" s="46" t="s">
        <v>561</v>
      </c>
    </row>
    <row r="23" spans="1:10" ht="12.75" customHeight="1">
      <c r="A23" s="46" t="s">
        <v>560</v>
      </c>
    </row>
  </sheetData>
  <mergeCells count="10">
    <mergeCell ref="A2:J2"/>
    <mergeCell ref="A3:J3"/>
    <mergeCell ref="A4:J4"/>
    <mergeCell ref="A5:J5"/>
    <mergeCell ref="A6:A7"/>
    <mergeCell ref="B6:B7"/>
    <mergeCell ref="C6:C7"/>
    <mergeCell ref="D6:E6"/>
    <mergeCell ref="F6:I6"/>
    <mergeCell ref="J6:J7"/>
  </mergeCells>
  <hyperlinks>
    <hyperlink ref="K1" location="Índice!A1" display="Regresar" xr:uid="{00000000-0004-0000-08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Índice</vt:lpstr>
      <vt:lpstr>Directorio</vt:lpstr>
      <vt:lpstr>Introducción</vt:lpstr>
      <vt:lpstr>Metodología</vt:lpstr>
      <vt:lpstr>Notas Aclaratorias</vt:lpstr>
      <vt:lpstr>Cuadro I - 1</vt:lpstr>
      <vt:lpstr>Cuadro I - 2</vt:lpstr>
      <vt:lpstr>Cuadro I - 3</vt:lpstr>
      <vt:lpstr>Cuadro I - 4</vt:lpstr>
      <vt:lpstr>Cuadro I - 5</vt:lpstr>
      <vt:lpstr>Cuadro I - 6</vt:lpstr>
      <vt:lpstr>Cuadro I - 7</vt:lpstr>
      <vt:lpstr>Cuadro I - 8</vt:lpstr>
      <vt:lpstr>Cuadro I - 9</vt:lpstr>
      <vt:lpstr>Cuadro I - 10</vt:lpstr>
      <vt:lpstr>Cuadro I - 11</vt:lpstr>
      <vt:lpstr>Cuadro I - 12</vt:lpstr>
      <vt:lpstr>Cuadro I - 13</vt:lpstr>
      <vt:lpstr>Cuadro I - 14</vt:lpstr>
      <vt:lpstr>Cuadro I - 15</vt:lpstr>
      <vt:lpstr>Cuadro I - 16</vt:lpstr>
      <vt:lpstr>Cuadro I - 17</vt:lpstr>
      <vt:lpstr>Cuadro II - 1</vt:lpstr>
      <vt:lpstr>Cuadro II - 2</vt:lpstr>
      <vt:lpstr>Cuadro II - 3</vt:lpstr>
      <vt:lpstr>Cuadro II - 4</vt:lpstr>
      <vt:lpstr>Cuadro II - 5</vt:lpstr>
      <vt:lpstr>Cuadro II - 6</vt:lpstr>
      <vt:lpstr>Cuadro II - 7</vt:lpstr>
      <vt:lpstr>Cuadro II - 8</vt:lpstr>
      <vt:lpstr>Cuadro II - 9</vt:lpstr>
      <vt:lpstr>Cuadro II - 10</vt:lpstr>
      <vt:lpstr>Cuadro II - 11</vt:lpstr>
      <vt:lpstr>Cuadro II - 12</vt:lpstr>
      <vt:lpstr>Cuadro II - 13</vt:lpstr>
      <vt:lpstr>Cuadro II - 14</vt:lpstr>
      <vt:lpstr>Cuadro III - 3.1</vt:lpstr>
      <vt:lpstr>Cuadro III - 3.2</vt:lpstr>
      <vt:lpstr>Cuadro IV - 1</vt:lpstr>
      <vt:lpstr>Cuadro IV - 2</vt:lpstr>
      <vt:lpstr>Cuadro IV - 3</vt:lpstr>
      <vt:lpstr>Cuadro IV - 4</vt:lpstr>
      <vt:lpstr>Cuadro IV - 5</vt:lpstr>
      <vt:lpstr>Cuadro IV - 6</vt:lpstr>
      <vt:lpstr>Cuadro IV - 7</vt:lpstr>
      <vt:lpstr>Glosario</vt:lpstr>
      <vt:lpstr>Hoja38</vt:lpstr>
    </vt:vector>
  </TitlesOfParts>
  <Manager/>
  <Company>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dc:creator>
  <cp:keywords/>
  <dc:description/>
  <cp:lastModifiedBy>Carla Yanina Villatoro Pérez IEC/SEA/SOC</cp:lastModifiedBy>
  <cp:revision/>
  <cp:lastPrinted>2023-07-10T16:11:15Z</cp:lastPrinted>
  <dcterms:created xsi:type="dcterms:W3CDTF">2005-02-22T16:35:00Z</dcterms:created>
  <dcterms:modified xsi:type="dcterms:W3CDTF">2023-09-25T17:56:34Z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3082-11.2.0.10223</vt:lpwstr>
  </property>
</Properties>
</file>