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hncoffin/Desktop/Projects/2020_Sperm_Competition_Pmex_Reproductive_Isolation/02_Raw_Data/"/>
    </mc:Choice>
  </mc:AlternateContent>
  <xr:revisionPtr revIDLastSave="0" documentId="13_ncr:1_{BBC34DB3-8302-2742-BF75-DA52644C3782}" xr6:coauthVersionLast="47" xr6:coauthVersionMax="47" xr10:uidLastSave="{00000000-0000-0000-0000-000000000000}"/>
  <bookViews>
    <workbookView xWindow="7640" yWindow="9100" windowWidth="28040" windowHeight="17440" xr2:uid="{14780B9B-922C-BF4A-987E-C13953BB53F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 i="1" l="1"/>
  <c r="K35" i="1"/>
  <c r="K36" i="1"/>
  <c r="K37" i="1"/>
  <c r="K38" i="1"/>
  <c r="K39" i="1"/>
  <c r="K40" i="1"/>
  <c r="K41" i="1"/>
  <c r="K42" i="1"/>
  <c r="K43" i="1"/>
  <c r="K45" i="1"/>
  <c r="K46" i="1"/>
  <c r="K47" i="1"/>
  <c r="K48" i="1"/>
  <c r="K49" i="1"/>
  <c r="K50" i="1"/>
  <c r="K51" i="1"/>
  <c r="K52" i="1"/>
  <c r="K22" i="1"/>
  <c r="K3" i="1"/>
  <c r="K4" i="1"/>
  <c r="K5" i="1"/>
  <c r="K6" i="1"/>
  <c r="K7" i="1"/>
  <c r="K8" i="1"/>
  <c r="K9" i="1"/>
  <c r="K10" i="1"/>
  <c r="K11" i="1"/>
  <c r="K12" i="1"/>
  <c r="K13" i="1"/>
  <c r="K14" i="1"/>
  <c r="K15" i="1"/>
  <c r="K16" i="1"/>
  <c r="K17" i="1"/>
  <c r="K18" i="1"/>
  <c r="K19" i="1"/>
  <c r="K20" i="1"/>
  <c r="K21" i="1"/>
  <c r="K23" i="1"/>
  <c r="K24" i="1"/>
  <c r="K25" i="1"/>
  <c r="K26" i="1"/>
  <c r="K27" i="1"/>
  <c r="K28" i="1"/>
  <c r="K29" i="1"/>
  <c r="K30" i="1"/>
  <c r="K31" i="1"/>
  <c r="K32" i="1"/>
  <c r="K33" i="1"/>
  <c r="K2" i="1"/>
</calcChain>
</file>

<file path=xl/sharedStrings.xml><?xml version="1.0" encoding="utf-8"?>
<sst xmlns="http://schemas.openxmlformats.org/spreadsheetml/2006/main" count="322" uniqueCount="146">
  <si>
    <t>TotalArea.pixels</t>
  </si>
  <si>
    <t>IMG_6874.JPG</t>
  </si>
  <si>
    <t>IMG_6875.JPG</t>
  </si>
  <si>
    <t>IMG_6877.JPG</t>
  </si>
  <si>
    <t>IMG_6878.JPG</t>
  </si>
  <si>
    <t>IMG_6879.JPG</t>
  </si>
  <si>
    <t>IMG_6880.JPG</t>
  </si>
  <si>
    <t>IMG_6881.JPG</t>
  </si>
  <si>
    <t>IMG_6882.JPG</t>
  </si>
  <si>
    <t>IMG_6883.JPG</t>
  </si>
  <si>
    <t>IMG_6884.JPG</t>
  </si>
  <si>
    <t>IMG_6885.JPG</t>
  </si>
  <si>
    <t>IMG_6886.JPG</t>
  </si>
  <si>
    <t>IMG_6887.JPG</t>
  </si>
  <si>
    <t>IMG_6888.JPG</t>
  </si>
  <si>
    <t>IMG_6889.JPG</t>
  </si>
  <si>
    <t>IMG_6890.JPG</t>
  </si>
  <si>
    <t>IMG_6893.JPG</t>
  </si>
  <si>
    <t>IMG_6894.JPG</t>
  </si>
  <si>
    <t>IMG_6895.JPG</t>
  </si>
  <si>
    <t>IMG_6896.JPG</t>
  </si>
  <si>
    <t>IMG_6897.JPG</t>
  </si>
  <si>
    <t>IMG_6898.JPG</t>
  </si>
  <si>
    <t>IMG_6899.JPG</t>
  </si>
  <si>
    <t>IMG_6900.JPG</t>
  </si>
  <si>
    <t>IMG_6901.JPG</t>
  </si>
  <si>
    <t>IMG_6902.JPG</t>
  </si>
  <si>
    <t>IMG_6903.JPG</t>
  </si>
  <si>
    <t>IMG_6904.JPG</t>
  </si>
  <si>
    <t>IMG_6905.JPG</t>
  </si>
  <si>
    <t>IMG_6906.JPG</t>
  </si>
  <si>
    <t>IMG_6907.JPG</t>
  </si>
  <si>
    <t>IMG_6908.JPG</t>
  </si>
  <si>
    <t>AreaEjaculate.pixels.ROUNDDOWN</t>
  </si>
  <si>
    <t>PercentTotalAreaSpermBundles</t>
  </si>
  <si>
    <t>Notes</t>
  </si>
  <si>
    <t>tank</t>
  </si>
  <si>
    <t>pop</t>
  </si>
  <si>
    <t>food</t>
  </si>
  <si>
    <t>tank31</t>
  </si>
  <si>
    <t>pso</t>
  </si>
  <si>
    <t>foodH</t>
  </si>
  <si>
    <t>tank32</t>
  </si>
  <si>
    <t>bon</t>
  </si>
  <si>
    <t>tank33</t>
  </si>
  <si>
    <t>foodL</t>
  </si>
  <si>
    <t>tank34</t>
  </si>
  <si>
    <t>tank36</t>
  </si>
  <si>
    <t>tank37</t>
  </si>
  <si>
    <t>tank38</t>
  </si>
  <si>
    <t>tank40</t>
  </si>
  <si>
    <t>tank41</t>
  </si>
  <si>
    <t>tank43</t>
  </si>
  <si>
    <t>tank44</t>
  </si>
  <si>
    <t>tank46</t>
  </si>
  <si>
    <t>tank49</t>
  </si>
  <si>
    <t>tank50</t>
  </si>
  <si>
    <t>tank51</t>
  </si>
  <si>
    <t>tank52</t>
  </si>
  <si>
    <t>tank55</t>
  </si>
  <si>
    <t>tank56</t>
  </si>
  <si>
    <t>tank57</t>
  </si>
  <si>
    <t>tank58</t>
  </si>
  <si>
    <t>tank59</t>
  </si>
  <si>
    <t>tank60</t>
  </si>
  <si>
    <t>tank69</t>
  </si>
  <si>
    <t>tank61</t>
  </si>
  <si>
    <t>tank62</t>
  </si>
  <si>
    <t>tank63</t>
  </si>
  <si>
    <t>tank64</t>
  </si>
  <si>
    <t>tank65</t>
  </si>
  <si>
    <t>tank66</t>
  </si>
  <si>
    <t>tank67</t>
  </si>
  <si>
    <t>tank68</t>
  </si>
  <si>
    <t>tank70</t>
  </si>
  <si>
    <t>tank71</t>
  </si>
  <si>
    <t>tank72</t>
  </si>
  <si>
    <t>tank73</t>
  </si>
  <si>
    <t>tank74</t>
  </si>
  <si>
    <t>tank75</t>
  </si>
  <si>
    <t>tank76</t>
  </si>
  <si>
    <t>tank79</t>
  </si>
  <si>
    <t>tank80</t>
  </si>
  <si>
    <t>tank82</t>
  </si>
  <si>
    <t>tank83</t>
  </si>
  <si>
    <t>tank84</t>
  </si>
  <si>
    <t>tank86</t>
  </si>
  <si>
    <t>tank87</t>
  </si>
  <si>
    <t>tank88</t>
  </si>
  <si>
    <t>tank93.1</t>
  </si>
  <si>
    <t>tank93.2</t>
  </si>
  <si>
    <t>tank94</t>
  </si>
  <si>
    <t>tank98</t>
  </si>
  <si>
    <t>IMG_6909.JPG</t>
  </si>
  <si>
    <t>SL.mm</t>
  </si>
  <si>
    <t>IMG_6910.JPG</t>
  </si>
  <si>
    <t>IMG_6911.JPG</t>
  </si>
  <si>
    <t>IMG_6913.JPG</t>
  </si>
  <si>
    <t>IMG_6912.JPG</t>
  </si>
  <si>
    <t>IMG_6914.JPG</t>
  </si>
  <si>
    <t>IMG_6915.JPG</t>
  </si>
  <si>
    <t>IMG_6916.JPG</t>
  </si>
  <si>
    <t>IMG_6917.JPG</t>
  </si>
  <si>
    <t>IMG_6918&amp;6919.JPG</t>
  </si>
  <si>
    <t>IMG_6923.JPG</t>
  </si>
  <si>
    <t>IMG_6920.JPG</t>
  </si>
  <si>
    <t>IMG_6926.JPG</t>
  </si>
  <si>
    <t>IMG_6927.JPG</t>
  </si>
  <si>
    <t>IMG_6924.JPG</t>
  </si>
  <si>
    <t>IMG_6925.JPG</t>
  </si>
  <si>
    <t>IMG_6928.JPG</t>
  </si>
  <si>
    <t>IMG_6929.JPG</t>
  </si>
  <si>
    <t>ImageID</t>
  </si>
  <si>
    <t>tank81</t>
  </si>
  <si>
    <t>IMG_6922.JPG</t>
  </si>
  <si>
    <t>Num</t>
  </si>
  <si>
    <t>DateFoodStart</t>
  </si>
  <si>
    <t>TrialDate</t>
  </si>
  <si>
    <t>7/2/21</t>
  </si>
  <si>
    <t>7/7/21</t>
  </si>
  <si>
    <t>7/8/21</t>
  </si>
  <si>
    <t>7/29/21</t>
  </si>
  <si>
    <t>8/18/21</t>
  </si>
  <si>
    <t>8/11/21</t>
  </si>
  <si>
    <t>8/20/21</t>
  </si>
  <si>
    <t>5/17/21</t>
  </si>
  <si>
    <t>7/22/21</t>
  </si>
  <si>
    <t>7/30/21</t>
  </si>
  <si>
    <t>6/29/21</t>
  </si>
  <si>
    <t>6/30/21</t>
  </si>
  <si>
    <t>7/1/21</t>
  </si>
  <si>
    <t>7/6/21</t>
  </si>
  <si>
    <t>7/12/21</t>
  </si>
  <si>
    <t>7/14/21</t>
  </si>
  <si>
    <t>7/15/21</t>
  </si>
  <si>
    <t>8/3/21</t>
  </si>
  <si>
    <t>8/4/21</t>
  </si>
  <si>
    <t>8/5/21</t>
  </si>
  <si>
    <t>8/10/21</t>
  </si>
  <si>
    <t>9/20/21</t>
  </si>
  <si>
    <t>8/26/21</t>
  </si>
  <si>
    <t>10/14/21</t>
  </si>
  <si>
    <t>10/15/21</t>
  </si>
  <si>
    <t>Sample not used for sperm competition experiment because of extremely low sperm volume</t>
  </si>
  <si>
    <t>Had to split up picture in 2 due to different contrast in different parts of image. Calculated "AreaEjaculate.pixels.ROUNDDOWN" in both halves and added together. Sample not used for sperm competition experiment because of issues with activator solution and saline</t>
  </si>
  <si>
    <t>Ejaculate was split into two pictures, and this is the sum of both images. Calculated AreaEjaculate.pixels.ROUNDDOWN for both images, and added them to get a total. Then backcalculated the PercentTotalAreaSpermBundles across both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</si>
</sst>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EB495-A8C9-B241-85D7-5BB8A3E0C1BD}">
  <dimension ref="A1:L52"/>
  <sheetViews>
    <sheetView tabSelected="1" workbookViewId="0">
      <selection activeCell="E14" sqref="E14"/>
    </sheetView>
  </sheetViews>
  <sheetFormatPr baseColWidth="10" defaultRowHeight="16" x14ac:dyDescent="0.2"/>
  <cols>
    <col min="1" max="1" width="13.1640625" bestFit="1" customWidth="1"/>
    <col min="3" max="4" width="10.83203125" style="1"/>
    <col min="9" max="9" width="14.33203125" bestFit="1" customWidth="1"/>
    <col min="10" max="10" width="27.6640625" bestFit="1" customWidth="1"/>
  </cols>
  <sheetData>
    <row r="1" spans="1:12" x14ac:dyDescent="0.2">
      <c r="A1" t="s">
        <v>112</v>
      </c>
      <c r="B1" t="s">
        <v>36</v>
      </c>
      <c r="C1" s="1" t="s">
        <v>116</v>
      </c>
      <c r="D1" s="1" t="s">
        <v>117</v>
      </c>
      <c r="E1" t="s">
        <v>94</v>
      </c>
      <c r="F1" t="s">
        <v>37</v>
      </c>
      <c r="G1" t="s">
        <v>38</v>
      </c>
      <c r="H1" t="s">
        <v>115</v>
      </c>
      <c r="I1" t="s">
        <v>0</v>
      </c>
      <c r="J1" t="s">
        <v>34</v>
      </c>
      <c r="K1" t="s">
        <v>33</v>
      </c>
      <c r="L1" t="s">
        <v>35</v>
      </c>
    </row>
    <row r="2" spans="1:12" x14ac:dyDescent="0.2">
      <c r="A2" t="s">
        <v>1</v>
      </c>
      <c r="B2" t="s">
        <v>39</v>
      </c>
      <c r="C2" s="1" t="s">
        <v>125</v>
      </c>
      <c r="D2" s="1" t="s">
        <v>128</v>
      </c>
      <c r="E2">
        <v>42</v>
      </c>
      <c r="F2" t="s">
        <v>40</v>
      </c>
      <c r="G2" t="s">
        <v>41</v>
      </c>
      <c r="H2">
        <v>1</v>
      </c>
      <c r="I2">
        <v>5538080</v>
      </c>
      <c r="J2">
        <v>8.5229999999999997</v>
      </c>
      <c r="K2">
        <f>ROUNDDOWN((J2/100)*I2,0)</f>
        <v>472010</v>
      </c>
    </row>
    <row r="3" spans="1:12" x14ac:dyDescent="0.2">
      <c r="A3" t="s">
        <v>2</v>
      </c>
      <c r="B3" t="s">
        <v>42</v>
      </c>
      <c r="C3" s="1" t="s">
        <v>125</v>
      </c>
      <c r="D3" s="1" t="s">
        <v>128</v>
      </c>
      <c r="E3">
        <v>35</v>
      </c>
      <c r="F3" t="s">
        <v>43</v>
      </c>
      <c r="G3" t="s">
        <v>41</v>
      </c>
      <c r="H3">
        <v>2</v>
      </c>
      <c r="I3">
        <v>6055579</v>
      </c>
      <c r="J3">
        <v>30.481999999999999</v>
      </c>
      <c r="K3">
        <f t="shared" ref="K3:K52" si="0">ROUNDDOWN((J3/100)*I3,0)</f>
        <v>1845861</v>
      </c>
    </row>
    <row r="4" spans="1:12" x14ac:dyDescent="0.2">
      <c r="A4" t="s">
        <v>3</v>
      </c>
      <c r="B4" t="s">
        <v>44</v>
      </c>
      <c r="C4" s="1" t="s">
        <v>125</v>
      </c>
      <c r="D4" s="1" t="s">
        <v>129</v>
      </c>
      <c r="E4">
        <v>45</v>
      </c>
      <c r="F4" t="s">
        <v>40</v>
      </c>
      <c r="G4" t="s">
        <v>45</v>
      </c>
      <c r="H4">
        <v>3</v>
      </c>
      <c r="I4">
        <v>4378110</v>
      </c>
      <c r="J4">
        <v>17.54</v>
      </c>
      <c r="K4">
        <f t="shared" si="0"/>
        <v>767920</v>
      </c>
    </row>
    <row r="5" spans="1:12" x14ac:dyDescent="0.2">
      <c r="A5" t="s">
        <v>4</v>
      </c>
      <c r="B5" t="s">
        <v>46</v>
      </c>
      <c r="C5" s="1" t="s">
        <v>125</v>
      </c>
      <c r="D5" s="1" t="s">
        <v>129</v>
      </c>
      <c r="E5">
        <v>30</v>
      </c>
      <c r="F5" t="s">
        <v>43</v>
      </c>
      <c r="G5" t="s">
        <v>45</v>
      </c>
      <c r="H5">
        <v>4</v>
      </c>
      <c r="I5">
        <v>5451440</v>
      </c>
      <c r="J5">
        <v>14.548</v>
      </c>
      <c r="K5">
        <f t="shared" si="0"/>
        <v>793075</v>
      </c>
    </row>
    <row r="6" spans="1:12" x14ac:dyDescent="0.2">
      <c r="A6" t="s">
        <v>5</v>
      </c>
      <c r="B6" t="s">
        <v>47</v>
      </c>
      <c r="C6" s="1" t="s">
        <v>125</v>
      </c>
      <c r="D6" s="1" t="s">
        <v>129</v>
      </c>
      <c r="E6">
        <v>34</v>
      </c>
      <c r="F6" t="s">
        <v>43</v>
      </c>
      <c r="G6" t="s">
        <v>41</v>
      </c>
      <c r="H6">
        <v>5</v>
      </c>
      <c r="I6">
        <v>5823789</v>
      </c>
      <c r="J6">
        <v>18.675000000000001</v>
      </c>
      <c r="K6">
        <f t="shared" si="0"/>
        <v>1087592</v>
      </c>
    </row>
    <row r="7" spans="1:12" x14ac:dyDescent="0.2">
      <c r="A7" t="s">
        <v>6</v>
      </c>
      <c r="B7" t="s">
        <v>48</v>
      </c>
      <c r="C7" s="1" t="s">
        <v>125</v>
      </c>
      <c r="D7" s="1" t="s">
        <v>130</v>
      </c>
      <c r="E7">
        <v>32</v>
      </c>
      <c r="F7" t="s">
        <v>43</v>
      </c>
      <c r="G7" t="s">
        <v>45</v>
      </c>
      <c r="H7">
        <v>6</v>
      </c>
      <c r="I7">
        <v>8773944</v>
      </c>
      <c r="J7">
        <v>7.9409999999999998</v>
      </c>
      <c r="K7">
        <f t="shared" si="0"/>
        <v>696738</v>
      </c>
    </row>
    <row r="8" spans="1:12" x14ac:dyDescent="0.2">
      <c r="A8" t="s">
        <v>7</v>
      </c>
      <c r="B8" t="s">
        <v>49</v>
      </c>
      <c r="C8" s="1" t="s">
        <v>125</v>
      </c>
      <c r="D8" s="1" t="s">
        <v>130</v>
      </c>
      <c r="E8">
        <v>35</v>
      </c>
      <c r="F8" t="s">
        <v>40</v>
      </c>
      <c r="G8" t="s">
        <v>45</v>
      </c>
      <c r="H8">
        <v>7</v>
      </c>
      <c r="I8">
        <v>5945859</v>
      </c>
      <c r="J8">
        <v>38.923999999999999</v>
      </c>
      <c r="K8">
        <f t="shared" si="0"/>
        <v>2314366</v>
      </c>
    </row>
    <row r="9" spans="1:12" x14ac:dyDescent="0.2">
      <c r="A9" t="s">
        <v>8</v>
      </c>
      <c r="B9" t="s">
        <v>50</v>
      </c>
      <c r="C9" s="1" t="s">
        <v>125</v>
      </c>
      <c r="D9" s="1" t="s">
        <v>118</v>
      </c>
      <c r="E9">
        <v>29</v>
      </c>
      <c r="F9" t="s">
        <v>40</v>
      </c>
      <c r="G9" t="s">
        <v>41</v>
      </c>
      <c r="H9">
        <v>8</v>
      </c>
      <c r="I9">
        <v>5842426</v>
      </c>
      <c r="J9">
        <v>14.882</v>
      </c>
      <c r="K9">
        <f t="shared" si="0"/>
        <v>869469</v>
      </c>
    </row>
    <row r="10" spans="1:12" x14ac:dyDescent="0.2">
      <c r="A10" t="s">
        <v>9</v>
      </c>
      <c r="B10" t="s">
        <v>51</v>
      </c>
      <c r="C10" s="1" t="s">
        <v>125</v>
      </c>
      <c r="D10" s="1" t="s">
        <v>131</v>
      </c>
      <c r="E10">
        <v>31</v>
      </c>
      <c r="F10" t="s">
        <v>43</v>
      </c>
      <c r="G10" t="s">
        <v>45</v>
      </c>
      <c r="H10">
        <v>9</v>
      </c>
      <c r="I10">
        <v>4550454</v>
      </c>
      <c r="J10">
        <v>10.146000000000001</v>
      </c>
      <c r="K10">
        <f t="shared" si="0"/>
        <v>461689</v>
      </c>
    </row>
    <row r="11" spans="1:12" x14ac:dyDescent="0.2">
      <c r="A11" t="s">
        <v>10</v>
      </c>
      <c r="B11" t="s">
        <v>52</v>
      </c>
      <c r="C11" s="1" t="s">
        <v>125</v>
      </c>
      <c r="D11" s="1" t="s">
        <v>131</v>
      </c>
      <c r="E11">
        <v>40</v>
      </c>
      <c r="F11" t="s">
        <v>40</v>
      </c>
      <c r="G11" t="s">
        <v>41</v>
      </c>
      <c r="H11">
        <v>10</v>
      </c>
      <c r="I11">
        <v>5306874</v>
      </c>
      <c r="J11">
        <v>18.981999999999999</v>
      </c>
      <c r="K11">
        <f t="shared" si="0"/>
        <v>1007350</v>
      </c>
    </row>
    <row r="12" spans="1:12" x14ac:dyDescent="0.2">
      <c r="A12" t="s">
        <v>11</v>
      </c>
      <c r="B12" t="s">
        <v>53</v>
      </c>
      <c r="C12" s="1" t="s">
        <v>125</v>
      </c>
      <c r="D12" s="1" t="s">
        <v>131</v>
      </c>
      <c r="E12">
        <v>30</v>
      </c>
      <c r="F12" t="s">
        <v>43</v>
      </c>
      <c r="G12" t="s">
        <v>41</v>
      </c>
      <c r="H12">
        <v>11</v>
      </c>
      <c r="I12">
        <v>4997853</v>
      </c>
      <c r="J12">
        <v>9.2750000000000004</v>
      </c>
      <c r="K12">
        <f t="shared" si="0"/>
        <v>463550</v>
      </c>
    </row>
    <row r="13" spans="1:12" x14ac:dyDescent="0.2">
      <c r="A13" t="s">
        <v>12</v>
      </c>
      <c r="B13" t="s">
        <v>54</v>
      </c>
      <c r="C13" s="1" t="s">
        <v>125</v>
      </c>
      <c r="D13" s="1" t="s">
        <v>131</v>
      </c>
      <c r="E13">
        <v>28</v>
      </c>
      <c r="F13" t="s">
        <v>43</v>
      </c>
      <c r="G13" t="s">
        <v>45</v>
      </c>
      <c r="H13">
        <v>12</v>
      </c>
      <c r="I13">
        <v>4696120</v>
      </c>
      <c r="J13">
        <v>7.7949999999999999</v>
      </c>
      <c r="K13">
        <f t="shared" si="0"/>
        <v>366062</v>
      </c>
    </row>
    <row r="14" spans="1:12" x14ac:dyDescent="0.2">
      <c r="A14" t="s">
        <v>13</v>
      </c>
      <c r="B14" t="s">
        <v>55</v>
      </c>
      <c r="C14" s="1" t="s">
        <v>125</v>
      </c>
      <c r="D14" s="1" t="s">
        <v>119</v>
      </c>
      <c r="E14">
        <v>31</v>
      </c>
      <c r="F14" t="s">
        <v>43</v>
      </c>
      <c r="G14" t="s">
        <v>41</v>
      </c>
      <c r="H14">
        <v>13</v>
      </c>
      <c r="I14">
        <v>4456803</v>
      </c>
      <c r="J14">
        <v>6.0789999999999997</v>
      </c>
      <c r="K14">
        <f t="shared" si="0"/>
        <v>270929</v>
      </c>
    </row>
    <row r="15" spans="1:12" x14ac:dyDescent="0.2">
      <c r="A15" t="s">
        <v>14</v>
      </c>
      <c r="B15" t="s">
        <v>56</v>
      </c>
      <c r="C15" s="1" t="s">
        <v>125</v>
      </c>
      <c r="D15" s="1" t="s">
        <v>119</v>
      </c>
      <c r="E15">
        <v>35</v>
      </c>
      <c r="F15" t="s">
        <v>40</v>
      </c>
      <c r="G15" t="s">
        <v>41</v>
      </c>
      <c r="H15">
        <v>14</v>
      </c>
      <c r="I15">
        <v>4992066</v>
      </c>
      <c r="J15">
        <v>14.516999999999999</v>
      </c>
      <c r="K15">
        <f t="shared" si="0"/>
        <v>724698</v>
      </c>
    </row>
    <row r="16" spans="1:12" x14ac:dyDescent="0.2">
      <c r="A16" t="s">
        <v>15</v>
      </c>
      <c r="B16" t="s">
        <v>57</v>
      </c>
      <c r="C16" s="1" t="s">
        <v>125</v>
      </c>
      <c r="D16" s="1" t="s">
        <v>120</v>
      </c>
      <c r="E16">
        <v>29</v>
      </c>
      <c r="F16" t="s">
        <v>43</v>
      </c>
      <c r="G16" t="s">
        <v>45</v>
      </c>
      <c r="H16">
        <v>15</v>
      </c>
      <c r="I16">
        <v>4677162</v>
      </c>
      <c r="J16">
        <v>18.411999999999999</v>
      </c>
      <c r="K16">
        <f t="shared" si="0"/>
        <v>861159</v>
      </c>
    </row>
    <row r="17" spans="1:12" x14ac:dyDescent="0.2">
      <c r="A17" t="s">
        <v>16</v>
      </c>
      <c r="B17" t="s">
        <v>58</v>
      </c>
      <c r="C17" s="1" t="s">
        <v>125</v>
      </c>
      <c r="D17" s="1" t="s">
        <v>120</v>
      </c>
      <c r="E17">
        <v>32</v>
      </c>
      <c r="F17" t="s">
        <v>40</v>
      </c>
      <c r="G17" t="s">
        <v>45</v>
      </c>
      <c r="H17">
        <v>16</v>
      </c>
      <c r="I17">
        <v>5276846</v>
      </c>
      <c r="J17">
        <v>4.4580000000000002</v>
      </c>
      <c r="K17">
        <f t="shared" si="0"/>
        <v>235241</v>
      </c>
    </row>
    <row r="18" spans="1:12" x14ac:dyDescent="0.2">
      <c r="A18" t="s">
        <v>17</v>
      </c>
      <c r="B18" t="s">
        <v>59</v>
      </c>
      <c r="C18" s="1" t="s">
        <v>125</v>
      </c>
      <c r="D18" s="1" t="s">
        <v>132</v>
      </c>
      <c r="E18">
        <v>38</v>
      </c>
      <c r="F18" t="s">
        <v>40</v>
      </c>
      <c r="G18" t="s">
        <v>45</v>
      </c>
      <c r="H18">
        <v>17</v>
      </c>
      <c r="I18">
        <v>4697685</v>
      </c>
      <c r="J18">
        <v>38.606000000000002</v>
      </c>
      <c r="K18">
        <f t="shared" si="0"/>
        <v>1813588</v>
      </c>
    </row>
    <row r="19" spans="1:12" x14ac:dyDescent="0.2">
      <c r="A19" t="s">
        <v>18</v>
      </c>
      <c r="B19" t="s">
        <v>60</v>
      </c>
      <c r="C19" s="1" t="s">
        <v>125</v>
      </c>
      <c r="D19" s="1" t="s">
        <v>133</v>
      </c>
      <c r="E19">
        <v>30</v>
      </c>
      <c r="F19" t="s">
        <v>43</v>
      </c>
      <c r="G19" t="s">
        <v>45</v>
      </c>
      <c r="H19">
        <v>18</v>
      </c>
      <c r="I19">
        <v>3315660</v>
      </c>
      <c r="J19">
        <v>0.22500000000000001</v>
      </c>
      <c r="K19">
        <f t="shared" si="0"/>
        <v>7460</v>
      </c>
      <c r="L19" t="s">
        <v>143</v>
      </c>
    </row>
    <row r="20" spans="1:12" x14ac:dyDescent="0.2">
      <c r="A20" t="s">
        <v>19</v>
      </c>
      <c r="B20" t="s">
        <v>61</v>
      </c>
      <c r="C20" s="1" t="s">
        <v>125</v>
      </c>
      <c r="D20" s="1" t="s">
        <v>133</v>
      </c>
      <c r="E20">
        <v>26</v>
      </c>
      <c r="F20" t="s">
        <v>40</v>
      </c>
      <c r="G20" t="s">
        <v>41</v>
      </c>
      <c r="H20">
        <v>19</v>
      </c>
      <c r="I20">
        <v>4827999</v>
      </c>
      <c r="J20">
        <v>7.8179999999999996</v>
      </c>
      <c r="K20">
        <f t="shared" si="0"/>
        <v>377452</v>
      </c>
    </row>
    <row r="21" spans="1:12" x14ac:dyDescent="0.2">
      <c r="A21" t="s">
        <v>20</v>
      </c>
      <c r="B21" t="s">
        <v>62</v>
      </c>
      <c r="C21" s="1" t="s">
        <v>125</v>
      </c>
      <c r="D21" s="1" t="s">
        <v>133</v>
      </c>
      <c r="E21">
        <v>28</v>
      </c>
      <c r="F21" t="s">
        <v>43</v>
      </c>
      <c r="G21" t="s">
        <v>41</v>
      </c>
      <c r="H21">
        <v>20</v>
      </c>
      <c r="I21">
        <v>3754518</v>
      </c>
      <c r="J21">
        <v>1.7</v>
      </c>
      <c r="K21">
        <f t="shared" si="0"/>
        <v>63826</v>
      </c>
    </row>
    <row r="22" spans="1:12" x14ac:dyDescent="0.2">
      <c r="A22" t="s">
        <v>21</v>
      </c>
      <c r="B22" t="s">
        <v>63</v>
      </c>
      <c r="C22" s="1" t="s">
        <v>125</v>
      </c>
      <c r="D22" s="1" t="s">
        <v>134</v>
      </c>
      <c r="E22">
        <v>27</v>
      </c>
      <c r="F22" t="s">
        <v>40</v>
      </c>
      <c r="G22" t="s">
        <v>45</v>
      </c>
      <c r="H22">
        <v>21</v>
      </c>
      <c r="I22">
        <v>5044364</v>
      </c>
      <c r="J22">
        <v>19.003</v>
      </c>
      <c r="K22">
        <f t="shared" si="0"/>
        <v>958580</v>
      </c>
      <c r="L22" t="s">
        <v>144</v>
      </c>
    </row>
    <row r="23" spans="1:12" x14ac:dyDescent="0.2">
      <c r="A23" t="s">
        <v>22</v>
      </c>
      <c r="B23" t="s">
        <v>64</v>
      </c>
      <c r="C23" s="1" t="s">
        <v>125</v>
      </c>
      <c r="D23" s="1" t="s">
        <v>134</v>
      </c>
      <c r="E23">
        <v>31</v>
      </c>
      <c r="F23" t="s">
        <v>43</v>
      </c>
      <c r="G23" t="s">
        <v>45</v>
      </c>
      <c r="H23">
        <v>22</v>
      </c>
      <c r="I23">
        <v>5050362</v>
      </c>
      <c r="J23">
        <v>1.4610000000000001</v>
      </c>
      <c r="K23">
        <f t="shared" si="0"/>
        <v>73785</v>
      </c>
    </row>
    <row r="24" spans="1:12" x14ac:dyDescent="0.2">
      <c r="A24" t="s">
        <v>23</v>
      </c>
      <c r="B24" t="s">
        <v>65</v>
      </c>
      <c r="C24" s="1" t="s">
        <v>118</v>
      </c>
      <c r="D24" s="1" t="s">
        <v>135</v>
      </c>
      <c r="E24">
        <v>49</v>
      </c>
      <c r="F24" t="s">
        <v>43</v>
      </c>
      <c r="G24" t="s">
        <v>41</v>
      </c>
      <c r="H24">
        <v>23</v>
      </c>
      <c r="I24">
        <v>4022682</v>
      </c>
      <c r="J24">
        <v>16.215</v>
      </c>
      <c r="K24">
        <f t="shared" si="0"/>
        <v>652277</v>
      </c>
    </row>
    <row r="25" spans="1:12" x14ac:dyDescent="0.2">
      <c r="A25" t="s">
        <v>24</v>
      </c>
      <c r="B25" t="s">
        <v>66</v>
      </c>
      <c r="C25" s="1" t="s">
        <v>118</v>
      </c>
      <c r="D25" s="1" t="s">
        <v>135</v>
      </c>
      <c r="E25">
        <v>27</v>
      </c>
      <c r="F25" t="s">
        <v>40</v>
      </c>
      <c r="G25" t="s">
        <v>41</v>
      </c>
      <c r="H25">
        <v>24</v>
      </c>
      <c r="I25">
        <v>5062824</v>
      </c>
      <c r="J25">
        <v>8.7989999999999995</v>
      </c>
      <c r="K25">
        <f t="shared" si="0"/>
        <v>445477</v>
      </c>
    </row>
    <row r="26" spans="1:12" x14ac:dyDescent="0.2">
      <c r="A26" t="s">
        <v>25</v>
      </c>
      <c r="B26" t="s">
        <v>67</v>
      </c>
      <c r="C26" s="1" t="s">
        <v>118</v>
      </c>
      <c r="D26" s="1" t="s">
        <v>136</v>
      </c>
      <c r="E26">
        <v>36</v>
      </c>
      <c r="F26" t="s">
        <v>43</v>
      </c>
      <c r="G26" t="s">
        <v>41</v>
      </c>
      <c r="H26">
        <v>25</v>
      </c>
      <c r="I26">
        <v>5103231</v>
      </c>
      <c r="J26">
        <v>2.4140000000000001</v>
      </c>
      <c r="K26">
        <f t="shared" si="0"/>
        <v>123191</v>
      </c>
    </row>
    <row r="27" spans="1:12" x14ac:dyDescent="0.2">
      <c r="A27" t="s">
        <v>26</v>
      </c>
      <c r="B27" t="s">
        <v>68</v>
      </c>
      <c r="C27" s="1" t="s">
        <v>118</v>
      </c>
      <c r="D27" s="1" t="s">
        <v>136</v>
      </c>
      <c r="E27">
        <v>37</v>
      </c>
      <c r="F27" t="s">
        <v>40</v>
      </c>
      <c r="G27" t="s">
        <v>45</v>
      </c>
      <c r="H27">
        <v>26</v>
      </c>
      <c r="I27">
        <v>4305693</v>
      </c>
      <c r="J27">
        <v>9.1630000000000003</v>
      </c>
      <c r="K27">
        <f t="shared" si="0"/>
        <v>394530</v>
      </c>
    </row>
    <row r="28" spans="1:12" x14ac:dyDescent="0.2">
      <c r="A28" t="s">
        <v>27</v>
      </c>
      <c r="B28" t="s">
        <v>69</v>
      </c>
      <c r="C28" s="1" t="s">
        <v>118</v>
      </c>
      <c r="D28" s="1" t="s">
        <v>136</v>
      </c>
      <c r="E28">
        <v>24</v>
      </c>
      <c r="F28" t="s">
        <v>43</v>
      </c>
      <c r="G28" t="s">
        <v>45</v>
      </c>
      <c r="H28">
        <v>27</v>
      </c>
      <c r="I28">
        <v>4736634</v>
      </c>
      <c r="J28">
        <v>14.442</v>
      </c>
      <c r="K28">
        <f t="shared" si="0"/>
        <v>684064</v>
      </c>
    </row>
    <row r="29" spans="1:12" x14ac:dyDescent="0.2">
      <c r="A29" t="s">
        <v>28</v>
      </c>
      <c r="B29" t="s">
        <v>70</v>
      </c>
      <c r="C29" s="1" t="s">
        <v>118</v>
      </c>
      <c r="D29" s="1" t="s">
        <v>136</v>
      </c>
      <c r="E29">
        <v>28</v>
      </c>
      <c r="F29" t="s">
        <v>40</v>
      </c>
      <c r="G29" t="s">
        <v>41</v>
      </c>
      <c r="H29">
        <v>28</v>
      </c>
      <c r="I29">
        <v>5954135</v>
      </c>
      <c r="J29">
        <v>7.8250000000000002</v>
      </c>
      <c r="K29">
        <f t="shared" si="0"/>
        <v>465911</v>
      </c>
    </row>
    <row r="30" spans="1:12" x14ac:dyDescent="0.2">
      <c r="A30" t="s">
        <v>29</v>
      </c>
      <c r="B30" t="s">
        <v>71</v>
      </c>
      <c r="C30" s="1" t="s">
        <v>118</v>
      </c>
      <c r="D30" s="1" t="s">
        <v>137</v>
      </c>
      <c r="E30">
        <v>35</v>
      </c>
      <c r="F30" t="s">
        <v>43</v>
      </c>
      <c r="G30" t="s">
        <v>41</v>
      </c>
      <c r="H30">
        <v>29</v>
      </c>
      <c r="I30">
        <v>5472117</v>
      </c>
      <c r="J30">
        <v>20.353000000000002</v>
      </c>
      <c r="K30">
        <f t="shared" si="0"/>
        <v>1113739</v>
      </c>
    </row>
    <row r="31" spans="1:12" x14ac:dyDescent="0.2">
      <c r="A31" t="s">
        <v>30</v>
      </c>
      <c r="B31" t="s">
        <v>72</v>
      </c>
      <c r="C31" s="1" t="s">
        <v>118</v>
      </c>
      <c r="D31" s="1" t="s">
        <v>137</v>
      </c>
      <c r="E31">
        <v>24</v>
      </c>
      <c r="F31" t="s">
        <v>43</v>
      </c>
      <c r="G31" t="s">
        <v>45</v>
      </c>
      <c r="H31">
        <v>30</v>
      </c>
      <c r="I31">
        <v>5083956</v>
      </c>
      <c r="J31">
        <v>6.5410000000000004</v>
      </c>
      <c r="K31">
        <f t="shared" si="0"/>
        <v>332541</v>
      </c>
    </row>
    <row r="32" spans="1:12" x14ac:dyDescent="0.2">
      <c r="A32" t="s">
        <v>31</v>
      </c>
      <c r="B32" t="s">
        <v>73</v>
      </c>
      <c r="C32" s="1" t="s">
        <v>118</v>
      </c>
      <c r="D32" s="1" t="s">
        <v>137</v>
      </c>
      <c r="E32">
        <v>31</v>
      </c>
      <c r="F32" t="s">
        <v>40</v>
      </c>
      <c r="G32" t="s">
        <v>45</v>
      </c>
      <c r="H32">
        <v>31</v>
      </c>
      <c r="I32">
        <v>4893871</v>
      </c>
      <c r="J32">
        <v>9.6370000000000005</v>
      </c>
      <c r="K32">
        <f t="shared" si="0"/>
        <v>471622</v>
      </c>
    </row>
    <row r="33" spans="1:12" x14ac:dyDescent="0.2">
      <c r="A33" t="s">
        <v>32</v>
      </c>
      <c r="B33" t="s">
        <v>74</v>
      </c>
      <c r="C33" s="1" t="s">
        <v>118</v>
      </c>
      <c r="D33" s="1" t="s">
        <v>137</v>
      </c>
      <c r="E33">
        <v>22</v>
      </c>
      <c r="F33" t="s">
        <v>40</v>
      </c>
      <c r="G33" t="s">
        <v>41</v>
      </c>
      <c r="H33">
        <v>32</v>
      </c>
      <c r="I33">
        <v>7238809</v>
      </c>
      <c r="J33">
        <v>6.15</v>
      </c>
      <c r="K33">
        <f t="shared" si="0"/>
        <v>445186</v>
      </c>
    </row>
    <row r="34" spans="1:12" x14ac:dyDescent="0.2">
      <c r="A34" t="s">
        <v>93</v>
      </c>
      <c r="B34" t="s">
        <v>75</v>
      </c>
      <c r="C34" s="1" t="s">
        <v>120</v>
      </c>
      <c r="D34" s="1" t="s">
        <v>138</v>
      </c>
      <c r="E34">
        <v>26</v>
      </c>
      <c r="F34" t="s">
        <v>43</v>
      </c>
      <c r="G34" t="s">
        <v>45</v>
      </c>
      <c r="H34">
        <v>33</v>
      </c>
      <c r="I34">
        <v>4705869</v>
      </c>
      <c r="J34">
        <v>4.0979999999999999</v>
      </c>
      <c r="K34">
        <f t="shared" si="0"/>
        <v>192846</v>
      </c>
    </row>
    <row r="35" spans="1:12" x14ac:dyDescent="0.2">
      <c r="A35" t="s">
        <v>95</v>
      </c>
      <c r="B35" t="s">
        <v>76</v>
      </c>
      <c r="C35" s="1" t="s">
        <v>120</v>
      </c>
      <c r="D35" s="1" t="s">
        <v>138</v>
      </c>
      <c r="E35">
        <v>29</v>
      </c>
      <c r="F35" t="s">
        <v>40</v>
      </c>
      <c r="G35" t="s">
        <v>45</v>
      </c>
      <c r="H35">
        <v>34</v>
      </c>
      <c r="I35">
        <v>4102368</v>
      </c>
      <c r="J35">
        <v>19.989000000000001</v>
      </c>
      <c r="K35">
        <f t="shared" si="0"/>
        <v>820022</v>
      </c>
    </row>
    <row r="36" spans="1:12" x14ac:dyDescent="0.2">
      <c r="A36" t="s">
        <v>96</v>
      </c>
      <c r="B36" t="s">
        <v>77</v>
      </c>
      <c r="C36" s="1" t="s">
        <v>120</v>
      </c>
      <c r="D36" s="1" t="s">
        <v>138</v>
      </c>
      <c r="E36">
        <v>26</v>
      </c>
      <c r="F36" t="s">
        <v>40</v>
      </c>
      <c r="G36" t="s">
        <v>41</v>
      </c>
      <c r="H36">
        <v>35</v>
      </c>
      <c r="I36">
        <v>4813257</v>
      </c>
      <c r="J36">
        <v>12.683</v>
      </c>
      <c r="K36">
        <f t="shared" si="0"/>
        <v>610465</v>
      </c>
    </row>
    <row r="37" spans="1:12" x14ac:dyDescent="0.2">
      <c r="A37" t="s">
        <v>97</v>
      </c>
      <c r="B37" t="s">
        <v>78</v>
      </c>
      <c r="C37" s="1" t="s">
        <v>120</v>
      </c>
      <c r="D37" s="1" t="s">
        <v>123</v>
      </c>
      <c r="E37">
        <v>29</v>
      </c>
      <c r="F37" t="s">
        <v>43</v>
      </c>
      <c r="G37" t="s">
        <v>41</v>
      </c>
      <c r="H37">
        <v>36</v>
      </c>
      <c r="I37">
        <v>4961949</v>
      </c>
      <c r="J37">
        <v>10.141999999999999</v>
      </c>
      <c r="K37">
        <f t="shared" si="0"/>
        <v>503240</v>
      </c>
    </row>
    <row r="38" spans="1:12" x14ac:dyDescent="0.2">
      <c r="A38" t="s">
        <v>98</v>
      </c>
      <c r="B38" t="s">
        <v>79</v>
      </c>
      <c r="C38" s="1" t="s">
        <v>120</v>
      </c>
      <c r="D38" s="1" t="s">
        <v>123</v>
      </c>
      <c r="E38">
        <v>25</v>
      </c>
      <c r="F38" t="s">
        <v>40</v>
      </c>
      <c r="G38" t="s">
        <v>45</v>
      </c>
      <c r="H38">
        <v>37</v>
      </c>
      <c r="I38">
        <v>3981831</v>
      </c>
      <c r="J38">
        <v>11.422000000000001</v>
      </c>
      <c r="K38">
        <f t="shared" si="0"/>
        <v>454804</v>
      </c>
    </row>
    <row r="39" spans="1:12" x14ac:dyDescent="0.2">
      <c r="A39" t="s">
        <v>99</v>
      </c>
      <c r="B39" t="s">
        <v>80</v>
      </c>
      <c r="C39" s="1" t="s">
        <v>120</v>
      </c>
      <c r="D39" s="1" t="s">
        <v>123</v>
      </c>
      <c r="E39">
        <v>25</v>
      </c>
      <c r="F39" t="s">
        <v>43</v>
      </c>
      <c r="G39" t="s">
        <v>45</v>
      </c>
      <c r="H39">
        <v>38</v>
      </c>
      <c r="I39">
        <v>6507202</v>
      </c>
      <c r="J39">
        <v>17.131</v>
      </c>
      <c r="K39">
        <f t="shared" si="0"/>
        <v>1114748</v>
      </c>
    </row>
    <row r="40" spans="1:12" x14ac:dyDescent="0.2">
      <c r="A40" t="s">
        <v>100</v>
      </c>
      <c r="B40" t="s">
        <v>81</v>
      </c>
      <c r="C40" s="1" t="s">
        <v>120</v>
      </c>
      <c r="D40" s="1" t="s">
        <v>123</v>
      </c>
      <c r="E40">
        <v>30</v>
      </c>
      <c r="F40" t="s">
        <v>43</v>
      </c>
      <c r="G40" t="s">
        <v>41</v>
      </c>
      <c r="H40">
        <v>39</v>
      </c>
      <c r="I40">
        <v>5090472</v>
      </c>
      <c r="J40">
        <v>4.3129999999999997</v>
      </c>
      <c r="K40">
        <f t="shared" si="0"/>
        <v>219552</v>
      </c>
    </row>
    <row r="41" spans="1:12" x14ac:dyDescent="0.2">
      <c r="A41" t="s">
        <v>101</v>
      </c>
      <c r="B41" t="s">
        <v>82</v>
      </c>
      <c r="C41" s="1" t="s">
        <v>126</v>
      </c>
      <c r="D41" s="1" t="s">
        <v>124</v>
      </c>
      <c r="E41">
        <v>24</v>
      </c>
      <c r="F41" t="s">
        <v>40</v>
      </c>
      <c r="G41" t="s">
        <v>41</v>
      </c>
      <c r="H41">
        <v>40</v>
      </c>
      <c r="I41">
        <v>4600269</v>
      </c>
      <c r="J41">
        <v>6.351</v>
      </c>
      <c r="K41">
        <f t="shared" si="0"/>
        <v>292163</v>
      </c>
    </row>
    <row r="42" spans="1:12" x14ac:dyDescent="0.2">
      <c r="A42" t="s">
        <v>102</v>
      </c>
      <c r="B42" t="s">
        <v>113</v>
      </c>
      <c r="C42" s="1" t="s">
        <v>126</v>
      </c>
      <c r="D42" s="1" t="s">
        <v>124</v>
      </c>
      <c r="E42">
        <v>24</v>
      </c>
      <c r="F42" t="s">
        <v>43</v>
      </c>
      <c r="G42" t="s">
        <v>45</v>
      </c>
      <c r="H42">
        <v>41</v>
      </c>
      <c r="I42">
        <v>3909615</v>
      </c>
      <c r="J42">
        <v>0.95499999999999996</v>
      </c>
      <c r="K42">
        <f t="shared" si="0"/>
        <v>37336</v>
      </c>
      <c r="L42" t="s">
        <v>143</v>
      </c>
    </row>
    <row r="43" spans="1:12" x14ac:dyDescent="0.2">
      <c r="A43" t="s">
        <v>114</v>
      </c>
      <c r="B43" t="s">
        <v>83</v>
      </c>
      <c r="C43" s="1" t="s">
        <v>127</v>
      </c>
      <c r="D43" s="1" t="s">
        <v>139</v>
      </c>
      <c r="E43">
        <v>25</v>
      </c>
      <c r="F43" t="s">
        <v>40</v>
      </c>
      <c r="G43" t="s">
        <v>45</v>
      </c>
      <c r="H43">
        <v>42</v>
      </c>
      <c r="I43">
        <v>5270670</v>
      </c>
      <c r="J43">
        <v>8.65</v>
      </c>
      <c r="K43">
        <f t="shared" si="0"/>
        <v>455912</v>
      </c>
    </row>
    <row r="44" spans="1:12" x14ac:dyDescent="0.2">
      <c r="A44" t="s">
        <v>103</v>
      </c>
      <c r="B44" t="s">
        <v>84</v>
      </c>
      <c r="C44" s="1" t="s">
        <v>126</v>
      </c>
      <c r="D44" s="1" t="s">
        <v>124</v>
      </c>
      <c r="E44">
        <v>28</v>
      </c>
      <c r="F44" t="s">
        <v>43</v>
      </c>
      <c r="G44" t="s">
        <v>41</v>
      </c>
      <c r="H44">
        <v>43</v>
      </c>
      <c r="I44">
        <v>13704076</v>
      </c>
      <c r="J44">
        <v>2.2080000000000002</v>
      </c>
      <c r="K44">
        <v>302523</v>
      </c>
      <c r="L44" t="s">
        <v>145</v>
      </c>
    </row>
    <row r="45" spans="1:12" x14ac:dyDescent="0.2">
      <c r="A45" t="s">
        <v>104</v>
      </c>
      <c r="B45" t="s">
        <v>85</v>
      </c>
      <c r="C45" s="1" t="s">
        <v>122</v>
      </c>
      <c r="D45" s="1" t="s">
        <v>139</v>
      </c>
      <c r="E45">
        <v>34</v>
      </c>
      <c r="F45" t="s">
        <v>40</v>
      </c>
      <c r="G45" t="s">
        <v>41</v>
      </c>
      <c r="H45">
        <v>44</v>
      </c>
      <c r="I45">
        <v>4875108</v>
      </c>
      <c r="J45">
        <v>3.4889999999999999</v>
      </c>
      <c r="K45">
        <f t="shared" si="0"/>
        <v>170092</v>
      </c>
    </row>
    <row r="46" spans="1:12" x14ac:dyDescent="0.2">
      <c r="A46" t="s">
        <v>105</v>
      </c>
      <c r="B46" t="s">
        <v>86</v>
      </c>
      <c r="C46" s="1" t="s">
        <v>126</v>
      </c>
      <c r="D46" s="1" t="s">
        <v>140</v>
      </c>
      <c r="E46">
        <v>23</v>
      </c>
      <c r="F46" t="s">
        <v>43</v>
      </c>
      <c r="G46" t="s">
        <v>45</v>
      </c>
      <c r="H46">
        <v>45</v>
      </c>
      <c r="I46">
        <v>4736748</v>
      </c>
      <c r="J46">
        <v>2.8639999999999999</v>
      </c>
      <c r="K46">
        <f t="shared" si="0"/>
        <v>135660</v>
      </c>
    </row>
    <row r="47" spans="1:12" x14ac:dyDescent="0.2">
      <c r="A47" t="s">
        <v>106</v>
      </c>
      <c r="B47" t="s">
        <v>87</v>
      </c>
      <c r="C47" s="1" t="s">
        <v>121</v>
      </c>
      <c r="D47" s="1" t="s">
        <v>141</v>
      </c>
      <c r="E47">
        <v>32</v>
      </c>
      <c r="F47" t="s">
        <v>40</v>
      </c>
      <c r="G47" t="s">
        <v>41</v>
      </c>
      <c r="H47">
        <v>46</v>
      </c>
      <c r="I47">
        <v>5327604</v>
      </c>
      <c r="J47">
        <v>13.875</v>
      </c>
      <c r="K47">
        <f t="shared" si="0"/>
        <v>739205</v>
      </c>
    </row>
    <row r="48" spans="1:12" x14ac:dyDescent="0.2">
      <c r="A48" t="s">
        <v>107</v>
      </c>
      <c r="B48" t="s">
        <v>88</v>
      </c>
      <c r="C48" s="1" t="s">
        <v>121</v>
      </c>
      <c r="D48" s="1" t="s">
        <v>142</v>
      </c>
      <c r="E48">
        <v>25</v>
      </c>
      <c r="F48" t="s">
        <v>43</v>
      </c>
      <c r="G48" t="s">
        <v>41</v>
      </c>
      <c r="H48">
        <v>47</v>
      </c>
      <c r="I48">
        <v>4829943</v>
      </c>
      <c r="J48">
        <v>9.7460000000000004</v>
      </c>
      <c r="K48">
        <f t="shared" si="0"/>
        <v>470726</v>
      </c>
    </row>
    <row r="49" spans="1:11" x14ac:dyDescent="0.2">
      <c r="A49" t="s">
        <v>108</v>
      </c>
      <c r="B49" t="s">
        <v>89</v>
      </c>
      <c r="C49" s="1" t="s">
        <v>122</v>
      </c>
      <c r="D49" s="1" t="s">
        <v>141</v>
      </c>
      <c r="E49">
        <v>31</v>
      </c>
      <c r="F49" t="s">
        <v>40</v>
      </c>
      <c r="G49" t="s">
        <v>45</v>
      </c>
      <c r="H49">
        <v>48</v>
      </c>
      <c r="I49">
        <v>4546281</v>
      </c>
      <c r="J49">
        <v>11.492000000000001</v>
      </c>
      <c r="K49">
        <f t="shared" si="0"/>
        <v>522458</v>
      </c>
    </row>
    <row r="50" spans="1:11" x14ac:dyDescent="0.2">
      <c r="A50" t="s">
        <v>109</v>
      </c>
      <c r="B50" t="s">
        <v>90</v>
      </c>
      <c r="C50" s="1" t="s">
        <v>122</v>
      </c>
      <c r="D50" s="1" t="s">
        <v>141</v>
      </c>
      <c r="E50">
        <v>28</v>
      </c>
      <c r="F50" t="s">
        <v>40</v>
      </c>
      <c r="G50" t="s">
        <v>45</v>
      </c>
      <c r="H50">
        <v>49</v>
      </c>
      <c r="I50">
        <v>4644780</v>
      </c>
      <c r="J50">
        <v>2.262</v>
      </c>
      <c r="K50">
        <f t="shared" si="0"/>
        <v>105064</v>
      </c>
    </row>
    <row r="51" spans="1:11" x14ac:dyDescent="0.2">
      <c r="A51" t="s">
        <v>110</v>
      </c>
      <c r="B51" t="s">
        <v>91</v>
      </c>
      <c r="C51" s="1" t="s">
        <v>123</v>
      </c>
      <c r="D51" s="1" t="s">
        <v>142</v>
      </c>
      <c r="E51">
        <v>39</v>
      </c>
      <c r="F51" t="s">
        <v>43</v>
      </c>
      <c r="G51" t="s">
        <v>45</v>
      </c>
      <c r="H51">
        <v>50</v>
      </c>
      <c r="I51">
        <v>7531272</v>
      </c>
      <c r="J51">
        <v>29.135000000000002</v>
      </c>
      <c r="K51">
        <f t="shared" si="0"/>
        <v>2194236</v>
      </c>
    </row>
    <row r="52" spans="1:11" x14ac:dyDescent="0.2">
      <c r="A52" t="s">
        <v>111</v>
      </c>
      <c r="B52" t="s">
        <v>92</v>
      </c>
      <c r="C52" s="1" t="s">
        <v>124</v>
      </c>
      <c r="D52" s="1" t="s">
        <v>142</v>
      </c>
      <c r="E52">
        <v>26</v>
      </c>
      <c r="F52" t="s">
        <v>40</v>
      </c>
      <c r="G52" t="s">
        <v>45</v>
      </c>
      <c r="H52">
        <v>51</v>
      </c>
      <c r="I52">
        <v>5228283</v>
      </c>
      <c r="J52">
        <v>23.652000000000001</v>
      </c>
      <c r="K52">
        <f t="shared" si="0"/>
        <v>1236593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Coffin</dc:creator>
  <cp:lastModifiedBy>John Coffin</cp:lastModifiedBy>
  <dcterms:created xsi:type="dcterms:W3CDTF">2022-01-06T15:03:21Z</dcterms:created>
  <dcterms:modified xsi:type="dcterms:W3CDTF">2022-05-08T02:15:31Z</dcterms:modified>
</cp:coreProperties>
</file>