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esktop\Kino-XP\Rapport\"/>
    </mc:Choice>
  </mc:AlternateContent>
  <xr:revisionPtr revIDLastSave="0" documentId="13_ncr:1_{9EF1A723-D79F-4FA7-B0DD-95741163567B}" xr6:coauthVersionLast="37" xr6:coauthVersionMax="38" xr10:uidLastSave="{00000000-0000-0000-0000-000000000000}"/>
  <bookViews>
    <workbookView xWindow="0" yWindow="456" windowWidth="25596" windowHeight="12816" xr2:uid="{CADBAEDD-29BA-4A58-BDD9-E1DB6333F0B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G18" i="1"/>
  <c r="F18" i="1"/>
  <c r="F19" i="1" s="1"/>
  <c r="D25" i="1"/>
  <c r="C25" i="1" l="1"/>
  <c r="C26" i="1" s="1"/>
  <c r="G19" i="1" s="1"/>
  <c r="G20" i="1" s="1"/>
  <c r="G21" i="1" s="1"/>
  <c r="B25" i="1"/>
  <c r="G4" i="1" l="1"/>
  <c r="D13" i="1"/>
  <c r="C13" i="1"/>
  <c r="B13" i="1"/>
  <c r="G5" i="1" l="1"/>
</calcChain>
</file>

<file path=xl/sharedStrings.xml><?xml version="1.0" encoding="utf-8"?>
<sst xmlns="http://schemas.openxmlformats.org/spreadsheetml/2006/main" count="47" uniqueCount="39">
  <si>
    <t>Iteration 1</t>
  </si>
  <si>
    <t>Day</t>
  </si>
  <si>
    <t>Timer i alt</t>
  </si>
  <si>
    <t>Iteration 2</t>
  </si>
  <si>
    <t>Lav bruger klasse</t>
  </si>
  <si>
    <t>Lav bruger tabel</t>
  </si>
  <si>
    <t>Ansat skal kunde logge ind</t>
  </si>
  <si>
    <t>Lav administratorrettigheder</t>
  </si>
  <si>
    <t>Lav session login</t>
  </si>
  <si>
    <t>Opret forside med logo</t>
  </si>
  <si>
    <t>Funktion der fjerner film</t>
  </si>
  <si>
    <t>Film klasse</t>
  </si>
  <si>
    <t>Film tabel</t>
  </si>
  <si>
    <t>Oversigt over film på forside</t>
  </si>
  <si>
    <t>Estimated (t)</t>
  </si>
  <si>
    <t>Used day 1 (t)</t>
  </si>
  <si>
    <t>Used Day 2 (t)</t>
  </si>
  <si>
    <t>Estimated left</t>
  </si>
  <si>
    <t>Actual left</t>
  </si>
  <si>
    <t>Grafisk &amp; interaktiv oversigt over sæder</t>
  </si>
  <si>
    <t>Opret booking</t>
  </si>
  <si>
    <t>Booking oversigt</t>
  </si>
  <si>
    <t>Dropdown over filmkategorier</t>
  </si>
  <si>
    <t>Opret visninger</t>
  </si>
  <si>
    <t>Opret film</t>
  </si>
  <si>
    <t>Redigér film</t>
  </si>
  <si>
    <t>Consumable hours iteration 2:</t>
  </si>
  <si>
    <t>Consumable hours iteration 1:</t>
  </si>
  <si>
    <t>Opdateret d. 23-10-2018</t>
  </si>
  <si>
    <t>day 2</t>
  </si>
  <si>
    <t>Iteration 3</t>
  </si>
  <si>
    <t>Day 1</t>
  </si>
  <si>
    <t>Lav en tabel i HTML der viser en vagtplan</t>
  </si>
  <si>
    <t>Timer uge 1:</t>
  </si>
  <si>
    <t>Lav en Slik tabel og klasse, samt tabel til ..</t>
  </si>
  <si>
    <t>Estimate</t>
  </si>
  <si>
    <t>Hours left</t>
  </si>
  <si>
    <t>Lav en opret/redigér slik funktion</t>
  </si>
  <si>
    <t>Lav salg af slik med dropdown og antal.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</si>
</sst>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'Ark1'!$F$3:$F$5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6E8-8894-07CB2A03DEB6}"/>
            </c:ext>
          </c:extLst>
        </c:ser>
        <c:ser>
          <c:idx val="1"/>
          <c:order val="1"/>
          <c:tx>
            <c:strRef>
              <c:f>'Ark1'!$G$2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'Ark1'!$G$3:$G$5</c:f>
              <c:numCache>
                <c:formatCode>General</c:formatCode>
                <c:ptCount val="3"/>
                <c:pt idx="0">
                  <c:v>24</c:v>
                </c:pt>
                <c:pt idx="1">
                  <c:v>17.5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6E8-8894-07CB2A03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72543"/>
        <c:axId val="1702564127"/>
      </c:lineChart>
      <c:catAx>
        <c:axId val="161257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2564127"/>
        <c:crosses val="autoZero"/>
        <c:auto val="1"/>
        <c:lblAlgn val="ctr"/>
        <c:lblOffset val="100"/>
        <c:noMultiLvlLbl val="0"/>
      </c:catAx>
      <c:valAx>
        <c:axId val="1702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25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7136436271646295E-2"/>
          <c:y val="0.16858207030479574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'Ark1'!$F$17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'Ark1'!$F$18:$F$21</c:f>
              <c:numCache>
                <c:formatCode>General</c:formatCode>
                <c:ptCount val="4"/>
                <c:pt idx="0">
                  <c:v>36</c:v>
                </c:pt>
                <c:pt idx="1">
                  <c:v>24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3-E145-9B76-64CFA409BD74}"/>
            </c:ext>
          </c:extLst>
        </c:ser>
        <c:ser>
          <c:idx val="1"/>
          <c:order val="1"/>
          <c:tx>
            <c:strRef>
              <c:f>'Ark1'!$G$17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'Ark1'!$G$18:$G$21</c:f>
              <c:numCache>
                <c:formatCode>General</c:formatCode>
                <c:ptCount val="4"/>
                <c:pt idx="0">
                  <c:v>36</c:v>
                </c:pt>
                <c:pt idx="1">
                  <c:v>27.545000000000002</c:v>
                </c:pt>
                <c:pt idx="2">
                  <c:v>19.090000000000003</c:v>
                </c:pt>
                <c:pt idx="3">
                  <c:v>10.090000000000003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3-E145-9B76-64CFA409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1632"/>
        <c:axId val="79096112"/>
      </c:lineChart>
      <c:catAx>
        <c:axId val="7910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096112"/>
        <c:crosses val="autoZero"/>
        <c:auto val="1"/>
        <c:lblAlgn val="ctr"/>
        <c:lblOffset val="100"/>
        <c:noMultiLvlLbl val="0"/>
      </c:catAx>
      <c:valAx>
        <c:axId val="79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1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'Ark1'!$F$33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'Ark1'!$F$34:$F$36</c:f>
              <c:numCache>
                <c:formatCode>General</c:formatCode>
                <c:ptCount val="3"/>
                <c:pt idx="0">
                  <c:v>18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C-B24C-8428-2D0F06B8F125}"/>
            </c:ext>
          </c:extLst>
        </c:ser>
        <c:ser>
          <c:idx val="1"/>
          <c:order val="1"/>
          <c:tx>
            <c:strRef>
              <c:f>'Ark1'!$G$33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'Ark1'!$G$34:$G$36</c:f>
              <c:numCache>
                <c:formatCode>General</c:formatCode>
                <c:ptCount val="3"/>
                <c:pt idx="0">
                  <c:v>18</c:v>
                </c:pt>
                <c:pt idx="1">
                  <c:v>15.5</c:v>
                </c:pt>
                <c:pt idx="2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C-B24C-8428-2D0F06B8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984"/>
        <c:axId val="81399776"/>
      </c:lineChart>
      <c:catAx>
        <c:axId val="26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399776"/>
        <c:crosses val="autoZero"/>
        <c:auto val="1"/>
        <c:lblAlgn val="ctr"/>
        <c:lblOffset val="100"/>
        <c:noMultiLvlLbl val="0"/>
      </c:catAx>
      <c:valAx>
        <c:axId val="813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228600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90B3B17-B974-491C-A42B-5DFF98A0A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1253490</xdr:colOff>
      <xdr:row>16</xdr:row>
      <xdr:rowOff>38100</xdr:rowOff>
    </xdr:from>
    <xdr:to>
      <xdr:col>3</xdr:col>
      <xdr:colOff>847090</xdr:colOff>
      <xdr:row>31</xdr:row>
      <xdr:rowOff>43180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7CAD05-D773-1648-95B7-95D4CD86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577850</xdr:colOff>
      <xdr:row>24</xdr:row>
      <xdr:rowOff>96520</xdr:rowOff>
    </xdr:from>
    <xdr:to>
      <xdr:col>6</xdr:col>
      <xdr:colOff>753110</xdr:colOff>
      <xdr:row>38</xdr:row>
      <xdr:rowOff>172720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36D2964-2894-2648-9AB4-14152FA0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570A-1FA5-4B45-ADC2-3588A643C865}">
  <dimension ref="A1:S36"/>
  <sheetViews>
    <sheetView tabSelected="1" topLeftCell="A11" zoomScaleNormal="100" workbookViewId="0">
      <selection activeCell="H33" sqref="H33"/>
    </sheetView>
  </sheetViews>
  <sheetFormatPr defaultColWidth="8.77734375" defaultRowHeight="14.4" x14ac:dyDescent="0.3"/>
  <cols>
    <col min="1" max="1" width="36.77734375" bestFit="1" customWidth="1"/>
    <col min="2" max="2" width="15.109375" customWidth="1"/>
    <col min="3" max="3" width="14.44140625" customWidth="1"/>
    <col min="4" max="4" width="16" customWidth="1"/>
    <col min="5" max="5" width="28.109375" bestFit="1" customWidth="1"/>
    <col min="6" max="6" width="13.77734375" customWidth="1"/>
    <col min="7" max="7" width="11" customWidth="1"/>
  </cols>
  <sheetData>
    <row r="1" spans="1:19" x14ac:dyDescent="0.3">
      <c r="A1" s="1" t="s">
        <v>0</v>
      </c>
      <c r="B1" s="1" t="s">
        <v>14</v>
      </c>
      <c r="C1" s="1" t="s">
        <v>15</v>
      </c>
      <c r="D1" s="1" t="s">
        <v>16</v>
      </c>
      <c r="E1" s="8" t="s">
        <v>27</v>
      </c>
      <c r="F1">
        <v>24</v>
      </c>
      <c r="S1" t="s">
        <v>28</v>
      </c>
    </row>
    <row r="2" spans="1:19" x14ac:dyDescent="0.3">
      <c r="A2" t="s">
        <v>4</v>
      </c>
      <c r="B2">
        <v>1</v>
      </c>
      <c r="C2">
        <v>0.5</v>
      </c>
      <c r="D2">
        <v>0</v>
      </c>
      <c r="E2" s="8" t="s">
        <v>1</v>
      </c>
      <c r="F2" s="1" t="s">
        <v>17</v>
      </c>
      <c r="G2" s="1" t="s">
        <v>18</v>
      </c>
    </row>
    <row r="3" spans="1:19" x14ac:dyDescent="0.3">
      <c r="A3" t="s">
        <v>5</v>
      </c>
      <c r="B3">
        <v>1</v>
      </c>
      <c r="C3">
        <v>0.25</v>
      </c>
      <c r="D3">
        <v>3</v>
      </c>
      <c r="E3" s="5">
        <v>0</v>
      </c>
      <c r="F3" s="9">
        <v>24</v>
      </c>
      <c r="G3" s="9">
        <v>24</v>
      </c>
    </row>
    <row r="4" spans="1:19" x14ac:dyDescent="0.3">
      <c r="A4" t="s">
        <v>6</v>
      </c>
      <c r="B4">
        <v>2</v>
      </c>
      <c r="C4">
        <v>2</v>
      </c>
      <c r="D4">
        <v>1</v>
      </c>
      <c r="E4" s="5">
        <v>1</v>
      </c>
      <c r="F4" s="9">
        <v>12</v>
      </c>
      <c r="G4">
        <f>F3-SUM(C2:C10)</f>
        <v>17.5</v>
      </c>
    </row>
    <row r="5" spans="1:19" x14ac:dyDescent="0.3">
      <c r="A5" t="s">
        <v>7</v>
      </c>
      <c r="B5">
        <v>1</v>
      </c>
      <c r="C5">
        <v>0.5</v>
      </c>
      <c r="D5">
        <v>0</v>
      </c>
      <c r="E5" s="5">
        <v>2</v>
      </c>
      <c r="F5" s="9">
        <v>0</v>
      </c>
      <c r="G5">
        <f>G4-SUM(D2:D11)</f>
        <v>9</v>
      </c>
    </row>
    <row r="6" spans="1:19" x14ac:dyDescent="0.3">
      <c r="A6" t="s">
        <v>8</v>
      </c>
      <c r="B6">
        <v>1</v>
      </c>
      <c r="C6">
        <v>0.5</v>
      </c>
      <c r="D6">
        <v>0</v>
      </c>
      <c r="E6" s="5"/>
      <c r="F6" s="9"/>
    </row>
    <row r="7" spans="1:19" x14ac:dyDescent="0.3">
      <c r="A7" t="s">
        <v>9</v>
      </c>
      <c r="B7">
        <v>1</v>
      </c>
      <c r="C7">
        <v>1</v>
      </c>
      <c r="D7">
        <v>1.5</v>
      </c>
      <c r="E7" s="5"/>
    </row>
    <row r="8" spans="1:19" x14ac:dyDescent="0.3">
      <c r="A8" t="s">
        <v>10</v>
      </c>
      <c r="B8">
        <v>2</v>
      </c>
      <c r="C8">
        <v>1</v>
      </c>
      <c r="D8">
        <v>0</v>
      </c>
      <c r="E8" s="5"/>
    </row>
    <row r="9" spans="1:19" x14ac:dyDescent="0.3">
      <c r="A9" t="s">
        <v>11</v>
      </c>
      <c r="B9">
        <v>1</v>
      </c>
      <c r="C9">
        <v>0.5</v>
      </c>
      <c r="D9">
        <v>0</v>
      </c>
      <c r="E9" s="5"/>
    </row>
    <row r="10" spans="1:19" x14ac:dyDescent="0.3">
      <c r="A10" t="s">
        <v>12</v>
      </c>
      <c r="B10">
        <v>1</v>
      </c>
      <c r="C10">
        <v>0.25</v>
      </c>
      <c r="D10">
        <v>0</v>
      </c>
      <c r="E10" s="5"/>
    </row>
    <row r="11" spans="1:19" x14ac:dyDescent="0.3">
      <c r="A11" s="4" t="s">
        <v>13</v>
      </c>
      <c r="B11" s="4">
        <v>4</v>
      </c>
      <c r="C11" s="4">
        <v>0</v>
      </c>
      <c r="D11" s="4">
        <v>3</v>
      </c>
      <c r="E11" s="6"/>
      <c r="F11" s="4"/>
      <c r="G11" s="4"/>
      <c r="H11" s="4"/>
    </row>
    <row r="12" spans="1:19" x14ac:dyDescent="0.3">
      <c r="E12" s="5"/>
    </row>
    <row r="13" spans="1:19" ht="15" thickBot="1" x14ac:dyDescent="0.35">
      <c r="A13" s="3" t="s">
        <v>2</v>
      </c>
      <c r="B13" s="2">
        <f>SUM(B2:B11)</f>
        <v>15</v>
      </c>
      <c r="C13" s="2">
        <f>SUM(C2:C11)</f>
        <v>6.5</v>
      </c>
      <c r="D13" s="2">
        <f>SUM(D2:D11)</f>
        <v>8.5</v>
      </c>
      <c r="E13" s="7"/>
      <c r="F13" s="2"/>
      <c r="G13" s="2"/>
      <c r="H13" s="2"/>
    </row>
    <row r="14" spans="1:19" ht="15" thickTop="1" x14ac:dyDescent="0.3"/>
    <row r="16" spans="1:19" x14ac:dyDescent="0.3">
      <c r="A16" s="1" t="s">
        <v>3</v>
      </c>
      <c r="B16" s="1" t="s">
        <v>14</v>
      </c>
      <c r="C16" s="1" t="s">
        <v>15</v>
      </c>
      <c r="D16" s="10" t="s">
        <v>29</v>
      </c>
      <c r="E16" s="10" t="s">
        <v>26</v>
      </c>
      <c r="F16">
        <v>36</v>
      </c>
    </row>
    <row r="17" spans="1:7" x14ac:dyDescent="0.3">
      <c r="A17" t="s">
        <v>19</v>
      </c>
      <c r="B17">
        <v>8</v>
      </c>
      <c r="C17">
        <v>6</v>
      </c>
      <c r="D17">
        <v>0</v>
      </c>
      <c r="E17" s="1" t="s">
        <v>1</v>
      </c>
      <c r="F17" s="1" t="s">
        <v>17</v>
      </c>
      <c r="G17" s="1" t="s">
        <v>18</v>
      </c>
    </row>
    <row r="18" spans="1:7" x14ac:dyDescent="0.3">
      <c r="A18" s="11" t="s">
        <v>20</v>
      </c>
      <c r="B18">
        <v>4</v>
      </c>
      <c r="C18">
        <v>3.25</v>
      </c>
      <c r="D18">
        <v>0</v>
      </c>
      <c r="E18">
        <v>0</v>
      </c>
      <c r="F18">
        <f>F16</f>
        <v>36</v>
      </c>
      <c r="G18">
        <f>F16</f>
        <v>36</v>
      </c>
    </row>
    <row r="19" spans="1:7" x14ac:dyDescent="0.3">
      <c r="A19" s="11" t="s">
        <v>21</v>
      </c>
      <c r="B19">
        <v>2</v>
      </c>
      <c r="C19">
        <v>0.5</v>
      </c>
      <c r="D19">
        <v>3</v>
      </c>
      <c r="E19">
        <v>1</v>
      </c>
      <c r="F19">
        <f>F18-12</f>
        <v>24</v>
      </c>
      <c r="G19">
        <f>G18-C26</f>
        <v>27.545000000000002</v>
      </c>
    </row>
    <row r="20" spans="1:7" x14ac:dyDescent="0.3">
      <c r="A20" s="11" t="s">
        <v>22</v>
      </c>
      <c r="B20">
        <v>1</v>
      </c>
      <c r="C20">
        <v>1.5</v>
      </c>
      <c r="D20">
        <v>0</v>
      </c>
      <c r="E20">
        <v>2</v>
      </c>
      <c r="F20">
        <f>F16-24</f>
        <v>12</v>
      </c>
      <c r="G20">
        <f>G19-C26</f>
        <v>19.090000000000003</v>
      </c>
    </row>
    <row r="21" spans="1:7" x14ac:dyDescent="0.3">
      <c r="A21" s="11" t="s">
        <v>23</v>
      </c>
      <c r="B21">
        <v>4</v>
      </c>
      <c r="C21">
        <v>2</v>
      </c>
      <c r="D21">
        <v>3</v>
      </c>
      <c r="E21">
        <v>3</v>
      </c>
      <c r="F21">
        <v>0</v>
      </c>
      <c r="G21">
        <f>G20-D25</f>
        <v>10.090000000000003</v>
      </c>
    </row>
    <row r="22" spans="1:7" x14ac:dyDescent="0.3">
      <c r="A22" s="11" t="s">
        <v>24</v>
      </c>
      <c r="B22">
        <v>1</v>
      </c>
      <c r="C22">
        <v>0.66</v>
      </c>
      <c r="D22">
        <v>2</v>
      </c>
    </row>
    <row r="23" spans="1:7" x14ac:dyDescent="0.3">
      <c r="A23" s="11" t="s">
        <v>25</v>
      </c>
      <c r="B23">
        <v>1</v>
      </c>
      <c r="C23">
        <v>3</v>
      </c>
      <c r="D23">
        <v>1</v>
      </c>
    </row>
    <row r="25" spans="1:7" x14ac:dyDescent="0.3">
      <c r="A25" s="1" t="s">
        <v>2</v>
      </c>
      <c r="B25">
        <f>SUM(B17:B23)</f>
        <v>21</v>
      </c>
      <c r="C25">
        <f>SUM(C17:C23)</f>
        <v>16.91</v>
      </c>
      <c r="D25">
        <f>SUM(D17:D23)</f>
        <v>9</v>
      </c>
    </row>
    <row r="26" spans="1:7" x14ac:dyDescent="0.3">
      <c r="C26">
        <f>C25/2</f>
        <v>8.4550000000000001</v>
      </c>
    </row>
    <row r="31" spans="1:7" x14ac:dyDescent="0.3">
      <c r="A31" t="s">
        <v>30</v>
      </c>
      <c r="C31" t="s">
        <v>31</v>
      </c>
      <c r="D31" t="s">
        <v>29</v>
      </c>
    </row>
    <row r="32" spans="1:7" x14ac:dyDescent="0.3">
      <c r="A32" t="s">
        <v>32</v>
      </c>
      <c r="B32">
        <v>1</v>
      </c>
      <c r="C32">
        <v>0.5</v>
      </c>
      <c r="E32" t="s">
        <v>33</v>
      </c>
      <c r="F32">
        <v>18</v>
      </c>
    </row>
    <row r="33" spans="1:7" x14ac:dyDescent="0.3">
      <c r="A33" t="s">
        <v>34</v>
      </c>
      <c r="B33">
        <v>1</v>
      </c>
      <c r="C33">
        <v>1</v>
      </c>
      <c r="D33">
        <v>0</v>
      </c>
      <c r="E33" t="s">
        <v>1</v>
      </c>
      <c r="F33" t="s">
        <v>35</v>
      </c>
      <c r="G33" t="s">
        <v>36</v>
      </c>
    </row>
    <row r="34" spans="1:7" x14ac:dyDescent="0.3">
      <c r="A34" t="s">
        <v>37</v>
      </c>
      <c r="B34">
        <v>2</v>
      </c>
      <c r="C34">
        <v>1</v>
      </c>
      <c r="D34">
        <v>0</v>
      </c>
      <c r="E34">
        <v>0</v>
      </c>
      <c r="F34">
        <v>18</v>
      </c>
      <c r="G34">
        <v>18</v>
      </c>
    </row>
    <row r="35" spans="1:7" x14ac:dyDescent="0.3">
      <c r="A35" t="s">
        <v>38</v>
      </c>
      <c r="B35">
        <v>4</v>
      </c>
      <c r="C35">
        <v>0</v>
      </c>
      <c r="D35">
        <v>2</v>
      </c>
      <c r="E35">
        <v>1</v>
      </c>
      <c r="F35">
        <v>9</v>
      </c>
      <c r="G35">
        <v>15.5</v>
      </c>
    </row>
    <row r="36" spans="1:7" x14ac:dyDescent="0.3">
      <c r="E36">
        <v>2</v>
      </c>
      <c r="F36">
        <v>0</v>
      </c>
      <c r="G36">
        <v>13.5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Strunge</cp:lastModifiedBy>
  <dcterms:created xsi:type="dcterms:W3CDTF">2018-10-12T08:01:32Z</dcterms:created>
  <dcterms:modified xsi:type="dcterms:W3CDTF">2018-10-25T19:34:24Z</dcterms:modified>
</cp:coreProperties>
</file>