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o/Downloads/"/>
    </mc:Choice>
  </mc:AlternateContent>
  <xr:revisionPtr revIDLastSave="0" documentId="8_{885D5F2E-20F3-4A42-90FA-D4855BCB6A4C}" xr6:coauthVersionLast="47" xr6:coauthVersionMax="47" xr10:uidLastSave="{00000000-0000-0000-0000-000000000000}"/>
  <bookViews>
    <workbookView xWindow="380" yWindow="500" windowWidth="28040" windowHeight="16140" xr2:uid="{E2B1B3F4-E5A2-6E4B-866D-9E8469227AB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3" i="1"/>
  <c r="G3" i="1" s="1"/>
  <c r="I3" i="1" s="1"/>
</calcChain>
</file>

<file path=xl/sharedStrings.xml><?xml version="1.0" encoding="utf-8"?>
<sst xmlns="http://schemas.openxmlformats.org/spreadsheetml/2006/main" count="15" uniqueCount="13">
  <si>
    <t>Probabilidad</t>
  </si>
  <si>
    <t>Demanda</t>
  </si>
  <si>
    <t>Lm</t>
  </si>
  <si>
    <t>Ls</t>
  </si>
  <si>
    <t>Mes</t>
  </si>
  <si>
    <t>Aleatorio</t>
  </si>
  <si>
    <t>Este valor se cambia por 10% 
(era 35% pero excedía al 100%)</t>
  </si>
  <si>
    <t>Demanda valores fijos</t>
  </si>
  <si>
    <t>Estos valores se congelaron
Por demostración, para que
no cambien junto al aleatorio</t>
  </si>
  <si>
    <t>Este ejercicio tenía un error, debido a que su porcentaje excedía el 100%. 
Por lo tanto se ajustó el número de porcentaje 3 (de 35% a 10%)</t>
  </si>
  <si>
    <t>Precio Fijo</t>
  </si>
  <si>
    <t>Ingresos con aleatorio</t>
  </si>
  <si>
    <t>Ingresos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</si>
</sst>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5" formatCode="&quot;$&quot;#,##0.0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8" borderId="0" xfId="0" applyFill="1" applyAlignment="1">
      <alignment horizontal="center" wrapText="1"/>
    </xf>
    <xf numFmtId="0" fontId="5" fillId="0" borderId="0" xfId="0" applyFont="1" applyAlignment="1">
      <alignment horizontal="center"/>
    </xf>
    <xf numFmtId="0" fontId="2" fillId="2" borderId="3" xfId="1" applyBorder="1" applyAlignment="1">
      <alignment horizontal="center" wrapText="1"/>
    </xf>
    <xf numFmtId="0" fontId="2" fillId="2" borderId="3" xfId="1" applyBorder="1" applyAlignment="1">
      <alignment horizontal="center"/>
    </xf>
    <xf numFmtId="0" fontId="1" fillId="7" borderId="0" xfId="6" applyAlignment="1">
      <alignment horizontal="center"/>
    </xf>
    <xf numFmtId="9" fontId="1" fillId="7" borderId="0" xfId="6" applyNumberFormat="1"/>
    <xf numFmtId="2" fontId="1" fillId="7" borderId="0" xfId="6" applyNumberFormat="1"/>
    <xf numFmtId="0" fontId="1" fillId="6" borderId="0" xfId="5" applyAlignment="1">
      <alignment horizontal="center"/>
    </xf>
    <xf numFmtId="9" fontId="1" fillId="6" borderId="0" xfId="5" applyNumberFormat="1"/>
    <xf numFmtId="2" fontId="1" fillId="6" borderId="0" xfId="5" applyNumberFormat="1"/>
    <xf numFmtId="0" fontId="4" fillId="4" borderId="2" xfId="3" applyAlignment="1">
      <alignment horizontal="center"/>
    </xf>
    <xf numFmtId="0" fontId="4" fillId="4" borderId="2" xfId="3"/>
    <xf numFmtId="10" fontId="4" fillId="4" borderId="2" xfId="3" applyNumberFormat="1"/>
    <xf numFmtId="167" fontId="4" fillId="4" borderId="2" xfId="3" applyNumberFormat="1"/>
    <xf numFmtId="0" fontId="3" fillId="3" borderId="1" xfId="2"/>
    <xf numFmtId="8" fontId="3" fillId="3" borderId="1" xfId="2" applyNumberFormat="1"/>
    <xf numFmtId="0" fontId="1" fillId="5" borderId="2" xfId="4" applyBorder="1" applyAlignment="1">
      <alignment horizontal="center"/>
    </xf>
    <xf numFmtId="165" fontId="1" fillId="5" borderId="2" xfId="4" applyNumberFormat="1" applyBorder="1"/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</cellXfs>
  <cellStyles count="7">
    <cellStyle name="20% - Énfasis1" xfId="4" builtinId="30"/>
    <cellStyle name="20% - Énfasis4" xfId="6" builtinId="42"/>
    <cellStyle name="40% - Énfasis2" xfId="5" builtinId="35"/>
    <cellStyle name="Bueno" xfId="1" builtinId="26"/>
    <cellStyle name="Celda de comprobación" xfId="3" builtinId="23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14</xdr:row>
      <xdr:rowOff>171054</xdr:rowOff>
    </xdr:from>
    <xdr:to>
      <xdr:col>2</xdr:col>
      <xdr:colOff>1917700</xdr:colOff>
      <xdr:row>21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26EACA-04D3-0442-8C90-03183CDDF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4247754"/>
          <a:ext cx="3276600" cy="1581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370F-ABD3-9B4F-AA33-20BE1950FDE6}">
  <dimension ref="A1:J27"/>
  <sheetViews>
    <sheetView tabSelected="1" workbookViewId="0">
      <selection activeCell="L9" sqref="L9"/>
    </sheetView>
  </sheetViews>
  <sheetFormatPr baseColWidth="10" defaultRowHeight="16" x14ac:dyDescent="0.2"/>
  <cols>
    <col min="2" max="2" width="12.6640625" bestFit="1" customWidth="1"/>
    <col min="3" max="3" width="25.6640625" customWidth="1"/>
    <col min="4" max="4" width="5.83203125" customWidth="1"/>
    <col min="6" max="6" width="8.6640625" bestFit="1" customWidth="1"/>
    <col min="7" max="7" width="14" bestFit="1" customWidth="1"/>
    <col min="8" max="8" width="19.83203125" bestFit="1" customWidth="1"/>
    <col min="9" max="9" width="21.5" bestFit="1" customWidth="1"/>
    <col min="10" max="10" width="19.83203125" bestFit="1" customWidth="1"/>
  </cols>
  <sheetData>
    <row r="1" spans="1:10" ht="52" customHeight="1" thickBot="1" x14ac:dyDescent="0.25">
      <c r="A1" s="4" t="s">
        <v>9</v>
      </c>
      <c r="B1" s="5"/>
      <c r="C1" s="5"/>
      <c r="D1" s="5"/>
      <c r="E1" s="5"/>
      <c r="F1" s="5"/>
      <c r="G1" s="5"/>
      <c r="H1" s="20" t="s">
        <v>8</v>
      </c>
      <c r="I1" s="21"/>
      <c r="J1" s="21"/>
    </row>
    <row r="2" spans="1:10" ht="18" thickTop="1" thickBot="1" x14ac:dyDescent="0.25">
      <c r="A2" s="6" t="s">
        <v>0</v>
      </c>
      <c r="B2" s="6" t="s">
        <v>1</v>
      </c>
      <c r="C2" s="3"/>
      <c r="D2" s="3"/>
      <c r="E2" s="12" t="s">
        <v>4</v>
      </c>
      <c r="F2" s="12" t="s">
        <v>5</v>
      </c>
      <c r="G2" s="12" t="s">
        <v>1</v>
      </c>
      <c r="H2" s="12" t="s">
        <v>7</v>
      </c>
      <c r="I2" s="18" t="s">
        <v>11</v>
      </c>
      <c r="J2" s="18" t="s">
        <v>12</v>
      </c>
    </row>
    <row r="3" spans="1:10" ht="18" thickTop="1" thickBot="1" x14ac:dyDescent="0.25">
      <c r="A3" s="7">
        <v>0.5</v>
      </c>
      <c r="B3" s="8">
        <v>780000</v>
      </c>
      <c r="E3" s="13">
        <v>1</v>
      </c>
      <c r="F3" s="14">
        <f ca="1">RAND()</f>
        <v>0.7704232603651473</v>
      </c>
      <c r="G3" s="15">
        <f ca="1">VLOOKUP(F3,$A$9:$C$12,3)</f>
        <v>950000</v>
      </c>
      <c r="H3" s="15">
        <v>780000</v>
      </c>
      <c r="I3" s="19">
        <f ca="1">$B$14*G3</f>
        <v>120650000</v>
      </c>
      <c r="J3" s="19">
        <f>$B$14*H3</f>
        <v>99060000</v>
      </c>
    </row>
    <row r="4" spans="1:10" ht="18" thickTop="1" thickBot="1" x14ac:dyDescent="0.25">
      <c r="A4" s="7">
        <v>0.25</v>
      </c>
      <c r="B4" s="8">
        <v>830000</v>
      </c>
      <c r="E4" s="13">
        <v>2</v>
      </c>
      <c r="F4" s="14">
        <f t="shared" ref="F4:F26" ca="1" si="0">RAND()</f>
        <v>0.91861255020237509</v>
      </c>
      <c r="G4" s="15">
        <f t="shared" ref="G4:G26" ca="1" si="1">VLOOKUP(F4,$A$9:$C$12,3)</f>
        <v>1200000</v>
      </c>
      <c r="H4" s="15">
        <v>950000</v>
      </c>
      <c r="I4" s="19">
        <f t="shared" ref="I4:I26" ca="1" si="2">$B$14*G4</f>
        <v>152400000</v>
      </c>
      <c r="J4" s="19">
        <f t="shared" ref="J4:J26" si="3">$B$14*H4</f>
        <v>120650000</v>
      </c>
    </row>
    <row r="5" spans="1:10" ht="53" thickTop="1" thickBot="1" x14ac:dyDescent="0.25">
      <c r="A5" s="7">
        <v>0.1</v>
      </c>
      <c r="B5" s="8">
        <v>950000</v>
      </c>
      <c r="C5" s="2" t="s">
        <v>6</v>
      </c>
      <c r="D5" s="1"/>
      <c r="E5" s="13">
        <v>3</v>
      </c>
      <c r="F5" s="14">
        <f t="shared" ca="1" si="0"/>
        <v>0.87248699487959835</v>
      </c>
      <c r="G5" s="15">
        <f t="shared" ca="1" si="1"/>
        <v>1200000</v>
      </c>
      <c r="H5" s="15">
        <v>830000</v>
      </c>
      <c r="I5" s="19">
        <f t="shared" ca="1" si="2"/>
        <v>152400000</v>
      </c>
      <c r="J5" s="19">
        <f t="shared" si="3"/>
        <v>105410000</v>
      </c>
    </row>
    <row r="6" spans="1:10" ht="18" thickTop="1" thickBot="1" x14ac:dyDescent="0.25">
      <c r="A6" s="7">
        <v>0.15</v>
      </c>
      <c r="B6" s="8">
        <v>1200000</v>
      </c>
      <c r="E6" s="13">
        <v>4</v>
      </c>
      <c r="F6" s="14">
        <f t="shared" ca="1" si="0"/>
        <v>0.63524248289344309</v>
      </c>
      <c r="G6" s="15">
        <f t="shared" ca="1" si="1"/>
        <v>830000</v>
      </c>
      <c r="H6" s="15">
        <v>1200000</v>
      </c>
      <c r="I6" s="19">
        <f t="shared" ca="1" si="2"/>
        <v>105410000</v>
      </c>
      <c r="J6" s="19">
        <f t="shared" si="3"/>
        <v>152400000</v>
      </c>
    </row>
    <row r="7" spans="1:10" ht="18" thickTop="1" thickBot="1" x14ac:dyDescent="0.25">
      <c r="E7" s="13">
        <v>5</v>
      </c>
      <c r="F7" s="14">
        <f t="shared" ca="1" si="0"/>
        <v>0.86440424373410607</v>
      </c>
      <c r="G7" s="15">
        <f t="shared" ca="1" si="1"/>
        <v>1200000</v>
      </c>
      <c r="H7" s="15">
        <v>830000</v>
      </c>
      <c r="I7" s="19">
        <f t="shared" ca="1" si="2"/>
        <v>152400000</v>
      </c>
      <c r="J7" s="19">
        <f t="shared" si="3"/>
        <v>105410000</v>
      </c>
    </row>
    <row r="8" spans="1:10" ht="18" thickTop="1" thickBot="1" x14ac:dyDescent="0.25">
      <c r="A8" s="9" t="s">
        <v>2</v>
      </c>
      <c r="B8" s="9" t="s">
        <v>3</v>
      </c>
      <c r="C8" s="9" t="s">
        <v>1</v>
      </c>
      <c r="E8" s="13">
        <v>6</v>
      </c>
      <c r="F8" s="14">
        <f t="shared" ca="1" si="0"/>
        <v>0.16087184728490256</v>
      </c>
      <c r="G8" s="15">
        <f t="shared" ca="1" si="1"/>
        <v>780000</v>
      </c>
      <c r="H8" s="15">
        <v>780000</v>
      </c>
      <c r="I8" s="19">
        <f t="shared" ca="1" si="2"/>
        <v>99060000</v>
      </c>
      <c r="J8" s="19">
        <f t="shared" si="3"/>
        <v>99060000</v>
      </c>
    </row>
    <row r="9" spans="1:10" ht="18" thickTop="1" thickBot="1" x14ac:dyDescent="0.25">
      <c r="A9" s="10">
        <v>0</v>
      </c>
      <c r="B9" s="10">
        <v>0.5</v>
      </c>
      <c r="C9" s="11">
        <v>780000</v>
      </c>
      <c r="E9" s="13">
        <v>7</v>
      </c>
      <c r="F9" s="14">
        <f t="shared" ca="1" si="0"/>
        <v>0.17652538619892111</v>
      </c>
      <c r="G9" s="15">
        <f t="shared" ca="1" si="1"/>
        <v>780000</v>
      </c>
      <c r="H9" s="15">
        <v>780000</v>
      </c>
      <c r="I9" s="19">
        <f t="shared" ca="1" si="2"/>
        <v>99060000</v>
      </c>
      <c r="J9" s="19">
        <f t="shared" si="3"/>
        <v>99060000</v>
      </c>
    </row>
    <row r="10" spans="1:10" ht="18" thickTop="1" thickBot="1" x14ac:dyDescent="0.25">
      <c r="A10" s="10">
        <v>0.5</v>
      </c>
      <c r="B10" s="10">
        <v>0.75</v>
      </c>
      <c r="C10" s="11">
        <v>830000</v>
      </c>
      <c r="E10" s="13">
        <v>8</v>
      </c>
      <c r="F10" s="14">
        <f t="shared" ca="1" si="0"/>
        <v>0.83087138236456326</v>
      </c>
      <c r="G10" s="15">
        <f t="shared" ca="1" si="1"/>
        <v>950000</v>
      </c>
      <c r="H10" s="15">
        <v>780000</v>
      </c>
      <c r="I10" s="19">
        <f t="shared" ca="1" si="2"/>
        <v>120650000</v>
      </c>
      <c r="J10" s="19">
        <f t="shared" si="3"/>
        <v>99060000</v>
      </c>
    </row>
    <row r="11" spans="1:10" ht="18" thickTop="1" thickBot="1" x14ac:dyDescent="0.25">
      <c r="A11" s="10">
        <v>0.75</v>
      </c>
      <c r="B11" s="10">
        <v>0.85</v>
      </c>
      <c r="C11" s="11">
        <v>950000</v>
      </c>
      <c r="E11" s="13">
        <v>9</v>
      </c>
      <c r="F11" s="14">
        <f t="shared" ca="1" si="0"/>
        <v>0.63000184287736238</v>
      </c>
      <c r="G11" s="15">
        <f t="shared" ca="1" si="1"/>
        <v>830000</v>
      </c>
      <c r="H11" s="15">
        <v>830000</v>
      </c>
      <c r="I11" s="19">
        <f t="shared" ca="1" si="2"/>
        <v>105410000</v>
      </c>
      <c r="J11" s="19">
        <f t="shared" si="3"/>
        <v>105410000</v>
      </c>
    </row>
    <row r="12" spans="1:10" ht="18" thickTop="1" thickBot="1" x14ac:dyDescent="0.25">
      <c r="A12" s="10">
        <v>0.85</v>
      </c>
      <c r="B12" s="10">
        <v>1</v>
      </c>
      <c r="C12" s="11">
        <v>1200000</v>
      </c>
      <c r="E12" s="13">
        <v>10</v>
      </c>
      <c r="F12" s="14">
        <f t="shared" ca="1" si="0"/>
        <v>0.29736078318368908</v>
      </c>
      <c r="G12" s="15">
        <f t="shared" ca="1" si="1"/>
        <v>780000</v>
      </c>
      <c r="H12" s="15">
        <v>780000</v>
      </c>
      <c r="I12" s="19">
        <f t="shared" ca="1" si="2"/>
        <v>99060000</v>
      </c>
      <c r="J12" s="19">
        <f t="shared" si="3"/>
        <v>99060000</v>
      </c>
    </row>
    <row r="13" spans="1:10" ht="18" thickTop="1" thickBot="1" x14ac:dyDescent="0.25">
      <c r="E13" s="13">
        <v>11</v>
      </c>
      <c r="F13" s="14">
        <f t="shared" ca="1" si="0"/>
        <v>4.222156112607045E-2</v>
      </c>
      <c r="G13" s="15">
        <f t="shared" ca="1" si="1"/>
        <v>780000</v>
      </c>
      <c r="H13" s="15">
        <v>830000</v>
      </c>
      <c r="I13" s="19">
        <f t="shared" ca="1" si="2"/>
        <v>99060000</v>
      </c>
      <c r="J13" s="19">
        <f t="shared" si="3"/>
        <v>105410000</v>
      </c>
    </row>
    <row r="14" spans="1:10" ht="18" thickTop="1" thickBot="1" x14ac:dyDescent="0.25">
      <c r="A14" s="16" t="s">
        <v>10</v>
      </c>
      <c r="B14" s="17">
        <v>127</v>
      </c>
      <c r="E14" s="13">
        <v>12</v>
      </c>
      <c r="F14" s="14">
        <f t="shared" ca="1" si="0"/>
        <v>0.2545990114304536</v>
      </c>
      <c r="G14" s="15">
        <f t="shared" ca="1" si="1"/>
        <v>780000</v>
      </c>
      <c r="H14" s="15">
        <v>830000</v>
      </c>
      <c r="I14" s="19">
        <f t="shared" ca="1" si="2"/>
        <v>99060000</v>
      </c>
      <c r="J14" s="19">
        <f t="shared" si="3"/>
        <v>105410000</v>
      </c>
    </row>
    <row r="15" spans="1:10" ht="18" thickTop="1" thickBot="1" x14ac:dyDescent="0.25">
      <c r="E15" s="13">
        <v>13</v>
      </c>
      <c r="F15" s="14">
        <f t="shared" ca="1" si="0"/>
        <v>0.58954618561861682</v>
      </c>
      <c r="G15" s="15">
        <f t="shared" ca="1" si="1"/>
        <v>830000</v>
      </c>
      <c r="H15" s="15">
        <v>780000</v>
      </c>
      <c r="I15" s="19">
        <f t="shared" ca="1" si="2"/>
        <v>105410000</v>
      </c>
      <c r="J15" s="19">
        <f t="shared" si="3"/>
        <v>99060000</v>
      </c>
    </row>
    <row r="16" spans="1:10" ht="18" thickTop="1" thickBot="1" x14ac:dyDescent="0.25">
      <c r="E16" s="13">
        <v>14</v>
      </c>
      <c r="F16" s="14">
        <f t="shared" ca="1" si="0"/>
        <v>0.12274577662002839</v>
      </c>
      <c r="G16" s="15">
        <f t="shared" ca="1" si="1"/>
        <v>780000</v>
      </c>
      <c r="H16" s="15">
        <v>1200000</v>
      </c>
      <c r="I16" s="19">
        <f t="shared" ca="1" si="2"/>
        <v>99060000</v>
      </c>
      <c r="J16" s="19">
        <f t="shared" si="3"/>
        <v>152400000</v>
      </c>
    </row>
    <row r="17" spans="5:10" ht="18" thickTop="1" thickBot="1" x14ac:dyDescent="0.25">
      <c r="E17" s="13">
        <v>15</v>
      </c>
      <c r="F17" s="14">
        <f t="shared" ca="1" si="0"/>
        <v>0.70595894949456828</v>
      </c>
      <c r="G17" s="15">
        <f t="shared" ca="1" si="1"/>
        <v>830000</v>
      </c>
      <c r="H17" s="15">
        <v>780000</v>
      </c>
      <c r="I17" s="19">
        <f t="shared" ca="1" si="2"/>
        <v>105410000</v>
      </c>
      <c r="J17" s="19">
        <f t="shared" si="3"/>
        <v>99060000</v>
      </c>
    </row>
    <row r="18" spans="5:10" ht="18" thickTop="1" thickBot="1" x14ac:dyDescent="0.25">
      <c r="E18" s="13">
        <v>16</v>
      </c>
      <c r="F18" s="14">
        <f t="shared" ca="1" si="0"/>
        <v>0.97518544904980387</v>
      </c>
      <c r="G18" s="15">
        <f t="shared" ca="1" si="1"/>
        <v>1200000</v>
      </c>
      <c r="H18" s="15">
        <v>950000</v>
      </c>
      <c r="I18" s="19">
        <f t="shared" ca="1" si="2"/>
        <v>152400000</v>
      </c>
      <c r="J18" s="19">
        <f t="shared" si="3"/>
        <v>120650000</v>
      </c>
    </row>
    <row r="19" spans="5:10" ht="18" thickTop="1" thickBot="1" x14ac:dyDescent="0.25">
      <c r="E19" s="13">
        <v>17</v>
      </c>
      <c r="F19" s="14">
        <f t="shared" ca="1" si="0"/>
        <v>0.9363967510351745</v>
      </c>
      <c r="G19" s="15">
        <f t="shared" ca="1" si="1"/>
        <v>1200000</v>
      </c>
      <c r="H19" s="15">
        <v>830000</v>
      </c>
      <c r="I19" s="19">
        <f t="shared" ca="1" si="2"/>
        <v>152400000</v>
      </c>
      <c r="J19" s="19">
        <f t="shared" si="3"/>
        <v>105410000</v>
      </c>
    </row>
    <row r="20" spans="5:10" ht="18" thickTop="1" thickBot="1" x14ac:dyDescent="0.25">
      <c r="E20" s="13">
        <v>18</v>
      </c>
      <c r="F20" s="14">
        <f t="shared" ca="1" si="0"/>
        <v>0.17072732279122604</v>
      </c>
      <c r="G20" s="15">
        <f t="shared" ca="1" si="1"/>
        <v>780000</v>
      </c>
      <c r="H20" s="15">
        <v>780000</v>
      </c>
      <c r="I20" s="19">
        <f t="shared" ca="1" si="2"/>
        <v>99060000</v>
      </c>
      <c r="J20" s="19">
        <f t="shared" si="3"/>
        <v>99060000</v>
      </c>
    </row>
    <row r="21" spans="5:10" ht="18" thickTop="1" thickBot="1" x14ac:dyDescent="0.25">
      <c r="E21" s="13">
        <v>19</v>
      </c>
      <c r="F21" s="14">
        <f t="shared" ca="1" si="0"/>
        <v>0.20954448241428514</v>
      </c>
      <c r="G21" s="15">
        <f t="shared" ca="1" si="1"/>
        <v>780000</v>
      </c>
      <c r="H21" s="15">
        <v>950000</v>
      </c>
      <c r="I21" s="19">
        <f t="shared" ca="1" si="2"/>
        <v>99060000</v>
      </c>
      <c r="J21" s="19">
        <f t="shared" si="3"/>
        <v>120650000</v>
      </c>
    </row>
    <row r="22" spans="5:10" ht="18" thickTop="1" thickBot="1" x14ac:dyDescent="0.25">
      <c r="E22" s="13">
        <v>20</v>
      </c>
      <c r="F22" s="14">
        <f t="shared" ca="1" si="0"/>
        <v>0.33669701097022531</v>
      </c>
      <c r="G22" s="15">
        <f t="shared" ca="1" si="1"/>
        <v>780000</v>
      </c>
      <c r="H22" s="15">
        <v>830000</v>
      </c>
      <c r="I22" s="19">
        <f t="shared" ca="1" si="2"/>
        <v>99060000</v>
      </c>
      <c r="J22" s="19">
        <f t="shared" si="3"/>
        <v>105410000</v>
      </c>
    </row>
    <row r="23" spans="5:10" ht="18" thickTop="1" thickBot="1" x14ac:dyDescent="0.25">
      <c r="E23" s="13">
        <v>21</v>
      </c>
      <c r="F23" s="14">
        <f t="shared" ca="1" si="0"/>
        <v>0.23460439246272913</v>
      </c>
      <c r="G23" s="15">
        <f t="shared" ca="1" si="1"/>
        <v>780000</v>
      </c>
      <c r="H23" s="15">
        <v>830000</v>
      </c>
      <c r="I23" s="19">
        <f t="shared" ca="1" si="2"/>
        <v>99060000</v>
      </c>
      <c r="J23" s="19">
        <f t="shared" si="3"/>
        <v>105410000</v>
      </c>
    </row>
    <row r="24" spans="5:10" ht="18" thickTop="1" thickBot="1" x14ac:dyDescent="0.25">
      <c r="E24" s="13">
        <v>22</v>
      </c>
      <c r="F24" s="14">
        <f t="shared" ca="1" si="0"/>
        <v>0.20682717491381397</v>
      </c>
      <c r="G24" s="15">
        <f t="shared" ca="1" si="1"/>
        <v>780000</v>
      </c>
      <c r="H24" s="15">
        <v>830000</v>
      </c>
      <c r="I24" s="19">
        <f t="shared" ca="1" si="2"/>
        <v>99060000</v>
      </c>
      <c r="J24" s="19">
        <f t="shared" si="3"/>
        <v>105410000</v>
      </c>
    </row>
    <row r="25" spans="5:10" ht="18" thickTop="1" thickBot="1" x14ac:dyDescent="0.25">
      <c r="E25" s="13">
        <v>23</v>
      </c>
      <c r="F25" s="14">
        <f t="shared" ca="1" si="0"/>
        <v>0.98511226015385178</v>
      </c>
      <c r="G25" s="15">
        <f t="shared" ca="1" si="1"/>
        <v>1200000</v>
      </c>
      <c r="H25" s="15">
        <v>1200000</v>
      </c>
      <c r="I25" s="19">
        <f t="shared" ca="1" si="2"/>
        <v>152400000</v>
      </c>
      <c r="J25" s="19">
        <f t="shared" si="3"/>
        <v>152400000</v>
      </c>
    </row>
    <row r="26" spans="5:10" ht="18" thickTop="1" thickBot="1" x14ac:dyDescent="0.25">
      <c r="E26" s="13">
        <v>24</v>
      </c>
      <c r="F26" s="14">
        <f t="shared" ca="1" si="0"/>
        <v>0.28695620470310701</v>
      </c>
      <c r="G26" s="15">
        <f t="shared" ca="1" si="1"/>
        <v>780000</v>
      </c>
      <c r="H26" s="15">
        <v>780000</v>
      </c>
      <c r="I26" s="19">
        <f t="shared" ca="1" si="2"/>
        <v>99060000</v>
      </c>
      <c r="J26" s="19">
        <f t="shared" si="3"/>
        <v>99060000</v>
      </c>
    </row>
    <row r="27" spans="5:10" ht="17" thickTop="1" x14ac:dyDescent="0.2"/>
  </sheetData>
  <mergeCells count="2">
    <mergeCell ref="A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2021-11-30T03:42:03Z</dcterms:created>
  <dcterms:modified xsi:type="dcterms:W3CDTF">2021-11-30T04:40:02Z</dcterms:modified>
</cp:coreProperties>
</file>