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90" windowWidth="11745" windowHeight="5475" tabRatio="195" firstSheet="1" activeTab="1"/>
  </bookViews>
  <sheets>
    <sheet name="Chart1" sheetId="2" r:id="rId1"/>
    <sheet name="Sheet1" sheetId="1" r:id="rId2"/>
  </sheets>
  <calcPr calcId="124519"/>
  <fileRecoveryPr autoRecover="0"/>
</workbook>
</file>

<file path=xl/calcChain.xml><?xml version="1.0" encoding="utf-8"?>
<calcChain xmlns="http://schemas.openxmlformats.org/spreadsheetml/2006/main">
  <c r="F4" i="1"/>
  <c r="H4" s="1"/>
  <c r="G4" s="1"/>
  <c r="F5"/>
  <c r="H5" s="1"/>
  <c r="G5" s="1"/>
  <c r="F6"/>
  <c r="H6" s="1"/>
  <c r="G6" s="1"/>
  <c r="F7"/>
  <c r="H7"/>
  <c r="G7" s="1"/>
  <c r="F8"/>
  <c r="H8" s="1"/>
  <c r="G8" s="1"/>
  <c r="F9"/>
  <c r="H9" s="1"/>
  <c r="G9" s="1"/>
  <c r="F10"/>
  <c r="H10" s="1"/>
  <c r="G10" s="1"/>
  <c r="F11"/>
  <c r="H11" s="1"/>
  <c r="G11" s="1"/>
  <c r="F12"/>
  <c r="H12" s="1"/>
  <c r="G12" s="1"/>
  <c r="F13"/>
  <c r="H13" s="1"/>
  <c r="G13" s="1"/>
  <c r="F251" l="1"/>
  <c r="H251" s="1"/>
  <c r="G251" s="1"/>
  <c r="F252"/>
  <c r="H252" s="1"/>
  <c r="G252" s="1"/>
  <c r="F253"/>
  <c r="H253" s="1"/>
  <c r="G253" s="1"/>
  <c r="F254"/>
  <c r="H254" s="1"/>
  <c r="G254" s="1"/>
  <c r="F255"/>
  <c r="H255" s="1"/>
  <c r="G255" s="1"/>
  <c r="F256"/>
  <c r="H256" s="1"/>
  <c r="G256" s="1"/>
  <c r="F257"/>
  <c r="H257" s="1"/>
  <c r="G257" s="1"/>
  <c r="F258"/>
  <c r="H258" s="1"/>
  <c r="G258" s="1"/>
  <c r="F259"/>
  <c r="H259" s="1"/>
  <c r="G259" s="1"/>
  <c r="F260"/>
  <c r="H260" s="1"/>
  <c r="G260" s="1"/>
  <c r="F261"/>
  <c r="H261" s="1"/>
  <c r="G261" s="1"/>
  <c r="F262"/>
  <c r="H262" s="1"/>
  <c r="G262" s="1"/>
  <c r="F263"/>
  <c r="H263" s="1"/>
  <c r="G263" s="1"/>
  <c r="F264"/>
  <c r="H264" s="1"/>
  <c r="G264" s="1"/>
  <c r="F265"/>
  <c r="H265" s="1"/>
  <c r="G265" s="1"/>
  <c r="F266"/>
  <c r="H266" s="1"/>
  <c r="G266" s="1"/>
  <c r="F267"/>
  <c r="H267" s="1"/>
  <c r="G267" s="1"/>
  <c r="F268"/>
  <c r="H268" s="1"/>
  <c r="G268" s="1"/>
  <c r="F269"/>
  <c r="H269" s="1"/>
  <c r="G269" s="1"/>
  <c r="F270"/>
  <c r="H270" s="1"/>
  <c r="G270" s="1"/>
  <c r="F271"/>
  <c r="H271" s="1"/>
  <c r="G271" s="1"/>
  <c r="F272"/>
  <c r="H272" s="1"/>
  <c r="G272" s="1"/>
  <c r="F273"/>
  <c r="H273" s="1"/>
  <c r="G273" s="1"/>
  <c r="F274"/>
  <c r="H274" s="1"/>
  <c r="G274" s="1"/>
  <c r="F275"/>
  <c r="H275" s="1"/>
  <c r="G275" s="1"/>
  <c r="F276"/>
  <c r="H276" s="1"/>
  <c r="G276" s="1"/>
  <c r="F277"/>
  <c r="H277" s="1"/>
  <c r="G277" s="1"/>
  <c r="F278"/>
  <c r="H278" s="1"/>
  <c r="G278" s="1"/>
  <c r="F279"/>
  <c r="H279" s="1"/>
  <c r="G279" s="1"/>
  <c r="F280"/>
  <c r="H280" s="1"/>
  <c r="G280" s="1"/>
  <c r="F281"/>
  <c r="H281" s="1"/>
  <c r="G281" s="1"/>
  <c r="F282"/>
  <c r="H282" s="1"/>
  <c r="G282" s="1"/>
  <c r="F65" l="1"/>
  <c r="H65" s="1"/>
  <c r="G65" s="1"/>
  <c r="F14" l="1"/>
  <c r="H14" s="1"/>
  <c r="G14" s="1"/>
  <c r="F15"/>
  <c r="H15" s="1"/>
  <c r="G15" s="1"/>
  <c r="F16"/>
  <c r="H16" s="1"/>
  <c r="G16" s="1"/>
  <c r="F17"/>
  <c r="H17" s="1"/>
  <c r="G17" s="1"/>
  <c r="F18"/>
  <c r="H18" s="1"/>
  <c r="G18" s="1"/>
  <c r="F19"/>
  <c r="H19" s="1"/>
  <c r="G19" s="1"/>
  <c r="F20"/>
  <c r="H20" s="1"/>
  <c r="G20" s="1"/>
  <c r="F21"/>
  <c r="H21" s="1"/>
  <c r="G21" s="1"/>
  <c r="F22"/>
  <c r="H22" s="1"/>
  <c r="G22" s="1"/>
  <c r="F23"/>
  <c r="H23" s="1"/>
  <c r="G23" s="1"/>
  <c r="F24"/>
  <c r="H24" s="1"/>
  <c r="G24" s="1"/>
  <c r="F25"/>
  <c r="H25" s="1"/>
  <c r="G25" s="1"/>
  <c r="F26"/>
  <c r="H26" s="1"/>
  <c r="G26" s="1"/>
  <c r="F27"/>
  <c r="H27" s="1"/>
  <c r="G27" s="1"/>
  <c r="F28"/>
  <c r="H28" s="1"/>
  <c r="G28" s="1"/>
  <c r="F29"/>
  <c r="H29" s="1"/>
  <c r="G29" s="1"/>
  <c r="F30"/>
  <c r="H30" s="1"/>
  <c r="G30" s="1"/>
  <c r="F31"/>
  <c r="H31" s="1"/>
  <c r="G31" s="1"/>
  <c r="F32"/>
  <c r="H32" s="1"/>
  <c r="G32" s="1"/>
  <c r="F33"/>
  <c r="H33" s="1"/>
  <c r="G33" s="1"/>
  <c r="F34"/>
  <c r="H34" s="1"/>
  <c r="G34" s="1"/>
  <c r="F35"/>
  <c r="H35" s="1"/>
  <c r="G35" s="1"/>
  <c r="F36"/>
  <c r="H36" s="1"/>
  <c r="G36" s="1"/>
  <c r="F37"/>
  <c r="H37" s="1"/>
  <c r="G37" s="1"/>
  <c r="F38"/>
  <c r="H38" s="1"/>
  <c r="G38" s="1"/>
  <c r="F39"/>
  <c r="H39" s="1"/>
  <c r="G39" s="1"/>
  <c r="F40"/>
  <c r="H40" s="1"/>
  <c r="G40" s="1"/>
  <c r="F41"/>
  <c r="H41" s="1"/>
  <c r="G41" s="1"/>
  <c r="F42"/>
  <c r="H42" s="1"/>
  <c r="G42" s="1"/>
  <c r="F43"/>
  <c r="H43" s="1"/>
  <c r="G43" s="1"/>
  <c r="F44"/>
  <c r="H44" s="1"/>
  <c r="G44" s="1"/>
  <c r="F45"/>
  <c r="H45" s="1"/>
  <c r="G45" s="1"/>
  <c r="F46"/>
  <c r="H46" s="1"/>
  <c r="G46" s="1"/>
  <c r="F47"/>
  <c r="H47" s="1"/>
  <c r="G47" s="1"/>
  <c r="F48"/>
  <c r="H48" s="1"/>
  <c r="G48" s="1"/>
  <c r="F49"/>
  <c r="H49" s="1"/>
  <c r="G49" s="1"/>
  <c r="F50"/>
  <c r="H50" s="1"/>
  <c r="G50" s="1"/>
  <c r="F51"/>
  <c r="H51" s="1"/>
  <c r="G51" s="1"/>
  <c r="F52"/>
  <c r="H52" s="1"/>
  <c r="G52" s="1"/>
  <c r="F53"/>
  <c r="H53" s="1"/>
  <c r="G53" s="1"/>
  <c r="F54"/>
  <c r="H54" s="1"/>
  <c r="G54" s="1"/>
  <c r="F55"/>
  <c r="H55" s="1"/>
  <c r="G55" s="1"/>
  <c r="F56"/>
  <c r="H56" s="1"/>
  <c r="G56" s="1"/>
  <c r="F57"/>
  <c r="H57" s="1"/>
  <c r="G57" s="1"/>
  <c r="F58"/>
  <c r="H58" s="1"/>
  <c r="G58" s="1"/>
  <c r="F59"/>
  <c r="H59" s="1"/>
  <c r="G59" s="1"/>
  <c r="F60"/>
  <c r="H60" s="1"/>
  <c r="G60" s="1"/>
  <c r="F61"/>
  <c r="H61" s="1"/>
  <c r="G61" s="1"/>
  <c r="F62"/>
  <c r="H62" s="1"/>
  <c r="G62" s="1"/>
  <c r="F63"/>
  <c r="H63" s="1"/>
  <c r="G63" s="1"/>
  <c r="F64"/>
  <c r="H64" s="1"/>
  <c r="G64" s="1"/>
  <c r="F66"/>
  <c r="H66" s="1"/>
  <c r="G66" s="1"/>
  <c r="F67"/>
  <c r="H67" s="1"/>
  <c r="G67" s="1"/>
  <c r="F68"/>
  <c r="H68" s="1"/>
  <c r="G68" s="1"/>
  <c r="F69"/>
  <c r="H69" s="1"/>
  <c r="G69" s="1"/>
  <c r="F70"/>
  <c r="H70" s="1"/>
  <c r="G70" s="1"/>
  <c r="F71"/>
  <c r="H71" s="1"/>
  <c r="G71" s="1"/>
  <c r="F72"/>
  <c r="H72" s="1"/>
  <c r="G72" s="1"/>
  <c r="F73"/>
  <c r="H73" s="1"/>
  <c r="G73" s="1"/>
  <c r="F74"/>
  <c r="H74" s="1"/>
  <c r="G74" s="1"/>
  <c r="F75"/>
  <c r="H75" s="1"/>
  <c r="G75" s="1"/>
  <c r="F76"/>
  <c r="H76" s="1"/>
  <c r="G76" s="1"/>
  <c r="F77"/>
  <c r="H77" s="1"/>
  <c r="G77" s="1"/>
  <c r="F78"/>
  <c r="H78" s="1"/>
  <c r="G78" s="1"/>
  <c r="F79"/>
  <c r="H79" s="1"/>
  <c r="G79" s="1"/>
  <c r="F80"/>
  <c r="H80" s="1"/>
  <c r="G80" s="1"/>
  <c r="F81"/>
  <c r="H81" s="1"/>
  <c r="G81" s="1"/>
  <c r="F82"/>
  <c r="H82" s="1"/>
  <c r="G82" s="1"/>
  <c r="F83"/>
  <c r="H83" s="1"/>
  <c r="G83" s="1"/>
  <c r="F84"/>
  <c r="H84" s="1"/>
  <c r="G84" s="1"/>
  <c r="F85"/>
  <c r="H85" s="1"/>
  <c r="G85" s="1"/>
  <c r="F86"/>
  <c r="H86" s="1"/>
  <c r="G86" s="1"/>
  <c r="F87"/>
  <c r="H87" s="1"/>
  <c r="G87" s="1"/>
  <c r="F88"/>
  <c r="H88" s="1"/>
  <c r="G88" s="1"/>
  <c r="F89"/>
  <c r="H89" s="1"/>
  <c r="G89" s="1"/>
  <c r="F90"/>
  <c r="H90" s="1"/>
  <c r="G90" s="1"/>
  <c r="F91"/>
  <c r="H91" s="1"/>
  <c r="G91" s="1"/>
  <c r="F92"/>
  <c r="H92" s="1"/>
  <c r="G92" s="1"/>
  <c r="F93"/>
  <c r="H93" s="1"/>
  <c r="G93" s="1"/>
  <c r="F94"/>
  <c r="H94" s="1"/>
  <c r="G94" s="1"/>
  <c r="F95"/>
  <c r="H95" s="1"/>
  <c r="G95" s="1"/>
  <c r="F96"/>
  <c r="H96" s="1"/>
  <c r="G96" s="1"/>
  <c r="F97"/>
  <c r="H97" s="1"/>
  <c r="G97" s="1"/>
  <c r="F98"/>
  <c r="H98" s="1"/>
  <c r="G98" s="1"/>
  <c r="F99"/>
  <c r="H99" s="1"/>
  <c r="G99" s="1"/>
  <c r="F100"/>
  <c r="H100" s="1"/>
  <c r="G100" s="1"/>
  <c r="F101"/>
  <c r="H101" s="1"/>
  <c r="G101" s="1"/>
  <c r="F102"/>
  <c r="H102" s="1"/>
  <c r="G102" s="1"/>
  <c r="F103"/>
  <c r="H103" s="1"/>
  <c r="G103" s="1"/>
  <c r="F104"/>
  <c r="H104" s="1"/>
  <c r="G104" s="1"/>
  <c r="F105"/>
  <c r="H105" s="1"/>
  <c r="G105" s="1"/>
  <c r="F106"/>
  <c r="H106" s="1"/>
  <c r="G106" s="1"/>
  <c r="F107"/>
  <c r="H107" s="1"/>
  <c r="G107" s="1"/>
  <c r="F108"/>
  <c r="H108" s="1"/>
  <c r="G108" s="1"/>
  <c r="F109"/>
  <c r="H109" s="1"/>
  <c r="G109" s="1"/>
  <c r="F110"/>
  <c r="H110" s="1"/>
  <c r="G110" s="1"/>
  <c r="F111"/>
  <c r="H111" s="1"/>
  <c r="G111" s="1"/>
  <c r="F112"/>
  <c r="H112" s="1"/>
  <c r="G112" s="1"/>
  <c r="F113"/>
  <c r="H113" s="1"/>
  <c r="G113" s="1"/>
  <c r="F114"/>
  <c r="H114" s="1"/>
  <c r="G114" s="1"/>
  <c r="F115"/>
  <c r="H115" s="1"/>
  <c r="G115" s="1"/>
  <c r="F116"/>
  <c r="H116" s="1"/>
  <c r="G116" s="1"/>
  <c r="F117"/>
  <c r="H117" s="1"/>
  <c r="G117" s="1"/>
  <c r="F118"/>
  <c r="H118" s="1"/>
  <c r="G118" s="1"/>
  <c r="F119"/>
  <c r="H119" s="1"/>
  <c r="G119" s="1"/>
  <c r="F120"/>
  <c r="H120" s="1"/>
  <c r="G120" s="1"/>
  <c r="F121"/>
  <c r="H121" s="1"/>
  <c r="G121" s="1"/>
  <c r="F122"/>
  <c r="H122" s="1"/>
  <c r="G122" s="1"/>
  <c r="F123"/>
  <c r="H123" s="1"/>
  <c r="G123" s="1"/>
  <c r="F124"/>
  <c r="H124" s="1"/>
  <c r="G124" s="1"/>
  <c r="F125"/>
  <c r="H125" s="1"/>
  <c r="G125" s="1"/>
  <c r="F126"/>
  <c r="H126" s="1"/>
  <c r="G126" s="1"/>
  <c r="F127"/>
  <c r="H127" s="1"/>
  <c r="G127" s="1"/>
  <c r="F128"/>
  <c r="H128" s="1"/>
  <c r="G128" s="1"/>
  <c r="F129"/>
  <c r="H129" s="1"/>
  <c r="G129" s="1"/>
  <c r="F130"/>
  <c r="H130" s="1"/>
  <c r="G130" s="1"/>
  <c r="F131"/>
  <c r="H131" s="1"/>
  <c r="G131" s="1"/>
  <c r="F132"/>
  <c r="H132" s="1"/>
  <c r="G132" s="1"/>
  <c r="F133"/>
  <c r="H133" s="1"/>
  <c r="G133" s="1"/>
  <c r="F134"/>
  <c r="H134" s="1"/>
  <c r="G134" s="1"/>
  <c r="F135"/>
  <c r="H135" s="1"/>
  <c r="G135" s="1"/>
  <c r="F136"/>
  <c r="H136" s="1"/>
  <c r="G136" s="1"/>
  <c r="F137"/>
  <c r="H137" s="1"/>
  <c r="G137" s="1"/>
  <c r="F138"/>
  <c r="H138" s="1"/>
  <c r="G138" s="1"/>
  <c r="F139"/>
  <c r="H139" s="1"/>
  <c r="G139" s="1"/>
  <c r="F140"/>
  <c r="H140" s="1"/>
  <c r="G140" s="1"/>
  <c r="F141"/>
  <c r="H141" s="1"/>
  <c r="G141" s="1"/>
  <c r="F142"/>
  <c r="H142" s="1"/>
  <c r="G142" s="1"/>
  <c r="F143"/>
  <c r="H143" s="1"/>
  <c r="G143" s="1"/>
  <c r="F144"/>
  <c r="H144" s="1"/>
  <c r="G144" s="1"/>
  <c r="F145"/>
  <c r="H145" s="1"/>
  <c r="G145" s="1"/>
  <c r="F146"/>
  <c r="H146" s="1"/>
  <c r="G146" s="1"/>
  <c r="F147"/>
  <c r="H147" s="1"/>
  <c r="G147" s="1"/>
  <c r="F148"/>
  <c r="H148" s="1"/>
  <c r="G148" s="1"/>
  <c r="F149"/>
  <c r="H149" s="1"/>
  <c r="G149" s="1"/>
  <c r="F150"/>
  <c r="H150" s="1"/>
  <c r="G150" s="1"/>
  <c r="F151"/>
  <c r="H151" s="1"/>
  <c r="G151" s="1"/>
  <c r="F152"/>
  <c r="H152" s="1"/>
  <c r="G152" s="1"/>
  <c r="F153"/>
  <c r="H153" s="1"/>
  <c r="G153" s="1"/>
  <c r="F154"/>
  <c r="H154" s="1"/>
  <c r="G154" s="1"/>
  <c r="F155"/>
  <c r="H155" s="1"/>
  <c r="G155" s="1"/>
  <c r="F156"/>
  <c r="H156" s="1"/>
  <c r="G156" s="1"/>
  <c r="F157"/>
  <c r="H157" s="1"/>
  <c r="G157" s="1"/>
  <c r="F158"/>
  <c r="H158" s="1"/>
  <c r="G158" s="1"/>
  <c r="F159"/>
  <c r="H159" s="1"/>
  <c r="G159" s="1"/>
  <c r="F160"/>
  <c r="H160" s="1"/>
  <c r="G160" s="1"/>
  <c r="F161"/>
  <c r="H161" s="1"/>
  <c r="G161" s="1"/>
  <c r="F162"/>
  <c r="H162" s="1"/>
  <c r="G162" s="1"/>
  <c r="F163"/>
  <c r="H163" s="1"/>
  <c r="G163" s="1"/>
  <c r="F164"/>
  <c r="H164" s="1"/>
  <c r="G164" s="1"/>
  <c r="F165"/>
  <c r="H165" s="1"/>
  <c r="G165" s="1"/>
  <c r="F166"/>
  <c r="H166" s="1"/>
  <c r="G166" s="1"/>
  <c r="F167"/>
  <c r="H167" s="1"/>
  <c r="G167" s="1"/>
  <c r="F168"/>
  <c r="H168" s="1"/>
  <c r="G168" s="1"/>
  <c r="F169"/>
  <c r="H169" s="1"/>
  <c r="G169" s="1"/>
  <c r="F170"/>
  <c r="H170" s="1"/>
  <c r="G170" s="1"/>
  <c r="F171"/>
  <c r="H171" s="1"/>
  <c r="G171" s="1"/>
  <c r="F172"/>
  <c r="H172" s="1"/>
  <c r="G172" s="1"/>
  <c r="F173"/>
  <c r="H173" s="1"/>
  <c r="G173" s="1"/>
  <c r="F174"/>
  <c r="H174" s="1"/>
  <c r="G174" s="1"/>
  <c r="F175"/>
  <c r="H175" s="1"/>
  <c r="G175" s="1"/>
  <c r="F176"/>
  <c r="H176" s="1"/>
  <c r="G176" s="1"/>
  <c r="F177"/>
  <c r="H177" s="1"/>
  <c r="G177" s="1"/>
  <c r="F178"/>
  <c r="H178" s="1"/>
  <c r="G178" s="1"/>
  <c r="F179"/>
  <c r="H179" s="1"/>
  <c r="G179" s="1"/>
  <c r="F180"/>
  <c r="H180" s="1"/>
  <c r="G180" s="1"/>
  <c r="F181"/>
  <c r="H181" s="1"/>
  <c r="G181" s="1"/>
  <c r="F182"/>
  <c r="H182" s="1"/>
  <c r="G182" s="1"/>
  <c r="F183"/>
  <c r="H183" s="1"/>
  <c r="G183" s="1"/>
  <c r="F184"/>
  <c r="H184" s="1"/>
  <c r="G184" s="1"/>
  <c r="F185"/>
  <c r="H185" s="1"/>
  <c r="G185" s="1"/>
  <c r="F186"/>
  <c r="H186" s="1"/>
  <c r="G186" s="1"/>
  <c r="F187"/>
  <c r="H187" s="1"/>
  <c r="G187" s="1"/>
  <c r="F188"/>
  <c r="H188" s="1"/>
  <c r="G188" s="1"/>
  <c r="F189"/>
  <c r="H189" s="1"/>
  <c r="G189" s="1"/>
  <c r="F190"/>
  <c r="H190" s="1"/>
  <c r="G190" s="1"/>
  <c r="F191"/>
  <c r="H191" s="1"/>
  <c r="G191" s="1"/>
  <c r="F192"/>
  <c r="H192" s="1"/>
  <c r="G192" s="1"/>
  <c r="F193"/>
  <c r="H193" s="1"/>
  <c r="G193" s="1"/>
  <c r="F194"/>
  <c r="H194" s="1"/>
  <c r="G194" s="1"/>
  <c r="F195"/>
  <c r="H195" s="1"/>
  <c r="G195" s="1"/>
  <c r="F196"/>
  <c r="H196" s="1"/>
  <c r="G196" s="1"/>
  <c r="F197"/>
  <c r="H197" s="1"/>
  <c r="G197" s="1"/>
  <c r="F198"/>
  <c r="H198" s="1"/>
  <c r="G198" s="1"/>
  <c r="F199"/>
  <c r="H199" s="1"/>
  <c r="G199" s="1"/>
  <c r="F200"/>
  <c r="H200" s="1"/>
  <c r="G200" s="1"/>
  <c r="F201"/>
  <c r="H201" s="1"/>
  <c r="G201" s="1"/>
  <c r="F202"/>
  <c r="H202" s="1"/>
  <c r="G202" s="1"/>
  <c r="F203"/>
  <c r="H203" s="1"/>
  <c r="G203" s="1"/>
  <c r="F204"/>
  <c r="H204" s="1"/>
  <c r="G204" s="1"/>
  <c r="F205"/>
  <c r="H205" s="1"/>
  <c r="G205" s="1"/>
  <c r="F206"/>
  <c r="H206" s="1"/>
  <c r="G206" s="1"/>
  <c r="F207"/>
  <c r="H207" s="1"/>
  <c r="G207" s="1"/>
  <c r="F208"/>
  <c r="H208" s="1"/>
  <c r="G208" s="1"/>
  <c r="F209"/>
  <c r="H209" s="1"/>
  <c r="G209" s="1"/>
  <c r="F210"/>
  <c r="H210" s="1"/>
  <c r="G210" s="1"/>
  <c r="F211"/>
  <c r="H211" s="1"/>
  <c r="G211" s="1"/>
  <c r="F212"/>
  <c r="H212" s="1"/>
  <c r="G212" s="1"/>
  <c r="F213"/>
  <c r="H213" s="1"/>
  <c r="G213" s="1"/>
  <c r="F214"/>
  <c r="H214" s="1"/>
  <c r="G214" s="1"/>
  <c r="F215"/>
  <c r="H215" s="1"/>
  <c r="G215" s="1"/>
  <c r="F216"/>
  <c r="H216" s="1"/>
  <c r="G216" s="1"/>
  <c r="F217"/>
  <c r="H217" s="1"/>
  <c r="G217" s="1"/>
  <c r="F218"/>
  <c r="H218" s="1"/>
  <c r="G218" s="1"/>
  <c r="F219"/>
  <c r="H219" s="1"/>
  <c r="G219" s="1"/>
  <c r="F220"/>
  <c r="H220" s="1"/>
  <c r="G220" s="1"/>
  <c r="F221"/>
  <c r="H221" s="1"/>
  <c r="G221" s="1"/>
  <c r="F222"/>
  <c r="H222" s="1"/>
  <c r="G222" s="1"/>
  <c r="F223"/>
  <c r="H223" s="1"/>
  <c r="G223" s="1"/>
  <c r="F224"/>
  <c r="H224" s="1"/>
  <c r="G224" s="1"/>
  <c r="F225"/>
  <c r="H225" s="1"/>
  <c r="G225" s="1"/>
  <c r="F226"/>
  <c r="H226" s="1"/>
  <c r="G226" s="1"/>
  <c r="F227"/>
  <c r="H227" s="1"/>
  <c r="G227" s="1"/>
  <c r="F228"/>
  <c r="H228" s="1"/>
  <c r="G228" s="1"/>
  <c r="F229"/>
  <c r="H229" s="1"/>
  <c r="G229" s="1"/>
  <c r="F230"/>
  <c r="H230" s="1"/>
  <c r="G230" s="1"/>
  <c r="F231"/>
  <c r="H231" s="1"/>
  <c r="G231" s="1"/>
  <c r="F232"/>
  <c r="H232" s="1"/>
  <c r="G232" s="1"/>
  <c r="F233"/>
  <c r="H233" s="1"/>
  <c r="G233" s="1"/>
  <c r="F234"/>
  <c r="H234" s="1"/>
  <c r="G234" s="1"/>
  <c r="F235"/>
  <c r="H235" s="1"/>
  <c r="G235" s="1"/>
  <c r="F236"/>
  <c r="H236" s="1"/>
  <c r="G236" s="1"/>
  <c r="F237"/>
  <c r="H237" s="1"/>
  <c r="G237" s="1"/>
  <c r="F238"/>
  <c r="H238" s="1"/>
  <c r="G238" s="1"/>
  <c r="F239"/>
  <c r="H239" s="1"/>
  <c r="G239" s="1"/>
  <c r="F240"/>
  <c r="H240" s="1"/>
  <c r="G240" s="1"/>
  <c r="F241"/>
  <c r="H241" s="1"/>
  <c r="G241" s="1"/>
  <c r="F242"/>
  <c r="H242" s="1"/>
  <c r="G242" s="1"/>
  <c r="F243"/>
  <c r="H243" s="1"/>
  <c r="G243" s="1"/>
  <c r="F244"/>
  <c r="H244" s="1"/>
  <c r="G244" s="1"/>
  <c r="F245"/>
  <c r="H245" s="1"/>
  <c r="G245" s="1"/>
  <c r="F246"/>
  <c r="H246" s="1"/>
  <c r="G246" s="1"/>
  <c r="F247"/>
  <c r="H247" s="1"/>
  <c r="G247" s="1"/>
  <c r="F248"/>
  <c r="H248" s="1"/>
  <c r="G248" s="1"/>
  <c r="F249"/>
  <c r="H249" s="1"/>
  <c r="G249" s="1"/>
  <c r="F250"/>
  <c r="H250" s="1"/>
  <c r="G250" s="1"/>
  <c r="F283"/>
  <c r="H283" s="1"/>
  <c r="G283" s="1"/>
  <c r="F284"/>
  <c r="H284" s="1"/>
  <c r="G284" s="1"/>
  <c r="F285"/>
  <c r="H285" s="1"/>
  <c r="G285" s="1"/>
  <c r="F286"/>
  <c r="H286" s="1"/>
  <c r="G286" s="1"/>
  <c r="F287"/>
  <c r="H287" s="1"/>
  <c r="G287" s="1"/>
  <c r="F288"/>
  <c r="H288" s="1"/>
  <c r="G288" s="1"/>
  <c r="F289"/>
  <c r="H289" s="1"/>
  <c r="G289" s="1"/>
  <c r="F290"/>
  <c r="H290" s="1"/>
  <c r="G290" s="1"/>
  <c r="F291"/>
  <c r="H291" s="1"/>
  <c r="G291" s="1"/>
  <c r="F292"/>
  <c r="H292" s="1"/>
  <c r="G292" s="1"/>
  <c r="F293"/>
  <c r="H293" s="1"/>
  <c r="G293" s="1"/>
  <c r="F294"/>
  <c r="H294" s="1"/>
  <c r="G294" s="1"/>
  <c r="F295"/>
  <c r="H295" s="1"/>
  <c r="G295" s="1"/>
  <c r="F296"/>
  <c r="H296" s="1"/>
  <c r="G296" s="1"/>
  <c r="F297"/>
  <c r="H297" s="1"/>
  <c r="G297" s="1"/>
  <c r="F298"/>
  <c r="H298" s="1"/>
  <c r="G298" s="1"/>
  <c r="F299"/>
  <c r="H299" s="1"/>
  <c r="G299" s="1"/>
  <c r="F300"/>
  <c r="H300" s="1"/>
  <c r="G300" s="1"/>
  <c r="F301"/>
  <c r="H301" s="1"/>
  <c r="G301" s="1"/>
  <c r="F302"/>
  <c r="H302" s="1"/>
  <c r="G302" s="1"/>
  <c r="F303"/>
  <c r="H303" s="1"/>
  <c r="G303" s="1"/>
  <c r="F304"/>
  <c r="H304" s="1"/>
  <c r="G304" s="1"/>
  <c r="F305"/>
  <c r="H305" s="1"/>
  <c r="G305" s="1"/>
  <c r="F306"/>
  <c r="H306" s="1"/>
  <c r="G306" s="1"/>
  <c r="F307"/>
  <c r="H307" s="1"/>
  <c r="G307" s="1"/>
  <c r="F308"/>
  <c r="H308" s="1"/>
  <c r="G308" s="1"/>
  <c r="F309"/>
  <c r="H309" s="1"/>
  <c r="G309" s="1"/>
  <c r="F310"/>
  <c r="H310" s="1"/>
  <c r="G310" s="1"/>
  <c r="F311"/>
  <c r="H311" s="1"/>
  <c r="G311" s="1"/>
  <c r="F312"/>
  <c r="H312" s="1"/>
  <c r="G312" s="1"/>
  <c r="F313"/>
  <c r="H313" s="1"/>
  <c r="G313" s="1"/>
  <c r="F314"/>
  <c r="H314" s="1"/>
  <c r="G314" s="1"/>
  <c r="F315"/>
  <c r="H315" s="1"/>
  <c r="G315" s="1"/>
  <c r="F316"/>
  <c r="H316" s="1"/>
  <c r="G316" s="1"/>
  <c r="F317"/>
  <c r="H317" s="1"/>
  <c r="G317" s="1"/>
  <c r="F318"/>
  <c r="H318" s="1"/>
  <c r="G318" s="1"/>
  <c r="F319"/>
  <c r="H319" s="1"/>
  <c r="G319" s="1"/>
  <c r="F320"/>
  <c r="H320" s="1"/>
  <c r="G320" s="1"/>
  <c r="F321"/>
  <c r="H321" s="1"/>
  <c r="G321" s="1"/>
  <c r="F322"/>
  <c r="H322" s="1"/>
  <c r="G322" s="1"/>
  <c r="F323"/>
  <c r="H323" s="1"/>
  <c r="G323" s="1"/>
  <c r="F324"/>
  <c r="H324" s="1"/>
  <c r="G324" s="1"/>
  <c r="F325"/>
  <c r="H325" s="1"/>
  <c r="G325" s="1"/>
  <c r="F326"/>
  <c r="H326" s="1"/>
  <c r="G326" s="1"/>
  <c r="F327"/>
  <c r="H327" s="1"/>
  <c r="G327" s="1"/>
  <c r="F328"/>
  <c r="H328" s="1"/>
  <c r="G328" s="1"/>
  <c r="F329"/>
  <c r="H329" s="1"/>
  <c r="G329" s="1"/>
  <c r="F330"/>
  <c r="H330" s="1"/>
  <c r="G330" s="1"/>
  <c r="F331"/>
  <c r="H331" s="1"/>
  <c r="G331" s="1"/>
  <c r="F332"/>
  <c r="H332" s="1"/>
  <c r="G332" s="1"/>
  <c r="F333"/>
  <c r="H333" s="1"/>
  <c r="G333" s="1"/>
  <c r="F334"/>
  <c r="H334" s="1"/>
  <c r="G334" s="1"/>
  <c r="F335"/>
  <c r="H335" s="1"/>
  <c r="G335" s="1"/>
  <c r="F336"/>
  <c r="H336" s="1"/>
  <c r="G336" s="1"/>
  <c r="F337"/>
  <c r="H337" s="1"/>
  <c r="G337" s="1"/>
  <c r="F338"/>
  <c r="H338" s="1"/>
  <c r="G338" s="1"/>
  <c r="F339"/>
  <c r="H339" s="1"/>
  <c r="G339" s="1"/>
  <c r="F340"/>
  <c r="H340" s="1"/>
  <c r="G340" s="1"/>
  <c r="F341"/>
  <c r="H341" s="1"/>
  <c r="G341" s="1"/>
  <c r="F342"/>
  <c r="H342" s="1"/>
  <c r="G342" s="1"/>
  <c r="F343"/>
  <c r="H343" s="1"/>
  <c r="G343" s="1"/>
  <c r="F344"/>
  <c r="H344" s="1"/>
  <c r="G344" s="1"/>
  <c r="F345"/>
  <c r="H345" s="1"/>
  <c r="G345" s="1"/>
  <c r="F346"/>
  <c r="H346" s="1"/>
  <c r="G346" s="1"/>
  <c r="F347"/>
  <c r="H347" s="1"/>
  <c r="G347" s="1"/>
  <c r="F348"/>
  <c r="H348" s="1"/>
  <c r="G348" s="1"/>
  <c r="F349"/>
  <c r="H349" s="1"/>
  <c r="G349" s="1"/>
  <c r="F350"/>
  <c r="H350" s="1"/>
  <c r="G350" s="1"/>
  <c r="F351"/>
  <c r="H351" s="1"/>
  <c r="G351" s="1"/>
  <c r="F352"/>
  <c r="H352" s="1"/>
  <c r="G352" s="1"/>
  <c r="F353"/>
  <c r="H353" s="1"/>
  <c r="G353" s="1"/>
  <c r="F354"/>
  <c r="H354" s="1"/>
  <c r="G354" s="1"/>
  <c r="F355"/>
  <c r="H355" s="1"/>
  <c r="G355" s="1"/>
  <c r="F356"/>
  <c r="H356" s="1"/>
  <c r="G356" s="1"/>
  <c r="F357"/>
  <c r="H357" s="1"/>
  <c r="G357" s="1"/>
  <c r="F358"/>
  <c r="H358" s="1"/>
  <c r="G358" s="1"/>
  <c r="F359"/>
  <c r="H359" s="1"/>
  <c r="G359" s="1"/>
  <c r="F360"/>
  <c r="H360" s="1"/>
  <c r="G360" s="1"/>
  <c r="F361"/>
  <c r="H361" s="1"/>
  <c r="G361" s="1"/>
  <c r="F362"/>
  <c r="H362" s="1"/>
  <c r="G362" s="1"/>
  <c r="F363"/>
  <c r="H363" s="1"/>
  <c r="G363" s="1"/>
  <c r="F364"/>
  <c r="H364" s="1"/>
  <c r="G364" s="1"/>
  <c r="F365"/>
  <c r="H365" s="1"/>
  <c r="G365" s="1"/>
  <c r="E366" l="1"/>
  <c r="D366"/>
  <c r="F366" l="1"/>
  <c r="H366" s="1"/>
  <c r="G366" s="1"/>
</calcChain>
</file>

<file path=xl/sharedStrings.xml><?xml version="1.0" encoding="utf-8"?>
<sst xmlns="http://schemas.openxmlformats.org/spreadsheetml/2006/main" count="77" uniqueCount="30">
  <si>
    <t>Pol%</t>
  </si>
  <si>
    <t xml:space="preserve">Pty </t>
  </si>
  <si>
    <t>Rec.</t>
  </si>
  <si>
    <t>Token #</t>
  </si>
  <si>
    <t>Ded.</t>
  </si>
  <si>
    <t>Sr.#</t>
  </si>
  <si>
    <r>
      <rPr>
        <sz val="24"/>
        <rFont val="Impact"/>
        <family val="2"/>
      </rPr>
      <t>ADAM SUGAR MILLS LTD. CHISHTIAN</t>
    </r>
    <r>
      <rPr>
        <sz val="20"/>
        <rFont val="Impact"/>
        <family val="2"/>
      </rPr>
      <t xml:space="preserve">
</t>
    </r>
    <r>
      <rPr>
        <b/>
        <u/>
        <sz val="18"/>
        <rFont val="Aparajita"/>
        <family val="2"/>
      </rPr>
      <t>Cane Testing Report</t>
    </r>
  </si>
  <si>
    <t>Date:</t>
  </si>
  <si>
    <t>Brix%</t>
  </si>
  <si>
    <t>Shift A</t>
  </si>
  <si>
    <t>Trash</t>
  </si>
  <si>
    <t>Average</t>
  </si>
  <si>
    <t>Mix Variety</t>
  </si>
  <si>
    <t>Musafir Khana</t>
  </si>
  <si>
    <t>Khair Pur</t>
  </si>
  <si>
    <t>Ali Pur</t>
  </si>
  <si>
    <t xml:space="preserve">    Trash     Ali Pur</t>
  </si>
  <si>
    <t>Sorro Morr</t>
  </si>
  <si>
    <t xml:space="preserve">    Trash     Shift B</t>
  </si>
  <si>
    <t>Forta Abbas</t>
  </si>
  <si>
    <t>Chibyana</t>
  </si>
  <si>
    <t xml:space="preserve">   Trash     Ali Pur</t>
  </si>
  <si>
    <t>Sorro Morr Mix Variety</t>
  </si>
  <si>
    <t xml:space="preserve"> Trash   Khair Pur</t>
  </si>
  <si>
    <t>Trash Chibyana</t>
  </si>
  <si>
    <t>Shift C</t>
  </si>
  <si>
    <t xml:space="preserve">Trash  Chibyana  </t>
  </si>
  <si>
    <t xml:space="preserve">  Trash   Khair Pur</t>
  </si>
  <si>
    <t xml:space="preserve"> Trash  Veharri</t>
  </si>
  <si>
    <t xml:space="preserve">    Trash      Khair Pur   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</si>
</sst>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20"/>
      <name val="Impact"/>
      <family val="2"/>
    </font>
    <font>
      <sz val="8"/>
      <name val="Calibri"/>
      <family val="2"/>
      <scheme val="minor"/>
    </font>
    <font>
      <sz val="24"/>
      <name val="Impact"/>
      <family val="2"/>
    </font>
    <font>
      <b/>
      <u/>
      <sz val="18"/>
      <name val="Aparajita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b/>
      <sz val="20"/>
      <name val="Aparajita"/>
      <family val="2"/>
    </font>
    <font>
      <sz val="20"/>
      <name val="Arial Black"/>
      <family val="2"/>
    </font>
    <font>
      <sz val="12"/>
      <name val="Calibri"/>
      <family val="2"/>
      <scheme val="minor"/>
    </font>
    <font>
      <b/>
      <sz val="20"/>
      <color theme="1"/>
      <name val="Aparajita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</font>
    <font>
      <b/>
      <sz val="18"/>
      <name val="Aparajita"/>
      <family val="2"/>
    </font>
    <font>
      <b/>
      <sz val="18"/>
      <color theme="1"/>
      <name val="Aparajita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3" borderId="5" applyNumberFormat="0" applyAlignment="0" applyProtection="0"/>
  </cellStyleXfs>
  <cellXfs count="72">
    <xf numFmtId="0" fontId="0" fillId="0" borderId="0" xfId="0"/>
    <xf numFmtId="0" fontId="0" fillId="0" borderId="0" xfId="0" applyFill="1"/>
    <xf numFmtId="0" fontId="0" fillId="0" borderId="0" xfId="0" applyBorder="1"/>
    <xf numFmtId="2" fontId="9" fillId="0" borderId="6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2" fontId="9" fillId="2" borderId="6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0" fillId="0" borderId="2" xfId="0" applyBorder="1"/>
    <xf numFmtId="0" fontId="11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9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2" fontId="8" fillId="2" borderId="12" xfId="1" applyNumberFormat="1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8" fillId="2" borderId="1" xfId="1" applyNumberFormat="1" applyFont="1" applyFill="1" applyBorder="1" applyAlignment="1">
      <alignment horizontal="center" vertical="center"/>
    </xf>
    <xf numFmtId="2" fontId="7" fillId="2" borderId="16" xfId="1" applyNumberFormat="1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2" fontId="7" fillId="2" borderId="2" xfId="1" applyNumberFormat="1" applyFont="1" applyFill="1" applyBorder="1" applyAlignment="1">
      <alignment horizontal="center" vertical="center"/>
    </xf>
    <xf numFmtId="2" fontId="9" fillId="0" borderId="8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9" fontId="9" fillId="0" borderId="6" xfId="0" applyNumberFormat="1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9" fontId="10" fillId="2" borderId="1" xfId="0" applyNumberFormat="1" applyFont="1" applyFill="1" applyBorder="1" applyAlignment="1">
      <alignment horizontal="center" vertical="center"/>
    </xf>
    <xf numFmtId="14" fontId="15" fillId="4" borderId="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7" fillId="0" borderId="0" xfId="0" applyFont="1"/>
    <xf numFmtId="0" fontId="19" fillId="0" borderId="3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9" fontId="9" fillId="0" borderId="6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 wrapText="1"/>
    </xf>
    <xf numFmtId="2" fontId="8" fillId="2" borderId="19" xfId="1" applyNumberFormat="1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center" vertical="center" wrapText="1"/>
    </xf>
    <xf numFmtId="2" fontId="8" fillId="0" borderId="19" xfId="1" applyNumberFormat="1" applyFont="1" applyFill="1" applyBorder="1" applyAlignment="1">
      <alignment horizontal="center" vertical="center"/>
    </xf>
    <xf numFmtId="2" fontId="8" fillId="0" borderId="12" xfId="1" applyNumberFormat="1" applyFont="1" applyFill="1" applyBorder="1" applyAlignment="1">
      <alignment horizontal="center" vertical="center"/>
    </xf>
    <xf numFmtId="2" fontId="7" fillId="0" borderId="16" xfId="1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1645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Sheet1!$C$1:$C$3</c:f>
              <c:strCache>
                <c:ptCount val="1"/>
                <c:pt idx="0">
                  <c:v>ADAM SUGAR MILLS LTD. CHISHTIAN
Cane Testing Report 11/2/2022 Token #</c:v>
                </c:pt>
              </c:strCache>
            </c:strRef>
          </c:tx>
          <c:cat>
            <c:multiLvlStrRef>
              <c:f>Sheet1!$A$4:$B$366</c:f>
              <c:multiLvlStrCache>
                <c:ptCount val="363"/>
                <c:lvl>
                  <c:pt idx="14">
                    <c:v>Trash</c:v>
                  </c:pt>
                  <c:pt idx="16">
                    <c:v>Trash</c:v>
                  </c:pt>
                  <c:pt idx="17">
                    <c:v>Trash</c:v>
                  </c:pt>
                  <c:pt idx="54">
                    <c:v>Mix Variety</c:v>
                  </c:pt>
                  <c:pt idx="59">
                    <c:v>Trash</c:v>
                  </c:pt>
                  <c:pt idx="60">
                    <c:v>Trash</c:v>
                  </c:pt>
                  <c:pt idx="65">
                    <c:v>  Trash   Khair Pur</c:v>
                  </c:pt>
                  <c:pt idx="73">
                    <c:v>Musafir Khana</c:v>
                  </c:pt>
                  <c:pt idx="74">
                    <c:v>Trash</c:v>
                  </c:pt>
                  <c:pt idx="75">
                    <c:v>Trash</c:v>
                  </c:pt>
                  <c:pt idx="76">
                    <c:v> Trash  Veharri</c:v>
                  </c:pt>
                  <c:pt idx="78">
                    <c:v>Trash</c:v>
                  </c:pt>
                  <c:pt idx="92">
                    <c:v>Trash</c:v>
                  </c:pt>
                  <c:pt idx="98">
                    <c:v>Trash</c:v>
                  </c:pt>
                  <c:pt idx="101">
                    <c:v>Trash</c:v>
                  </c:pt>
                  <c:pt idx="111">
                    <c:v>    Trash     Ali Pur</c:v>
                  </c:pt>
                  <c:pt idx="113">
                    <c:v>Trash</c:v>
                  </c:pt>
                  <c:pt idx="114">
                    <c:v>Trash</c:v>
                  </c:pt>
                  <c:pt idx="117">
                    <c:v>    Trash     Shift B</c:v>
                  </c:pt>
                  <c:pt idx="118">
                    <c:v>Chibyana</c:v>
                  </c:pt>
                  <c:pt idx="119">
                    <c:v>Forta Abbas</c:v>
                  </c:pt>
                  <c:pt idx="120">
                    <c:v>   Trash     Ali Pur</c:v>
                  </c:pt>
                  <c:pt idx="121">
                    <c:v>    Trash     Ali Pur</c:v>
                  </c:pt>
                  <c:pt idx="122">
                    <c:v>Sorro Morr</c:v>
                  </c:pt>
                  <c:pt idx="123">
                    <c:v>Sorro Morr</c:v>
                  </c:pt>
                  <c:pt idx="125">
                    <c:v>Khair Pur</c:v>
                  </c:pt>
                  <c:pt idx="126">
                    <c:v>Khair Pur</c:v>
                  </c:pt>
                  <c:pt idx="137">
                    <c:v>Trash</c:v>
                  </c:pt>
                  <c:pt idx="145">
                    <c:v>Trash</c:v>
                  </c:pt>
                  <c:pt idx="149">
                    <c:v> Trash   Khair Pur</c:v>
                  </c:pt>
                  <c:pt idx="150">
                    <c:v>Musafir Khana</c:v>
                  </c:pt>
                  <c:pt idx="151">
                    <c:v>Musafir Khana</c:v>
                  </c:pt>
                  <c:pt idx="152">
                    <c:v>    Trash     Ali Pur</c:v>
                  </c:pt>
                  <c:pt idx="153">
                    <c:v>    Trash     Ali Pur</c:v>
                  </c:pt>
                  <c:pt idx="154">
                    <c:v>Ali Pur</c:v>
                  </c:pt>
                  <c:pt idx="155">
                    <c:v>Sorro Morr Mix Variety</c:v>
                  </c:pt>
                  <c:pt idx="168">
                    <c:v>Trash</c:v>
                  </c:pt>
                  <c:pt idx="171">
                    <c:v>Trash</c:v>
                  </c:pt>
                  <c:pt idx="190">
                    <c:v>Trash</c:v>
                  </c:pt>
                  <c:pt idx="191">
                    <c:v>Trash</c:v>
                  </c:pt>
                  <c:pt idx="193">
                    <c:v>Trash</c:v>
                  </c:pt>
                  <c:pt idx="195">
                    <c:v>Trash</c:v>
                  </c:pt>
                  <c:pt idx="213">
                    <c:v>    Trash      Khair Pur   </c:v>
                  </c:pt>
                  <c:pt idx="214">
                    <c:v>Trash  Chibyana  </c:v>
                  </c:pt>
                  <c:pt idx="215">
                    <c:v>Trash Chibyana</c:v>
                  </c:pt>
                  <c:pt idx="221">
                    <c:v>Trash</c:v>
                  </c:pt>
                  <c:pt idx="229">
                    <c:v>Shift C</c:v>
                  </c:pt>
                  <c:pt idx="232">
                    <c:v>Trash</c:v>
                  </c:pt>
                  <c:pt idx="251">
                    <c:v>Trash</c:v>
                  </c:pt>
                  <c:pt idx="253">
                    <c:v>Trash</c:v>
                  </c:pt>
                  <c:pt idx="255">
                    <c:v>Trash</c:v>
                  </c:pt>
                  <c:pt idx="264">
                    <c:v>Trash</c:v>
                  </c:pt>
                  <c:pt idx="279">
                    <c:v>Trash</c:v>
                  </c:pt>
                  <c:pt idx="281">
                    <c:v>Trash</c:v>
                  </c:pt>
                  <c:pt idx="287">
                    <c:v>Trash</c:v>
                  </c:pt>
                  <c:pt idx="289">
                    <c:v>Trash</c:v>
                  </c:pt>
                  <c:pt idx="299">
                    <c:v>Trash</c:v>
                  </c:pt>
                  <c:pt idx="303">
                    <c:v>Trash</c:v>
                  </c:pt>
                  <c:pt idx="307">
                    <c:v>Trash</c:v>
                  </c:pt>
                  <c:pt idx="309">
                    <c:v>Trash</c:v>
                  </c:pt>
                  <c:pt idx="319">
                    <c:v>Trash</c:v>
                  </c:pt>
                  <c:pt idx="336">
                    <c:v>Mix Variety</c:v>
                  </c:pt>
                  <c:pt idx="338">
                    <c:v>Mix Variety</c:v>
                  </c:pt>
                  <c:pt idx="344">
                    <c:v>Trash</c:v>
                  </c:pt>
                  <c:pt idx="349">
                    <c:v>Trash</c:v>
                  </c:pt>
                  <c:pt idx="362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</c:lvl>
              </c:multiLvlStrCache>
            </c:multiLvlStrRef>
          </c:cat>
          <c:val>
            <c:numRef>
              <c:f>Sheet1!$C$4:$C$366</c:f>
              <c:numCache>
                <c:formatCode>General</c:formatCode>
                <c:ptCount val="363"/>
                <c:pt idx="0">
                  <c:v>222100101</c:v>
                </c:pt>
                <c:pt idx="1">
                  <c:v>222100100</c:v>
                </c:pt>
                <c:pt idx="2">
                  <c:v>222100102</c:v>
                </c:pt>
                <c:pt idx="3">
                  <c:v>222100103</c:v>
                </c:pt>
                <c:pt idx="4">
                  <c:v>222100107</c:v>
                </c:pt>
                <c:pt idx="5">
                  <c:v>222100104</c:v>
                </c:pt>
                <c:pt idx="6">
                  <c:v>222100311</c:v>
                </c:pt>
                <c:pt idx="7">
                  <c:v>222100105</c:v>
                </c:pt>
                <c:pt idx="8">
                  <c:v>222100106</c:v>
                </c:pt>
                <c:pt idx="9">
                  <c:v>222100142</c:v>
                </c:pt>
                <c:pt idx="10">
                  <c:v>222100307</c:v>
                </c:pt>
                <c:pt idx="11">
                  <c:v>222100305</c:v>
                </c:pt>
                <c:pt idx="12">
                  <c:v>222100304</c:v>
                </c:pt>
                <c:pt idx="13">
                  <c:v>222100312</c:v>
                </c:pt>
                <c:pt idx="14">
                  <c:v>222100302</c:v>
                </c:pt>
                <c:pt idx="15">
                  <c:v>222100306</c:v>
                </c:pt>
                <c:pt idx="16">
                  <c:v>222100303</c:v>
                </c:pt>
                <c:pt idx="17">
                  <c:v>222100309</c:v>
                </c:pt>
                <c:pt idx="18">
                  <c:v>222100308</c:v>
                </c:pt>
                <c:pt idx="19">
                  <c:v>222100310</c:v>
                </c:pt>
                <c:pt idx="20">
                  <c:v>222100131</c:v>
                </c:pt>
                <c:pt idx="21">
                  <c:v>222100133</c:v>
                </c:pt>
                <c:pt idx="22">
                  <c:v>222100132</c:v>
                </c:pt>
                <c:pt idx="23">
                  <c:v>222100145</c:v>
                </c:pt>
                <c:pt idx="24">
                  <c:v>222100135</c:v>
                </c:pt>
                <c:pt idx="25">
                  <c:v>222100134</c:v>
                </c:pt>
                <c:pt idx="26">
                  <c:v>222100136</c:v>
                </c:pt>
                <c:pt idx="27">
                  <c:v>222100137</c:v>
                </c:pt>
                <c:pt idx="28">
                  <c:v>222100139</c:v>
                </c:pt>
                <c:pt idx="29">
                  <c:v>222100140</c:v>
                </c:pt>
                <c:pt idx="30">
                  <c:v>222100120</c:v>
                </c:pt>
                <c:pt idx="31">
                  <c:v>222100118</c:v>
                </c:pt>
                <c:pt idx="32">
                  <c:v>222100124</c:v>
                </c:pt>
                <c:pt idx="33">
                  <c:v>222100144</c:v>
                </c:pt>
                <c:pt idx="34">
                  <c:v>222100126</c:v>
                </c:pt>
                <c:pt idx="35">
                  <c:v>222100125</c:v>
                </c:pt>
                <c:pt idx="36">
                  <c:v>222100127</c:v>
                </c:pt>
                <c:pt idx="37">
                  <c:v>222100130</c:v>
                </c:pt>
                <c:pt idx="38">
                  <c:v>222100128</c:v>
                </c:pt>
                <c:pt idx="39">
                  <c:v>222100129</c:v>
                </c:pt>
                <c:pt idx="40">
                  <c:v>222100141</c:v>
                </c:pt>
                <c:pt idx="41">
                  <c:v>222100148</c:v>
                </c:pt>
                <c:pt idx="42">
                  <c:v>222100143</c:v>
                </c:pt>
                <c:pt idx="43">
                  <c:v>222100146</c:v>
                </c:pt>
                <c:pt idx="44">
                  <c:v>222100154</c:v>
                </c:pt>
                <c:pt idx="45">
                  <c:v>222100150</c:v>
                </c:pt>
                <c:pt idx="46">
                  <c:v>222100152</c:v>
                </c:pt>
                <c:pt idx="47">
                  <c:v>222100149</c:v>
                </c:pt>
                <c:pt idx="48">
                  <c:v>222100155</c:v>
                </c:pt>
                <c:pt idx="49">
                  <c:v>222100147</c:v>
                </c:pt>
                <c:pt idx="50">
                  <c:v>222100114</c:v>
                </c:pt>
                <c:pt idx="51">
                  <c:v>222100115</c:v>
                </c:pt>
                <c:pt idx="52">
                  <c:v>222100112</c:v>
                </c:pt>
                <c:pt idx="53">
                  <c:v>222100113</c:v>
                </c:pt>
                <c:pt idx="54">
                  <c:v>222100116</c:v>
                </c:pt>
                <c:pt idx="55">
                  <c:v>222100117</c:v>
                </c:pt>
                <c:pt idx="56">
                  <c:v>222100123</c:v>
                </c:pt>
                <c:pt idx="57">
                  <c:v>222100122</c:v>
                </c:pt>
                <c:pt idx="58">
                  <c:v>222100121</c:v>
                </c:pt>
                <c:pt idx="59">
                  <c:v>222100119</c:v>
                </c:pt>
                <c:pt idx="60">
                  <c:v>222110001</c:v>
                </c:pt>
                <c:pt idx="61">
                  <c:v>222110002</c:v>
                </c:pt>
                <c:pt idx="62">
                  <c:v>222110007</c:v>
                </c:pt>
                <c:pt idx="63">
                  <c:v>222110003</c:v>
                </c:pt>
                <c:pt idx="64">
                  <c:v>222110009</c:v>
                </c:pt>
                <c:pt idx="65">
                  <c:v>222100157</c:v>
                </c:pt>
                <c:pt idx="66">
                  <c:v>222100156</c:v>
                </c:pt>
                <c:pt idx="67">
                  <c:v>222100158</c:v>
                </c:pt>
                <c:pt idx="68">
                  <c:v>222100321</c:v>
                </c:pt>
                <c:pt idx="69">
                  <c:v>222100326</c:v>
                </c:pt>
                <c:pt idx="70">
                  <c:v>222100324</c:v>
                </c:pt>
                <c:pt idx="71">
                  <c:v>222100327</c:v>
                </c:pt>
                <c:pt idx="72">
                  <c:v>222100328</c:v>
                </c:pt>
                <c:pt idx="73">
                  <c:v>222100332</c:v>
                </c:pt>
                <c:pt idx="74">
                  <c:v>222110039</c:v>
                </c:pt>
                <c:pt idx="75">
                  <c:v>222110013</c:v>
                </c:pt>
                <c:pt idx="76">
                  <c:v>222110021</c:v>
                </c:pt>
                <c:pt idx="77">
                  <c:v>222110006</c:v>
                </c:pt>
                <c:pt idx="78">
                  <c:v>222110004</c:v>
                </c:pt>
                <c:pt idx="79">
                  <c:v>222110010</c:v>
                </c:pt>
                <c:pt idx="80">
                  <c:v>222110005</c:v>
                </c:pt>
                <c:pt idx="81">
                  <c:v>222110011</c:v>
                </c:pt>
                <c:pt idx="82">
                  <c:v>222100163</c:v>
                </c:pt>
                <c:pt idx="83">
                  <c:v>222100164</c:v>
                </c:pt>
                <c:pt idx="84">
                  <c:v>222100165</c:v>
                </c:pt>
                <c:pt idx="85">
                  <c:v>222100166</c:v>
                </c:pt>
                <c:pt idx="86">
                  <c:v>222100167</c:v>
                </c:pt>
                <c:pt idx="87">
                  <c:v>222100168</c:v>
                </c:pt>
                <c:pt idx="88">
                  <c:v>222100169</c:v>
                </c:pt>
                <c:pt idx="89">
                  <c:v>222100175</c:v>
                </c:pt>
                <c:pt idx="90">
                  <c:v>222100176</c:v>
                </c:pt>
                <c:pt idx="91">
                  <c:v>222100173</c:v>
                </c:pt>
                <c:pt idx="92">
                  <c:v>222100174</c:v>
                </c:pt>
                <c:pt idx="93">
                  <c:v>222100172</c:v>
                </c:pt>
                <c:pt idx="94">
                  <c:v>222100171</c:v>
                </c:pt>
                <c:pt idx="95">
                  <c:v>222100170</c:v>
                </c:pt>
                <c:pt idx="96">
                  <c:v>222100217</c:v>
                </c:pt>
                <c:pt idx="97">
                  <c:v>222100182</c:v>
                </c:pt>
                <c:pt idx="98">
                  <c:v>222100181</c:v>
                </c:pt>
                <c:pt idx="99">
                  <c:v>222100187</c:v>
                </c:pt>
                <c:pt idx="100">
                  <c:v>222100192</c:v>
                </c:pt>
                <c:pt idx="101">
                  <c:v>222100193</c:v>
                </c:pt>
                <c:pt idx="102">
                  <c:v>222100203</c:v>
                </c:pt>
                <c:pt idx="103">
                  <c:v>222100195</c:v>
                </c:pt>
                <c:pt idx="104">
                  <c:v>222100194</c:v>
                </c:pt>
                <c:pt idx="105">
                  <c:v>222100198</c:v>
                </c:pt>
                <c:pt idx="106">
                  <c:v>222100196</c:v>
                </c:pt>
                <c:pt idx="107">
                  <c:v>222100180</c:v>
                </c:pt>
                <c:pt idx="108">
                  <c:v>222100179</c:v>
                </c:pt>
                <c:pt idx="109">
                  <c:v>222100178</c:v>
                </c:pt>
                <c:pt idx="110">
                  <c:v>222100186</c:v>
                </c:pt>
                <c:pt idx="111">
                  <c:v>222100185</c:v>
                </c:pt>
                <c:pt idx="112">
                  <c:v>222100184</c:v>
                </c:pt>
                <c:pt idx="113">
                  <c:v>222100183</c:v>
                </c:pt>
                <c:pt idx="114">
                  <c:v>222100190</c:v>
                </c:pt>
                <c:pt idx="115">
                  <c:v>222100189</c:v>
                </c:pt>
                <c:pt idx="116">
                  <c:v>222100188</c:v>
                </c:pt>
                <c:pt idx="117">
                  <c:v>222100206</c:v>
                </c:pt>
                <c:pt idx="118">
                  <c:v>222100207</c:v>
                </c:pt>
                <c:pt idx="119">
                  <c:v>222100197</c:v>
                </c:pt>
                <c:pt idx="120">
                  <c:v>222100205</c:v>
                </c:pt>
                <c:pt idx="121">
                  <c:v>222100212</c:v>
                </c:pt>
                <c:pt idx="122">
                  <c:v>222100204</c:v>
                </c:pt>
                <c:pt idx="123">
                  <c:v>222100211</c:v>
                </c:pt>
                <c:pt idx="124">
                  <c:v>222100208</c:v>
                </c:pt>
                <c:pt idx="125">
                  <c:v>222100209</c:v>
                </c:pt>
                <c:pt idx="126">
                  <c:v>222100210</c:v>
                </c:pt>
                <c:pt idx="127">
                  <c:v>222100214</c:v>
                </c:pt>
                <c:pt idx="128">
                  <c:v>222100213</c:v>
                </c:pt>
                <c:pt idx="129">
                  <c:v>222100215</c:v>
                </c:pt>
                <c:pt idx="130">
                  <c:v>222100218</c:v>
                </c:pt>
                <c:pt idx="131">
                  <c:v>222100219</c:v>
                </c:pt>
                <c:pt idx="132">
                  <c:v>222100216</c:v>
                </c:pt>
                <c:pt idx="133">
                  <c:v>222100222</c:v>
                </c:pt>
                <c:pt idx="134">
                  <c:v>222100220</c:v>
                </c:pt>
                <c:pt idx="135">
                  <c:v>222100221</c:v>
                </c:pt>
                <c:pt idx="136">
                  <c:v>222110041</c:v>
                </c:pt>
                <c:pt idx="137">
                  <c:v>222110014</c:v>
                </c:pt>
                <c:pt idx="138">
                  <c:v>222110046</c:v>
                </c:pt>
                <c:pt idx="139">
                  <c:v>222110066</c:v>
                </c:pt>
                <c:pt idx="140">
                  <c:v>222110042</c:v>
                </c:pt>
                <c:pt idx="141">
                  <c:v>222110067</c:v>
                </c:pt>
                <c:pt idx="142">
                  <c:v>222110065</c:v>
                </c:pt>
                <c:pt idx="143">
                  <c:v>222110075</c:v>
                </c:pt>
                <c:pt idx="144">
                  <c:v>222110073</c:v>
                </c:pt>
                <c:pt idx="145">
                  <c:v>222110074</c:v>
                </c:pt>
                <c:pt idx="146">
                  <c:v>222110076</c:v>
                </c:pt>
                <c:pt idx="147">
                  <c:v>222110094</c:v>
                </c:pt>
                <c:pt idx="148">
                  <c:v>222100227</c:v>
                </c:pt>
                <c:pt idx="149">
                  <c:v>222100229</c:v>
                </c:pt>
                <c:pt idx="150">
                  <c:v>222100228</c:v>
                </c:pt>
                <c:pt idx="151">
                  <c:v>222100230</c:v>
                </c:pt>
                <c:pt idx="152">
                  <c:v>222100231</c:v>
                </c:pt>
                <c:pt idx="153">
                  <c:v>222100232</c:v>
                </c:pt>
                <c:pt idx="154">
                  <c:v>222100233</c:v>
                </c:pt>
                <c:pt idx="155">
                  <c:v>222100235</c:v>
                </c:pt>
                <c:pt idx="156">
                  <c:v>222100234</c:v>
                </c:pt>
                <c:pt idx="157">
                  <c:v>222100239</c:v>
                </c:pt>
                <c:pt idx="158">
                  <c:v>222100236</c:v>
                </c:pt>
                <c:pt idx="159">
                  <c:v>222100241</c:v>
                </c:pt>
                <c:pt idx="160">
                  <c:v>222100257</c:v>
                </c:pt>
                <c:pt idx="161">
                  <c:v>222100258</c:v>
                </c:pt>
                <c:pt idx="162">
                  <c:v>222100242</c:v>
                </c:pt>
                <c:pt idx="163">
                  <c:v>222100240</c:v>
                </c:pt>
                <c:pt idx="164">
                  <c:v>222100246</c:v>
                </c:pt>
                <c:pt idx="165">
                  <c:v>222100245</c:v>
                </c:pt>
                <c:pt idx="166">
                  <c:v>222100244</c:v>
                </c:pt>
                <c:pt idx="167">
                  <c:v>222100243</c:v>
                </c:pt>
                <c:pt idx="168">
                  <c:v>222100249</c:v>
                </c:pt>
                <c:pt idx="169">
                  <c:v>222100255</c:v>
                </c:pt>
                <c:pt idx="170">
                  <c:v>222100252</c:v>
                </c:pt>
                <c:pt idx="171">
                  <c:v>222100248</c:v>
                </c:pt>
                <c:pt idx="172">
                  <c:v>222100251</c:v>
                </c:pt>
                <c:pt idx="173">
                  <c:v>222100261</c:v>
                </c:pt>
                <c:pt idx="174">
                  <c:v>222100260</c:v>
                </c:pt>
                <c:pt idx="175">
                  <c:v>222100259</c:v>
                </c:pt>
                <c:pt idx="176">
                  <c:v>222100265</c:v>
                </c:pt>
                <c:pt idx="177">
                  <c:v>222100263</c:v>
                </c:pt>
                <c:pt idx="178">
                  <c:v>222100264</c:v>
                </c:pt>
                <c:pt idx="179">
                  <c:v>222100262</c:v>
                </c:pt>
                <c:pt idx="180">
                  <c:v>222100267</c:v>
                </c:pt>
                <c:pt idx="181">
                  <c:v>222100266</c:v>
                </c:pt>
                <c:pt idx="182">
                  <c:v>222100269</c:v>
                </c:pt>
                <c:pt idx="183">
                  <c:v>222100268</c:v>
                </c:pt>
                <c:pt idx="184">
                  <c:v>222100275</c:v>
                </c:pt>
                <c:pt idx="185">
                  <c:v>222100277</c:v>
                </c:pt>
                <c:pt idx="186">
                  <c:v>222100276</c:v>
                </c:pt>
                <c:pt idx="187">
                  <c:v>222100292</c:v>
                </c:pt>
                <c:pt idx="188">
                  <c:v>222100294</c:v>
                </c:pt>
                <c:pt idx="189">
                  <c:v>222110082</c:v>
                </c:pt>
                <c:pt idx="190">
                  <c:v>222110083</c:v>
                </c:pt>
                <c:pt idx="191">
                  <c:v>222110092</c:v>
                </c:pt>
                <c:pt idx="192">
                  <c:v>222110093</c:v>
                </c:pt>
                <c:pt idx="193">
                  <c:v>222100280</c:v>
                </c:pt>
                <c:pt idx="194">
                  <c:v>222100279</c:v>
                </c:pt>
                <c:pt idx="195">
                  <c:v>222100278</c:v>
                </c:pt>
                <c:pt idx="196">
                  <c:v>222100284</c:v>
                </c:pt>
                <c:pt idx="197">
                  <c:v>222100283</c:v>
                </c:pt>
                <c:pt idx="198">
                  <c:v>222100282</c:v>
                </c:pt>
                <c:pt idx="199">
                  <c:v>222110221</c:v>
                </c:pt>
                <c:pt idx="200">
                  <c:v>222100281</c:v>
                </c:pt>
                <c:pt idx="201">
                  <c:v>222100291</c:v>
                </c:pt>
                <c:pt idx="202">
                  <c:v>222100293</c:v>
                </c:pt>
                <c:pt idx="203">
                  <c:v>222110256</c:v>
                </c:pt>
                <c:pt idx="204">
                  <c:v>222110257</c:v>
                </c:pt>
                <c:pt idx="205">
                  <c:v>222110276</c:v>
                </c:pt>
                <c:pt idx="206">
                  <c:v>222110281</c:v>
                </c:pt>
                <c:pt idx="207">
                  <c:v>222110282</c:v>
                </c:pt>
                <c:pt idx="208">
                  <c:v>222110287</c:v>
                </c:pt>
                <c:pt idx="209">
                  <c:v>222110285</c:v>
                </c:pt>
                <c:pt idx="210">
                  <c:v>222110284</c:v>
                </c:pt>
                <c:pt idx="211">
                  <c:v>222110286</c:v>
                </c:pt>
                <c:pt idx="212">
                  <c:v>222110288</c:v>
                </c:pt>
                <c:pt idx="213">
                  <c:v>222110161</c:v>
                </c:pt>
                <c:pt idx="214">
                  <c:v>222110160</c:v>
                </c:pt>
                <c:pt idx="215">
                  <c:v>222110163</c:v>
                </c:pt>
                <c:pt idx="216">
                  <c:v>222110162</c:v>
                </c:pt>
                <c:pt idx="217">
                  <c:v>222110210</c:v>
                </c:pt>
                <c:pt idx="218">
                  <c:v>222110211</c:v>
                </c:pt>
                <c:pt idx="219">
                  <c:v>222110209</c:v>
                </c:pt>
                <c:pt idx="220">
                  <c:v>222100299</c:v>
                </c:pt>
                <c:pt idx="221">
                  <c:v>222100297</c:v>
                </c:pt>
                <c:pt idx="222">
                  <c:v>222100296</c:v>
                </c:pt>
                <c:pt idx="223">
                  <c:v>222100319</c:v>
                </c:pt>
                <c:pt idx="224">
                  <c:v>222110057</c:v>
                </c:pt>
                <c:pt idx="225">
                  <c:v>222100317</c:v>
                </c:pt>
                <c:pt idx="226">
                  <c:v>222100316</c:v>
                </c:pt>
                <c:pt idx="227">
                  <c:v>222100315</c:v>
                </c:pt>
                <c:pt idx="228">
                  <c:v>222100314</c:v>
                </c:pt>
                <c:pt idx="229">
                  <c:v>222110292</c:v>
                </c:pt>
                <c:pt idx="230">
                  <c:v>222100337</c:v>
                </c:pt>
                <c:pt idx="231">
                  <c:v>222100336</c:v>
                </c:pt>
                <c:pt idx="232">
                  <c:v>222100334</c:v>
                </c:pt>
                <c:pt idx="233">
                  <c:v>222100333</c:v>
                </c:pt>
                <c:pt idx="234">
                  <c:v>222110056</c:v>
                </c:pt>
                <c:pt idx="235">
                  <c:v>222100335</c:v>
                </c:pt>
                <c:pt idx="236">
                  <c:v>222110055</c:v>
                </c:pt>
                <c:pt idx="237">
                  <c:v>222100313</c:v>
                </c:pt>
                <c:pt idx="238">
                  <c:v>222100318</c:v>
                </c:pt>
                <c:pt idx="239">
                  <c:v>222100320</c:v>
                </c:pt>
                <c:pt idx="240">
                  <c:v>222100329</c:v>
                </c:pt>
                <c:pt idx="241">
                  <c:v>222100330</c:v>
                </c:pt>
                <c:pt idx="242">
                  <c:v>222100331</c:v>
                </c:pt>
                <c:pt idx="243">
                  <c:v>222100322</c:v>
                </c:pt>
                <c:pt idx="244">
                  <c:v>222100323</c:v>
                </c:pt>
                <c:pt idx="245">
                  <c:v>222100338</c:v>
                </c:pt>
                <c:pt idx="246">
                  <c:v>222100325</c:v>
                </c:pt>
                <c:pt idx="247">
                  <c:v>222110022</c:v>
                </c:pt>
                <c:pt idx="248">
                  <c:v>222110023</c:v>
                </c:pt>
                <c:pt idx="249">
                  <c:v>222110032</c:v>
                </c:pt>
                <c:pt idx="250">
                  <c:v>222110031</c:v>
                </c:pt>
                <c:pt idx="251">
                  <c:v>222110033</c:v>
                </c:pt>
                <c:pt idx="252">
                  <c:v>222110236</c:v>
                </c:pt>
                <c:pt idx="253">
                  <c:v>222110277</c:v>
                </c:pt>
                <c:pt idx="254">
                  <c:v>222110275</c:v>
                </c:pt>
                <c:pt idx="255">
                  <c:v>222110283</c:v>
                </c:pt>
                <c:pt idx="256">
                  <c:v>222110293</c:v>
                </c:pt>
                <c:pt idx="257">
                  <c:v>222100250</c:v>
                </c:pt>
                <c:pt idx="258">
                  <c:v>222110290</c:v>
                </c:pt>
                <c:pt idx="259">
                  <c:v>222110289</c:v>
                </c:pt>
                <c:pt idx="260">
                  <c:v>222110291</c:v>
                </c:pt>
                <c:pt idx="261">
                  <c:v>222110034</c:v>
                </c:pt>
                <c:pt idx="262">
                  <c:v>222110035</c:v>
                </c:pt>
                <c:pt idx="263">
                  <c:v>222110036</c:v>
                </c:pt>
                <c:pt idx="264">
                  <c:v>222110037</c:v>
                </c:pt>
                <c:pt idx="265">
                  <c:v>222110038</c:v>
                </c:pt>
                <c:pt idx="266">
                  <c:v>222110029</c:v>
                </c:pt>
                <c:pt idx="267">
                  <c:v>222110295</c:v>
                </c:pt>
                <c:pt idx="268">
                  <c:v>222110294</c:v>
                </c:pt>
                <c:pt idx="269">
                  <c:v>222110030</c:v>
                </c:pt>
                <c:pt idx="270">
                  <c:v>222110224</c:v>
                </c:pt>
                <c:pt idx="271">
                  <c:v>222100339</c:v>
                </c:pt>
                <c:pt idx="272">
                  <c:v>222100340</c:v>
                </c:pt>
                <c:pt idx="273">
                  <c:v>222110024</c:v>
                </c:pt>
                <c:pt idx="274">
                  <c:v>222110025</c:v>
                </c:pt>
                <c:pt idx="275">
                  <c:v>222110026</c:v>
                </c:pt>
                <c:pt idx="276">
                  <c:v>222110027</c:v>
                </c:pt>
                <c:pt idx="277">
                  <c:v>222110028</c:v>
                </c:pt>
                <c:pt idx="278">
                  <c:v>222110008</c:v>
                </c:pt>
                <c:pt idx="279">
                  <c:v>222110012</c:v>
                </c:pt>
                <c:pt idx="280">
                  <c:v>222110015</c:v>
                </c:pt>
                <c:pt idx="281">
                  <c:v>222110054</c:v>
                </c:pt>
                <c:pt idx="282">
                  <c:v>222110016</c:v>
                </c:pt>
                <c:pt idx="283">
                  <c:v>222110017</c:v>
                </c:pt>
                <c:pt idx="284">
                  <c:v>222110018</c:v>
                </c:pt>
                <c:pt idx="285">
                  <c:v>222110019</c:v>
                </c:pt>
                <c:pt idx="286">
                  <c:v>222110020</c:v>
                </c:pt>
                <c:pt idx="287">
                  <c:v>222110081</c:v>
                </c:pt>
                <c:pt idx="288">
                  <c:v>222110297</c:v>
                </c:pt>
                <c:pt idx="289">
                  <c:v>222110296</c:v>
                </c:pt>
                <c:pt idx="290">
                  <c:v>222110298</c:v>
                </c:pt>
                <c:pt idx="291">
                  <c:v>222110331</c:v>
                </c:pt>
                <c:pt idx="292">
                  <c:v>222110330</c:v>
                </c:pt>
                <c:pt idx="293">
                  <c:v>222110357</c:v>
                </c:pt>
                <c:pt idx="294">
                  <c:v>222110332</c:v>
                </c:pt>
                <c:pt idx="295">
                  <c:v>222110361</c:v>
                </c:pt>
                <c:pt idx="296">
                  <c:v>222110351</c:v>
                </c:pt>
                <c:pt idx="297">
                  <c:v>222110362</c:v>
                </c:pt>
                <c:pt idx="298">
                  <c:v>222110350</c:v>
                </c:pt>
                <c:pt idx="299">
                  <c:v>222100295</c:v>
                </c:pt>
                <c:pt idx="300">
                  <c:v>222100298</c:v>
                </c:pt>
                <c:pt idx="301">
                  <c:v>222110363</c:v>
                </c:pt>
                <c:pt idx="302">
                  <c:v>222110040</c:v>
                </c:pt>
                <c:pt idx="303">
                  <c:v>222110052</c:v>
                </c:pt>
                <c:pt idx="304">
                  <c:v>222110051</c:v>
                </c:pt>
                <c:pt idx="305">
                  <c:v>222110043</c:v>
                </c:pt>
                <c:pt idx="306">
                  <c:v>222110053</c:v>
                </c:pt>
                <c:pt idx="307">
                  <c:v>222110044</c:v>
                </c:pt>
                <c:pt idx="308">
                  <c:v>222110045</c:v>
                </c:pt>
                <c:pt idx="309">
                  <c:v>222110047</c:v>
                </c:pt>
                <c:pt idx="310">
                  <c:v>222110060</c:v>
                </c:pt>
                <c:pt idx="311">
                  <c:v>222110069</c:v>
                </c:pt>
                <c:pt idx="312">
                  <c:v>222110068</c:v>
                </c:pt>
                <c:pt idx="313">
                  <c:v>222110070</c:v>
                </c:pt>
                <c:pt idx="314">
                  <c:v>222110071</c:v>
                </c:pt>
                <c:pt idx="315">
                  <c:v>222110048</c:v>
                </c:pt>
                <c:pt idx="316">
                  <c:v>222110049</c:v>
                </c:pt>
                <c:pt idx="317">
                  <c:v>222110050</c:v>
                </c:pt>
                <c:pt idx="318">
                  <c:v>222110062</c:v>
                </c:pt>
                <c:pt idx="319">
                  <c:v>222110063</c:v>
                </c:pt>
                <c:pt idx="320">
                  <c:v>222110064</c:v>
                </c:pt>
                <c:pt idx="321">
                  <c:v>222110058</c:v>
                </c:pt>
                <c:pt idx="322">
                  <c:v>222110061</c:v>
                </c:pt>
                <c:pt idx="323">
                  <c:v>222110059</c:v>
                </c:pt>
                <c:pt idx="324">
                  <c:v>222110072</c:v>
                </c:pt>
                <c:pt idx="325">
                  <c:v>222110080</c:v>
                </c:pt>
                <c:pt idx="326">
                  <c:v>222110079</c:v>
                </c:pt>
                <c:pt idx="327">
                  <c:v>222110078</c:v>
                </c:pt>
                <c:pt idx="328">
                  <c:v>222110146</c:v>
                </c:pt>
                <c:pt idx="329">
                  <c:v>222110096</c:v>
                </c:pt>
                <c:pt idx="330">
                  <c:v>222110147</c:v>
                </c:pt>
                <c:pt idx="331">
                  <c:v>222110098</c:v>
                </c:pt>
                <c:pt idx="332">
                  <c:v>222110102</c:v>
                </c:pt>
                <c:pt idx="333">
                  <c:v>222110101</c:v>
                </c:pt>
                <c:pt idx="334">
                  <c:v>222110100</c:v>
                </c:pt>
                <c:pt idx="335">
                  <c:v>222110099</c:v>
                </c:pt>
                <c:pt idx="336">
                  <c:v>222110145</c:v>
                </c:pt>
                <c:pt idx="337">
                  <c:v>222110107</c:v>
                </c:pt>
                <c:pt idx="338">
                  <c:v>222110097</c:v>
                </c:pt>
                <c:pt idx="339">
                  <c:v>222110077</c:v>
                </c:pt>
                <c:pt idx="340">
                  <c:v>222110085</c:v>
                </c:pt>
                <c:pt idx="341">
                  <c:v>222110084</c:v>
                </c:pt>
                <c:pt idx="342">
                  <c:v>222110087</c:v>
                </c:pt>
                <c:pt idx="343">
                  <c:v>222110086</c:v>
                </c:pt>
                <c:pt idx="344">
                  <c:v>222110091</c:v>
                </c:pt>
                <c:pt idx="345">
                  <c:v>222110090</c:v>
                </c:pt>
                <c:pt idx="346">
                  <c:v>222110089</c:v>
                </c:pt>
                <c:pt idx="347">
                  <c:v>222110088</c:v>
                </c:pt>
                <c:pt idx="348">
                  <c:v>222110095</c:v>
                </c:pt>
                <c:pt idx="349">
                  <c:v>222110366</c:v>
                </c:pt>
                <c:pt idx="350">
                  <c:v>222110105</c:v>
                </c:pt>
                <c:pt idx="351">
                  <c:v>222110104</c:v>
                </c:pt>
                <c:pt idx="352">
                  <c:v>222110103</c:v>
                </c:pt>
                <c:pt idx="353">
                  <c:v>222110359</c:v>
                </c:pt>
                <c:pt idx="354">
                  <c:v>222110358</c:v>
                </c:pt>
                <c:pt idx="355">
                  <c:v>222110360</c:v>
                </c:pt>
                <c:pt idx="356">
                  <c:v>222110364</c:v>
                </c:pt>
                <c:pt idx="357">
                  <c:v>222110371</c:v>
                </c:pt>
                <c:pt idx="358">
                  <c:v>222110368</c:v>
                </c:pt>
                <c:pt idx="359">
                  <c:v>222110369</c:v>
                </c:pt>
                <c:pt idx="360">
                  <c:v>222110367</c:v>
                </c:pt>
                <c:pt idx="361">
                  <c:v>222110370</c:v>
                </c:pt>
              </c:numCache>
            </c:numRef>
          </c:val>
        </c:ser>
        <c:ser>
          <c:idx val="1"/>
          <c:order val="1"/>
          <c:tx>
            <c:strRef>
              <c:f>Sheet1!$D$1:$D$3</c:f>
              <c:strCache>
                <c:ptCount val="1"/>
                <c:pt idx="0">
                  <c:v>ADAM SUGAR MILLS LTD. CHISHTIAN
Cane Testing Report 11/2/2022 Brix%</c:v>
                </c:pt>
              </c:strCache>
            </c:strRef>
          </c:tx>
          <c:cat>
            <c:multiLvlStrRef>
              <c:f>Sheet1!$A$4:$B$366</c:f>
              <c:multiLvlStrCache>
                <c:ptCount val="363"/>
                <c:lvl>
                  <c:pt idx="14">
                    <c:v>Trash</c:v>
                  </c:pt>
                  <c:pt idx="16">
                    <c:v>Trash</c:v>
                  </c:pt>
                  <c:pt idx="17">
                    <c:v>Trash</c:v>
                  </c:pt>
                  <c:pt idx="54">
                    <c:v>Mix Variety</c:v>
                  </c:pt>
                  <c:pt idx="59">
                    <c:v>Trash</c:v>
                  </c:pt>
                  <c:pt idx="60">
                    <c:v>Trash</c:v>
                  </c:pt>
                  <c:pt idx="65">
                    <c:v>  Trash   Khair Pur</c:v>
                  </c:pt>
                  <c:pt idx="73">
                    <c:v>Musafir Khana</c:v>
                  </c:pt>
                  <c:pt idx="74">
                    <c:v>Trash</c:v>
                  </c:pt>
                  <c:pt idx="75">
                    <c:v>Trash</c:v>
                  </c:pt>
                  <c:pt idx="76">
                    <c:v> Trash  Veharri</c:v>
                  </c:pt>
                  <c:pt idx="78">
                    <c:v>Trash</c:v>
                  </c:pt>
                  <c:pt idx="92">
                    <c:v>Trash</c:v>
                  </c:pt>
                  <c:pt idx="98">
                    <c:v>Trash</c:v>
                  </c:pt>
                  <c:pt idx="101">
                    <c:v>Trash</c:v>
                  </c:pt>
                  <c:pt idx="111">
                    <c:v>    Trash     Ali Pur</c:v>
                  </c:pt>
                  <c:pt idx="113">
                    <c:v>Trash</c:v>
                  </c:pt>
                  <c:pt idx="114">
                    <c:v>Trash</c:v>
                  </c:pt>
                  <c:pt idx="117">
                    <c:v>    Trash     Shift B</c:v>
                  </c:pt>
                  <c:pt idx="118">
                    <c:v>Chibyana</c:v>
                  </c:pt>
                  <c:pt idx="119">
                    <c:v>Forta Abbas</c:v>
                  </c:pt>
                  <c:pt idx="120">
                    <c:v>   Trash     Ali Pur</c:v>
                  </c:pt>
                  <c:pt idx="121">
                    <c:v>    Trash     Ali Pur</c:v>
                  </c:pt>
                  <c:pt idx="122">
                    <c:v>Sorro Morr</c:v>
                  </c:pt>
                  <c:pt idx="123">
                    <c:v>Sorro Morr</c:v>
                  </c:pt>
                  <c:pt idx="125">
                    <c:v>Khair Pur</c:v>
                  </c:pt>
                  <c:pt idx="126">
                    <c:v>Khair Pur</c:v>
                  </c:pt>
                  <c:pt idx="137">
                    <c:v>Trash</c:v>
                  </c:pt>
                  <c:pt idx="145">
                    <c:v>Trash</c:v>
                  </c:pt>
                  <c:pt idx="149">
                    <c:v> Trash   Khair Pur</c:v>
                  </c:pt>
                  <c:pt idx="150">
                    <c:v>Musafir Khana</c:v>
                  </c:pt>
                  <c:pt idx="151">
                    <c:v>Musafir Khana</c:v>
                  </c:pt>
                  <c:pt idx="152">
                    <c:v>    Trash     Ali Pur</c:v>
                  </c:pt>
                  <c:pt idx="153">
                    <c:v>    Trash     Ali Pur</c:v>
                  </c:pt>
                  <c:pt idx="154">
                    <c:v>Ali Pur</c:v>
                  </c:pt>
                  <c:pt idx="155">
                    <c:v>Sorro Morr Mix Variety</c:v>
                  </c:pt>
                  <c:pt idx="168">
                    <c:v>Trash</c:v>
                  </c:pt>
                  <c:pt idx="171">
                    <c:v>Trash</c:v>
                  </c:pt>
                  <c:pt idx="190">
                    <c:v>Trash</c:v>
                  </c:pt>
                  <c:pt idx="191">
                    <c:v>Trash</c:v>
                  </c:pt>
                  <c:pt idx="193">
                    <c:v>Trash</c:v>
                  </c:pt>
                  <c:pt idx="195">
                    <c:v>Trash</c:v>
                  </c:pt>
                  <c:pt idx="213">
                    <c:v>    Trash      Khair Pur   </c:v>
                  </c:pt>
                  <c:pt idx="214">
                    <c:v>Trash  Chibyana  </c:v>
                  </c:pt>
                  <c:pt idx="215">
                    <c:v>Trash Chibyana</c:v>
                  </c:pt>
                  <c:pt idx="221">
                    <c:v>Trash</c:v>
                  </c:pt>
                  <c:pt idx="229">
                    <c:v>Shift C</c:v>
                  </c:pt>
                  <c:pt idx="232">
                    <c:v>Trash</c:v>
                  </c:pt>
                  <c:pt idx="251">
                    <c:v>Trash</c:v>
                  </c:pt>
                  <c:pt idx="253">
                    <c:v>Trash</c:v>
                  </c:pt>
                  <c:pt idx="255">
                    <c:v>Trash</c:v>
                  </c:pt>
                  <c:pt idx="264">
                    <c:v>Trash</c:v>
                  </c:pt>
                  <c:pt idx="279">
                    <c:v>Trash</c:v>
                  </c:pt>
                  <c:pt idx="281">
                    <c:v>Trash</c:v>
                  </c:pt>
                  <c:pt idx="287">
                    <c:v>Trash</c:v>
                  </c:pt>
                  <c:pt idx="289">
                    <c:v>Trash</c:v>
                  </c:pt>
                  <c:pt idx="299">
                    <c:v>Trash</c:v>
                  </c:pt>
                  <c:pt idx="303">
                    <c:v>Trash</c:v>
                  </c:pt>
                  <c:pt idx="307">
                    <c:v>Trash</c:v>
                  </c:pt>
                  <c:pt idx="309">
                    <c:v>Trash</c:v>
                  </c:pt>
                  <c:pt idx="319">
                    <c:v>Trash</c:v>
                  </c:pt>
                  <c:pt idx="336">
                    <c:v>Mix Variety</c:v>
                  </c:pt>
                  <c:pt idx="338">
                    <c:v>Mix Variety</c:v>
                  </c:pt>
                  <c:pt idx="344">
                    <c:v>Trash</c:v>
                  </c:pt>
                  <c:pt idx="349">
                    <c:v>Trash</c:v>
                  </c:pt>
                  <c:pt idx="362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</c:lvl>
              </c:multiLvlStrCache>
            </c:multiLvlStrRef>
          </c:cat>
          <c:val>
            <c:numRef>
              <c:f>Sheet1!$D$4:$D$366</c:f>
              <c:numCache>
                <c:formatCode>0.00</c:formatCode>
                <c:ptCount val="363"/>
                <c:pt idx="0">
                  <c:v>18.64</c:v>
                </c:pt>
                <c:pt idx="1">
                  <c:v>19.68</c:v>
                </c:pt>
                <c:pt idx="2">
                  <c:v>17.64</c:v>
                </c:pt>
                <c:pt idx="3">
                  <c:v>19.899999999999999</c:v>
                </c:pt>
                <c:pt idx="4">
                  <c:v>18.22</c:v>
                </c:pt>
                <c:pt idx="5">
                  <c:v>18.25</c:v>
                </c:pt>
                <c:pt idx="6" formatCode="General">
                  <c:v>17.78</c:v>
                </c:pt>
                <c:pt idx="7">
                  <c:v>18.440000000000001</c:v>
                </c:pt>
                <c:pt idx="8">
                  <c:v>19.61</c:v>
                </c:pt>
                <c:pt idx="9">
                  <c:v>18.22</c:v>
                </c:pt>
                <c:pt idx="10">
                  <c:v>17.88</c:v>
                </c:pt>
                <c:pt idx="11">
                  <c:v>18</c:v>
                </c:pt>
                <c:pt idx="12">
                  <c:v>20.14</c:v>
                </c:pt>
                <c:pt idx="13">
                  <c:v>19.46</c:v>
                </c:pt>
                <c:pt idx="14">
                  <c:v>17.329999999999998</c:v>
                </c:pt>
                <c:pt idx="15">
                  <c:v>18.64</c:v>
                </c:pt>
                <c:pt idx="16">
                  <c:v>18.420000000000002</c:v>
                </c:pt>
                <c:pt idx="17">
                  <c:v>19.28</c:v>
                </c:pt>
                <c:pt idx="18">
                  <c:v>19.440000000000001</c:v>
                </c:pt>
                <c:pt idx="19">
                  <c:v>18.46</c:v>
                </c:pt>
                <c:pt idx="20">
                  <c:v>18.34</c:v>
                </c:pt>
                <c:pt idx="21">
                  <c:v>18.05</c:v>
                </c:pt>
                <c:pt idx="22">
                  <c:v>19.12</c:v>
                </c:pt>
                <c:pt idx="23">
                  <c:v>18.64</c:v>
                </c:pt>
                <c:pt idx="24">
                  <c:v>18.22</c:v>
                </c:pt>
                <c:pt idx="25">
                  <c:v>19.440000000000001</c:v>
                </c:pt>
                <c:pt idx="26">
                  <c:v>18.46</c:v>
                </c:pt>
                <c:pt idx="27" formatCode="General">
                  <c:v>17.37</c:v>
                </c:pt>
                <c:pt idx="28" formatCode="General">
                  <c:v>18.11</c:v>
                </c:pt>
                <c:pt idx="29">
                  <c:v>18.23</c:v>
                </c:pt>
                <c:pt idx="30">
                  <c:v>19.22</c:v>
                </c:pt>
                <c:pt idx="31">
                  <c:v>17.96</c:v>
                </c:pt>
                <c:pt idx="32">
                  <c:v>18.440000000000001</c:v>
                </c:pt>
                <c:pt idx="33">
                  <c:v>18.190000000000001</c:v>
                </c:pt>
                <c:pt idx="34">
                  <c:v>19.22</c:v>
                </c:pt>
                <c:pt idx="35">
                  <c:v>19.59</c:v>
                </c:pt>
                <c:pt idx="36">
                  <c:v>18.46</c:v>
                </c:pt>
                <c:pt idx="37">
                  <c:v>18.100000000000001</c:v>
                </c:pt>
                <c:pt idx="38">
                  <c:v>17.510000000000002</c:v>
                </c:pt>
                <c:pt idx="39">
                  <c:v>18.05</c:v>
                </c:pt>
                <c:pt idx="40">
                  <c:v>18.55</c:v>
                </c:pt>
                <c:pt idx="41">
                  <c:v>17.48</c:v>
                </c:pt>
                <c:pt idx="42">
                  <c:v>18.440000000000001</c:v>
                </c:pt>
                <c:pt idx="43">
                  <c:v>19.61</c:v>
                </c:pt>
                <c:pt idx="44">
                  <c:v>18.84</c:v>
                </c:pt>
                <c:pt idx="45">
                  <c:v>17.77</c:v>
                </c:pt>
                <c:pt idx="46">
                  <c:v>18.850000000000001</c:v>
                </c:pt>
                <c:pt idx="47">
                  <c:v>18.18</c:v>
                </c:pt>
                <c:pt idx="48">
                  <c:v>20.14</c:v>
                </c:pt>
                <c:pt idx="49">
                  <c:v>17.25</c:v>
                </c:pt>
                <c:pt idx="50">
                  <c:v>18.440000000000001</c:v>
                </c:pt>
                <c:pt idx="51">
                  <c:v>19.54</c:v>
                </c:pt>
                <c:pt idx="52">
                  <c:v>18.72</c:v>
                </c:pt>
                <c:pt idx="53">
                  <c:v>19.66</c:v>
                </c:pt>
                <c:pt idx="54">
                  <c:v>17.37</c:v>
                </c:pt>
                <c:pt idx="55">
                  <c:v>18.11</c:v>
                </c:pt>
                <c:pt idx="56">
                  <c:v>19.88</c:v>
                </c:pt>
                <c:pt idx="57">
                  <c:v>17.260000000000002</c:v>
                </c:pt>
                <c:pt idx="58">
                  <c:v>17.52</c:v>
                </c:pt>
                <c:pt idx="59">
                  <c:v>18.38</c:v>
                </c:pt>
                <c:pt idx="60">
                  <c:v>18</c:v>
                </c:pt>
                <c:pt idx="61">
                  <c:v>18.12</c:v>
                </c:pt>
                <c:pt idx="62">
                  <c:v>18.64</c:v>
                </c:pt>
                <c:pt idx="63">
                  <c:v>19.440000000000001</c:v>
                </c:pt>
                <c:pt idx="64">
                  <c:v>18.46</c:v>
                </c:pt>
                <c:pt idx="65">
                  <c:v>20.12</c:v>
                </c:pt>
                <c:pt idx="66">
                  <c:v>18.12</c:v>
                </c:pt>
                <c:pt idx="67">
                  <c:v>18.64</c:v>
                </c:pt>
                <c:pt idx="68">
                  <c:v>18.64</c:v>
                </c:pt>
                <c:pt idx="69">
                  <c:v>19.440000000000001</c:v>
                </c:pt>
                <c:pt idx="70">
                  <c:v>18.46</c:v>
                </c:pt>
                <c:pt idx="71">
                  <c:v>19.55</c:v>
                </c:pt>
                <c:pt idx="72">
                  <c:v>19.899999999999999</c:v>
                </c:pt>
                <c:pt idx="73">
                  <c:v>18.22</c:v>
                </c:pt>
                <c:pt idx="74">
                  <c:v>18.22</c:v>
                </c:pt>
                <c:pt idx="75">
                  <c:v>18.25</c:v>
                </c:pt>
                <c:pt idx="76" formatCode="General">
                  <c:v>17.28</c:v>
                </c:pt>
                <c:pt idx="77">
                  <c:v>18.440000000000001</c:v>
                </c:pt>
                <c:pt idx="78">
                  <c:v>19.61</c:v>
                </c:pt>
                <c:pt idx="79">
                  <c:v>18.22</c:v>
                </c:pt>
                <c:pt idx="80">
                  <c:v>20.14</c:v>
                </c:pt>
                <c:pt idx="81">
                  <c:v>18</c:v>
                </c:pt>
                <c:pt idx="82">
                  <c:v>18.440000000000001</c:v>
                </c:pt>
                <c:pt idx="83">
                  <c:v>19.29</c:v>
                </c:pt>
                <c:pt idx="84">
                  <c:v>18.440000000000001</c:v>
                </c:pt>
                <c:pt idx="85">
                  <c:v>18.96</c:v>
                </c:pt>
                <c:pt idx="86">
                  <c:v>17.98</c:v>
                </c:pt>
                <c:pt idx="87">
                  <c:v>18.66</c:v>
                </c:pt>
                <c:pt idx="88">
                  <c:v>18.64</c:v>
                </c:pt>
                <c:pt idx="89">
                  <c:v>19.440000000000001</c:v>
                </c:pt>
                <c:pt idx="90">
                  <c:v>18.46</c:v>
                </c:pt>
                <c:pt idx="91">
                  <c:v>19.899999999999999</c:v>
                </c:pt>
                <c:pt idx="92">
                  <c:v>18.22</c:v>
                </c:pt>
                <c:pt idx="93">
                  <c:v>19.440000000000001</c:v>
                </c:pt>
                <c:pt idx="94">
                  <c:v>18.46</c:v>
                </c:pt>
                <c:pt idx="95">
                  <c:v>19.55</c:v>
                </c:pt>
                <c:pt idx="96">
                  <c:v>18.12</c:v>
                </c:pt>
                <c:pt idx="97">
                  <c:v>17.57</c:v>
                </c:pt>
                <c:pt idx="98" formatCode="General">
                  <c:v>18.22</c:v>
                </c:pt>
                <c:pt idx="99">
                  <c:v>18.64</c:v>
                </c:pt>
                <c:pt idx="100">
                  <c:v>19.440000000000001</c:v>
                </c:pt>
                <c:pt idx="101">
                  <c:v>18.46</c:v>
                </c:pt>
                <c:pt idx="102">
                  <c:v>18.440000000000001</c:v>
                </c:pt>
                <c:pt idx="103">
                  <c:v>19.29</c:v>
                </c:pt>
                <c:pt idx="104">
                  <c:v>18.440000000000001</c:v>
                </c:pt>
                <c:pt idx="105">
                  <c:v>18.96</c:v>
                </c:pt>
                <c:pt idx="106">
                  <c:v>17.98</c:v>
                </c:pt>
                <c:pt idx="107">
                  <c:v>18.66</c:v>
                </c:pt>
                <c:pt idx="108">
                  <c:v>18.64</c:v>
                </c:pt>
                <c:pt idx="109">
                  <c:v>19.440000000000001</c:v>
                </c:pt>
                <c:pt idx="110">
                  <c:v>18.46</c:v>
                </c:pt>
                <c:pt idx="111">
                  <c:v>19.899999999999999</c:v>
                </c:pt>
                <c:pt idx="112">
                  <c:v>18.22</c:v>
                </c:pt>
                <c:pt idx="113">
                  <c:v>19.440000000000001</c:v>
                </c:pt>
                <c:pt idx="114">
                  <c:v>18.46</c:v>
                </c:pt>
                <c:pt idx="115">
                  <c:v>19.55</c:v>
                </c:pt>
                <c:pt idx="116">
                  <c:v>18.12</c:v>
                </c:pt>
                <c:pt idx="117">
                  <c:v>17.239999999999998</c:v>
                </c:pt>
                <c:pt idx="118">
                  <c:v>18.46</c:v>
                </c:pt>
                <c:pt idx="119">
                  <c:v>19.55</c:v>
                </c:pt>
                <c:pt idx="120">
                  <c:v>18.34</c:v>
                </c:pt>
                <c:pt idx="121">
                  <c:v>18.05</c:v>
                </c:pt>
                <c:pt idx="122">
                  <c:v>20.14</c:v>
                </c:pt>
                <c:pt idx="123">
                  <c:v>18.440000000000001</c:v>
                </c:pt>
                <c:pt idx="124">
                  <c:v>18.46</c:v>
                </c:pt>
                <c:pt idx="125">
                  <c:v>17.84</c:v>
                </c:pt>
                <c:pt idx="126">
                  <c:v>17.399999999999999</c:v>
                </c:pt>
                <c:pt idx="127" formatCode="General">
                  <c:v>17.37</c:v>
                </c:pt>
                <c:pt idx="128" formatCode="General">
                  <c:v>18.11</c:v>
                </c:pt>
                <c:pt idx="129">
                  <c:v>18.23</c:v>
                </c:pt>
                <c:pt idx="130">
                  <c:v>19.22</c:v>
                </c:pt>
                <c:pt idx="131">
                  <c:v>17.96</c:v>
                </c:pt>
                <c:pt idx="132">
                  <c:v>18.440000000000001</c:v>
                </c:pt>
                <c:pt idx="133">
                  <c:v>18.190000000000001</c:v>
                </c:pt>
                <c:pt idx="134">
                  <c:v>19.29</c:v>
                </c:pt>
                <c:pt idx="135">
                  <c:v>19.88</c:v>
                </c:pt>
                <c:pt idx="136">
                  <c:v>18.440000000000001</c:v>
                </c:pt>
                <c:pt idx="137">
                  <c:v>18.22</c:v>
                </c:pt>
                <c:pt idx="138">
                  <c:v>20.14</c:v>
                </c:pt>
                <c:pt idx="139">
                  <c:v>18</c:v>
                </c:pt>
                <c:pt idx="140">
                  <c:v>20.14</c:v>
                </c:pt>
                <c:pt idx="141">
                  <c:v>19.46</c:v>
                </c:pt>
                <c:pt idx="142">
                  <c:v>20.12</c:v>
                </c:pt>
                <c:pt idx="143">
                  <c:v>17.22</c:v>
                </c:pt>
                <c:pt idx="144">
                  <c:v>19.899999999999999</c:v>
                </c:pt>
                <c:pt idx="145">
                  <c:v>18.22</c:v>
                </c:pt>
                <c:pt idx="146">
                  <c:v>19.440000000000001</c:v>
                </c:pt>
                <c:pt idx="147">
                  <c:v>18.22</c:v>
                </c:pt>
                <c:pt idx="148">
                  <c:v>19.440000000000001</c:v>
                </c:pt>
                <c:pt idx="149">
                  <c:v>18.46</c:v>
                </c:pt>
                <c:pt idx="150">
                  <c:v>19.55</c:v>
                </c:pt>
                <c:pt idx="151">
                  <c:v>18.12</c:v>
                </c:pt>
                <c:pt idx="152">
                  <c:v>18.64</c:v>
                </c:pt>
                <c:pt idx="153">
                  <c:v>19.440000000000001</c:v>
                </c:pt>
                <c:pt idx="154">
                  <c:v>18.46</c:v>
                </c:pt>
                <c:pt idx="155">
                  <c:v>17.11</c:v>
                </c:pt>
                <c:pt idx="156">
                  <c:v>17.91</c:v>
                </c:pt>
                <c:pt idx="157">
                  <c:v>18.440000000000001</c:v>
                </c:pt>
                <c:pt idx="158">
                  <c:v>18.46</c:v>
                </c:pt>
                <c:pt idx="159">
                  <c:v>19.55</c:v>
                </c:pt>
                <c:pt idx="160">
                  <c:v>18.440000000000001</c:v>
                </c:pt>
                <c:pt idx="161">
                  <c:v>19.079999999999998</c:v>
                </c:pt>
                <c:pt idx="162">
                  <c:v>18.059999999999999</c:v>
                </c:pt>
                <c:pt idx="163">
                  <c:v>19.12</c:v>
                </c:pt>
                <c:pt idx="164">
                  <c:v>18.64</c:v>
                </c:pt>
                <c:pt idx="165">
                  <c:v>18.22</c:v>
                </c:pt>
                <c:pt idx="166">
                  <c:v>18.66</c:v>
                </c:pt>
                <c:pt idx="167">
                  <c:v>18.46</c:v>
                </c:pt>
                <c:pt idx="168">
                  <c:v>19.899999999999999</c:v>
                </c:pt>
                <c:pt idx="169">
                  <c:v>18.22</c:v>
                </c:pt>
                <c:pt idx="170">
                  <c:v>18.25</c:v>
                </c:pt>
                <c:pt idx="171" formatCode="General">
                  <c:v>17.28</c:v>
                </c:pt>
                <c:pt idx="172">
                  <c:v>18.440000000000001</c:v>
                </c:pt>
                <c:pt idx="173">
                  <c:v>19.61</c:v>
                </c:pt>
                <c:pt idx="174">
                  <c:v>18.03</c:v>
                </c:pt>
                <c:pt idx="175">
                  <c:v>17.88</c:v>
                </c:pt>
                <c:pt idx="176">
                  <c:v>18</c:v>
                </c:pt>
                <c:pt idx="177">
                  <c:v>20.14</c:v>
                </c:pt>
                <c:pt idx="178">
                  <c:v>19.46</c:v>
                </c:pt>
                <c:pt idx="179">
                  <c:v>17.329999999999998</c:v>
                </c:pt>
                <c:pt idx="180">
                  <c:v>17.22</c:v>
                </c:pt>
                <c:pt idx="181">
                  <c:v>18.420000000000002</c:v>
                </c:pt>
                <c:pt idx="182">
                  <c:v>19.28</c:v>
                </c:pt>
                <c:pt idx="183">
                  <c:v>19.899999999999999</c:v>
                </c:pt>
                <c:pt idx="184">
                  <c:v>18.22</c:v>
                </c:pt>
                <c:pt idx="185">
                  <c:v>18.25</c:v>
                </c:pt>
                <c:pt idx="186" formatCode="General">
                  <c:v>17.28</c:v>
                </c:pt>
                <c:pt idx="187">
                  <c:v>18.64</c:v>
                </c:pt>
                <c:pt idx="188">
                  <c:v>17.329999999999998</c:v>
                </c:pt>
                <c:pt idx="189">
                  <c:v>18.05</c:v>
                </c:pt>
                <c:pt idx="190">
                  <c:v>18.05</c:v>
                </c:pt>
                <c:pt idx="191">
                  <c:v>17.510000000000002</c:v>
                </c:pt>
                <c:pt idx="192">
                  <c:v>17.57</c:v>
                </c:pt>
                <c:pt idx="193" formatCode="General">
                  <c:v>17.68</c:v>
                </c:pt>
                <c:pt idx="194">
                  <c:v>18.46</c:v>
                </c:pt>
                <c:pt idx="195">
                  <c:v>17.559999999999999</c:v>
                </c:pt>
                <c:pt idx="196">
                  <c:v>19.88</c:v>
                </c:pt>
                <c:pt idx="197">
                  <c:v>18.739999999999998</c:v>
                </c:pt>
                <c:pt idx="198">
                  <c:v>17.28</c:v>
                </c:pt>
                <c:pt idx="199">
                  <c:v>18.28</c:v>
                </c:pt>
                <c:pt idx="200">
                  <c:v>18.84</c:v>
                </c:pt>
                <c:pt idx="201">
                  <c:v>17.239999999999998</c:v>
                </c:pt>
                <c:pt idx="202">
                  <c:v>18.46</c:v>
                </c:pt>
                <c:pt idx="203">
                  <c:v>19.079999999999998</c:v>
                </c:pt>
                <c:pt idx="204">
                  <c:v>19.55</c:v>
                </c:pt>
                <c:pt idx="205">
                  <c:v>17.260000000000002</c:v>
                </c:pt>
                <c:pt idx="206">
                  <c:v>19.899999999999999</c:v>
                </c:pt>
                <c:pt idx="207">
                  <c:v>18.22</c:v>
                </c:pt>
                <c:pt idx="208">
                  <c:v>18.25</c:v>
                </c:pt>
                <c:pt idx="209">
                  <c:v>20.12</c:v>
                </c:pt>
                <c:pt idx="210">
                  <c:v>18.440000000000001</c:v>
                </c:pt>
                <c:pt idx="211">
                  <c:v>19.61</c:v>
                </c:pt>
                <c:pt idx="212">
                  <c:v>18.22</c:v>
                </c:pt>
                <c:pt idx="213">
                  <c:v>18.010000000000002</c:v>
                </c:pt>
                <c:pt idx="214">
                  <c:v>18.11</c:v>
                </c:pt>
                <c:pt idx="215">
                  <c:v>17.91</c:v>
                </c:pt>
                <c:pt idx="216">
                  <c:v>17.72</c:v>
                </c:pt>
                <c:pt idx="217">
                  <c:v>18.66</c:v>
                </c:pt>
                <c:pt idx="218">
                  <c:v>18.440000000000001</c:v>
                </c:pt>
                <c:pt idx="219">
                  <c:v>18.11</c:v>
                </c:pt>
                <c:pt idx="220">
                  <c:v>18.12</c:v>
                </c:pt>
                <c:pt idx="221">
                  <c:v>18.64</c:v>
                </c:pt>
                <c:pt idx="222">
                  <c:v>18.46</c:v>
                </c:pt>
                <c:pt idx="223">
                  <c:v>18.64</c:v>
                </c:pt>
                <c:pt idx="224">
                  <c:v>19.440000000000001</c:v>
                </c:pt>
                <c:pt idx="225">
                  <c:v>18.46</c:v>
                </c:pt>
                <c:pt idx="226">
                  <c:v>19.61</c:v>
                </c:pt>
                <c:pt idx="227">
                  <c:v>17.329999999999998</c:v>
                </c:pt>
                <c:pt idx="228">
                  <c:v>18.12</c:v>
                </c:pt>
                <c:pt idx="229">
                  <c:v>18</c:v>
                </c:pt>
                <c:pt idx="230">
                  <c:v>20.14</c:v>
                </c:pt>
                <c:pt idx="231">
                  <c:v>19.46</c:v>
                </c:pt>
                <c:pt idx="232">
                  <c:v>17.329999999999998</c:v>
                </c:pt>
                <c:pt idx="233">
                  <c:v>18.64</c:v>
                </c:pt>
                <c:pt idx="234">
                  <c:v>18.420000000000002</c:v>
                </c:pt>
                <c:pt idx="235">
                  <c:v>19.28</c:v>
                </c:pt>
                <c:pt idx="236">
                  <c:v>19.899999999999999</c:v>
                </c:pt>
                <c:pt idx="237">
                  <c:v>18.22</c:v>
                </c:pt>
                <c:pt idx="238">
                  <c:v>18.25</c:v>
                </c:pt>
                <c:pt idx="239">
                  <c:v>20.12</c:v>
                </c:pt>
                <c:pt idx="240">
                  <c:v>18.440000000000001</c:v>
                </c:pt>
                <c:pt idx="241">
                  <c:v>19.61</c:v>
                </c:pt>
                <c:pt idx="242">
                  <c:v>18.22</c:v>
                </c:pt>
                <c:pt idx="243">
                  <c:v>17.88</c:v>
                </c:pt>
                <c:pt idx="244">
                  <c:v>18</c:v>
                </c:pt>
                <c:pt idx="245">
                  <c:v>18.22</c:v>
                </c:pt>
                <c:pt idx="246">
                  <c:v>17.88</c:v>
                </c:pt>
                <c:pt idx="247">
                  <c:v>19.12</c:v>
                </c:pt>
                <c:pt idx="248">
                  <c:v>18.38</c:v>
                </c:pt>
                <c:pt idx="249">
                  <c:v>17.57</c:v>
                </c:pt>
                <c:pt idx="250">
                  <c:v>18.440000000000001</c:v>
                </c:pt>
                <c:pt idx="251">
                  <c:v>18.55</c:v>
                </c:pt>
                <c:pt idx="252">
                  <c:v>19.52</c:v>
                </c:pt>
                <c:pt idx="253">
                  <c:v>18.25</c:v>
                </c:pt>
                <c:pt idx="254">
                  <c:v>17.57</c:v>
                </c:pt>
                <c:pt idx="255">
                  <c:v>18.440000000000001</c:v>
                </c:pt>
                <c:pt idx="256">
                  <c:v>18.96</c:v>
                </c:pt>
                <c:pt idx="257">
                  <c:v>19.88</c:v>
                </c:pt>
                <c:pt idx="258">
                  <c:v>18.66</c:v>
                </c:pt>
                <c:pt idx="259">
                  <c:v>18.66</c:v>
                </c:pt>
                <c:pt idx="260">
                  <c:v>17.55</c:v>
                </c:pt>
                <c:pt idx="261">
                  <c:v>18.8</c:v>
                </c:pt>
                <c:pt idx="262">
                  <c:v>19.61</c:v>
                </c:pt>
                <c:pt idx="263">
                  <c:v>18.22</c:v>
                </c:pt>
                <c:pt idx="264">
                  <c:v>17.88</c:v>
                </c:pt>
                <c:pt idx="265">
                  <c:v>19.88</c:v>
                </c:pt>
                <c:pt idx="266">
                  <c:v>19.61</c:v>
                </c:pt>
                <c:pt idx="267">
                  <c:v>18.11</c:v>
                </c:pt>
                <c:pt idx="268">
                  <c:v>17.440000000000001</c:v>
                </c:pt>
                <c:pt idx="269">
                  <c:v>19.440000000000001</c:v>
                </c:pt>
                <c:pt idx="270">
                  <c:v>18.46</c:v>
                </c:pt>
                <c:pt idx="271">
                  <c:v>19.55</c:v>
                </c:pt>
                <c:pt idx="272">
                  <c:v>18.100000000000001</c:v>
                </c:pt>
                <c:pt idx="273">
                  <c:v>18.440000000000001</c:v>
                </c:pt>
                <c:pt idx="274">
                  <c:v>18.22</c:v>
                </c:pt>
                <c:pt idx="275">
                  <c:v>17.88</c:v>
                </c:pt>
                <c:pt idx="276">
                  <c:v>18</c:v>
                </c:pt>
                <c:pt idx="277">
                  <c:v>19.61</c:v>
                </c:pt>
                <c:pt idx="278">
                  <c:v>19.46</c:v>
                </c:pt>
                <c:pt idx="279">
                  <c:v>20.12</c:v>
                </c:pt>
                <c:pt idx="280">
                  <c:v>17.22</c:v>
                </c:pt>
                <c:pt idx="281">
                  <c:v>19.899999999999999</c:v>
                </c:pt>
                <c:pt idx="282">
                  <c:v>18.22</c:v>
                </c:pt>
                <c:pt idx="283">
                  <c:v>19.440000000000001</c:v>
                </c:pt>
                <c:pt idx="284">
                  <c:v>18.46</c:v>
                </c:pt>
                <c:pt idx="285">
                  <c:v>19.55</c:v>
                </c:pt>
                <c:pt idx="286">
                  <c:v>18.12</c:v>
                </c:pt>
                <c:pt idx="287">
                  <c:v>18.64</c:v>
                </c:pt>
                <c:pt idx="288">
                  <c:v>19.440000000000001</c:v>
                </c:pt>
                <c:pt idx="289">
                  <c:v>18.46</c:v>
                </c:pt>
                <c:pt idx="290">
                  <c:v>18.11</c:v>
                </c:pt>
                <c:pt idx="291">
                  <c:v>17.91</c:v>
                </c:pt>
                <c:pt idx="292">
                  <c:v>18.440000000000001</c:v>
                </c:pt>
                <c:pt idx="293" formatCode="General">
                  <c:v>18.11</c:v>
                </c:pt>
                <c:pt idx="294">
                  <c:v>18.23</c:v>
                </c:pt>
                <c:pt idx="295">
                  <c:v>19.22</c:v>
                </c:pt>
                <c:pt idx="296">
                  <c:v>17.96</c:v>
                </c:pt>
                <c:pt idx="297">
                  <c:v>18.440000000000001</c:v>
                </c:pt>
                <c:pt idx="298">
                  <c:v>18.190000000000001</c:v>
                </c:pt>
                <c:pt idx="299">
                  <c:v>18.100000000000001</c:v>
                </c:pt>
                <c:pt idx="300">
                  <c:v>19.59</c:v>
                </c:pt>
                <c:pt idx="301">
                  <c:v>18.440000000000001</c:v>
                </c:pt>
                <c:pt idx="302">
                  <c:v>19.29</c:v>
                </c:pt>
                <c:pt idx="303">
                  <c:v>19.2</c:v>
                </c:pt>
                <c:pt idx="304">
                  <c:v>17.53</c:v>
                </c:pt>
                <c:pt idx="305">
                  <c:v>18.05</c:v>
                </c:pt>
                <c:pt idx="306">
                  <c:v>18.05</c:v>
                </c:pt>
                <c:pt idx="307">
                  <c:v>18.12</c:v>
                </c:pt>
                <c:pt idx="308">
                  <c:v>18.64</c:v>
                </c:pt>
                <c:pt idx="309">
                  <c:v>18.22</c:v>
                </c:pt>
                <c:pt idx="310">
                  <c:v>17.850000000000001</c:v>
                </c:pt>
                <c:pt idx="311">
                  <c:v>18.440000000000001</c:v>
                </c:pt>
                <c:pt idx="312">
                  <c:v>19.88</c:v>
                </c:pt>
                <c:pt idx="313">
                  <c:v>18.739999999999998</c:v>
                </c:pt>
                <c:pt idx="314">
                  <c:v>17.28</c:v>
                </c:pt>
                <c:pt idx="315">
                  <c:v>18.28</c:v>
                </c:pt>
                <c:pt idx="316">
                  <c:v>18.84</c:v>
                </c:pt>
                <c:pt idx="317">
                  <c:v>17.239999999999998</c:v>
                </c:pt>
                <c:pt idx="318">
                  <c:v>18.46</c:v>
                </c:pt>
                <c:pt idx="319">
                  <c:v>19.55</c:v>
                </c:pt>
                <c:pt idx="320">
                  <c:v>18.34</c:v>
                </c:pt>
                <c:pt idx="321">
                  <c:v>18.05</c:v>
                </c:pt>
                <c:pt idx="322">
                  <c:v>19.22</c:v>
                </c:pt>
                <c:pt idx="323">
                  <c:v>18.440000000000001</c:v>
                </c:pt>
                <c:pt idx="324">
                  <c:v>19.88</c:v>
                </c:pt>
                <c:pt idx="325">
                  <c:v>18.739999999999998</c:v>
                </c:pt>
                <c:pt idx="326">
                  <c:v>17.28</c:v>
                </c:pt>
                <c:pt idx="327">
                  <c:v>18.28</c:v>
                </c:pt>
                <c:pt idx="328">
                  <c:v>18.84</c:v>
                </c:pt>
                <c:pt idx="329">
                  <c:v>17.54</c:v>
                </c:pt>
                <c:pt idx="330">
                  <c:v>18.46</c:v>
                </c:pt>
                <c:pt idx="331">
                  <c:v>19.55</c:v>
                </c:pt>
                <c:pt idx="332">
                  <c:v>18.34</c:v>
                </c:pt>
                <c:pt idx="333">
                  <c:v>18.05</c:v>
                </c:pt>
                <c:pt idx="334">
                  <c:v>17.84</c:v>
                </c:pt>
                <c:pt idx="335">
                  <c:v>18.440000000000001</c:v>
                </c:pt>
                <c:pt idx="336">
                  <c:v>17.11</c:v>
                </c:pt>
                <c:pt idx="337">
                  <c:v>18.84</c:v>
                </c:pt>
                <c:pt idx="338">
                  <c:v>17.399999999999999</c:v>
                </c:pt>
                <c:pt idx="339" formatCode="General">
                  <c:v>17.37</c:v>
                </c:pt>
                <c:pt idx="340" formatCode="General">
                  <c:v>18.11</c:v>
                </c:pt>
                <c:pt idx="341">
                  <c:v>18.23</c:v>
                </c:pt>
                <c:pt idx="342">
                  <c:v>19.22</c:v>
                </c:pt>
                <c:pt idx="343">
                  <c:v>17.96</c:v>
                </c:pt>
                <c:pt idx="344">
                  <c:v>18.440000000000001</c:v>
                </c:pt>
                <c:pt idx="345">
                  <c:v>18.190000000000001</c:v>
                </c:pt>
                <c:pt idx="346">
                  <c:v>19.22</c:v>
                </c:pt>
                <c:pt idx="347">
                  <c:v>19.59</c:v>
                </c:pt>
                <c:pt idx="348">
                  <c:v>18.46</c:v>
                </c:pt>
                <c:pt idx="349">
                  <c:v>18.66</c:v>
                </c:pt>
                <c:pt idx="350">
                  <c:v>19.440000000000001</c:v>
                </c:pt>
                <c:pt idx="351">
                  <c:v>18.46</c:v>
                </c:pt>
                <c:pt idx="352">
                  <c:v>19.55</c:v>
                </c:pt>
                <c:pt idx="353">
                  <c:v>18.12</c:v>
                </c:pt>
                <c:pt idx="354">
                  <c:v>18.64</c:v>
                </c:pt>
                <c:pt idx="355">
                  <c:v>19.440000000000001</c:v>
                </c:pt>
                <c:pt idx="356">
                  <c:v>18.46</c:v>
                </c:pt>
                <c:pt idx="357">
                  <c:v>18.96</c:v>
                </c:pt>
                <c:pt idx="358">
                  <c:v>19.88</c:v>
                </c:pt>
                <c:pt idx="359">
                  <c:v>18.66</c:v>
                </c:pt>
                <c:pt idx="360">
                  <c:v>17.440000000000001</c:v>
                </c:pt>
                <c:pt idx="361">
                  <c:v>18.46</c:v>
                </c:pt>
                <c:pt idx="362">
                  <c:v>18.573812154696121</c:v>
                </c:pt>
              </c:numCache>
            </c:numRef>
          </c:val>
        </c:ser>
        <c:ser>
          <c:idx val="2"/>
          <c:order val="2"/>
          <c:tx>
            <c:strRef>
              <c:f>Sheet1!$E$1:$E$3</c:f>
              <c:strCache>
                <c:ptCount val="1"/>
                <c:pt idx="0">
                  <c:v>ADAM SUGAR MILLS LTD. CHISHTIAN
Cane Testing Report 11/2/2022 Pol%</c:v>
                </c:pt>
              </c:strCache>
            </c:strRef>
          </c:tx>
          <c:cat>
            <c:multiLvlStrRef>
              <c:f>Sheet1!$A$4:$B$366</c:f>
              <c:multiLvlStrCache>
                <c:ptCount val="363"/>
                <c:lvl>
                  <c:pt idx="14">
                    <c:v>Trash</c:v>
                  </c:pt>
                  <c:pt idx="16">
                    <c:v>Trash</c:v>
                  </c:pt>
                  <c:pt idx="17">
                    <c:v>Trash</c:v>
                  </c:pt>
                  <c:pt idx="54">
                    <c:v>Mix Variety</c:v>
                  </c:pt>
                  <c:pt idx="59">
                    <c:v>Trash</c:v>
                  </c:pt>
                  <c:pt idx="60">
                    <c:v>Trash</c:v>
                  </c:pt>
                  <c:pt idx="65">
                    <c:v>  Trash   Khair Pur</c:v>
                  </c:pt>
                  <c:pt idx="73">
                    <c:v>Musafir Khana</c:v>
                  </c:pt>
                  <c:pt idx="74">
                    <c:v>Trash</c:v>
                  </c:pt>
                  <c:pt idx="75">
                    <c:v>Trash</c:v>
                  </c:pt>
                  <c:pt idx="76">
                    <c:v> Trash  Veharri</c:v>
                  </c:pt>
                  <c:pt idx="78">
                    <c:v>Trash</c:v>
                  </c:pt>
                  <c:pt idx="92">
                    <c:v>Trash</c:v>
                  </c:pt>
                  <c:pt idx="98">
                    <c:v>Trash</c:v>
                  </c:pt>
                  <c:pt idx="101">
                    <c:v>Trash</c:v>
                  </c:pt>
                  <c:pt idx="111">
                    <c:v>    Trash     Ali Pur</c:v>
                  </c:pt>
                  <c:pt idx="113">
                    <c:v>Trash</c:v>
                  </c:pt>
                  <c:pt idx="114">
                    <c:v>Trash</c:v>
                  </c:pt>
                  <c:pt idx="117">
                    <c:v>    Trash     Shift B</c:v>
                  </c:pt>
                  <c:pt idx="118">
                    <c:v>Chibyana</c:v>
                  </c:pt>
                  <c:pt idx="119">
                    <c:v>Forta Abbas</c:v>
                  </c:pt>
                  <c:pt idx="120">
                    <c:v>   Trash     Ali Pur</c:v>
                  </c:pt>
                  <c:pt idx="121">
                    <c:v>    Trash     Ali Pur</c:v>
                  </c:pt>
                  <c:pt idx="122">
                    <c:v>Sorro Morr</c:v>
                  </c:pt>
                  <c:pt idx="123">
                    <c:v>Sorro Morr</c:v>
                  </c:pt>
                  <c:pt idx="125">
                    <c:v>Khair Pur</c:v>
                  </c:pt>
                  <c:pt idx="126">
                    <c:v>Khair Pur</c:v>
                  </c:pt>
                  <c:pt idx="137">
                    <c:v>Trash</c:v>
                  </c:pt>
                  <c:pt idx="145">
                    <c:v>Trash</c:v>
                  </c:pt>
                  <c:pt idx="149">
                    <c:v> Trash   Khair Pur</c:v>
                  </c:pt>
                  <c:pt idx="150">
                    <c:v>Musafir Khana</c:v>
                  </c:pt>
                  <c:pt idx="151">
                    <c:v>Musafir Khana</c:v>
                  </c:pt>
                  <c:pt idx="152">
                    <c:v>    Trash     Ali Pur</c:v>
                  </c:pt>
                  <c:pt idx="153">
                    <c:v>    Trash     Ali Pur</c:v>
                  </c:pt>
                  <c:pt idx="154">
                    <c:v>Ali Pur</c:v>
                  </c:pt>
                  <c:pt idx="155">
                    <c:v>Sorro Morr Mix Variety</c:v>
                  </c:pt>
                  <c:pt idx="168">
                    <c:v>Trash</c:v>
                  </c:pt>
                  <c:pt idx="171">
                    <c:v>Trash</c:v>
                  </c:pt>
                  <c:pt idx="190">
                    <c:v>Trash</c:v>
                  </c:pt>
                  <c:pt idx="191">
                    <c:v>Trash</c:v>
                  </c:pt>
                  <c:pt idx="193">
                    <c:v>Trash</c:v>
                  </c:pt>
                  <c:pt idx="195">
                    <c:v>Trash</c:v>
                  </c:pt>
                  <c:pt idx="213">
                    <c:v>    Trash      Khair Pur   </c:v>
                  </c:pt>
                  <c:pt idx="214">
                    <c:v>Trash  Chibyana  </c:v>
                  </c:pt>
                  <c:pt idx="215">
                    <c:v>Trash Chibyana</c:v>
                  </c:pt>
                  <c:pt idx="221">
                    <c:v>Trash</c:v>
                  </c:pt>
                  <c:pt idx="229">
                    <c:v>Shift C</c:v>
                  </c:pt>
                  <c:pt idx="232">
                    <c:v>Trash</c:v>
                  </c:pt>
                  <c:pt idx="251">
                    <c:v>Trash</c:v>
                  </c:pt>
                  <c:pt idx="253">
                    <c:v>Trash</c:v>
                  </c:pt>
                  <c:pt idx="255">
                    <c:v>Trash</c:v>
                  </c:pt>
                  <c:pt idx="264">
                    <c:v>Trash</c:v>
                  </c:pt>
                  <c:pt idx="279">
                    <c:v>Trash</c:v>
                  </c:pt>
                  <c:pt idx="281">
                    <c:v>Trash</c:v>
                  </c:pt>
                  <c:pt idx="287">
                    <c:v>Trash</c:v>
                  </c:pt>
                  <c:pt idx="289">
                    <c:v>Trash</c:v>
                  </c:pt>
                  <c:pt idx="299">
                    <c:v>Trash</c:v>
                  </c:pt>
                  <c:pt idx="303">
                    <c:v>Trash</c:v>
                  </c:pt>
                  <c:pt idx="307">
                    <c:v>Trash</c:v>
                  </c:pt>
                  <c:pt idx="309">
                    <c:v>Trash</c:v>
                  </c:pt>
                  <c:pt idx="319">
                    <c:v>Trash</c:v>
                  </c:pt>
                  <c:pt idx="336">
                    <c:v>Mix Variety</c:v>
                  </c:pt>
                  <c:pt idx="338">
                    <c:v>Mix Variety</c:v>
                  </c:pt>
                  <c:pt idx="344">
                    <c:v>Trash</c:v>
                  </c:pt>
                  <c:pt idx="349">
                    <c:v>Trash</c:v>
                  </c:pt>
                  <c:pt idx="362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</c:lvl>
              </c:multiLvlStrCache>
            </c:multiLvlStrRef>
          </c:cat>
          <c:val>
            <c:numRef>
              <c:f>Sheet1!$E$4:$E$366</c:f>
              <c:numCache>
                <c:formatCode>General</c:formatCode>
                <c:ptCount val="363"/>
                <c:pt idx="0">
                  <c:v>16.149999999999999</c:v>
                </c:pt>
                <c:pt idx="1">
                  <c:v>17.37</c:v>
                </c:pt>
                <c:pt idx="2">
                  <c:v>15.21</c:v>
                </c:pt>
                <c:pt idx="3">
                  <c:v>17.600000000000001</c:v>
                </c:pt>
                <c:pt idx="4">
                  <c:v>15.7</c:v>
                </c:pt>
                <c:pt idx="5" formatCode="0.00">
                  <c:v>15.85</c:v>
                </c:pt>
                <c:pt idx="6">
                  <c:v>15.28</c:v>
                </c:pt>
                <c:pt idx="7">
                  <c:v>15.96</c:v>
                </c:pt>
                <c:pt idx="8">
                  <c:v>17.39</c:v>
                </c:pt>
                <c:pt idx="9">
                  <c:v>15.7</c:v>
                </c:pt>
                <c:pt idx="10">
                  <c:v>15.48</c:v>
                </c:pt>
                <c:pt idx="11">
                  <c:v>15.57</c:v>
                </c:pt>
                <c:pt idx="12" formatCode="0.00">
                  <c:v>18.04</c:v>
                </c:pt>
                <c:pt idx="13">
                  <c:v>17.260000000000002</c:v>
                </c:pt>
                <c:pt idx="14">
                  <c:v>15.05</c:v>
                </c:pt>
                <c:pt idx="15">
                  <c:v>16.149999999999999</c:v>
                </c:pt>
                <c:pt idx="16" formatCode="0.00">
                  <c:v>16</c:v>
                </c:pt>
                <c:pt idx="17" formatCode="0.00">
                  <c:v>17.100000000000001</c:v>
                </c:pt>
                <c:pt idx="18">
                  <c:v>17.23</c:v>
                </c:pt>
                <c:pt idx="19" formatCode="0.00">
                  <c:v>16</c:v>
                </c:pt>
                <c:pt idx="20">
                  <c:v>15.88</c:v>
                </c:pt>
                <c:pt idx="21">
                  <c:v>15.63</c:v>
                </c:pt>
                <c:pt idx="22" formatCode="0.00">
                  <c:v>16.920000000000002</c:v>
                </c:pt>
                <c:pt idx="23" formatCode="0.00">
                  <c:v>16.149999999999999</c:v>
                </c:pt>
                <c:pt idx="24">
                  <c:v>15.7</c:v>
                </c:pt>
                <c:pt idx="25">
                  <c:v>17.23</c:v>
                </c:pt>
                <c:pt idx="26" formatCode="0.00">
                  <c:v>16</c:v>
                </c:pt>
                <c:pt idx="27">
                  <c:v>15.05</c:v>
                </c:pt>
                <c:pt idx="28">
                  <c:v>15.75</c:v>
                </c:pt>
                <c:pt idx="29">
                  <c:v>15.84</c:v>
                </c:pt>
                <c:pt idx="30">
                  <c:v>17.02</c:v>
                </c:pt>
                <c:pt idx="31">
                  <c:v>15.55</c:v>
                </c:pt>
                <c:pt idx="32">
                  <c:v>15.96</c:v>
                </c:pt>
                <c:pt idx="33">
                  <c:v>15.8</c:v>
                </c:pt>
                <c:pt idx="34" formatCode="0.00">
                  <c:v>17.04</c:v>
                </c:pt>
                <c:pt idx="35" formatCode="0.00">
                  <c:v>17.37</c:v>
                </c:pt>
                <c:pt idx="36" formatCode="0.00">
                  <c:v>16</c:v>
                </c:pt>
                <c:pt idx="37">
                  <c:v>15.7</c:v>
                </c:pt>
                <c:pt idx="38">
                  <c:v>15.1</c:v>
                </c:pt>
                <c:pt idx="39">
                  <c:v>15.7</c:v>
                </c:pt>
                <c:pt idx="40">
                  <c:v>16.010000000000002</c:v>
                </c:pt>
                <c:pt idx="41">
                  <c:v>14.93</c:v>
                </c:pt>
                <c:pt idx="42" formatCode="0.00">
                  <c:v>15.94</c:v>
                </c:pt>
                <c:pt idx="43">
                  <c:v>17.41</c:v>
                </c:pt>
                <c:pt idx="44">
                  <c:v>16.36</c:v>
                </c:pt>
                <c:pt idx="45">
                  <c:v>15.24</c:v>
                </c:pt>
                <c:pt idx="46">
                  <c:v>16.36</c:v>
                </c:pt>
                <c:pt idx="47">
                  <c:v>15.79</c:v>
                </c:pt>
                <c:pt idx="48" formatCode="0.00">
                  <c:v>18.04</c:v>
                </c:pt>
                <c:pt idx="49">
                  <c:v>14.74</c:v>
                </c:pt>
                <c:pt idx="50">
                  <c:v>15.93</c:v>
                </c:pt>
                <c:pt idx="51">
                  <c:v>17.309999999999999</c:v>
                </c:pt>
                <c:pt idx="52">
                  <c:v>16.190000000000001</c:v>
                </c:pt>
                <c:pt idx="53" formatCode="0.00">
                  <c:v>17.43</c:v>
                </c:pt>
                <c:pt idx="54">
                  <c:v>14.95</c:v>
                </c:pt>
                <c:pt idx="55">
                  <c:v>15.61</c:v>
                </c:pt>
                <c:pt idx="56">
                  <c:v>17.61</c:v>
                </c:pt>
                <c:pt idx="57">
                  <c:v>14.94</c:v>
                </c:pt>
                <c:pt idx="58">
                  <c:v>15.17</c:v>
                </c:pt>
                <c:pt idx="59" formatCode="0.00">
                  <c:v>15.97</c:v>
                </c:pt>
                <c:pt idx="60">
                  <c:v>15.57</c:v>
                </c:pt>
                <c:pt idx="61">
                  <c:v>15.67</c:v>
                </c:pt>
                <c:pt idx="62">
                  <c:v>16.149999999999999</c:v>
                </c:pt>
                <c:pt idx="63">
                  <c:v>17.149999999999999</c:v>
                </c:pt>
                <c:pt idx="64" formatCode="0.00">
                  <c:v>16</c:v>
                </c:pt>
                <c:pt idx="65" formatCode="0.00">
                  <c:v>18.02</c:v>
                </c:pt>
                <c:pt idx="66">
                  <c:v>15.67</c:v>
                </c:pt>
                <c:pt idx="67">
                  <c:v>16.149999999999999</c:v>
                </c:pt>
                <c:pt idx="68">
                  <c:v>16.149999999999999</c:v>
                </c:pt>
                <c:pt idx="69">
                  <c:v>17.2</c:v>
                </c:pt>
                <c:pt idx="70" formatCode="0.00">
                  <c:v>16</c:v>
                </c:pt>
                <c:pt idx="71">
                  <c:v>17.28</c:v>
                </c:pt>
                <c:pt idx="72">
                  <c:v>17.600000000000001</c:v>
                </c:pt>
                <c:pt idx="73">
                  <c:v>15.7</c:v>
                </c:pt>
                <c:pt idx="74">
                  <c:v>15.7</c:v>
                </c:pt>
                <c:pt idx="75" formatCode="0.00">
                  <c:v>15.85</c:v>
                </c:pt>
                <c:pt idx="76">
                  <c:v>14.96</c:v>
                </c:pt>
                <c:pt idx="77">
                  <c:v>15.96</c:v>
                </c:pt>
                <c:pt idx="78">
                  <c:v>17.39</c:v>
                </c:pt>
                <c:pt idx="79">
                  <c:v>15.7</c:v>
                </c:pt>
                <c:pt idx="80" formatCode="0.00">
                  <c:v>18.04</c:v>
                </c:pt>
                <c:pt idx="81">
                  <c:v>15.57</c:v>
                </c:pt>
                <c:pt idx="82" formatCode="0.00">
                  <c:v>15.96</c:v>
                </c:pt>
                <c:pt idx="83" formatCode="0.00">
                  <c:v>17.11</c:v>
                </c:pt>
                <c:pt idx="84">
                  <c:v>15.96</c:v>
                </c:pt>
                <c:pt idx="85" formatCode="0.00">
                  <c:v>16.399999999999999</c:v>
                </c:pt>
                <c:pt idx="86" formatCode="0.00">
                  <c:v>15.5</c:v>
                </c:pt>
                <c:pt idx="87">
                  <c:v>16.170000000000002</c:v>
                </c:pt>
                <c:pt idx="88">
                  <c:v>16.149999999999999</c:v>
                </c:pt>
                <c:pt idx="89">
                  <c:v>17.2</c:v>
                </c:pt>
                <c:pt idx="90" formatCode="0.00">
                  <c:v>16</c:v>
                </c:pt>
                <c:pt idx="91">
                  <c:v>17.600000000000001</c:v>
                </c:pt>
                <c:pt idx="92">
                  <c:v>15.7</c:v>
                </c:pt>
                <c:pt idx="93">
                  <c:v>17.23</c:v>
                </c:pt>
                <c:pt idx="94" formatCode="0.00">
                  <c:v>16</c:v>
                </c:pt>
                <c:pt idx="95">
                  <c:v>17.32</c:v>
                </c:pt>
                <c:pt idx="96">
                  <c:v>15.67</c:v>
                </c:pt>
                <c:pt idx="97" formatCode="0.00">
                  <c:v>15.2</c:v>
                </c:pt>
                <c:pt idx="98">
                  <c:v>15.55</c:v>
                </c:pt>
                <c:pt idx="99">
                  <c:v>16.149999999999999</c:v>
                </c:pt>
                <c:pt idx="100">
                  <c:v>16.989999999999998</c:v>
                </c:pt>
                <c:pt idx="101" formatCode="0.00">
                  <c:v>16</c:v>
                </c:pt>
                <c:pt idx="102" formatCode="0.00">
                  <c:v>15.96</c:v>
                </c:pt>
                <c:pt idx="103" formatCode="0.00">
                  <c:v>17.11</c:v>
                </c:pt>
                <c:pt idx="104">
                  <c:v>15.96</c:v>
                </c:pt>
                <c:pt idx="105" formatCode="0.00">
                  <c:v>16.399999999999999</c:v>
                </c:pt>
                <c:pt idx="106" formatCode="0.00">
                  <c:v>15.5</c:v>
                </c:pt>
                <c:pt idx="107">
                  <c:v>16.170000000000002</c:v>
                </c:pt>
                <c:pt idx="108">
                  <c:v>16.149999999999999</c:v>
                </c:pt>
                <c:pt idx="109">
                  <c:v>17.2</c:v>
                </c:pt>
                <c:pt idx="110" formatCode="0.00">
                  <c:v>16</c:v>
                </c:pt>
                <c:pt idx="111">
                  <c:v>17.600000000000001</c:v>
                </c:pt>
                <c:pt idx="112">
                  <c:v>15.7</c:v>
                </c:pt>
                <c:pt idx="113">
                  <c:v>17.23</c:v>
                </c:pt>
                <c:pt idx="114" formatCode="0.00">
                  <c:v>16</c:v>
                </c:pt>
                <c:pt idx="115">
                  <c:v>17.32</c:v>
                </c:pt>
                <c:pt idx="116">
                  <c:v>15.67</c:v>
                </c:pt>
                <c:pt idx="117">
                  <c:v>14.87</c:v>
                </c:pt>
                <c:pt idx="118" formatCode="0.00">
                  <c:v>16</c:v>
                </c:pt>
                <c:pt idx="119">
                  <c:v>17.32</c:v>
                </c:pt>
                <c:pt idx="120">
                  <c:v>15.88</c:v>
                </c:pt>
                <c:pt idx="121">
                  <c:v>15.63</c:v>
                </c:pt>
                <c:pt idx="122" formatCode="0.00">
                  <c:v>18.04</c:v>
                </c:pt>
                <c:pt idx="123">
                  <c:v>15.96</c:v>
                </c:pt>
                <c:pt idx="124" formatCode="0.00">
                  <c:v>16</c:v>
                </c:pt>
                <c:pt idx="125">
                  <c:v>15.41</c:v>
                </c:pt>
                <c:pt idx="126" formatCode="0.00">
                  <c:v>15.1</c:v>
                </c:pt>
                <c:pt idx="127">
                  <c:v>15.05</c:v>
                </c:pt>
                <c:pt idx="128">
                  <c:v>15.75</c:v>
                </c:pt>
                <c:pt idx="129">
                  <c:v>15.84</c:v>
                </c:pt>
                <c:pt idx="130">
                  <c:v>17.02</c:v>
                </c:pt>
                <c:pt idx="131">
                  <c:v>15.55</c:v>
                </c:pt>
                <c:pt idx="132">
                  <c:v>15.96</c:v>
                </c:pt>
                <c:pt idx="133">
                  <c:v>15.8</c:v>
                </c:pt>
                <c:pt idx="134" formatCode="0.00">
                  <c:v>17.11</c:v>
                </c:pt>
                <c:pt idx="135">
                  <c:v>17.61</c:v>
                </c:pt>
                <c:pt idx="136">
                  <c:v>15.96</c:v>
                </c:pt>
                <c:pt idx="137">
                  <c:v>15.7</c:v>
                </c:pt>
                <c:pt idx="138" formatCode="0.00">
                  <c:v>18.04</c:v>
                </c:pt>
                <c:pt idx="139">
                  <c:v>15.57</c:v>
                </c:pt>
                <c:pt idx="140" formatCode="0.00">
                  <c:v>18.04</c:v>
                </c:pt>
                <c:pt idx="141">
                  <c:v>17.260000000000002</c:v>
                </c:pt>
                <c:pt idx="142" formatCode="0.00">
                  <c:v>18.02</c:v>
                </c:pt>
                <c:pt idx="143">
                  <c:v>14.91</c:v>
                </c:pt>
                <c:pt idx="144">
                  <c:v>17.600000000000001</c:v>
                </c:pt>
                <c:pt idx="145">
                  <c:v>15.7</c:v>
                </c:pt>
                <c:pt idx="146">
                  <c:v>17.23</c:v>
                </c:pt>
                <c:pt idx="147">
                  <c:v>15.7</c:v>
                </c:pt>
                <c:pt idx="148">
                  <c:v>17.23</c:v>
                </c:pt>
                <c:pt idx="149" formatCode="0.00">
                  <c:v>16</c:v>
                </c:pt>
                <c:pt idx="150">
                  <c:v>17.32</c:v>
                </c:pt>
                <c:pt idx="151">
                  <c:v>15.67</c:v>
                </c:pt>
                <c:pt idx="152">
                  <c:v>16.149999999999999</c:v>
                </c:pt>
                <c:pt idx="153">
                  <c:v>17.149999999999999</c:v>
                </c:pt>
                <c:pt idx="154" formatCode="0.00">
                  <c:v>16</c:v>
                </c:pt>
                <c:pt idx="155" formatCode="0.00">
                  <c:v>14.8</c:v>
                </c:pt>
                <c:pt idx="156" formatCode="0.00">
                  <c:v>15.51</c:v>
                </c:pt>
                <c:pt idx="157" formatCode="0.00">
                  <c:v>15.96</c:v>
                </c:pt>
                <c:pt idx="158" formatCode="0.00">
                  <c:v>16</c:v>
                </c:pt>
                <c:pt idx="159">
                  <c:v>17.38</c:v>
                </c:pt>
                <c:pt idx="160">
                  <c:v>15.96</c:v>
                </c:pt>
                <c:pt idx="161">
                  <c:v>16.88</c:v>
                </c:pt>
                <c:pt idx="162" formatCode="0.00">
                  <c:v>15.66</c:v>
                </c:pt>
                <c:pt idx="163" formatCode="0.00">
                  <c:v>16.920000000000002</c:v>
                </c:pt>
                <c:pt idx="164" formatCode="0.00">
                  <c:v>16.149999999999999</c:v>
                </c:pt>
                <c:pt idx="165">
                  <c:v>15.7</c:v>
                </c:pt>
                <c:pt idx="166">
                  <c:v>16.170000000000002</c:v>
                </c:pt>
                <c:pt idx="167" formatCode="0.00">
                  <c:v>16</c:v>
                </c:pt>
                <c:pt idx="168">
                  <c:v>17.600000000000001</c:v>
                </c:pt>
                <c:pt idx="169">
                  <c:v>15.7</c:v>
                </c:pt>
                <c:pt idx="170" formatCode="0.00">
                  <c:v>15.85</c:v>
                </c:pt>
                <c:pt idx="171">
                  <c:v>14.96</c:v>
                </c:pt>
                <c:pt idx="172">
                  <c:v>15.96</c:v>
                </c:pt>
                <c:pt idx="173">
                  <c:v>17.39</c:v>
                </c:pt>
                <c:pt idx="174">
                  <c:v>15.66</c:v>
                </c:pt>
                <c:pt idx="175">
                  <c:v>15.48</c:v>
                </c:pt>
                <c:pt idx="176">
                  <c:v>15.57</c:v>
                </c:pt>
                <c:pt idx="177" formatCode="0.00">
                  <c:v>18.04</c:v>
                </c:pt>
                <c:pt idx="178">
                  <c:v>17.260000000000002</c:v>
                </c:pt>
                <c:pt idx="179">
                  <c:v>15.05</c:v>
                </c:pt>
                <c:pt idx="180">
                  <c:v>14.91</c:v>
                </c:pt>
                <c:pt idx="181" formatCode="0.00">
                  <c:v>16</c:v>
                </c:pt>
                <c:pt idx="182" formatCode="0.00">
                  <c:v>17.100000000000001</c:v>
                </c:pt>
                <c:pt idx="183">
                  <c:v>17.600000000000001</c:v>
                </c:pt>
                <c:pt idx="184">
                  <c:v>15.7</c:v>
                </c:pt>
                <c:pt idx="185" formatCode="0.00">
                  <c:v>15.85</c:v>
                </c:pt>
                <c:pt idx="186">
                  <c:v>14.96</c:v>
                </c:pt>
                <c:pt idx="187">
                  <c:v>16.149999999999999</c:v>
                </c:pt>
                <c:pt idx="188">
                  <c:v>14.98</c:v>
                </c:pt>
                <c:pt idx="189">
                  <c:v>15.7</c:v>
                </c:pt>
                <c:pt idx="190">
                  <c:v>15.7</c:v>
                </c:pt>
                <c:pt idx="191">
                  <c:v>15.1</c:v>
                </c:pt>
                <c:pt idx="192">
                  <c:v>15.18</c:v>
                </c:pt>
                <c:pt idx="193">
                  <c:v>15.2</c:v>
                </c:pt>
                <c:pt idx="194" formatCode="0.00">
                  <c:v>16</c:v>
                </c:pt>
                <c:pt idx="195">
                  <c:v>15.15</c:v>
                </c:pt>
                <c:pt idx="196">
                  <c:v>17.61</c:v>
                </c:pt>
                <c:pt idx="197">
                  <c:v>16.260000000000002</c:v>
                </c:pt>
                <c:pt idx="198">
                  <c:v>14.94</c:v>
                </c:pt>
                <c:pt idx="199">
                  <c:v>15.88</c:v>
                </c:pt>
                <c:pt idx="200">
                  <c:v>16.37</c:v>
                </c:pt>
                <c:pt idx="201">
                  <c:v>14.87</c:v>
                </c:pt>
                <c:pt idx="202" formatCode="0.00">
                  <c:v>16</c:v>
                </c:pt>
                <c:pt idx="203">
                  <c:v>16.88</c:v>
                </c:pt>
                <c:pt idx="204">
                  <c:v>17.32</c:v>
                </c:pt>
                <c:pt idx="205">
                  <c:v>14.89</c:v>
                </c:pt>
                <c:pt idx="206">
                  <c:v>17.600000000000001</c:v>
                </c:pt>
                <c:pt idx="207">
                  <c:v>15.7</c:v>
                </c:pt>
                <c:pt idx="208" formatCode="0.00">
                  <c:v>15.85</c:v>
                </c:pt>
                <c:pt idx="209" formatCode="0.00">
                  <c:v>18.02</c:v>
                </c:pt>
                <c:pt idx="210">
                  <c:v>15.96</c:v>
                </c:pt>
                <c:pt idx="211">
                  <c:v>17.39</c:v>
                </c:pt>
                <c:pt idx="212">
                  <c:v>15.83</c:v>
                </c:pt>
                <c:pt idx="213">
                  <c:v>15.61</c:v>
                </c:pt>
                <c:pt idx="214">
                  <c:v>15.61</c:v>
                </c:pt>
                <c:pt idx="215" formatCode="0.00">
                  <c:v>15.51</c:v>
                </c:pt>
                <c:pt idx="216">
                  <c:v>15.17</c:v>
                </c:pt>
                <c:pt idx="217">
                  <c:v>16.170000000000002</c:v>
                </c:pt>
                <c:pt idx="218">
                  <c:v>15.91</c:v>
                </c:pt>
                <c:pt idx="219">
                  <c:v>15.71</c:v>
                </c:pt>
                <c:pt idx="220">
                  <c:v>15.67</c:v>
                </c:pt>
                <c:pt idx="221">
                  <c:v>16.149999999999999</c:v>
                </c:pt>
                <c:pt idx="222" formatCode="0.00">
                  <c:v>16</c:v>
                </c:pt>
                <c:pt idx="223">
                  <c:v>16.149999999999999</c:v>
                </c:pt>
                <c:pt idx="224">
                  <c:v>17.16</c:v>
                </c:pt>
                <c:pt idx="225" formatCode="0.00">
                  <c:v>16</c:v>
                </c:pt>
                <c:pt idx="226">
                  <c:v>17.39</c:v>
                </c:pt>
                <c:pt idx="227">
                  <c:v>14.88</c:v>
                </c:pt>
                <c:pt idx="228">
                  <c:v>15.72</c:v>
                </c:pt>
                <c:pt idx="229">
                  <c:v>15.57</c:v>
                </c:pt>
                <c:pt idx="230" formatCode="0.00">
                  <c:v>18.04</c:v>
                </c:pt>
                <c:pt idx="231">
                  <c:v>17.260000000000002</c:v>
                </c:pt>
                <c:pt idx="232">
                  <c:v>15.05</c:v>
                </c:pt>
                <c:pt idx="233" formatCode="0.00">
                  <c:v>16.149999999999999</c:v>
                </c:pt>
                <c:pt idx="234" formatCode="0.00">
                  <c:v>16</c:v>
                </c:pt>
                <c:pt idx="235" formatCode="0.00">
                  <c:v>17.100000000000001</c:v>
                </c:pt>
                <c:pt idx="236">
                  <c:v>17.600000000000001</c:v>
                </c:pt>
                <c:pt idx="237">
                  <c:v>15.7</c:v>
                </c:pt>
                <c:pt idx="238" formatCode="0.00">
                  <c:v>15.85</c:v>
                </c:pt>
                <c:pt idx="239" formatCode="0.00">
                  <c:v>18.02</c:v>
                </c:pt>
                <c:pt idx="240">
                  <c:v>15.96</c:v>
                </c:pt>
                <c:pt idx="241">
                  <c:v>17.39</c:v>
                </c:pt>
                <c:pt idx="242" formatCode="0.00">
                  <c:v>15.7</c:v>
                </c:pt>
                <c:pt idx="243">
                  <c:v>15.48</c:v>
                </c:pt>
                <c:pt idx="244">
                  <c:v>15.57</c:v>
                </c:pt>
                <c:pt idx="245">
                  <c:v>15.7</c:v>
                </c:pt>
                <c:pt idx="246">
                  <c:v>15.48</c:v>
                </c:pt>
                <c:pt idx="247" formatCode="0.00">
                  <c:v>16.920000000000002</c:v>
                </c:pt>
                <c:pt idx="248" formatCode="0.00">
                  <c:v>15.97</c:v>
                </c:pt>
                <c:pt idx="249">
                  <c:v>15.18</c:v>
                </c:pt>
                <c:pt idx="250">
                  <c:v>15.96</c:v>
                </c:pt>
                <c:pt idx="251">
                  <c:v>16.11</c:v>
                </c:pt>
                <c:pt idx="252">
                  <c:v>17.309999999999999</c:v>
                </c:pt>
                <c:pt idx="253">
                  <c:v>15.85</c:v>
                </c:pt>
                <c:pt idx="254">
                  <c:v>15.18</c:v>
                </c:pt>
                <c:pt idx="255">
                  <c:v>15.96</c:v>
                </c:pt>
                <c:pt idx="256" formatCode="0.00">
                  <c:v>16.399999999999999</c:v>
                </c:pt>
                <c:pt idx="257">
                  <c:v>17.510000000000002</c:v>
                </c:pt>
                <c:pt idx="258">
                  <c:v>16.170000000000002</c:v>
                </c:pt>
                <c:pt idx="259" formatCode="0.00">
                  <c:v>16.21</c:v>
                </c:pt>
                <c:pt idx="260" formatCode="0.00">
                  <c:v>15.19</c:v>
                </c:pt>
                <c:pt idx="261">
                  <c:v>16.329999999999998</c:v>
                </c:pt>
                <c:pt idx="262">
                  <c:v>17.39</c:v>
                </c:pt>
                <c:pt idx="263">
                  <c:v>15.7</c:v>
                </c:pt>
                <c:pt idx="264">
                  <c:v>15.48</c:v>
                </c:pt>
                <c:pt idx="265">
                  <c:v>17.61</c:v>
                </c:pt>
                <c:pt idx="266">
                  <c:v>17.39</c:v>
                </c:pt>
                <c:pt idx="267">
                  <c:v>15.7</c:v>
                </c:pt>
                <c:pt idx="268">
                  <c:v>15.01</c:v>
                </c:pt>
                <c:pt idx="269">
                  <c:v>17.23</c:v>
                </c:pt>
                <c:pt idx="270" formatCode="0.00">
                  <c:v>16</c:v>
                </c:pt>
                <c:pt idx="271">
                  <c:v>17.32</c:v>
                </c:pt>
                <c:pt idx="272">
                  <c:v>15.66</c:v>
                </c:pt>
                <c:pt idx="273">
                  <c:v>15.96</c:v>
                </c:pt>
                <c:pt idx="274">
                  <c:v>15.7</c:v>
                </c:pt>
                <c:pt idx="275">
                  <c:v>15.48</c:v>
                </c:pt>
                <c:pt idx="276">
                  <c:v>15.57</c:v>
                </c:pt>
                <c:pt idx="277">
                  <c:v>17.39</c:v>
                </c:pt>
                <c:pt idx="278">
                  <c:v>17.260000000000002</c:v>
                </c:pt>
                <c:pt idx="279" formatCode="0.00">
                  <c:v>18.02</c:v>
                </c:pt>
                <c:pt idx="280">
                  <c:v>14.91</c:v>
                </c:pt>
                <c:pt idx="281">
                  <c:v>17.600000000000001</c:v>
                </c:pt>
                <c:pt idx="282">
                  <c:v>15.7</c:v>
                </c:pt>
                <c:pt idx="283">
                  <c:v>17.23</c:v>
                </c:pt>
                <c:pt idx="284" formatCode="0.00">
                  <c:v>16</c:v>
                </c:pt>
                <c:pt idx="285">
                  <c:v>17.32</c:v>
                </c:pt>
                <c:pt idx="286">
                  <c:v>15.67</c:v>
                </c:pt>
                <c:pt idx="287">
                  <c:v>16.149999999999999</c:v>
                </c:pt>
                <c:pt idx="288">
                  <c:v>17.149999999999999</c:v>
                </c:pt>
                <c:pt idx="289" formatCode="0.00">
                  <c:v>16</c:v>
                </c:pt>
                <c:pt idx="290">
                  <c:v>15.61</c:v>
                </c:pt>
                <c:pt idx="291" formatCode="0.00">
                  <c:v>15.51</c:v>
                </c:pt>
                <c:pt idx="292" formatCode="0.00">
                  <c:v>15.96</c:v>
                </c:pt>
                <c:pt idx="293">
                  <c:v>15.75</c:v>
                </c:pt>
                <c:pt idx="294">
                  <c:v>15.84</c:v>
                </c:pt>
                <c:pt idx="295">
                  <c:v>17.02</c:v>
                </c:pt>
                <c:pt idx="296">
                  <c:v>15.55</c:v>
                </c:pt>
                <c:pt idx="297">
                  <c:v>15.96</c:v>
                </c:pt>
                <c:pt idx="298">
                  <c:v>15.8</c:v>
                </c:pt>
                <c:pt idx="299">
                  <c:v>15.66</c:v>
                </c:pt>
                <c:pt idx="300" formatCode="0.00">
                  <c:v>17.37</c:v>
                </c:pt>
                <c:pt idx="301" formatCode="0.00">
                  <c:v>15.96</c:v>
                </c:pt>
                <c:pt idx="302" formatCode="0.00">
                  <c:v>17.11</c:v>
                </c:pt>
                <c:pt idx="303">
                  <c:v>16.899999999999999</c:v>
                </c:pt>
                <c:pt idx="304">
                  <c:v>15.1</c:v>
                </c:pt>
                <c:pt idx="305">
                  <c:v>15.7</c:v>
                </c:pt>
                <c:pt idx="306">
                  <c:v>15.7</c:v>
                </c:pt>
                <c:pt idx="307">
                  <c:v>15.67</c:v>
                </c:pt>
                <c:pt idx="308">
                  <c:v>16.149999999999999</c:v>
                </c:pt>
                <c:pt idx="309">
                  <c:v>15.7</c:v>
                </c:pt>
                <c:pt idx="310" formatCode="0.00">
                  <c:v>15.33</c:v>
                </c:pt>
                <c:pt idx="311">
                  <c:v>15.96</c:v>
                </c:pt>
                <c:pt idx="312">
                  <c:v>17.61</c:v>
                </c:pt>
                <c:pt idx="313">
                  <c:v>16.260000000000002</c:v>
                </c:pt>
                <c:pt idx="314">
                  <c:v>14.94</c:v>
                </c:pt>
                <c:pt idx="315">
                  <c:v>15.88</c:v>
                </c:pt>
                <c:pt idx="316">
                  <c:v>16.37</c:v>
                </c:pt>
                <c:pt idx="317">
                  <c:v>14.87</c:v>
                </c:pt>
                <c:pt idx="318" formatCode="0.00">
                  <c:v>16</c:v>
                </c:pt>
                <c:pt idx="319">
                  <c:v>17.32</c:v>
                </c:pt>
                <c:pt idx="320">
                  <c:v>15.88</c:v>
                </c:pt>
                <c:pt idx="321">
                  <c:v>15.63</c:v>
                </c:pt>
                <c:pt idx="322">
                  <c:v>16.850000000000001</c:v>
                </c:pt>
                <c:pt idx="323">
                  <c:v>15.96</c:v>
                </c:pt>
                <c:pt idx="324">
                  <c:v>17.61</c:v>
                </c:pt>
                <c:pt idx="325">
                  <c:v>16.260000000000002</c:v>
                </c:pt>
                <c:pt idx="326">
                  <c:v>14.94</c:v>
                </c:pt>
                <c:pt idx="327">
                  <c:v>15.88</c:v>
                </c:pt>
                <c:pt idx="328">
                  <c:v>16.37</c:v>
                </c:pt>
                <c:pt idx="329">
                  <c:v>15.05</c:v>
                </c:pt>
                <c:pt idx="330" formatCode="0.00">
                  <c:v>16</c:v>
                </c:pt>
                <c:pt idx="331">
                  <c:v>17.32</c:v>
                </c:pt>
                <c:pt idx="332">
                  <c:v>15.88</c:v>
                </c:pt>
                <c:pt idx="333">
                  <c:v>15.63</c:v>
                </c:pt>
                <c:pt idx="334">
                  <c:v>15.45</c:v>
                </c:pt>
                <c:pt idx="335">
                  <c:v>15.96</c:v>
                </c:pt>
                <c:pt idx="336" formatCode="0.00">
                  <c:v>14.8</c:v>
                </c:pt>
                <c:pt idx="337">
                  <c:v>16.41</c:v>
                </c:pt>
                <c:pt idx="338" formatCode="0.00">
                  <c:v>15.1</c:v>
                </c:pt>
                <c:pt idx="339">
                  <c:v>15.05</c:v>
                </c:pt>
                <c:pt idx="340">
                  <c:v>15.75</c:v>
                </c:pt>
                <c:pt idx="341">
                  <c:v>15.84</c:v>
                </c:pt>
                <c:pt idx="342">
                  <c:v>17.02</c:v>
                </c:pt>
                <c:pt idx="343">
                  <c:v>15.55</c:v>
                </c:pt>
                <c:pt idx="344">
                  <c:v>15.96</c:v>
                </c:pt>
                <c:pt idx="345">
                  <c:v>15.8</c:v>
                </c:pt>
                <c:pt idx="346" formatCode="0.00">
                  <c:v>17.04</c:v>
                </c:pt>
                <c:pt idx="347" formatCode="0.00">
                  <c:v>17.37</c:v>
                </c:pt>
                <c:pt idx="348" formatCode="0.00">
                  <c:v>16</c:v>
                </c:pt>
                <c:pt idx="349">
                  <c:v>16.170000000000002</c:v>
                </c:pt>
                <c:pt idx="350">
                  <c:v>17.23</c:v>
                </c:pt>
                <c:pt idx="351" formatCode="0.00">
                  <c:v>16</c:v>
                </c:pt>
                <c:pt idx="352">
                  <c:v>17.32</c:v>
                </c:pt>
                <c:pt idx="353">
                  <c:v>15.67</c:v>
                </c:pt>
                <c:pt idx="354">
                  <c:v>16.149999999999999</c:v>
                </c:pt>
                <c:pt idx="355">
                  <c:v>17.25</c:v>
                </c:pt>
                <c:pt idx="356" formatCode="0.00">
                  <c:v>16</c:v>
                </c:pt>
                <c:pt idx="357" formatCode="0.00">
                  <c:v>16.399999999999999</c:v>
                </c:pt>
                <c:pt idx="358">
                  <c:v>17.61</c:v>
                </c:pt>
                <c:pt idx="359">
                  <c:v>16.170000000000002</c:v>
                </c:pt>
                <c:pt idx="360">
                  <c:v>14.95</c:v>
                </c:pt>
                <c:pt idx="361" formatCode="0.00">
                  <c:v>16</c:v>
                </c:pt>
                <c:pt idx="362" formatCode="0.00">
                  <c:v>16.194060773480658</c:v>
                </c:pt>
              </c:numCache>
            </c:numRef>
          </c:val>
        </c:ser>
        <c:ser>
          <c:idx val="3"/>
          <c:order val="3"/>
          <c:tx>
            <c:strRef>
              <c:f>Sheet1!$F$1:$F$3</c:f>
              <c:strCache>
                <c:ptCount val="1"/>
                <c:pt idx="0">
                  <c:v>ADAM SUGAR MILLS LTD. CHISHTIAN
Cane Testing Report 11/2/2022 Pty </c:v>
                </c:pt>
              </c:strCache>
            </c:strRef>
          </c:tx>
          <c:cat>
            <c:multiLvlStrRef>
              <c:f>Sheet1!$A$4:$B$366</c:f>
              <c:multiLvlStrCache>
                <c:ptCount val="363"/>
                <c:lvl>
                  <c:pt idx="14">
                    <c:v>Trash</c:v>
                  </c:pt>
                  <c:pt idx="16">
                    <c:v>Trash</c:v>
                  </c:pt>
                  <c:pt idx="17">
                    <c:v>Trash</c:v>
                  </c:pt>
                  <c:pt idx="54">
                    <c:v>Mix Variety</c:v>
                  </c:pt>
                  <c:pt idx="59">
                    <c:v>Trash</c:v>
                  </c:pt>
                  <c:pt idx="60">
                    <c:v>Trash</c:v>
                  </c:pt>
                  <c:pt idx="65">
                    <c:v>  Trash   Khair Pur</c:v>
                  </c:pt>
                  <c:pt idx="73">
                    <c:v>Musafir Khana</c:v>
                  </c:pt>
                  <c:pt idx="74">
                    <c:v>Trash</c:v>
                  </c:pt>
                  <c:pt idx="75">
                    <c:v>Trash</c:v>
                  </c:pt>
                  <c:pt idx="76">
                    <c:v> Trash  Veharri</c:v>
                  </c:pt>
                  <c:pt idx="78">
                    <c:v>Trash</c:v>
                  </c:pt>
                  <c:pt idx="92">
                    <c:v>Trash</c:v>
                  </c:pt>
                  <c:pt idx="98">
                    <c:v>Trash</c:v>
                  </c:pt>
                  <c:pt idx="101">
                    <c:v>Trash</c:v>
                  </c:pt>
                  <c:pt idx="111">
                    <c:v>    Trash     Ali Pur</c:v>
                  </c:pt>
                  <c:pt idx="113">
                    <c:v>Trash</c:v>
                  </c:pt>
                  <c:pt idx="114">
                    <c:v>Trash</c:v>
                  </c:pt>
                  <c:pt idx="117">
                    <c:v>    Trash     Shift B</c:v>
                  </c:pt>
                  <c:pt idx="118">
                    <c:v>Chibyana</c:v>
                  </c:pt>
                  <c:pt idx="119">
                    <c:v>Forta Abbas</c:v>
                  </c:pt>
                  <c:pt idx="120">
                    <c:v>   Trash     Ali Pur</c:v>
                  </c:pt>
                  <c:pt idx="121">
                    <c:v>    Trash     Ali Pur</c:v>
                  </c:pt>
                  <c:pt idx="122">
                    <c:v>Sorro Morr</c:v>
                  </c:pt>
                  <c:pt idx="123">
                    <c:v>Sorro Morr</c:v>
                  </c:pt>
                  <c:pt idx="125">
                    <c:v>Khair Pur</c:v>
                  </c:pt>
                  <c:pt idx="126">
                    <c:v>Khair Pur</c:v>
                  </c:pt>
                  <c:pt idx="137">
                    <c:v>Trash</c:v>
                  </c:pt>
                  <c:pt idx="145">
                    <c:v>Trash</c:v>
                  </c:pt>
                  <c:pt idx="149">
                    <c:v> Trash   Khair Pur</c:v>
                  </c:pt>
                  <c:pt idx="150">
                    <c:v>Musafir Khana</c:v>
                  </c:pt>
                  <c:pt idx="151">
                    <c:v>Musafir Khana</c:v>
                  </c:pt>
                  <c:pt idx="152">
                    <c:v>    Trash     Ali Pur</c:v>
                  </c:pt>
                  <c:pt idx="153">
                    <c:v>    Trash     Ali Pur</c:v>
                  </c:pt>
                  <c:pt idx="154">
                    <c:v>Ali Pur</c:v>
                  </c:pt>
                  <c:pt idx="155">
                    <c:v>Sorro Morr Mix Variety</c:v>
                  </c:pt>
                  <c:pt idx="168">
                    <c:v>Trash</c:v>
                  </c:pt>
                  <c:pt idx="171">
                    <c:v>Trash</c:v>
                  </c:pt>
                  <c:pt idx="190">
                    <c:v>Trash</c:v>
                  </c:pt>
                  <c:pt idx="191">
                    <c:v>Trash</c:v>
                  </c:pt>
                  <c:pt idx="193">
                    <c:v>Trash</c:v>
                  </c:pt>
                  <c:pt idx="195">
                    <c:v>Trash</c:v>
                  </c:pt>
                  <c:pt idx="213">
                    <c:v>    Trash      Khair Pur   </c:v>
                  </c:pt>
                  <c:pt idx="214">
                    <c:v>Trash  Chibyana  </c:v>
                  </c:pt>
                  <c:pt idx="215">
                    <c:v>Trash Chibyana</c:v>
                  </c:pt>
                  <c:pt idx="221">
                    <c:v>Trash</c:v>
                  </c:pt>
                  <c:pt idx="229">
                    <c:v>Shift C</c:v>
                  </c:pt>
                  <c:pt idx="232">
                    <c:v>Trash</c:v>
                  </c:pt>
                  <c:pt idx="251">
                    <c:v>Trash</c:v>
                  </c:pt>
                  <c:pt idx="253">
                    <c:v>Trash</c:v>
                  </c:pt>
                  <c:pt idx="255">
                    <c:v>Trash</c:v>
                  </c:pt>
                  <c:pt idx="264">
                    <c:v>Trash</c:v>
                  </c:pt>
                  <c:pt idx="279">
                    <c:v>Trash</c:v>
                  </c:pt>
                  <c:pt idx="281">
                    <c:v>Trash</c:v>
                  </c:pt>
                  <c:pt idx="287">
                    <c:v>Trash</c:v>
                  </c:pt>
                  <c:pt idx="289">
                    <c:v>Trash</c:v>
                  </c:pt>
                  <c:pt idx="299">
                    <c:v>Trash</c:v>
                  </c:pt>
                  <c:pt idx="303">
                    <c:v>Trash</c:v>
                  </c:pt>
                  <c:pt idx="307">
                    <c:v>Trash</c:v>
                  </c:pt>
                  <c:pt idx="309">
                    <c:v>Trash</c:v>
                  </c:pt>
                  <c:pt idx="319">
                    <c:v>Trash</c:v>
                  </c:pt>
                  <c:pt idx="336">
                    <c:v>Mix Variety</c:v>
                  </c:pt>
                  <c:pt idx="338">
                    <c:v>Mix Variety</c:v>
                  </c:pt>
                  <c:pt idx="344">
                    <c:v>Trash</c:v>
                  </c:pt>
                  <c:pt idx="349">
                    <c:v>Trash</c:v>
                  </c:pt>
                  <c:pt idx="362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</c:lvl>
              </c:multiLvlStrCache>
            </c:multiLvlStrRef>
          </c:cat>
          <c:val>
            <c:numRef>
              <c:f>Sheet1!$F$4:$F$366</c:f>
              <c:numCache>
                <c:formatCode>0.00</c:formatCode>
                <c:ptCount val="363"/>
                <c:pt idx="0">
                  <c:v>86.641630901287542</c:v>
                </c:pt>
                <c:pt idx="1">
                  <c:v>88.262195121951223</c:v>
                </c:pt>
                <c:pt idx="2">
                  <c:v>86.224489795918373</c:v>
                </c:pt>
                <c:pt idx="3">
                  <c:v>88.442211055276402</c:v>
                </c:pt>
                <c:pt idx="4">
                  <c:v>86.169045005488471</c:v>
                </c:pt>
                <c:pt idx="5">
                  <c:v>86.849315068493155</c:v>
                </c:pt>
                <c:pt idx="6">
                  <c:v>85.939257592800885</c:v>
                </c:pt>
                <c:pt idx="7">
                  <c:v>86.550976138828631</c:v>
                </c:pt>
                <c:pt idx="8">
                  <c:v>88.679245283018872</c:v>
                </c:pt>
                <c:pt idx="9">
                  <c:v>86.169045005488471</c:v>
                </c:pt>
                <c:pt idx="10">
                  <c:v>86.577181208053702</c:v>
                </c:pt>
                <c:pt idx="11">
                  <c:v>86.5</c:v>
                </c:pt>
                <c:pt idx="12">
                  <c:v>89.572989076464751</c:v>
                </c:pt>
                <c:pt idx="13">
                  <c:v>88.694758478931149</c:v>
                </c:pt>
                <c:pt idx="14">
                  <c:v>86.843623773802662</c:v>
                </c:pt>
                <c:pt idx="15">
                  <c:v>86.641630901287542</c:v>
                </c:pt>
                <c:pt idx="16">
                  <c:v>86.862106406080329</c:v>
                </c:pt>
                <c:pt idx="17">
                  <c:v>88.692946058091295</c:v>
                </c:pt>
                <c:pt idx="18">
                  <c:v>88.63168724279835</c:v>
                </c:pt>
                <c:pt idx="19">
                  <c:v>86.673889490790899</c:v>
                </c:pt>
                <c:pt idx="20">
                  <c:v>86.586695747001087</c:v>
                </c:pt>
                <c:pt idx="21">
                  <c:v>86.59279778393352</c:v>
                </c:pt>
                <c:pt idx="22">
                  <c:v>88.493723849372387</c:v>
                </c:pt>
                <c:pt idx="23">
                  <c:v>86.641630901287542</c:v>
                </c:pt>
                <c:pt idx="24">
                  <c:v>86.169045005488471</c:v>
                </c:pt>
                <c:pt idx="25">
                  <c:v>88.63168724279835</c:v>
                </c:pt>
                <c:pt idx="26">
                  <c:v>86.673889490790899</c:v>
                </c:pt>
                <c:pt idx="27">
                  <c:v>86.643638457109958</c:v>
                </c:pt>
                <c:pt idx="28">
                  <c:v>86.968525676421876</c:v>
                </c:pt>
                <c:pt idx="29">
                  <c:v>86.889742183214466</c:v>
                </c:pt>
                <c:pt idx="30">
                  <c:v>88.553590010405827</c:v>
                </c:pt>
                <c:pt idx="31">
                  <c:v>86.581291759465472</c:v>
                </c:pt>
                <c:pt idx="32">
                  <c:v>86.550976138828631</c:v>
                </c:pt>
                <c:pt idx="33">
                  <c:v>86.860912589334802</c:v>
                </c:pt>
                <c:pt idx="34">
                  <c:v>88.657648283038512</c:v>
                </c:pt>
                <c:pt idx="35">
                  <c:v>88.66768759571211</c:v>
                </c:pt>
                <c:pt idx="36">
                  <c:v>86.673889490790899</c:v>
                </c:pt>
                <c:pt idx="37">
                  <c:v>86.740331491712695</c:v>
                </c:pt>
                <c:pt idx="38">
                  <c:v>86.236436322101653</c:v>
                </c:pt>
                <c:pt idx="39">
                  <c:v>86.98060941828254</c:v>
                </c:pt>
                <c:pt idx="40">
                  <c:v>86.307277628032352</c:v>
                </c:pt>
                <c:pt idx="41">
                  <c:v>85.411899313501138</c:v>
                </c:pt>
                <c:pt idx="42">
                  <c:v>86.442516268980469</c:v>
                </c:pt>
                <c:pt idx="43">
                  <c:v>88.781234064252928</c:v>
                </c:pt>
                <c:pt idx="44">
                  <c:v>86.836518046709116</c:v>
                </c:pt>
                <c:pt idx="45">
                  <c:v>85.762521102982561</c:v>
                </c:pt>
                <c:pt idx="46">
                  <c:v>86.790450928381958</c:v>
                </c:pt>
                <c:pt idx="47">
                  <c:v>86.853685368536858</c:v>
                </c:pt>
                <c:pt idx="48">
                  <c:v>89.572989076464751</c:v>
                </c:pt>
                <c:pt idx="49">
                  <c:v>85.449275362318843</c:v>
                </c:pt>
                <c:pt idx="50">
                  <c:v>86.388286334056389</c:v>
                </c:pt>
                <c:pt idx="51">
                  <c:v>88.587512794268164</c:v>
                </c:pt>
                <c:pt idx="52">
                  <c:v>86.485042735042754</c:v>
                </c:pt>
                <c:pt idx="53">
                  <c:v>88.657171922685663</c:v>
                </c:pt>
                <c:pt idx="54">
                  <c:v>86.067933218192266</c:v>
                </c:pt>
                <c:pt idx="55">
                  <c:v>86.195472114853672</c:v>
                </c:pt>
                <c:pt idx="56">
                  <c:v>88.581488933601619</c:v>
                </c:pt>
                <c:pt idx="57">
                  <c:v>86.558516801853997</c:v>
                </c:pt>
                <c:pt idx="58">
                  <c:v>86.586757990867582</c:v>
                </c:pt>
                <c:pt idx="59">
                  <c:v>86.887921653971716</c:v>
                </c:pt>
                <c:pt idx="60">
                  <c:v>86.5</c:v>
                </c:pt>
                <c:pt idx="61">
                  <c:v>86.479028697571749</c:v>
                </c:pt>
                <c:pt idx="62">
                  <c:v>86.641630901287542</c:v>
                </c:pt>
                <c:pt idx="63">
                  <c:v>88.220164609053484</c:v>
                </c:pt>
                <c:pt idx="64">
                  <c:v>86.673889490790899</c:v>
                </c:pt>
                <c:pt idx="65">
                  <c:v>89.56262425447315</c:v>
                </c:pt>
                <c:pt idx="66">
                  <c:v>86.479028697571749</c:v>
                </c:pt>
                <c:pt idx="67">
                  <c:v>86.641630901287542</c:v>
                </c:pt>
                <c:pt idx="68">
                  <c:v>86.641630901287542</c:v>
                </c:pt>
                <c:pt idx="69">
                  <c:v>88.47736625514402</c:v>
                </c:pt>
                <c:pt idx="70">
                  <c:v>86.673889490790899</c:v>
                </c:pt>
                <c:pt idx="71">
                  <c:v>88.388746803069054</c:v>
                </c:pt>
                <c:pt idx="72">
                  <c:v>88.442211055276402</c:v>
                </c:pt>
                <c:pt idx="73">
                  <c:v>86.169045005488471</c:v>
                </c:pt>
                <c:pt idx="74">
                  <c:v>86.169045005488471</c:v>
                </c:pt>
                <c:pt idx="75">
                  <c:v>86.849315068493155</c:v>
                </c:pt>
                <c:pt idx="76">
                  <c:v>86.574074074074076</c:v>
                </c:pt>
                <c:pt idx="77">
                  <c:v>86.550976138828631</c:v>
                </c:pt>
                <c:pt idx="78">
                  <c:v>88.679245283018872</c:v>
                </c:pt>
                <c:pt idx="79">
                  <c:v>86.169045005488471</c:v>
                </c:pt>
                <c:pt idx="80">
                  <c:v>89.572989076464751</c:v>
                </c:pt>
                <c:pt idx="81">
                  <c:v>86.5</c:v>
                </c:pt>
                <c:pt idx="82">
                  <c:v>86.550976138828631</c:v>
                </c:pt>
                <c:pt idx="83">
                  <c:v>88.698807672369099</c:v>
                </c:pt>
                <c:pt idx="84">
                  <c:v>86.550976138828631</c:v>
                </c:pt>
                <c:pt idx="85">
                  <c:v>86.49789029535863</c:v>
                </c:pt>
                <c:pt idx="86">
                  <c:v>86.206896551724128</c:v>
                </c:pt>
                <c:pt idx="87">
                  <c:v>86.655948553054671</c:v>
                </c:pt>
                <c:pt idx="88">
                  <c:v>86.641630901287542</c:v>
                </c:pt>
                <c:pt idx="89">
                  <c:v>88.47736625514402</c:v>
                </c:pt>
                <c:pt idx="90">
                  <c:v>86.673889490790899</c:v>
                </c:pt>
                <c:pt idx="91">
                  <c:v>88.442211055276402</c:v>
                </c:pt>
                <c:pt idx="92">
                  <c:v>86.169045005488471</c:v>
                </c:pt>
                <c:pt idx="93">
                  <c:v>88.63168724279835</c:v>
                </c:pt>
                <c:pt idx="94">
                  <c:v>86.673889490790899</c:v>
                </c:pt>
                <c:pt idx="95">
                  <c:v>88.593350383631716</c:v>
                </c:pt>
                <c:pt idx="96">
                  <c:v>86.479028697571749</c:v>
                </c:pt>
                <c:pt idx="97">
                  <c:v>86.511098463289699</c:v>
                </c:pt>
                <c:pt idx="98">
                  <c:v>85.345773874862786</c:v>
                </c:pt>
                <c:pt idx="99">
                  <c:v>86.641630901287542</c:v>
                </c:pt>
                <c:pt idx="100">
                  <c:v>87.397119341563766</c:v>
                </c:pt>
                <c:pt idx="101">
                  <c:v>86.673889490790899</c:v>
                </c:pt>
                <c:pt idx="102">
                  <c:v>86.550976138828631</c:v>
                </c:pt>
                <c:pt idx="103">
                  <c:v>88.698807672369099</c:v>
                </c:pt>
                <c:pt idx="104">
                  <c:v>86.550976138828631</c:v>
                </c:pt>
                <c:pt idx="105">
                  <c:v>86.49789029535863</c:v>
                </c:pt>
                <c:pt idx="106">
                  <c:v>86.206896551724128</c:v>
                </c:pt>
                <c:pt idx="107">
                  <c:v>86.655948553054671</c:v>
                </c:pt>
                <c:pt idx="108">
                  <c:v>86.641630901287542</c:v>
                </c:pt>
                <c:pt idx="109">
                  <c:v>88.47736625514402</c:v>
                </c:pt>
                <c:pt idx="110">
                  <c:v>86.673889490790899</c:v>
                </c:pt>
                <c:pt idx="111">
                  <c:v>88.442211055276402</c:v>
                </c:pt>
                <c:pt idx="112">
                  <c:v>86.169045005488471</c:v>
                </c:pt>
                <c:pt idx="113">
                  <c:v>88.63168724279835</c:v>
                </c:pt>
                <c:pt idx="114">
                  <c:v>86.673889490790899</c:v>
                </c:pt>
                <c:pt idx="115">
                  <c:v>88.593350383631716</c:v>
                </c:pt>
                <c:pt idx="116">
                  <c:v>86.479028697571749</c:v>
                </c:pt>
                <c:pt idx="117">
                  <c:v>86.252900232018561</c:v>
                </c:pt>
                <c:pt idx="118">
                  <c:v>86.673889490790899</c:v>
                </c:pt>
                <c:pt idx="119">
                  <c:v>88.593350383631716</c:v>
                </c:pt>
                <c:pt idx="120">
                  <c:v>86.586695747001087</c:v>
                </c:pt>
                <c:pt idx="121">
                  <c:v>86.59279778393352</c:v>
                </c:pt>
                <c:pt idx="122">
                  <c:v>89.572989076464751</c:v>
                </c:pt>
                <c:pt idx="123">
                  <c:v>86.550976138828631</c:v>
                </c:pt>
                <c:pt idx="124">
                  <c:v>86.673889490790899</c:v>
                </c:pt>
                <c:pt idx="125">
                  <c:v>86.378923766816143</c:v>
                </c:pt>
                <c:pt idx="126">
                  <c:v>86.781609195402297</c:v>
                </c:pt>
                <c:pt idx="127">
                  <c:v>86.643638457109958</c:v>
                </c:pt>
                <c:pt idx="128">
                  <c:v>86.968525676421876</c:v>
                </c:pt>
                <c:pt idx="129">
                  <c:v>86.889742183214466</c:v>
                </c:pt>
                <c:pt idx="130">
                  <c:v>88.553590010405827</c:v>
                </c:pt>
                <c:pt idx="131">
                  <c:v>86.581291759465472</c:v>
                </c:pt>
                <c:pt idx="132">
                  <c:v>86.550976138828631</c:v>
                </c:pt>
                <c:pt idx="133">
                  <c:v>86.860912589334802</c:v>
                </c:pt>
                <c:pt idx="134">
                  <c:v>88.698807672369099</c:v>
                </c:pt>
                <c:pt idx="135">
                  <c:v>88.581488933601619</c:v>
                </c:pt>
                <c:pt idx="136">
                  <c:v>86.550976138828631</c:v>
                </c:pt>
                <c:pt idx="137">
                  <c:v>86.169045005488471</c:v>
                </c:pt>
                <c:pt idx="138">
                  <c:v>89.572989076464751</c:v>
                </c:pt>
                <c:pt idx="139">
                  <c:v>86.5</c:v>
                </c:pt>
                <c:pt idx="140">
                  <c:v>89.572989076464751</c:v>
                </c:pt>
                <c:pt idx="141">
                  <c:v>88.694758478931149</c:v>
                </c:pt>
                <c:pt idx="142">
                  <c:v>89.56262425447315</c:v>
                </c:pt>
                <c:pt idx="143">
                  <c:v>86.585365853658544</c:v>
                </c:pt>
                <c:pt idx="144">
                  <c:v>88.442211055276402</c:v>
                </c:pt>
                <c:pt idx="145">
                  <c:v>86.169045005488471</c:v>
                </c:pt>
                <c:pt idx="146">
                  <c:v>88.63168724279835</c:v>
                </c:pt>
                <c:pt idx="147">
                  <c:v>86.169045005488471</c:v>
                </c:pt>
                <c:pt idx="148">
                  <c:v>88.63168724279835</c:v>
                </c:pt>
                <c:pt idx="149">
                  <c:v>86.673889490790899</c:v>
                </c:pt>
                <c:pt idx="150">
                  <c:v>88.593350383631716</c:v>
                </c:pt>
                <c:pt idx="151">
                  <c:v>86.479028697571749</c:v>
                </c:pt>
                <c:pt idx="152">
                  <c:v>86.641630901287542</c:v>
                </c:pt>
                <c:pt idx="153">
                  <c:v>88.220164609053484</c:v>
                </c:pt>
                <c:pt idx="154">
                  <c:v>86.673889490790899</c:v>
                </c:pt>
                <c:pt idx="155">
                  <c:v>86.499123319696082</c:v>
                </c:pt>
                <c:pt idx="156">
                  <c:v>86.599664991624792</c:v>
                </c:pt>
                <c:pt idx="157">
                  <c:v>86.550976138828631</c:v>
                </c:pt>
                <c:pt idx="158">
                  <c:v>86.673889490790899</c:v>
                </c:pt>
                <c:pt idx="159">
                  <c:v>88.900255754475694</c:v>
                </c:pt>
                <c:pt idx="160">
                  <c:v>86.550976138828631</c:v>
                </c:pt>
                <c:pt idx="161">
                  <c:v>88.469601677148859</c:v>
                </c:pt>
                <c:pt idx="162">
                  <c:v>86.710963455149511</c:v>
                </c:pt>
                <c:pt idx="163">
                  <c:v>88.493723849372387</c:v>
                </c:pt>
                <c:pt idx="164">
                  <c:v>86.641630901287542</c:v>
                </c:pt>
                <c:pt idx="165">
                  <c:v>86.169045005488471</c:v>
                </c:pt>
                <c:pt idx="166">
                  <c:v>86.655948553054671</c:v>
                </c:pt>
                <c:pt idx="167">
                  <c:v>86.673889490790899</c:v>
                </c:pt>
                <c:pt idx="168">
                  <c:v>88.442211055276402</c:v>
                </c:pt>
                <c:pt idx="169">
                  <c:v>86.169045005488471</c:v>
                </c:pt>
                <c:pt idx="170">
                  <c:v>86.849315068493155</c:v>
                </c:pt>
                <c:pt idx="171">
                  <c:v>86.574074074074076</c:v>
                </c:pt>
                <c:pt idx="172">
                  <c:v>86.550976138828631</c:v>
                </c:pt>
                <c:pt idx="173">
                  <c:v>88.679245283018872</c:v>
                </c:pt>
                <c:pt idx="174">
                  <c:v>86.855241264559055</c:v>
                </c:pt>
                <c:pt idx="175">
                  <c:v>86.577181208053702</c:v>
                </c:pt>
                <c:pt idx="176">
                  <c:v>86.5</c:v>
                </c:pt>
                <c:pt idx="177">
                  <c:v>89.572989076464751</c:v>
                </c:pt>
                <c:pt idx="178">
                  <c:v>88.694758478931149</c:v>
                </c:pt>
                <c:pt idx="179">
                  <c:v>86.843623773802662</c:v>
                </c:pt>
                <c:pt idx="180">
                  <c:v>86.585365853658544</c:v>
                </c:pt>
                <c:pt idx="181">
                  <c:v>86.862106406080329</c:v>
                </c:pt>
                <c:pt idx="182">
                  <c:v>88.692946058091295</c:v>
                </c:pt>
                <c:pt idx="183">
                  <c:v>88.442211055276402</c:v>
                </c:pt>
                <c:pt idx="184">
                  <c:v>86.169045005488471</c:v>
                </c:pt>
                <c:pt idx="185">
                  <c:v>86.849315068493155</c:v>
                </c:pt>
                <c:pt idx="186">
                  <c:v>86.574074074074076</c:v>
                </c:pt>
                <c:pt idx="187">
                  <c:v>86.641630901287542</c:v>
                </c:pt>
                <c:pt idx="188">
                  <c:v>86.439699942296613</c:v>
                </c:pt>
                <c:pt idx="189">
                  <c:v>86.98060941828254</c:v>
                </c:pt>
                <c:pt idx="190">
                  <c:v>86.98060941828254</c:v>
                </c:pt>
                <c:pt idx="191">
                  <c:v>86.236436322101653</c:v>
                </c:pt>
                <c:pt idx="192">
                  <c:v>86.397268070574839</c:v>
                </c:pt>
                <c:pt idx="193">
                  <c:v>85.972850678733039</c:v>
                </c:pt>
                <c:pt idx="194">
                  <c:v>86.673889490790899</c:v>
                </c:pt>
                <c:pt idx="195">
                  <c:v>86.275626423690213</c:v>
                </c:pt>
                <c:pt idx="196">
                  <c:v>88.581488933601619</c:v>
                </c:pt>
                <c:pt idx="197">
                  <c:v>86.766275346851671</c:v>
                </c:pt>
                <c:pt idx="198">
                  <c:v>86.458333333333329</c:v>
                </c:pt>
                <c:pt idx="199">
                  <c:v>86.87089715536105</c:v>
                </c:pt>
                <c:pt idx="200">
                  <c:v>86.889596602972404</c:v>
                </c:pt>
                <c:pt idx="201">
                  <c:v>86.252900232018561</c:v>
                </c:pt>
                <c:pt idx="202">
                  <c:v>86.673889490790899</c:v>
                </c:pt>
                <c:pt idx="203">
                  <c:v>88.469601677148859</c:v>
                </c:pt>
                <c:pt idx="204">
                  <c:v>88.593350383631716</c:v>
                </c:pt>
                <c:pt idx="205">
                  <c:v>86.268829663962919</c:v>
                </c:pt>
                <c:pt idx="206">
                  <c:v>88.442211055276402</c:v>
                </c:pt>
                <c:pt idx="207">
                  <c:v>86.169045005488471</c:v>
                </c:pt>
                <c:pt idx="208">
                  <c:v>86.849315068493155</c:v>
                </c:pt>
                <c:pt idx="209">
                  <c:v>89.56262425447315</c:v>
                </c:pt>
                <c:pt idx="210">
                  <c:v>86.550976138828631</c:v>
                </c:pt>
                <c:pt idx="211">
                  <c:v>88.679245283018872</c:v>
                </c:pt>
                <c:pt idx="212">
                  <c:v>86.88254665203074</c:v>
                </c:pt>
                <c:pt idx="213">
                  <c:v>86.674069961132702</c:v>
                </c:pt>
                <c:pt idx="214">
                  <c:v>86.195472114853672</c:v>
                </c:pt>
                <c:pt idx="215">
                  <c:v>86.599664991624792</c:v>
                </c:pt>
                <c:pt idx="216">
                  <c:v>85.609480812641081</c:v>
                </c:pt>
                <c:pt idx="217">
                  <c:v>86.655948553054671</c:v>
                </c:pt>
                <c:pt idx="218">
                  <c:v>86.279826464208242</c:v>
                </c:pt>
                <c:pt idx="219">
                  <c:v>86.747653230259544</c:v>
                </c:pt>
                <c:pt idx="220">
                  <c:v>86.479028697571749</c:v>
                </c:pt>
                <c:pt idx="221">
                  <c:v>86.641630901287542</c:v>
                </c:pt>
                <c:pt idx="222">
                  <c:v>86.673889490790899</c:v>
                </c:pt>
                <c:pt idx="223">
                  <c:v>86.641630901287542</c:v>
                </c:pt>
                <c:pt idx="224">
                  <c:v>88.271604938271594</c:v>
                </c:pt>
                <c:pt idx="225">
                  <c:v>86.673889490790899</c:v>
                </c:pt>
                <c:pt idx="226">
                  <c:v>88.679245283018872</c:v>
                </c:pt>
                <c:pt idx="227">
                  <c:v>85.862665897287954</c:v>
                </c:pt>
                <c:pt idx="228">
                  <c:v>86.754966887417226</c:v>
                </c:pt>
                <c:pt idx="229">
                  <c:v>86.5</c:v>
                </c:pt>
                <c:pt idx="230">
                  <c:v>89.572989076464751</c:v>
                </c:pt>
                <c:pt idx="231">
                  <c:v>88.694758478931149</c:v>
                </c:pt>
                <c:pt idx="232">
                  <c:v>86.843623773802662</c:v>
                </c:pt>
                <c:pt idx="233">
                  <c:v>86.641630901287542</c:v>
                </c:pt>
                <c:pt idx="234">
                  <c:v>86.862106406080329</c:v>
                </c:pt>
                <c:pt idx="235">
                  <c:v>88.692946058091295</c:v>
                </c:pt>
                <c:pt idx="236">
                  <c:v>88.442211055276402</c:v>
                </c:pt>
                <c:pt idx="237">
                  <c:v>86.169045005488471</c:v>
                </c:pt>
                <c:pt idx="238">
                  <c:v>86.849315068493155</c:v>
                </c:pt>
                <c:pt idx="239">
                  <c:v>89.56262425447315</c:v>
                </c:pt>
                <c:pt idx="240">
                  <c:v>86.550976138828631</c:v>
                </c:pt>
                <c:pt idx="241">
                  <c:v>88.679245283018872</c:v>
                </c:pt>
                <c:pt idx="242">
                  <c:v>86.169045005488471</c:v>
                </c:pt>
                <c:pt idx="243">
                  <c:v>86.577181208053702</c:v>
                </c:pt>
                <c:pt idx="244">
                  <c:v>86.5</c:v>
                </c:pt>
                <c:pt idx="245">
                  <c:v>86.169045005488471</c:v>
                </c:pt>
                <c:pt idx="246">
                  <c:v>86.577181208053702</c:v>
                </c:pt>
                <c:pt idx="247">
                  <c:v>88.493723849372387</c:v>
                </c:pt>
                <c:pt idx="248">
                  <c:v>86.887921653971716</c:v>
                </c:pt>
                <c:pt idx="249">
                  <c:v>86.397268070574839</c:v>
                </c:pt>
                <c:pt idx="250">
                  <c:v>86.550976138828631</c:v>
                </c:pt>
                <c:pt idx="251">
                  <c:v>86.846361185983824</c:v>
                </c:pt>
                <c:pt idx="252">
                  <c:v>88.678278688524586</c:v>
                </c:pt>
                <c:pt idx="253">
                  <c:v>86.849315068493155</c:v>
                </c:pt>
                <c:pt idx="254">
                  <c:v>86.397268070574839</c:v>
                </c:pt>
                <c:pt idx="255">
                  <c:v>86.550976138828631</c:v>
                </c:pt>
                <c:pt idx="256">
                  <c:v>86.49789029535863</c:v>
                </c:pt>
                <c:pt idx="257">
                  <c:v>88.078470824949719</c:v>
                </c:pt>
                <c:pt idx="258">
                  <c:v>86.655948553054671</c:v>
                </c:pt>
                <c:pt idx="259">
                  <c:v>86.870310825294752</c:v>
                </c:pt>
                <c:pt idx="260">
                  <c:v>86.552706552706539</c:v>
                </c:pt>
                <c:pt idx="261">
                  <c:v>86.861702127659569</c:v>
                </c:pt>
                <c:pt idx="262">
                  <c:v>88.679245283018872</c:v>
                </c:pt>
                <c:pt idx="263">
                  <c:v>86.169045005488471</c:v>
                </c:pt>
                <c:pt idx="264">
                  <c:v>86.577181208053702</c:v>
                </c:pt>
                <c:pt idx="265">
                  <c:v>88.581488933601619</c:v>
                </c:pt>
                <c:pt idx="266">
                  <c:v>88.679245283018872</c:v>
                </c:pt>
                <c:pt idx="267">
                  <c:v>86.692435118718947</c:v>
                </c:pt>
                <c:pt idx="268">
                  <c:v>86.066513761467888</c:v>
                </c:pt>
                <c:pt idx="269">
                  <c:v>88.63168724279835</c:v>
                </c:pt>
                <c:pt idx="270">
                  <c:v>86.673889490790899</c:v>
                </c:pt>
                <c:pt idx="271">
                  <c:v>88.593350383631716</c:v>
                </c:pt>
                <c:pt idx="272">
                  <c:v>86.519337016574582</c:v>
                </c:pt>
                <c:pt idx="273">
                  <c:v>86.550976138828631</c:v>
                </c:pt>
                <c:pt idx="274">
                  <c:v>86.169045005488471</c:v>
                </c:pt>
                <c:pt idx="275">
                  <c:v>86.577181208053702</c:v>
                </c:pt>
                <c:pt idx="276">
                  <c:v>86.5</c:v>
                </c:pt>
                <c:pt idx="277">
                  <c:v>88.679245283018872</c:v>
                </c:pt>
                <c:pt idx="278">
                  <c:v>88.694758478931149</c:v>
                </c:pt>
                <c:pt idx="279">
                  <c:v>89.56262425447315</c:v>
                </c:pt>
                <c:pt idx="280">
                  <c:v>86.585365853658544</c:v>
                </c:pt>
                <c:pt idx="281">
                  <c:v>88.442211055276402</c:v>
                </c:pt>
                <c:pt idx="282">
                  <c:v>86.169045005488471</c:v>
                </c:pt>
                <c:pt idx="283">
                  <c:v>88.63168724279835</c:v>
                </c:pt>
                <c:pt idx="284">
                  <c:v>86.673889490790899</c:v>
                </c:pt>
                <c:pt idx="285">
                  <c:v>88.593350383631716</c:v>
                </c:pt>
                <c:pt idx="286">
                  <c:v>86.479028697571749</c:v>
                </c:pt>
                <c:pt idx="287">
                  <c:v>86.641630901287542</c:v>
                </c:pt>
                <c:pt idx="288">
                  <c:v>88.220164609053484</c:v>
                </c:pt>
                <c:pt idx="289">
                  <c:v>86.673889490790899</c:v>
                </c:pt>
                <c:pt idx="290">
                  <c:v>86.195472114853672</c:v>
                </c:pt>
                <c:pt idx="291">
                  <c:v>86.599664991624792</c:v>
                </c:pt>
                <c:pt idx="292">
                  <c:v>86.550976138828631</c:v>
                </c:pt>
                <c:pt idx="293">
                  <c:v>86.968525676421876</c:v>
                </c:pt>
                <c:pt idx="294">
                  <c:v>86.889742183214466</c:v>
                </c:pt>
                <c:pt idx="295">
                  <c:v>88.553590010405827</c:v>
                </c:pt>
                <c:pt idx="296">
                  <c:v>86.581291759465472</c:v>
                </c:pt>
                <c:pt idx="297">
                  <c:v>86.550976138828631</c:v>
                </c:pt>
                <c:pt idx="298">
                  <c:v>86.860912589334802</c:v>
                </c:pt>
                <c:pt idx="299">
                  <c:v>86.519337016574582</c:v>
                </c:pt>
                <c:pt idx="300">
                  <c:v>88.66768759571211</c:v>
                </c:pt>
                <c:pt idx="301">
                  <c:v>86.550976138828631</c:v>
                </c:pt>
                <c:pt idx="302">
                  <c:v>88.698807672369099</c:v>
                </c:pt>
                <c:pt idx="303">
                  <c:v>88.020833333333329</c:v>
                </c:pt>
                <c:pt idx="304">
                  <c:v>86.138049058756408</c:v>
                </c:pt>
                <c:pt idx="305">
                  <c:v>86.98060941828254</c:v>
                </c:pt>
                <c:pt idx="306">
                  <c:v>86.98060941828254</c:v>
                </c:pt>
                <c:pt idx="307">
                  <c:v>86.479028697571749</c:v>
                </c:pt>
                <c:pt idx="308">
                  <c:v>86.641630901287542</c:v>
                </c:pt>
                <c:pt idx="309">
                  <c:v>86.169045005488471</c:v>
                </c:pt>
                <c:pt idx="310">
                  <c:v>85.882352941176464</c:v>
                </c:pt>
                <c:pt idx="311">
                  <c:v>86.550976138828631</c:v>
                </c:pt>
                <c:pt idx="312">
                  <c:v>88.581488933601619</c:v>
                </c:pt>
                <c:pt idx="313">
                  <c:v>86.766275346851671</c:v>
                </c:pt>
                <c:pt idx="314">
                  <c:v>86.458333333333329</c:v>
                </c:pt>
                <c:pt idx="315">
                  <c:v>86.87089715536105</c:v>
                </c:pt>
                <c:pt idx="316">
                  <c:v>86.889596602972404</c:v>
                </c:pt>
                <c:pt idx="317">
                  <c:v>86.252900232018561</c:v>
                </c:pt>
                <c:pt idx="318">
                  <c:v>86.673889490790899</c:v>
                </c:pt>
                <c:pt idx="319">
                  <c:v>88.593350383631716</c:v>
                </c:pt>
                <c:pt idx="320">
                  <c:v>86.586695747001087</c:v>
                </c:pt>
                <c:pt idx="321">
                  <c:v>86.59279778393352</c:v>
                </c:pt>
                <c:pt idx="322">
                  <c:v>87.669094693028114</c:v>
                </c:pt>
                <c:pt idx="323">
                  <c:v>86.550976138828631</c:v>
                </c:pt>
                <c:pt idx="324">
                  <c:v>88.581488933601619</c:v>
                </c:pt>
                <c:pt idx="325">
                  <c:v>86.766275346851671</c:v>
                </c:pt>
                <c:pt idx="326">
                  <c:v>86.458333333333329</c:v>
                </c:pt>
                <c:pt idx="327">
                  <c:v>86.87089715536105</c:v>
                </c:pt>
                <c:pt idx="328">
                  <c:v>86.889596602972404</c:v>
                </c:pt>
                <c:pt idx="329">
                  <c:v>85.803876852907649</c:v>
                </c:pt>
                <c:pt idx="330">
                  <c:v>86.673889490790899</c:v>
                </c:pt>
                <c:pt idx="331">
                  <c:v>88.593350383631716</c:v>
                </c:pt>
                <c:pt idx="332">
                  <c:v>86.586695747001087</c:v>
                </c:pt>
                <c:pt idx="333">
                  <c:v>86.59279778393352</c:v>
                </c:pt>
                <c:pt idx="334">
                  <c:v>86.603139013452903</c:v>
                </c:pt>
                <c:pt idx="335">
                  <c:v>86.550976138828631</c:v>
                </c:pt>
                <c:pt idx="336">
                  <c:v>86.499123319696082</c:v>
                </c:pt>
                <c:pt idx="337">
                  <c:v>87.101910828025467</c:v>
                </c:pt>
                <c:pt idx="338">
                  <c:v>86.781609195402297</c:v>
                </c:pt>
                <c:pt idx="339">
                  <c:v>86.643638457109958</c:v>
                </c:pt>
                <c:pt idx="340">
                  <c:v>86.968525676421876</c:v>
                </c:pt>
                <c:pt idx="341">
                  <c:v>86.889742183214466</c:v>
                </c:pt>
                <c:pt idx="342">
                  <c:v>88.553590010405827</c:v>
                </c:pt>
                <c:pt idx="343">
                  <c:v>86.581291759465472</c:v>
                </c:pt>
                <c:pt idx="344">
                  <c:v>86.550976138828631</c:v>
                </c:pt>
                <c:pt idx="345">
                  <c:v>86.860912589334802</c:v>
                </c:pt>
                <c:pt idx="346">
                  <c:v>88.657648283038512</c:v>
                </c:pt>
                <c:pt idx="347">
                  <c:v>88.66768759571211</c:v>
                </c:pt>
                <c:pt idx="348">
                  <c:v>86.673889490790899</c:v>
                </c:pt>
                <c:pt idx="349">
                  <c:v>86.655948553054671</c:v>
                </c:pt>
                <c:pt idx="350">
                  <c:v>88.63168724279835</c:v>
                </c:pt>
                <c:pt idx="351">
                  <c:v>86.673889490790899</c:v>
                </c:pt>
                <c:pt idx="352">
                  <c:v>88.593350383631716</c:v>
                </c:pt>
                <c:pt idx="353">
                  <c:v>86.479028697571749</c:v>
                </c:pt>
                <c:pt idx="354">
                  <c:v>86.641630901287542</c:v>
                </c:pt>
                <c:pt idx="355">
                  <c:v>88.734567901234556</c:v>
                </c:pt>
                <c:pt idx="356">
                  <c:v>86.673889490790899</c:v>
                </c:pt>
                <c:pt idx="357">
                  <c:v>86.49789029535863</c:v>
                </c:pt>
                <c:pt idx="358">
                  <c:v>88.581488933601619</c:v>
                </c:pt>
                <c:pt idx="359">
                  <c:v>86.655948553054671</c:v>
                </c:pt>
                <c:pt idx="360">
                  <c:v>85.722477064220186</c:v>
                </c:pt>
                <c:pt idx="361">
                  <c:v>86.673889490790899</c:v>
                </c:pt>
                <c:pt idx="362">
                  <c:v>87.187598531765175</c:v>
                </c:pt>
              </c:numCache>
            </c:numRef>
          </c:val>
        </c:ser>
        <c:ser>
          <c:idx val="4"/>
          <c:order val="4"/>
          <c:tx>
            <c:strRef>
              <c:f>Sheet1!$G$1:$G$3</c:f>
              <c:strCache>
                <c:ptCount val="1"/>
                <c:pt idx="0">
                  <c:v>ADAM SUGAR MILLS LTD. CHISHTIAN
Cane Testing Report 11/2/2022 Rec.</c:v>
                </c:pt>
              </c:strCache>
            </c:strRef>
          </c:tx>
          <c:cat>
            <c:multiLvlStrRef>
              <c:f>Sheet1!$A$4:$B$366</c:f>
              <c:multiLvlStrCache>
                <c:ptCount val="363"/>
                <c:lvl>
                  <c:pt idx="14">
                    <c:v>Trash</c:v>
                  </c:pt>
                  <c:pt idx="16">
                    <c:v>Trash</c:v>
                  </c:pt>
                  <c:pt idx="17">
                    <c:v>Trash</c:v>
                  </c:pt>
                  <c:pt idx="54">
                    <c:v>Mix Variety</c:v>
                  </c:pt>
                  <c:pt idx="59">
                    <c:v>Trash</c:v>
                  </c:pt>
                  <c:pt idx="60">
                    <c:v>Trash</c:v>
                  </c:pt>
                  <c:pt idx="65">
                    <c:v>  Trash   Khair Pur</c:v>
                  </c:pt>
                  <c:pt idx="73">
                    <c:v>Musafir Khana</c:v>
                  </c:pt>
                  <c:pt idx="74">
                    <c:v>Trash</c:v>
                  </c:pt>
                  <c:pt idx="75">
                    <c:v>Trash</c:v>
                  </c:pt>
                  <c:pt idx="76">
                    <c:v> Trash  Veharri</c:v>
                  </c:pt>
                  <c:pt idx="78">
                    <c:v>Trash</c:v>
                  </c:pt>
                  <c:pt idx="92">
                    <c:v>Trash</c:v>
                  </c:pt>
                  <c:pt idx="98">
                    <c:v>Trash</c:v>
                  </c:pt>
                  <c:pt idx="101">
                    <c:v>Trash</c:v>
                  </c:pt>
                  <c:pt idx="111">
                    <c:v>    Trash     Ali Pur</c:v>
                  </c:pt>
                  <c:pt idx="113">
                    <c:v>Trash</c:v>
                  </c:pt>
                  <c:pt idx="114">
                    <c:v>Trash</c:v>
                  </c:pt>
                  <c:pt idx="117">
                    <c:v>    Trash     Shift B</c:v>
                  </c:pt>
                  <c:pt idx="118">
                    <c:v>Chibyana</c:v>
                  </c:pt>
                  <c:pt idx="119">
                    <c:v>Forta Abbas</c:v>
                  </c:pt>
                  <c:pt idx="120">
                    <c:v>   Trash     Ali Pur</c:v>
                  </c:pt>
                  <c:pt idx="121">
                    <c:v>    Trash     Ali Pur</c:v>
                  </c:pt>
                  <c:pt idx="122">
                    <c:v>Sorro Morr</c:v>
                  </c:pt>
                  <c:pt idx="123">
                    <c:v>Sorro Morr</c:v>
                  </c:pt>
                  <c:pt idx="125">
                    <c:v>Khair Pur</c:v>
                  </c:pt>
                  <c:pt idx="126">
                    <c:v>Khair Pur</c:v>
                  </c:pt>
                  <c:pt idx="137">
                    <c:v>Trash</c:v>
                  </c:pt>
                  <c:pt idx="145">
                    <c:v>Trash</c:v>
                  </c:pt>
                  <c:pt idx="149">
                    <c:v> Trash   Khair Pur</c:v>
                  </c:pt>
                  <c:pt idx="150">
                    <c:v>Musafir Khana</c:v>
                  </c:pt>
                  <c:pt idx="151">
                    <c:v>Musafir Khana</c:v>
                  </c:pt>
                  <c:pt idx="152">
                    <c:v>    Trash     Ali Pur</c:v>
                  </c:pt>
                  <c:pt idx="153">
                    <c:v>    Trash     Ali Pur</c:v>
                  </c:pt>
                  <c:pt idx="154">
                    <c:v>Ali Pur</c:v>
                  </c:pt>
                  <c:pt idx="155">
                    <c:v>Sorro Morr Mix Variety</c:v>
                  </c:pt>
                  <c:pt idx="168">
                    <c:v>Trash</c:v>
                  </c:pt>
                  <c:pt idx="171">
                    <c:v>Trash</c:v>
                  </c:pt>
                  <c:pt idx="190">
                    <c:v>Trash</c:v>
                  </c:pt>
                  <c:pt idx="191">
                    <c:v>Trash</c:v>
                  </c:pt>
                  <c:pt idx="193">
                    <c:v>Trash</c:v>
                  </c:pt>
                  <c:pt idx="195">
                    <c:v>Trash</c:v>
                  </c:pt>
                  <c:pt idx="213">
                    <c:v>    Trash      Khair Pur   </c:v>
                  </c:pt>
                  <c:pt idx="214">
                    <c:v>Trash  Chibyana  </c:v>
                  </c:pt>
                  <c:pt idx="215">
                    <c:v>Trash Chibyana</c:v>
                  </c:pt>
                  <c:pt idx="221">
                    <c:v>Trash</c:v>
                  </c:pt>
                  <c:pt idx="229">
                    <c:v>Shift C</c:v>
                  </c:pt>
                  <c:pt idx="232">
                    <c:v>Trash</c:v>
                  </c:pt>
                  <c:pt idx="251">
                    <c:v>Trash</c:v>
                  </c:pt>
                  <c:pt idx="253">
                    <c:v>Trash</c:v>
                  </c:pt>
                  <c:pt idx="255">
                    <c:v>Trash</c:v>
                  </c:pt>
                  <c:pt idx="264">
                    <c:v>Trash</c:v>
                  </c:pt>
                  <c:pt idx="279">
                    <c:v>Trash</c:v>
                  </c:pt>
                  <c:pt idx="281">
                    <c:v>Trash</c:v>
                  </c:pt>
                  <c:pt idx="287">
                    <c:v>Trash</c:v>
                  </c:pt>
                  <c:pt idx="289">
                    <c:v>Trash</c:v>
                  </c:pt>
                  <c:pt idx="299">
                    <c:v>Trash</c:v>
                  </c:pt>
                  <c:pt idx="303">
                    <c:v>Trash</c:v>
                  </c:pt>
                  <c:pt idx="307">
                    <c:v>Trash</c:v>
                  </c:pt>
                  <c:pt idx="309">
                    <c:v>Trash</c:v>
                  </c:pt>
                  <c:pt idx="319">
                    <c:v>Trash</c:v>
                  </c:pt>
                  <c:pt idx="336">
                    <c:v>Mix Variety</c:v>
                  </c:pt>
                  <c:pt idx="338">
                    <c:v>Mix Variety</c:v>
                  </c:pt>
                  <c:pt idx="344">
                    <c:v>Trash</c:v>
                  </c:pt>
                  <c:pt idx="349">
                    <c:v>Trash</c:v>
                  </c:pt>
                  <c:pt idx="362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</c:lvl>
              </c:multiLvlStrCache>
            </c:multiLvlStrRef>
          </c:cat>
          <c:val>
            <c:numRef>
              <c:f>Sheet1!$G$4:$G$366</c:f>
              <c:numCache>
                <c:formatCode>0.00</c:formatCode>
                <c:ptCount val="363"/>
                <c:pt idx="0">
                  <c:v>8.5201199999999986</c:v>
                </c:pt>
                <c:pt idx="1">
                  <c:v>9.3080400000000019</c:v>
                </c:pt>
                <c:pt idx="2">
                  <c:v>7.9909200000000009</c:v>
                </c:pt>
                <c:pt idx="3">
                  <c:v>9.4472000000000023</c:v>
                </c:pt>
                <c:pt idx="4">
                  <c:v>8.24376</c:v>
                </c:pt>
                <c:pt idx="5">
                  <c:v>8.3789999999999978</c:v>
                </c:pt>
                <c:pt idx="6">
                  <c:v>8.0046399999999984</c:v>
                </c:pt>
                <c:pt idx="7">
                  <c:v>8.4123199999999994</c:v>
                </c:pt>
                <c:pt idx="8">
                  <c:v>9.3550799999999992</c:v>
                </c:pt>
                <c:pt idx="9">
                  <c:v>8.24376</c:v>
                </c:pt>
                <c:pt idx="10">
                  <c:v>8.1614400000000007</c:v>
                </c:pt>
                <c:pt idx="11">
                  <c:v>8.2026000000000003</c:v>
                </c:pt>
                <c:pt idx="12">
                  <c:v>9.7843199999999992</c:v>
                </c:pt>
                <c:pt idx="13">
                  <c:v>9.286480000000001</c:v>
                </c:pt>
                <c:pt idx="14">
                  <c:v>7.9556399999999998</c:v>
                </c:pt>
                <c:pt idx="15">
                  <c:v>8.5201199999999986</c:v>
                </c:pt>
                <c:pt idx="16">
                  <c:v>8.4593599999999984</c:v>
                </c:pt>
                <c:pt idx="17">
                  <c:v>9.2002400000000009</c:v>
                </c:pt>
                <c:pt idx="18">
                  <c:v>9.26492</c:v>
                </c:pt>
                <c:pt idx="19">
                  <c:v>8.4436800000000005</c:v>
                </c:pt>
                <c:pt idx="20">
                  <c:v>8.3731200000000001</c:v>
                </c:pt>
                <c:pt idx="21">
                  <c:v>8.2418000000000013</c:v>
                </c:pt>
                <c:pt idx="22">
                  <c:v>9.0865600000000022</c:v>
                </c:pt>
                <c:pt idx="23">
                  <c:v>8.5201199999999986</c:v>
                </c:pt>
                <c:pt idx="24">
                  <c:v>8.24376</c:v>
                </c:pt>
                <c:pt idx="25">
                  <c:v>9.26492</c:v>
                </c:pt>
                <c:pt idx="26">
                  <c:v>8.4436800000000005</c:v>
                </c:pt>
                <c:pt idx="27">
                  <c:v>7.9399600000000001</c:v>
                </c:pt>
                <c:pt idx="28">
                  <c:v>8.3358799999999995</c:v>
                </c:pt>
                <c:pt idx="29">
                  <c:v>8.3770399999999974</c:v>
                </c:pt>
                <c:pt idx="30">
                  <c:v>9.1453599999999984</c:v>
                </c:pt>
                <c:pt idx="31">
                  <c:v>8.1986800000000013</c:v>
                </c:pt>
                <c:pt idx="32">
                  <c:v>8.4123199999999994</c:v>
                </c:pt>
                <c:pt idx="33">
                  <c:v>8.3535199999999996</c:v>
                </c:pt>
                <c:pt idx="34">
                  <c:v>9.1649600000000007</c:v>
                </c:pt>
                <c:pt idx="35">
                  <c:v>9.3433200000000003</c:v>
                </c:pt>
                <c:pt idx="36">
                  <c:v>8.4436800000000005</c:v>
                </c:pt>
                <c:pt idx="37">
                  <c:v>8.2907999999999973</c:v>
                </c:pt>
                <c:pt idx="38">
                  <c:v>7.9340799999999989</c:v>
                </c:pt>
                <c:pt idx="39">
                  <c:v>8.3103999999999978</c:v>
                </c:pt>
                <c:pt idx="40">
                  <c:v>8.4182000000000006</c:v>
                </c:pt>
                <c:pt idx="41">
                  <c:v>7.7792399999999988</c:v>
                </c:pt>
                <c:pt idx="42">
                  <c:v>8.3927199999999988</c:v>
                </c:pt>
                <c:pt idx="43">
                  <c:v>9.3746799999999997</c:v>
                </c:pt>
                <c:pt idx="44">
                  <c:v>8.6475200000000001</c:v>
                </c:pt>
                <c:pt idx="45">
                  <c:v>7.9693600000000027</c:v>
                </c:pt>
                <c:pt idx="46">
                  <c:v>8.6435999999999993</c:v>
                </c:pt>
                <c:pt idx="47">
                  <c:v>8.3476400000000019</c:v>
                </c:pt>
                <c:pt idx="48">
                  <c:v>9.7843199999999992</c:v>
                </c:pt>
                <c:pt idx="49">
                  <c:v>7.6831999999999994</c:v>
                </c:pt>
                <c:pt idx="50">
                  <c:v>8.3829199999999986</c:v>
                </c:pt>
                <c:pt idx="51">
                  <c:v>9.3041199999999993</c:v>
                </c:pt>
                <c:pt idx="52">
                  <c:v>8.527960000000002</c:v>
                </c:pt>
                <c:pt idx="53">
                  <c:v>9.3746799999999997</c:v>
                </c:pt>
                <c:pt idx="54">
                  <c:v>7.8419599999999976</c:v>
                </c:pt>
                <c:pt idx="55">
                  <c:v>8.1986799999999995</c:v>
                </c:pt>
                <c:pt idx="56">
                  <c:v>9.4648400000000024</c:v>
                </c:pt>
                <c:pt idx="57">
                  <c:v>7.8752800000000001</c:v>
                </c:pt>
                <c:pt idx="58">
                  <c:v>7.9987599999999999</c:v>
                </c:pt>
                <c:pt idx="59">
                  <c:v>8.4456400000000009</c:v>
                </c:pt>
                <c:pt idx="60">
                  <c:v>8.2026000000000003</c:v>
                </c:pt>
                <c:pt idx="61">
                  <c:v>8.2535600000000002</c:v>
                </c:pt>
                <c:pt idx="62">
                  <c:v>8.5201199999999986</c:v>
                </c:pt>
                <c:pt idx="63">
                  <c:v>9.1865199999999962</c:v>
                </c:pt>
                <c:pt idx="64">
                  <c:v>8.4436800000000005</c:v>
                </c:pt>
                <c:pt idx="65">
                  <c:v>9.7725599999999986</c:v>
                </c:pt>
                <c:pt idx="66">
                  <c:v>8.2535600000000002</c:v>
                </c:pt>
                <c:pt idx="67">
                  <c:v>8.5201199999999986</c:v>
                </c:pt>
                <c:pt idx="68">
                  <c:v>8.5201199999999986</c:v>
                </c:pt>
                <c:pt idx="69">
                  <c:v>9.2355199999999975</c:v>
                </c:pt>
                <c:pt idx="70">
                  <c:v>8.4436800000000005</c:v>
                </c:pt>
                <c:pt idx="71">
                  <c:v>9.2708000000000013</c:v>
                </c:pt>
                <c:pt idx="72">
                  <c:v>9.4472000000000023</c:v>
                </c:pt>
                <c:pt idx="73">
                  <c:v>8.24376</c:v>
                </c:pt>
                <c:pt idx="74">
                  <c:v>8.24376</c:v>
                </c:pt>
                <c:pt idx="75">
                  <c:v>8.3789999999999978</c:v>
                </c:pt>
                <c:pt idx="76">
                  <c:v>7.8870400000000007</c:v>
                </c:pt>
                <c:pt idx="77">
                  <c:v>8.4123199999999994</c:v>
                </c:pt>
                <c:pt idx="78">
                  <c:v>9.3550799999999992</c:v>
                </c:pt>
                <c:pt idx="79">
                  <c:v>8.24376</c:v>
                </c:pt>
                <c:pt idx="80">
                  <c:v>9.7843199999999992</c:v>
                </c:pt>
                <c:pt idx="81">
                  <c:v>8.2026000000000003</c:v>
                </c:pt>
                <c:pt idx="82">
                  <c:v>8.4123199999999994</c:v>
                </c:pt>
                <c:pt idx="83">
                  <c:v>9.2061200000000003</c:v>
                </c:pt>
                <c:pt idx="84">
                  <c:v>8.4123199999999994</c:v>
                </c:pt>
                <c:pt idx="85">
                  <c:v>8.6396799999999985</c:v>
                </c:pt>
                <c:pt idx="86">
                  <c:v>8.1418400000000002</c:v>
                </c:pt>
                <c:pt idx="87">
                  <c:v>8.5318800000000028</c:v>
                </c:pt>
                <c:pt idx="88">
                  <c:v>8.5201199999999986</c:v>
                </c:pt>
                <c:pt idx="89">
                  <c:v>9.2355199999999975</c:v>
                </c:pt>
                <c:pt idx="90">
                  <c:v>8.4436800000000005</c:v>
                </c:pt>
                <c:pt idx="91">
                  <c:v>9.4472000000000023</c:v>
                </c:pt>
                <c:pt idx="92">
                  <c:v>8.24376</c:v>
                </c:pt>
                <c:pt idx="93">
                  <c:v>9.26492</c:v>
                </c:pt>
                <c:pt idx="94">
                  <c:v>8.4436800000000005</c:v>
                </c:pt>
                <c:pt idx="95">
                  <c:v>9.31</c:v>
                </c:pt>
                <c:pt idx="96">
                  <c:v>8.2535600000000002</c:v>
                </c:pt>
                <c:pt idx="97">
                  <c:v>8.0085599999999992</c:v>
                </c:pt>
                <c:pt idx="98">
                  <c:v>8.0967599999999997</c:v>
                </c:pt>
                <c:pt idx="99">
                  <c:v>8.5201199999999986</c:v>
                </c:pt>
                <c:pt idx="100">
                  <c:v>9.0297199999999957</c:v>
                </c:pt>
                <c:pt idx="101">
                  <c:v>8.4436800000000005</c:v>
                </c:pt>
                <c:pt idx="102">
                  <c:v>8.4123199999999994</c:v>
                </c:pt>
                <c:pt idx="103">
                  <c:v>9.2061200000000003</c:v>
                </c:pt>
                <c:pt idx="104">
                  <c:v>8.4123199999999994</c:v>
                </c:pt>
                <c:pt idx="105">
                  <c:v>8.6396799999999985</c:v>
                </c:pt>
                <c:pt idx="106">
                  <c:v>8.1418400000000002</c:v>
                </c:pt>
                <c:pt idx="107">
                  <c:v>8.5318800000000028</c:v>
                </c:pt>
                <c:pt idx="108">
                  <c:v>8.5201199999999986</c:v>
                </c:pt>
                <c:pt idx="109">
                  <c:v>9.2355199999999975</c:v>
                </c:pt>
                <c:pt idx="110">
                  <c:v>8.4436800000000005</c:v>
                </c:pt>
                <c:pt idx="111">
                  <c:v>9.4472000000000023</c:v>
                </c:pt>
                <c:pt idx="112">
                  <c:v>8.24376</c:v>
                </c:pt>
                <c:pt idx="113">
                  <c:v>9.26492</c:v>
                </c:pt>
                <c:pt idx="114">
                  <c:v>8.4436800000000005</c:v>
                </c:pt>
                <c:pt idx="115">
                  <c:v>9.31</c:v>
                </c:pt>
                <c:pt idx="116">
                  <c:v>8.2535600000000002</c:v>
                </c:pt>
                <c:pt idx="117">
                  <c:v>7.8145199999999999</c:v>
                </c:pt>
                <c:pt idx="118">
                  <c:v>8.4436800000000005</c:v>
                </c:pt>
                <c:pt idx="119">
                  <c:v>9.31</c:v>
                </c:pt>
                <c:pt idx="120">
                  <c:v>8.3731200000000001</c:v>
                </c:pt>
                <c:pt idx="121">
                  <c:v>8.2418000000000013</c:v>
                </c:pt>
                <c:pt idx="122">
                  <c:v>9.7843199999999992</c:v>
                </c:pt>
                <c:pt idx="123">
                  <c:v>8.4123199999999994</c:v>
                </c:pt>
                <c:pt idx="124">
                  <c:v>8.4436800000000005</c:v>
                </c:pt>
                <c:pt idx="125">
                  <c:v>8.1085200000000004</c:v>
                </c:pt>
                <c:pt idx="126">
                  <c:v>7.9771999999999998</c:v>
                </c:pt>
                <c:pt idx="127">
                  <c:v>7.9399600000000001</c:v>
                </c:pt>
                <c:pt idx="128">
                  <c:v>8.3358799999999995</c:v>
                </c:pt>
                <c:pt idx="129">
                  <c:v>8.3770399999999974</c:v>
                </c:pt>
                <c:pt idx="130">
                  <c:v>9.1453599999999984</c:v>
                </c:pt>
                <c:pt idx="131">
                  <c:v>8.1986800000000013</c:v>
                </c:pt>
                <c:pt idx="132">
                  <c:v>8.4123199999999994</c:v>
                </c:pt>
                <c:pt idx="133">
                  <c:v>8.3535199999999996</c:v>
                </c:pt>
                <c:pt idx="134">
                  <c:v>9.2061200000000003</c:v>
                </c:pt>
                <c:pt idx="135">
                  <c:v>9.4648400000000024</c:v>
                </c:pt>
                <c:pt idx="136">
                  <c:v>8.4123199999999994</c:v>
                </c:pt>
                <c:pt idx="137">
                  <c:v>8.24376</c:v>
                </c:pt>
                <c:pt idx="138">
                  <c:v>9.7843199999999992</c:v>
                </c:pt>
                <c:pt idx="139">
                  <c:v>8.2026000000000003</c:v>
                </c:pt>
                <c:pt idx="140">
                  <c:v>9.7843199999999992</c:v>
                </c:pt>
                <c:pt idx="141">
                  <c:v>9.286480000000001</c:v>
                </c:pt>
                <c:pt idx="142">
                  <c:v>9.7725599999999986</c:v>
                </c:pt>
                <c:pt idx="143">
                  <c:v>7.8615599999999999</c:v>
                </c:pt>
                <c:pt idx="144">
                  <c:v>9.4472000000000023</c:v>
                </c:pt>
                <c:pt idx="145">
                  <c:v>8.24376</c:v>
                </c:pt>
                <c:pt idx="146">
                  <c:v>9.26492</c:v>
                </c:pt>
                <c:pt idx="147">
                  <c:v>8.24376</c:v>
                </c:pt>
                <c:pt idx="148">
                  <c:v>9.26492</c:v>
                </c:pt>
                <c:pt idx="149">
                  <c:v>8.4436800000000005</c:v>
                </c:pt>
                <c:pt idx="150">
                  <c:v>9.31</c:v>
                </c:pt>
                <c:pt idx="151">
                  <c:v>8.2535600000000002</c:v>
                </c:pt>
                <c:pt idx="152">
                  <c:v>8.5201199999999986</c:v>
                </c:pt>
                <c:pt idx="153">
                  <c:v>9.1865199999999962</c:v>
                </c:pt>
                <c:pt idx="154">
                  <c:v>8.4436800000000005</c:v>
                </c:pt>
                <c:pt idx="155">
                  <c:v>7.7968799999999998</c:v>
                </c:pt>
                <c:pt idx="156">
                  <c:v>8.1790800000000008</c:v>
                </c:pt>
                <c:pt idx="157">
                  <c:v>8.4123199999999994</c:v>
                </c:pt>
                <c:pt idx="158">
                  <c:v>8.4436800000000005</c:v>
                </c:pt>
                <c:pt idx="159">
                  <c:v>9.3687999999999985</c:v>
                </c:pt>
                <c:pt idx="160">
                  <c:v>8.4123199999999994</c:v>
                </c:pt>
                <c:pt idx="161">
                  <c:v>9.0630400000000009</c:v>
                </c:pt>
                <c:pt idx="162">
                  <c:v>8.2672800000000013</c:v>
                </c:pt>
                <c:pt idx="163">
                  <c:v>9.0865600000000022</c:v>
                </c:pt>
                <c:pt idx="164">
                  <c:v>8.5201199999999986</c:v>
                </c:pt>
                <c:pt idx="165">
                  <c:v>8.24376</c:v>
                </c:pt>
                <c:pt idx="166">
                  <c:v>8.5318800000000028</c:v>
                </c:pt>
                <c:pt idx="167">
                  <c:v>8.4436800000000005</c:v>
                </c:pt>
                <c:pt idx="168">
                  <c:v>9.4472000000000023</c:v>
                </c:pt>
                <c:pt idx="169">
                  <c:v>8.24376</c:v>
                </c:pt>
                <c:pt idx="170">
                  <c:v>8.3789999999999978</c:v>
                </c:pt>
                <c:pt idx="171">
                  <c:v>7.8870400000000007</c:v>
                </c:pt>
                <c:pt idx="172">
                  <c:v>8.4123199999999994</c:v>
                </c:pt>
                <c:pt idx="173">
                  <c:v>9.3550799999999992</c:v>
                </c:pt>
                <c:pt idx="174">
                  <c:v>8.2790400000000002</c:v>
                </c:pt>
                <c:pt idx="175">
                  <c:v>8.1614400000000007</c:v>
                </c:pt>
                <c:pt idx="176">
                  <c:v>8.2026000000000003</c:v>
                </c:pt>
                <c:pt idx="177">
                  <c:v>9.7843199999999992</c:v>
                </c:pt>
                <c:pt idx="178">
                  <c:v>9.286480000000001</c:v>
                </c:pt>
                <c:pt idx="179">
                  <c:v>7.9556399999999998</c:v>
                </c:pt>
                <c:pt idx="180">
                  <c:v>7.8615599999999999</c:v>
                </c:pt>
                <c:pt idx="181">
                  <c:v>8.4593599999999984</c:v>
                </c:pt>
                <c:pt idx="182">
                  <c:v>9.2002400000000009</c:v>
                </c:pt>
                <c:pt idx="183">
                  <c:v>9.4472000000000023</c:v>
                </c:pt>
                <c:pt idx="184">
                  <c:v>8.24376</c:v>
                </c:pt>
                <c:pt idx="185">
                  <c:v>8.3789999999999978</c:v>
                </c:pt>
                <c:pt idx="186">
                  <c:v>7.8870400000000007</c:v>
                </c:pt>
                <c:pt idx="187">
                  <c:v>8.5201199999999986</c:v>
                </c:pt>
                <c:pt idx="188">
                  <c:v>7.8870400000000007</c:v>
                </c:pt>
                <c:pt idx="189">
                  <c:v>8.3103999999999978</c:v>
                </c:pt>
                <c:pt idx="190">
                  <c:v>8.3103999999999978</c:v>
                </c:pt>
                <c:pt idx="191">
                  <c:v>7.9340799999999989</c:v>
                </c:pt>
                <c:pt idx="192">
                  <c:v>7.9889599999999996</c:v>
                </c:pt>
                <c:pt idx="193">
                  <c:v>7.965440000000001</c:v>
                </c:pt>
                <c:pt idx="194">
                  <c:v>8.4436800000000005</c:v>
                </c:pt>
                <c:pt idx="195">
                  <c:v>7.9634799999999997</c:v>
                </c:pt>
                <c:pt idx="196">
                  <c:v>9.4648400000000024</c:v>
                </c:pt>
                <c:pt idx="197">
                  <c:v>8.5887200000000021</c:v>
                </c:pt>
                <c:pt idx="198">
                  <c:v>7.8674399999999993</c:v>
                </c:pt>
                <c:pt idx="199">
                  <c:v>8.3966399999999997</c:v>
                </c:pt>
                <c:pt idx="200">
                  <c:v>8.6573200000000021</c:v>
                </c:pt>
                <c:pt idx="201">
                  <c:v>7.8145199999999999</c:v>
                </c:pt>
                <c:pt idx="202">
                  <c:v>8.4436800000000005</c:v>
                </c:pt>
                <c:pt idx="203">
                  <c:v>9.0630400000000009</c:v>
                </c:pt>
                <c:pt idx="204">
                  <c:v>9.31</c:v>
                </c:pt>
                <c:pt idx="205">
                  <c:v>7.8262799999999979</c:v>
                </c:pt>
                <c:pt idx="206">
                  <c:v>9.4472000000000023</c:v>
                </c:pt>
                <c:pt idx="207">
                  <c:v>8.24376</c:v>
                </c:pt>
                <c:pt idx="208">
                  <c:v>8.3789999999999978</c:v>
                </c:pt>
                <c:pt idx="209">
                  <c:v>9.7725599999999986</c:v>
                </c:pt>
                <c:pt idx="210">
                  <c:v>8.4123199999999994</c:v>
                </c:pt>
                <c:pt idx="211">
                  <c:v>9.3550799999999992</c:v>
                </c:pt>
                <c:pt idx="212">
                  <c:v>8.3711600000000015</c:v>
                </c:pt>
                <c:pt idx="213">
                  <c:v>8.2378799999999988</c:v>
                </c:pt>
                <c:pt idx="214">
                  <c:v>8.1986799999999995</c:v>
                </c:pt>
                <c:pt idx="215">
                  <c:v>8.1790800000000008</c:v>
                </c:pt>
                <c:pt idx="216">
                  <c:v>7.9203599999999987</c:v>
                </c:pt>
                <c:pt idx="217">
                  <c:v>8.5318800000000028</c:v>
                </c:pt>
                <c:pt idx="218">
                  <c:v>8.3633200000000016</c:v>
                </c:pt>
                <c:pt idx="219">
                  <c:v>8.2966800000000038</c:v>
                </c:pt>
                <c:pt idx="220">
                  <c:v>8.2535600000000002</c:v>
                </c:pt>
                <c:pt idx="221">
                  <c:v>8.5201199999999986</c:v>
                </c:pt>
                <c:pt idx="222">
                  <c:v>8.4436800000000005</c:v>
                </c:pt>
                <c:pt idx="223">
                  <c:v>8.5201199999999986</c:v>
                </c:pt>
                <c:pt idx="224">
                  <c:v>9.1963199999999983</c:v>
                </c:pt>
                <c:pt idx="225">
                  <c:v>8.4436800000000005</c:v>
                </c:pt>
                <c:pt idx="226">
                  <c:v>9.3550799999999992</c:v>
                </c:pt>
                <c:pt idx="227">
                  <c:v>7.7890400000000026</c:v>
                </c:pt>
                <c:pt idx="228">
                  <c:v>8.3025599999999997</c:v>
                </c:pt>
                <c:pt idx="229">
                  <c:v>8.2026000000000003</c:v>
                </c:pt>
                <c:pt idx="230">
                  <c:v>9.7843199999999992</c:v>
                </c:pt>
                <c:pt idx="231">
                  <c:v>9.286480000000001</c:v>
                </c:pt>
                <c:pt idx="232">
                  <c:v>7.9556399999999998</c:v>
                </c:pt>
                <c:pt idx="233">
                  <c:v>8.5201199999999986</c:v>
                </c:pt>
                <c:pt idx="234">
                  <c:v>8.4593599999999984</c:v>
                </c:pt>
                <c:pt idx="235">
                  <c:v>9.2002400000000009</c:v>
                </c:pt>
                <c:pt idx="236">
                  <c:v>9.4472000000000023</c:v>
                </c:pt>
                <c:pt idx="237">
                  <c:v>8.24376</c:v>
                </c:pt>
                <c:pt idx="238">
                  <c:v>8.3789999999999978</c:v>
                </c:pt>
                <c:pt idx="239">
                  <c:v>9.7725599999999986</c:v>
                </c:pt>
                <c:pt idx="240">
                  <c:v>8.4123199999999994</c:v>
                </c:pt>
                <c:pt idx="241">
                  <c:v>9.3550799999999992</c:v>
                </c:pt>
                <c:pt idx="242">
                  <c:v>8.24376</c:v>
                </c:pt>
                <c:pt idx="243">
                  <c:v>8.1614400000000007</c:v>
                </c:pt>
                <c:pt idx="244">
                  <c:v>8.2026000000000003</c:v>
                </c:pt>
                <c:pt idx="245">
                  <c:v>8.24376</c:v>
                </c:pt>
                <c:pt idx="246">
                  <c:v>8.1614400000000007</c:v>
                </c:pt>
                <c:pt idx="247">
                  <c:v>9.0865600000000022</c:v>
                </c:pt>
                <c:pt idx="248">
                  <c:v>8.4456400000000009</c:v>
                </c:pt>
                <c:pt idx="249">
                  <c:v>7.9889599999999996</c:v>
                </c:pt>
                <c:pt idx="250">
                  <c:v>8.4123199999999994</c:v>
                </c:pt>
                <c:pt idx="251">
                  <c:v>8.5161999999999995</c:v>
                </c:pt>
                <c:pt idx="252">
                  <c:v>9.3119599999999991</c:v>
                </c:pt>
                <c:pt idx="253">
                  <c:v>8.3789999999999978</c:v>
                </c:pt>
                <c:pt idx="254">
                  <c:v>7.9889599999999996</c:v>
                </c:pt>
                <c:pt idx="255">
                  <c:v>8.4123199999999994</c:v>
                </c:pt>
                <c:pt idx="256">
                  <c:v>8.6396799999999985</c:v>
                </c:pt>
                <c:pt idx="257">
                  <c:v>9.3668400000000034</c:v>
                </c:pt>
                <c:pt idx="258">
                  <c:v>8.5318800000000028</c:v>
                </c:pt>
                <c:pt idx="259">
                  <c:v>8.571080000000002</c:v>
                </c:pt>
                <c:pt idx="260">
                  <c:v>8.0065999999999971</c:v>
                </c:pt>
                <c:pt idx="261">
                  <c:v>8.633799999999999</c:v>
                </c:pt>
                <c:pt idx="262">
                  <c:v>9.3550799999999992</c:v>
                </c:pt>
                <c:pt idx="263">
                  <c:v>8.24376</c:v>
                </c:pt>
                <c:pt idx="264">
                  <c:v>8.1614400000000007</c:v>
                </c:pt>
                <c:pt idx="265">
                  <c:v>9.4648400000000024</c:v>
                </c:pt>
                <c:pt idx="266">
                  <c:v>9.3550799999999992</c:v>
                </c:pt>
                <c:pt idx="267">
                  <c:v>8.2868800000000018</c:v>
                </c:pt>
                <c:pt idx="268">
                  <c:v>7.8733199999999988</c:v>
                </c:pt>
                <c:pt idx="269">
                  <c:v>9.26492</c:v>
                </c:pt>
                <c:pt idx="270">
                  <c:v>8.4436800000000005</c:v>
                </c:pt>
                <c:pt idx="271">
                  <c:v>9.31</c:v>
                </c:pt>
                <c:pt idx="272">
                  <c:v>8.251599999999998</c:v>
                </c:pt>
                <c:pt idx="273">
                  <c:v>8.4123199999999994</c:v>
                </c:pt>
                <c:pt idx="274">
                  <c:v>8.24376</c:v>
                </c:pt>
                <c:pt idx="275">
                  <c:v>8.1614400000000007</c:v>
                </c:pt>
                <c:pt idx="276">
                  <c:v>8.2026000000000003</c:v>
                </c:pt>
                <c:pt idx="277">
                  <c:v>9.3550799999999992</c:v>
                </c:pt>
                <c:pt idx="278">
                  <c:v>9.286480000000001</c:v>
                </c:pt>
                <c:pt idx="279">
                  <c:v>9.7725599999999986</c:v>
                </c:pt>
                <c:pt idx="280">
                  <c:v>7.8615599999999999</c:v>
                </c:pt>
                <c:pt idx="281">
                  <c:v>9.4472000000000023</c:v>
                </c:pt>
                <c:pt idx="282">
                  <c:v>8.24376</c:v>
                </c:pt>
                <c:pt idx="283">
                  <c:v>9.26492</c:v>
                </c:pt>
                <c:pt idx="284">
                  <c:v>8.4436800000000005</c:v>
                </c:pt>
                <c:pt idx="285">
                  <c:v>9.31</c:v>
                </c:pt>
                <c:pt idx="286">
                  <c:v>8.2535600000000002</c:v>
                </c:pt>
                <c:pt idx="287">
                  <c:v>8.5201199999999986</c:v>
                </c:pt>
                <c:pt idx="288">
                  <c:v>9.1865199999999962</c:v>
                </c:pt>
                <c:pt idx="289">
                  <c:v>8.4436800000000005</c:v>
                </c:pt>
                <c:pt idx="290">
                  <c:v>8.1986799999999995</c:v>
                </c:pt>
                <c:pt idx="291">
                  <c:v>8.1790800000000008</c:v>
                </c:pt>
                <c:pt idx="292">
                  <c:v>8.4123199999999994</c:v>
                </c:pt>
                <c:pt idx="293">
                  <c:v>8.3358799999999995</c:v>
                </c:pt>
                <c:pt idx="294">
                  <c:v>8.3770399999999974</c:v>
                </c:pt>
                <c:pt idx="295">
                  <c:v>9.1453599999999984</c:v>
                </c:pt>
                <c:pt idx="296">
                  <c:v>8.1986800000000013</c:v>
                </c:pt>
                <c:pt idx="297">
                  <c:v>8.4123199999999994</c:v>
                </c:pt>
                <c:pt idx="298">
                  <c:v>8.3535199999999996</c:v>
                </c:pt>
                <c:pt idx="299">
                  <c:v>8.251599999999998</c:v>
                </c:pt>
                <c:pt idx="300">
                  <c:v>9.3433200000000003</c:v>
                </c:pt>
                <c:pt idx="301">
                  <c:v>8.4123199999999994</c:v>
                </c:pt>
                <c:pt idx="302">
                  <c:v>9.2061200000000003</c:v>
                </c:pt>
                <c:pt idx="303">
                  <c:v>9.0355999999999987</c:v>
                </c:pt>
                <c:pt idx="304">
                  <c:v>7.9262399999999982</c:v>
                </c:pt>
                <c:pt idx="305">
                  <c:v>8.3103999999999978</c:v>
                </c:pt>
                <c:pt idx="306">
                  <c:v>8.3103999999999978</c:v>
                </c:pt>
                <c:pt idx="307">
                  <c:v>8.2535600000000002</c:v>
                </c:pt>
                <c:pt idx="308">
                  <c:v>8.5201199999999986</c:v>
                </c:pt>
                <c:pt idx="309">
                  <c:v>8.24376</c:v>
                </c:pt>
                <c:pt idx="310">
                  <c:v>8.0262000000000011</c:v>
                </c:pt>
                <c:pt idx="311">
                  <c:v>8.4123199999999994</c:v>
                </c:pt>
                <c:pt idx="312">
                  <c:v>9.4648400000000024</c:v>
                </c:pt>
                <c:pt idx="313">
                  <c:v>8.5887200000000021</c:v>
                </c:pt>
                <c:pt idx="314">
                  <c:v>7.8674399999999993</c:v>
                </c:pt>
                <c:pt idx="315">
                  <c:v>8.3966399999999997</c:v>
                </c:pt>
                <c:pt idx="316">
                  <c:v>8.6573200000000021</c:v>
                </c:pt>
                <c:pt idx="317">
                  <c:v>7.8145199999999999</c:v>
                </c:pt>
                <c:pt idx="318">
                  <c:v>8.4436800000000005</c:v>
                </c:pt>
                <c:pt idx="319">
                  <c:v>9.31</c:v>
                </c:pt>
                <c:pt idx="320">
                  <c:v>8.3731200000000001</c:v>
                </c:pt>
                <c:pt idx="321">
                  <c:v>8.2418000000000013</c:v>
                </c:pt>
                <c:pt idx="322">
                  <c:v>8.9787600000000012</c:v>
                </c:pt>
                <c:pt idx="323">
                  <c:v>8.4123199999999994</c:v>
                </c:pt>
                <c:pt idx="324">
                  <c:v>9.4648400000000024</c:v>
                </c:pt>
                <c:pt idx="325">
                  <c:v>8.5887200000000021</c:v>
                </c:pt>
                <c:pt idx="326">
                  <c:v>7.8674399999999993</c:v>
                </c:pt>
                <c:pt idx="327">
                  <c:v>8.3966399999999997</c:v>
                </c:pt>
                <c:pt idx="328">
                  <c:v>8.6573200000000021</c:v>
                </c:pt>
                <c:pt idx="329">
                  <c:v>7.8733200000000032</c:v>
                </c:pt>
                <c:pt idx="330">
                  <c:v>8.4436800000000005</c:v>
                </c:pt>
                <c:pt idx="331">
                  <c:v>9.31</c:v>
                </c:pt>
                <c:pt idx="332">
                  <c:v>8.3731200000000001</c:v>
                </c:pt>
                <c:pt idx="333">
                  <c:v>8.2418000000000013</c:v>
                </c:pt>
                <c:pt idx="334">
                  <c:v>8.1477199999999979</c:v>
                </c:pt>
                <c:pt idx="335">
                  <c:v>8.4123199999999994</c:v>
                </c:pt>
                <c:pt idx="336">
                  <c:v>7.7968799999999998</c:v>
                </c:pt>
                <c:pt idx="337">
                  <c:v>8.6965199999999996</c:v>
                </c:pt>
                <c:pt idx="338">
                  <c:v>7.9771999999999998</c:v>
                </c:pt>
                <c:pt idx="339">
                  <c:v>7.9399600000000001</c:v>
                </c:pt>
                <c:pt idx="340">
                  <c:v>8.3358799999999995</c:v>
                </c:pt>
                <c:pt idx="341">
                  <c:v>8.3770399999999974</c:v>
                </c:pt>
                <c:pt idx="342">
                  <c:v>9.1453599999999984</c:v>
                </c:pt>
                <c:pt idx="343">
                  <c:v>8.1986800000000013</c:v>
                </c:pt>
                <c:pt idx="344">
                  <c:v>8.4123199999999994</c:v>
                </c:pt>
                <c:pt idx="345">
                  <c:v>8.3535199999999996</c:v>
                </c:pt>
                <c:pt idx="346">
                  <c:v>9.1649600000000007</c:v>
                </c:pt>
                <c:pt idx="347">
                  <c:v>9.3433200000000003</c:v>
                </c:pt>
                <c:pt idx="348">
                  <c:v>8.4436800000000005</c:v>
                </c:pt>
                <c:pt idx="349">
                  <c:v>8.5318800000000028</c:v>
                </c:pt>
                <c:pt idx="350">
                  <c:v>9.26492</c:v>
                </c:pt>
                <c:pt idx="351">
                  <c:v>8.4436800000000005</c:v>
                </c:pt>
                <c:pt idx="352">
                  <c:v>9.31</c:v>
                </c:pt>
                <c:pt idx="353">
                  <c:v>8.2535600000000002</c:v>
                </c:pt>
                <c:pt idx="354">
                  <c:v>8.5201199999999986</c:v>
                </c:pt>
                <c:pt idx="355">
                  <c:v>9.2845200000000006</c:v>
                </c:pt>
                <c:pt idx="356">
                  <c:v>8.4436800000000005</c:v>
                </c:pt>
                <c:pt idx="357">
                  <c:v>8.6396799999999985</c:v>
                </c:pt>
                <c:pt idx="358">
                  <c:v>9.4648400000000024</c:v>
                </c:pt>
                <c:pt idx="359">
                  <c:v>8.5318800000000028</c:v>
                </c:pt>
                <c:pt idx="360">
                  <c:v>7.814519999999999</c:v>
                </c:pt>
                <c:pt idx="361">
                  <c:v>8.4436800000000005</c:v>
                </c:pt>
                <c:pt idx="362">
                  <c:v>8.5892451933701643</c:v>
                </c:pt>
              </c:numCache>
            </c:numRef>
          </c:val>
        </c:ser>
        <c:ser>
          <c:idx val="5"/>
          <c:order val="5"/>
          <c:tx>
            <c:strRef>
              <c:f>Sheet1!$H$1:$H$3</c:f>
              <c:strCache>
                <c:ptCount val="1"/>
                <c:pt idx="0">
                  <c:v>ADAM SUGAR MILLS LTD. CHISHTIAN
Cane Testing Report 11/2/2022 Rec.</c:v>
                </c:pt>
              </c:strCache>
            </c:strRef>
          </c:tx>
          <c:cat>
            <c:multiLvlStrRef>
              <c:f>Sheet1!$A$4:$B$366</c:f>
              <c:multiLvlStrCache>
                <c:ptCount val="363"/>
                <c:lvl>
                  <c:pt idx="14">
                    <c:v>Trash</c:v>
                  </c:pt>
                  <c:pt idx="16">
                    <c:v>Trash</c:v>
                  </c:pt>
                  <c:pt idx="17">
                    <c:v>Trash</c:v>
                  </c:pt>
                  <c:pt idx="54">
                    <c:v>Mix Variety</c:v>
                  </c:pt>
                  <c:pt idx="59">
                    <c:v>Trash</c:v>
                  </c:pt>
                  <c:pt idx="60">
                    <c:v>Trash</c:v>
                  </c:pt>
                  <c:pt idx="65">
                    <c:v>  Trash   Khair Pur</c:v>
                  </c:pt>
                  <c:pt idx="73">
                    <c:v>Musafir Khana</c:v>
                  </c:pt>
                  <c:pt idx="74">
                    <c:v>Trash</c:v>
                  </c:pt>
                  <c:pt idx="75">
                    <c:v>Trash</c:v>
                  </c:pt>
                  <c:pt idx="76">
                    <c:v> Trash  Veharri</c:v>
                  </c:pt>
                  <c:pt idx="78">
                    <c:v>Trash</c:v>
                  </c:pt>
                  <c:pt idx="92">
                    <c:v>Trash</c:v>
                  </c:pt>
                  <c:pt idx="98">
                    <c:v>Trash</c:v>
                  </c:pt>
                  <c:pt idx="101">
                    <c:v>Trash</c:v>
                  </c:pt>
                  <c:pt idx="111">
                    <c:v>    Trash     Ali Pur</c:v>
                  </c:pt>
                  <c:pt idx="113">
                    <c:v>Trash</c:v>
                  </c:pt>
                  <c:pt idx="114">
                    <c:v>Trash</c:v>
                  </c:pt>
                  <c:pt idx="117">
                    <c:v>    Trash     Shift B</c:v>
                  </c:pt>
                  <c:pt idx="118">
                    <c:v>Chibyana</c:v>
                  </c:pt>
                  <c:pt idx="119">
                    <c:v>Forta Abbas</c:v>
                  </c:pt>
                  <c:pt idx="120">
                    <c:v>   Trash     Ali Pur</c:v>
                  </c:pt>
                  <c:pt idx="121">
                    <c:v>    Trash     Ali Pur</c:v>
                  </c:pt>
                  <c:pt idx="122">
                    <c:v>Sorro Morr</c:v>
                  </c:pt>
                  <c:pt idx="123">
                    <c:v>Sorro Morr</c:v>
                  </c:pt>
                  <c:pt idx="125">
                    <c:v>Khair Pur</c:v>
                  </c:pt>
                  <c:pt idx="126">
                    <c:v>Khair Pur</c:v>
                  </c:pt>
                  <c:pt idx="137">
                    <c:v>Trash</c:v>
                  </c:pt>
                  <c:pt idx="145">
                    <c:v>Trash</c:v>
                  </c:pt>
                  <c:pt idx="149">
                    <c:v> Trash   Khair Pur</c:v>
                  </c:pt>
                  <c:pt idx="150">
                    <c:v>Musafir Khana</c:v>
                  </c:pt>
                  <c:pt idx="151">
                    <c:v>Musafir Khana</c:v>
                  </c:pt>
                  <c:pt idx="152">
                    <c:v>    Trash     Ali Pur</c:v>
                  </c:pt>
                  <c:pt idx="153">
                    <c:v>    Trash     Ali Pur</c:v>
                  </c:pt>
                  <c:pt idx="154">
                    <c:v>Ali Pur</c:v>
                  </c:pt>
                  <c:pt idx="155">
                    <c:v>Sorro Morr Mix Variety</c:v>
                  </c:pt>
                  <c:pt idx="168">
                    <c:v>Trash</c:v>
                  </c:pt>
                  <c:pt idx="171">
                    <c:v>Trash</c:v>
                  </c:pt>
                  <c:pt idx="190">
                    <c:v>Trash</c:v>
                  </c:pt>
                  <c:pt idx="191">
                    <c:v>Trash</c:v>
                  </c:pt>
                  <c:pt idx="193">
                    <c:v>Trash</c:v>
                  </c:pt>
                  <c:pt idx="195">
                    <c:v>Trash</c:v>
                  </c:pt>
                  <c:pt idx="213">
                    <c:v>    Trash      Khair Pur   </c:v>
                  </c:pt>
                  <c:pt idx="214">
                    <c:v>Trash  Chibyana  </c:v>
                  </c:pt>
                  <c:pt idx="215">
                    <c:v>Trash Chibyana</c:v>
                  </c:pt>
                  <c:pt idx="221">
                    <c:v>Trash</c:v>
                  </c:pt>
                  <c:pt idx="229">
                    <c:v>Shift C</c:v>
                  </c:pt>
                  <c:pt idx="232">
                    <c:v>Trash</c:v>
                  </c:pt>
                  <c:pt idx="251">
                    <c:v>Trash</c:v>
                  </c:pt>
                  <c:pt idx="253">
                    <c:v>Trash</c:v>
                  </c:pt>
                  <c:pt idx="255">
                    <c:v>Trash</c:v>
                  </c:pt>
                  <c:pt idx="264">
                    <c:v>Trash</c:v>
                  </c:pt>
                  <c:pt idx="279">
                    <c:v>Trash</c:v>
                  </c:pt>
                  <c:pt idx="281">
                    <c:v>Trash</c:v>
                  </c:pt>
                  <c:pt idx="287">
                    <c:v>Trash</c:v>
                  </c:pt>
                  <c:pt idx="289">
                    <c:v>Trash</c:v>
                  </c:pt>
                  <c:pt idx="299">
                    <c:v>Trash</c:v>
                  </c:pt>
                  <c:pt idx="303">
                    <c:v>Trash</c:v>
                  </c:pt>
                  <c:pt idx="307">
                    <c:v>Trash</c:v>
                  </c:pt>
                  <c:pt idx="309">
                    <c:v>Trash</c:v>
                  </c:pt>
                  <c:pt idx="319">
                    <c:v>Trash</c:v>
                  </c:pt>
                  <c:pt idx="336">
                    <c:v>Mix Variety</c:v>
                  </c:pt>
                  <c:pt idx="338">
                    <c:v>Mix Variety</c:v>
                  </c:pt>
                  <c:pt idx="344">
                    <c:v>Trash</c:v>
                  </c:pt>
                  <c:pt idx="349">
                    <c:v>Trash</c:v>
                  </c:pt>
                  <c:pt idx="362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</c:lvl>
              </c:multiLvlStrCache>
            </c:multiLvlStrRef>
          </c:cat>
          <c:val>
            <c:numRef>
              <c:f>Sheet1!$H$4:$H$366</c:f>
            </c:numRef>
          </c:val>
        </c:ser>
        <c:ser>
          <c:idx val="6"/>
          <c:order val="6"/>
          <c:tx>
            <c:strRef>
              <c:f>Sheet1!$I$1:$I$3</c:f>
              <c:strCache>
                <c:ptCount val="1"/>
                <c:pt idx="0">
                  <c:v>ADAM SUGAR MILLS LTD. CHISHTIAN
Cane Testing Report 11/2/2022 Ded.</c:v>
                </c:pt>
              </c:strCache>
            </c:strRef>
          </c:tx>
          <c:cat>
            <c:multiLvlStrRef>
              <c:f>Sheet1!$A$4:$B$366</c:f>
              <c:multiLvlStrCache>
                <c:ptCount val="363"/>
                <c:lvl>
                  <c:pt idx="14">
                    <c:v>Trash</c:v>
                  </c:pt>
                  <c:pt idx="16">
                    <c:v>Trash</c:v>
                  </c:pt>
                  <c:pt idx="17">
                    <c:v>Trash</c:v>
                  </c:pt>
                  <c:pt idx="54">
                    <c:v>Mix Variety</c:v>
                  </c:pt>
                  <c:pt idx="59">
                    <c:v>Trash</c:v>
                  </c:pt>
                  <c:pt idx="60">
                    <c:v>Trash</c:v>
                  </c:pt>
                  <c:pt idx="65">
                    <c:v>  Trash   Khair Pur</c:v>
                  </c:pt>
                  <c:pt idx="73">
                    <c:v>Musafir Khana</c:v>
                  </c:pt>
                  <c:pt idx="74">
                    <c:v>Trash</c:v>
                  </c:pt>
                  <c:pt idx="75">
                    <c:v>Trash</c:v>
                  </c:pt>
                  <c:pt idx="76">
                    <c:v> Trash  Veharri</c:v>
                  </c:pt>
                  <c:pt idx="78">
                    <c:v>Trash</c:v>
                  </c:pt>
                  <c:pt idx="92">
                    <c:v>Trash</c:v>
                  </c:pt>
                  <c:pt idx="98">
                    <c:v>Trash</c:v>
                  </c:pt>
                  <c:pt idx="101">
                    <c:v>Trash</c:v>
                  </c:pt>
                  <c:pt idx="111">
                    <c:v>    Trash     Ali Pur</c:v>
                  </c:pt>
                  <c:pt idx="113">
                    <c:v>Trash</c:v>
                  </c:pt>
                  <c:pt idx="114">
                    <c:v>Trash</c:v>
                  </c:pt>
                  <c:pt idx="117">
                    <c:v>    Trash     Shift B</c:v>
                  </c:pt>
                  <c:pt idx="118">
                    <c:v>Chibyana</c:v>
                  </c:pt>
                  <c:pt idx="119">
                    <c:v>Forta Abbas</c:v>
                  </c:pt>
                  <c:pt idx="120">
                    <c:v>   Trash     Ali Pur</c:v>
                  </c:pt>
                  <c:pt idx="121">
                    <c:v>    Trash     Ali Pur</c:v>
                  </c:pt>
                  <c:pt idx="122">
                    <c:v>Sorro Morr</c:v>
                  </c:pt>
                  <c:pt idx="123">
                    <c:v>Sorro Morr</c:v>
                  </c:pt>
                  <c:pt idx="125">
                    <c:v>Khair Pur</c:v>
                  </c:pt>
                  <c:pt idx="126">
                    <c:v>Khair Pur</c:v>
                  </c:pt>
                  <c:pt idx="137">
                    <c:v>Trash</c:v>
                  </c:pt>
                  <c:pt idx="145">
                    <c:v>Trash</c:v>
                  </c:pt>
                  <c:pt idx="149">
                    <c:v> Trash   Khair Pur</c:v>
                  </c:pt>
                  <c:pt idx="150">
                    <c:v>Musafir Khana</c:v>
                  </c:pt>
                  <c:pt idx="151">
                    <c:v>Musafir Khana</c:v>
                  </c:pt>
                  <c:pt idx="152">
                    <c:v>    Trash     Ali Pur</c:v>
                  </c:pt>
                  <c:pt idx="153">
                    <c:v>    Trash     Ali Pur</c:v>
                  </c:pt>
                  <c:pt idx="154">
                    <c:v>Ali Pur</c:v>
                  </c:pt>
                  <c:pt idx="155">
                    <c:v>Sorro Morr Mix Variety</c:v>
                  </c:pt>
                  <c:pt idx="168">
                    <c:v>Trash</c:v>
                  </c:pt>
                  <c:pt idx="171">
                    <c:v>Trash</c:v>
                  </c:pt>
                  <c:pt idx="190">
                    <c:v>Trash</c:v>
                  </c:pt>
                  <c:pt idx="191">
                    <c:v>Trash</c:v>
                  </c:pt>
                  <c:pt idx="193">
                    <c:v>Trash</c:v>
                  </c:pt>
                  <c:pt idx="195">
                    <c:v>Trash</c:v>
                  </c:pt>
                  <c:pt idx="213">
                    <c:v>    Trash      Khair Pur   </c:v>
                  </c:pt>
                  <c:pt idx="214">
                    <c:v>Trash  Chibyana  </c:v>
                  </c:pt>
                  <c:pt idx="215">
                    <c:v>Trash Chibyana</c:v>
                  </c:pt>
                  <c:pt idx="221">
                    <c:v>Trash</c:v>
                  </c:pt>
                  <c:pt idx="229">
                    <c:v>Shift C</c:v>
                  </c:pt>
                  <c:pt idx="232">
                    <c:v>Trash</c:v>
                  </c:pt>
                  <c:pt idx="251">
                    <c:v>Trash</c:v>
                  </c:pt>
                  <c:pt idx="253">
                    <c:v>Trash</c:v>
                  </c:pt>
                  <c:pt idx="255">
                    <c:v>Trash</c:v>
                  </c:pt>
                  <c:pt idx="264">
                    <c:v>Trash</c:v>
                  </c:pt>
                  <c:pt idx="279">
                    <c:v>Trash</c:v>
                  </c:pt>
                  <c:pt idx="281">
                    <c:v>Trash</c:v>
                  </c:pt>
                  <c:pt idx="287">
                    <c:v>Trash</c:v>
                  </c:pt>
                  <c:pt idx="289">
                    <c:v>Trash</c:v>
                  </c:pt>
                  <c:pt idx="299">
                    <c:v>Trash</c:v>
                  </c:pt>
                  <c:pt idx="303">
                    <c:v>Trash</c:v>
                  </c:pt>
                  <c:pt idx="307">
                    <c:v>Trash</c:v>
                  </c:pt>
                  <c:pt idx="309">
                    <c:v>Trash</c:v>
                  </c:pt>
                  <c:pt idx="319">
                    <c:v>Trash</c:v>
                  </c:pt>
                  <c:pt idx="336">
                    <c:v>Mix Variety</c:v>
                  </c:pt>
                  <c:pt idx="338">
                    <c:v>Mix Variety</c:v>
                  </c:pt>
                  <c:pt idx="344">
                    <c:v>Trash</c:v>
                  </c:pt>
                  <c:pt idx="349">
                    <c:v>Trash</c:v>
                  </c:pt>
                  <c:pt idx="362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</c:lvl>
              </c:multiLvlStrCache>
            </c:multiLvlStrRef>
          </c:cat>
          <c:val>
            <c:numRef>
              <c:f>Sheet1!$I$4:$I$366</c:f>
              <c:numCache>
                <c:formatCode>0%</c:formatCode>
                <c:ptCount val="363"/>
                <c:pt idx="14">
                  <c:v>0.02</c:v>
                </c:pt>
                <c:pt idx="16">
                  <c:v>0.02</c:v>
                </c:pt>
                <c:pt idx="17">
                  <c:v>0.02</c:v>
                </c:pt>
                <c:pt idx="54">
                  <c:v>0.06</c:v>
                </c:pt>
                <c:pt idx="59">
                  <c:v>0.01</c:v>
                </c:pt>
                <c:pt idx="60">
                  <c:v>0.01</c:v>
                </c:pt>
                <c:pt idx="65">
                  <c:v>0.01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8">
                  <c:v>0.01</c:v>
                </c:pt>
                <c:pt idx="92">
                  <c:v>0.01</c:v>
                </c:pt>
                <c:pt idx="98">
                  <c:v>0.02</c:v>
                </c:pt>
                <c:pt idx="101">
                  <c:v>0.01</c:v>
                </c:pt>
                <c:pt idx="111">
                  <c:v>0.01</c:v>
                </c:pt>
                <c:pt idx="113">
                  <c:v>0.01</c:v>
                </c:pt>
                <c:pt idx="114">
                  <c:v>0.02</c:v>
                </c:pt>
                <c:pt idx="120">
                  <c:v>0.01</c:v>
                </c:pt>
                <c:pt idx="121">
                  <c:v>0.01</c:v>
                </c:pt>
                <c:pt idx="137">
                  <c:v>0.03</c:v>
                </c:pt>
                <c:pt idx="145">
                  <c:v>0.01</c:v>
                </c:pt>
                <c:pt idx="149">
                  <c:v>0.02</c:v>
                </c:pt>
                <c:pt idx="152">
                  <c:v>0.01</c:v>
                </c:pt>
                <c:pt idx="153">
                  <c:v>0.01</c:v>
                </c:pt>
                <c:pt idx="155">
                  <c:v>0.04</c:v>
                </c:pt>
                <c:pt idx="168">
                  <c:v>0.03</c:v>
                </c:pt>
                <c:pt idx="171">
                  <c:v>0.02</c:v>
                </c:pt>
                <c:pt idx="190">
                  <c:v>0.01</c:v>
                </c:pt>
                <c:pt idx="191">
                  <c:v>0.01</c:v>
                </c:pt>
                <c:pt idx="193">
                  <c:v>0.01</c:v>
                </c:pt>
                <c:pt idx="195">
                  <c:v>0.02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21">
                  <c:v>0.02</c:v>
                </c:pt>
                <c:pt idx="232">
                  <c:v>0.01</c:v>
                </c:pt>
                <c:pt idx="251">
                  <c:v>0.01</c:v>
                </c:pt>
                <c:pt idx="253">
                  <c:v>0.01</c:v>
                </c:pt>
                <c:pt idx="255">
                  <c:v>0.01</c:v>
                </c:pt>
                <c:pt idx="264">
                  <c:v>0.02</c:v>
                </c:pt>
                <c:pt idx="279">
                  <c:v>0.01</c:v>
                </c:pt>
                <c:pt idx="281">
                  <c:v>0.02</c:v>
                </c:pt>
                <c:pt idx="287">
                  <c:v>0.02</c:v>
                </c:pt>
                <c:pt idx="289">
                  <c:v>0.01</c:v>
                </c:pt>
                <c:pt idx="299">
                  <c:v>0.01</c:v>
                </c:pt>
                <c:pt idx="303">
                  <c:v>0.01</c:v>
                </c:pt>
                <c:pt idx="307">
                  <c:v>0.01</c:v>
                </c:pt>
                <c:pt idx="309">
                  <c:v>0.01</c:v>
                </c:pt>
                <c:pt idx="319">
                  <c:v>0.03</c:v>
                </c:pt>
                <c:pt idx="336">
                  <c:v>0.06</c:v>
                </c:pt>
                <c:pt idx="338">
                  <c:v>0.01</c:v>
                </c:pt>
                <c:pt idx="344">
                  <c:v>0.01</c:v>
                </c:pt>
                <c:pt idx="349">
                  <c:v>0.02</c:v>
                </c:pt>
              </c:numCache>
            </c:numRef>
          </c:val>
        </c:ser>
        <c:dLbls/>
        <c:axId val="66011136"/>
        <c:axId val="66012672"/>
      </c:barChart>
      <c:catAx>
        <c:axId val="66011136"/>
        <c:scaling>
          <c:orientation val="minMax"/>
        </c:scaling>
        <c:axPos val="b"/>
        <c:tickLblPos val="nextTo"/>
        <c:txPr>
          <a:bodyPr/>
          <a:lstStyle/>
          <a:p>
            <a:pPr>
              <a:defRPr lang="ur-PK"/>
            </a:pPr>
            <a:endParaRPr lang="en-US"/>
          </a:p>
        </c:txPr>
        <c:crossAx val="66012672"/>
        <c:crosses val="autoZero"/>
        <c:auto val="1"/>
        <c:lblAlgn val="ctr"/>
        <c:lblOffset val="100"/>
      </c:catAx>
      <c:valAx>
        <c:axId val="6601267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ur-PK"/>
            </a:pPr>
            <a:endParaRPr lang="en-US"/>
          </a:p>
        </c:txPr>
        <c:crossAx val="66011136"/>
        <c:crosses val="autoZero"/>
        <c:crossBetween val="between"/>
      </c:valAx>
    </c:plotArea>
    <c:legend>
      <c:legendPos val="r"/>
      <c:txPr>
        <a:bodyPr/>
        <a:lstStyle/>
        <a:p>
          <a:pPr>
            <a:defRPr lang="ur-PK"/>
          </a:pPr>
          <a:endParaRPr lang="en-US"/>
        </a:p>
      </c:txPr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10"/>
  <sheetViews>
    <sheetView tabSelected="1" topLeftCell="A361" zoomScale="130" zoomScaleNormal="130" zoomScaleSheetLayoutView="120" workbookViewId="0">
      <selection activeCell="C365" sqref="C365"/>
    </sheetView>
  </sheetViews>
  <sheetFormatPr defaultColWidth="17" defaultRowHeight="31.5"/>
  <cols>
    <col min="1" max="1" width="5.85546875" style="17" bestFit="1" customWidth="1"/>
    <col min="2" max="2" width="11.42578125" style="19" customWidth="1"/>
    <col min="3" max="3" width="25.85546875" style="18" customWidth="1"/>
    <col min="4" max="4" width="10.42578125" style="5" customWidth="1"/>
    <col min="5" max="5" width="9.7109375" style="6" customWidth="1"/>
    <col min="6" max="6" width="10.140625" customWidth="1"/>
    <col min="7" max="7" width="8.42578125" style="1" customWidth="1"/>
    <col min="8" max="8" width="12.28515625" hidden="1" customWidth="1"/>
    <col min="9" max="9" width="9.140625" style="21" customWidth="1"/>
  </cols>
  <sheetData>
    <row r="1" spans="1:9" ht="58.5" customHeight="1">
      <c r="A1" s="63" t="s">
        <v>6</v>
      </c>
      <c r="B1" s="64"/>
      <c r="C1" s="64"/>
      <c r="D1" s="64"/>
      <c r="E1" s="64"/>
      <c r="F1" s="64"/>
      <c r="G1" s="64"/>
      <c r="H1" s="64"/>
      <c r="I1" s="65"/>
    </row>
    <row r="2" spans="1:9" ht="22.5" customHeight="1" thickBot="1">
      <c r="A2" s="16" t="s">
        <v>7</v>
      </c>
      <c r="B2" s="13">
        <v>44867</v>
      </c>
      <c r="C2" s="66"/>
      <c r="D2" s="67"/>
      <c r="E2" s="67"/>
      <c r="F2" s="67"/>
      <c r="G2" s="67"/>
      <c r="H2" s="68"/>
      <c r="I2" s="69"/>
    </row>
    <row r="3" spans="1:9" ht="31.5" customHeight="1" thickTop="1" thickBot="1">
      <c r="A3" s="15" t="s">
        <v>5</v>
      </c>
      <c r="B3" s="40" t="s">
        <v>9</v>
      </c>
      <c r="C3" s="41" t="s">
        <v>3</v>
      </c>
      <c r="D3" s="45" t="s">
        <v>8</v>
      </c>
      <c r="E3" s="46" t="s">
        <v>0</v>
      </c>
      <c r="F3" s="43" t="s">
        <v>1</v>
      </c>
      <c r="G3" s="43" t="s">
        <v>2</v>
      </c>
      <c r="H3" s="33" t="s">
        <v>2</v>
      </c>
      <c r="I3" s="39" t="s">
        <v>4</v>
      </c>
    </row>
    <row r="4" spans="1:9" ht="33" thickTop="1" thickBot="1">
      <c r="A4" s="27">
        <v>1</v>
      </c>
      <c r="B4" s="42"/>
      <c r="C4" s="36">
        <v>222100101</v>
      </c>
      <c r="D4" s="3">
        <v>18.64</v>
      </c>
      <c r="E4" s="4">
        <v>16.149999999999999</v>
      </c>
      <c r="F4" s="52">
        <f t="shared" ref="F4:F13" si="0">E4/D4%</f>
        <v>86.641630901287542</v>
      </c>
      <c r="G4" s="26">
        <f t="shared" ref="G4:G13" si="1">H4</f>
        <v>8.5201199999999986</v>
      </c>
      <c r="H4" s="32">
        <f t="shared" ref="H4:H13" si="2">(100*(F4-40))/((100-40)*F4)*0.98*E4*60/100</f>
        <v>8.5201199999999986</v>
      </c>
      <c r="I4" s="37"/>
    </row>
    <row r="5" spans="1:9" ht="33" thickTop="1" thickBot="1">
      <c r="A5" s="27">
        <v>2</v>
      </c>
      <c r="B5" s="42"/>
      <c r="C5" s="36">
        <v>222100100</v>
      </c>
      <c r="D5" s="12">
        <v>19.68</v>
      </c>
      <c r="E5" s="4">
        <v>17.37</v>
      </c>
      <c r="F5" s="52">
        <f t="shared" si="0"/>
        <v>88.262195121951223</v>
      </c>
      <c r="G5" s="26">
        <f t="shared" si="1"/>
        <v>9.3080400000000019</v>
      </c>
      <c r="H5" s="32">
        <f t="shared" si="2"/>
        <v>9.3080400000000019</v>
      </c>
      <c r="I5" s="37"/>
    </row>
    <row r="6" spans="1:9" ht="33" thickTop="1" thickBot="1">
      <c r="A6" s="27">
        <v>3</v>
      </c>
      <c r="B6" s="42"/>
      <c r="C6" s="36">
        <v>222100102</v>
      </c>
      <c r="D6" s="3">
        <v>17.64</v>
      </c>
      <c r="E6" s="4">
        <v>15.21</v>
      </c>
      <c r="F6" s="52">
        <f t="shared" si="0"/>
        <v>86.224489795918373</v>
      </c>
      <c r="G6" s="26">
        <f t="shared" si="1"/>
        <v>7.9909200000000009</v>
      </c>
      <c r="H6" s="32">
        <f t="shared" si="2"/>
        <v>7.9909200000000009</v>
      </c>
      <c r="I6" s="37"/>
    </row>
    <row r="7" spans="1:9" ht="33" thickTop="1" thickBot="1">
      <c r="A7" s="27">
        <v>4</v>
      </c>
      <c r="B7" s="42"/>
      <c r="C7" s="36">
        <v>222100103</v>
      </c>
      <c r="D7" s="3">
        <v>19.899999999999999</v>
      </c>
      <c r="E7" s="4">
        <v>17.600000000000001</v>
      </c>
      <c r="F7" s="52">
        <f t="shared" si="0"/>
        <v>88.442211055276402</v>
      </c>
      <c r="G7" s="26">
        <f t="shared" si="1"/>
        <v>9.4472000000000023</v>
      </c>
      <c r="H7" s="32">
        <f t="shared" si="2"/>
        <v>9.4472000000000023</v>
      </c>
      <c r="I7" s="37"/>
    </row>
    <row r="8" spans="1:9" ht="33" thickTop="1" thickBot="1">
      <c r="A8" s="27">
        <v>5</v>
      </c>
      <c r="B8" s="42"/>
      <c r="C8" s="36">
        <v>222100107</v>
      </c>
      <c r="D8" s="3">
        <v>18.22</v>
      </c>
      <c r="E8" s="4">
        <v>15.7</v>
      </c>
      <c r="F8" s="52">
        <f t="shared" si="0"/>
        <v>86.169045005488471</v>
      </c>
      <c r="G8" s="26">
        <f t="shared" si="1"/>
        <v>8.24376</v>
      </c>
      <c r="H8" s="32">
        <f t="shared" si="2"/>
        <v>8.24376</v>
      </c>
      <c r="I8" s="37"/>
    </row>
    <row r="9" spans="1:9" ht="33" thickTop="1" thickBot="1">
      <c r="A9" s="27">
        <v>6</v>
      </c>
      <c r="B9" s="42"/>
      <c r="C9" s="36">
        <v>222100104</v>
      </c>
      <c r="D9" s="3">
        <v>18.25</v>
      </c>
      <c r="E9" s="3">
        <v>15.85</v>
      </c>
      <c r="F9" s="52">
        <f t="shared" si="0"/>
        <v>86.849315068493155</v>
      </c>
      <c r="G9" s="26">
        <f t="shared" si="1"/>
        <v>8.3789999999999978</v>
      </c>
      <c r="H9" s="32">
        <f t="shared" si="2"/>
        <v>8.3789999999999978</v>
      </c>
      <c r="I9" s="37"/>
    </row>
    <row r="10" spans="1:9" ht="33" thickTop="1" thickBot="1">
      <c r="A10" s="27">
        <v>7</v>
      </c>
      <c r="B10" s="42"/>
      <c r="C10" s="36">
        <v>222100311</v>
      </c>
      <c r="D10" s="4">
        <v>17.78</v>
      </c>
      <c r="E10" s="4">
        <v>15.28</v>
      </c>
      <c r="F10" s="52">
        <f t="shared" si="0"/>
        <v>85.939257592800885</v>
      </c>
      <c r="G10" s="26">
        <f t="shared" si="1"/>
        <v>8.0046399999999984</v>
      </c>
      <c r="H10" s="32">
        <f t="shared" si="2"/>
        <v>8.0046399999999984</v>
      </c>
      <c r="I10" s="37"/>
    </row>
    <row r="11" spans="1:9" ht="33" thickTop="1" thickBot="1">
      <c r="A11" s="27">
        <v>8</v>
      </c>
      <c r="B11" s="42"/>
      <c r="C11" s="36">
        <v>222100105</v>
      </c>
      <c r="D11" s="12">
        <v>18.440000000000001</v>
      </c>
      <c r="E11" s="4">
        <v>15.96</v>
      </c>
      <c r="F11" s="52">
        <f t="shared" si="0"/>
        <v>86.550976138828631</v>
      </c>
      <c r="G11" s="26">
        <f t="shared" si="1"/>
        <v>8.4123199999999994</v>
      </c>
      <c r="H11" s="32">
        <f t="shared" si="2"/>
        <v>8.4123199999999994</v>
      </c>
      <c r="I11" s="37"/>
    </row>
    <row r="12" spans="1:9" ht="33" thickTop="1" thickBot="1">
      <c r="A12" s="27">
        <v>9</v>
      </c>
      <c r="B12" s="42"/>
      <c r="C12" s="36">
        <v>222100106</v>
      </c>
      <c r="D12" s="12">
        <v>19.61</v>
      </c>
      <c r="E12" s="4">
        <v>17.39</v>
      </c>
      <c r="F12" s="52">
        <f t="shared" si="0"/>
        <v>88.679245283018872</v>
      </c>
      <c r="G12" s="26">
        <f t="shared" si="1"/>
        <v>9.3550799999999992</v>
      </c>
      <c r="H12" s="32">
        <f t="shared" si="2"/>
        <v>9.3550799999999992</v>
      </c>
      <c r="I12" s="37"/>
    </row>
    <row r="13" spans="1:9" ht="33" thickTop="1" thickBot="1">
      <c r="A13" s="27">
        <v>10</v>
      </c>
      <c r="B13" s="42"/>
      <c r="C13" s="36">
        <v>222100142</v>
      </c>
      <c r="D13" s="3">
        <v>18.22</v>
      </c>
      <c r="E13" s="4">
        <v>15.7</v>
      </c>
      <c r="F13" s="52">
        <f t="shared" si="0"/>
        <v>86.169045005488471</v>
      </c>
      <c r="G13" s="26">
        <f t="shared" si="1"/>
        <v>8.24376</v>
      </c>
      <c r="H13" s="32">
        <f t="shared" si="2"/>
        <v>8.24376</v>
      </c>
      <c r="I13" s="37"/>
    </row>
    <row r="14" spans="1:9" ht="33" thickTop="1" thickBot="1">
      <c r="A14" s="27">
        <v>11</v>
      </c>
      <c r="B14" s="42"/>
      <c r="C14" s="36">
        <v>222100307</v>
      </c>
      <c r="D14" s="11">
        <v>17.88</v>
      </c>
      <c r="E14" s="28">
        <v>15.48</v>
      </c>
      <c r="F14" s="52">
        <f t="shared" ref="F14:F53" si="3">E14/D14%</f>
        <v>86.577181208053702</v>
      </c>
      <c r="G14" s="26">
        <f t="shared" ref="G14:G53" si="4">H14</f>
        <v>8.1614400000000007</v>
      </c>
      <c r="H14" s="32">
        <f t="shared" ref="H14:H53" si="5">(100*(F14-40))/((100-40)*F14)*0.98*E14*60/100</f>
        <v>8.1614400000000007</v>
      </c>
      <c r="I14" s="37"/>
    </row>
    <row r="15" spans="1:9" ht="33" thickTop="1" thickBot="1">
      <c r="A15" s="27">
        <v>12</v>
      </c>
      <c r="B15" s="42"/>
      <c r="C15" s="36">
        <v>222100305</v>
      </c>
      <c r="D15" s="11">
        <v>18</v>
      </c>
      <c r="E15" s="28">
        <v>15.57</v>
      </c>
      <c r="F15" s="52">
        <f t="shared" si="3"/>
        <v>86.5</v>
      </c>
      <c r="G15" s="26">
        <f t="shared" si="4"/>
        <v>8.2026000000000003</v>
      </c>
      <c r="H15" s="32">
        <f t="shared" si="5"/>
        <v>8.2026000000000003</v>
      </c>
      <c r="I15" s="37"/>
    </row>
    <row r="16" spans="1:9" ht="33" thickTop="1" thickBot="1">
      <c r="A16" s="27">
        <v>13</v>
      </c>
      <c r="B16" s="42"/>
      <c r="C16" s="36">
        <v>222100304</v>
      </c>
      <c r="D16" s="3">
        <v>20.14</v>
      </c>
      <c r="E16" s="3">
        <v>18.04</v>
      </c>
      <c r="F16" s="52">
        <f t="shared" si="3"/>
        <v>89.572989076464751</v>
      </c>
      <c r="G16" s="26">
        <f t="shared" si="4"/>
        <v>9.7843199999999992</v>
      </c>
      <c r="H16" s="32">
        <f t="shared" si="5"/>
        <v>9.7843199999999992</v>
      </c>
      <c r="I16" s="37"/>
    </row>
    <row r="17" spans="1:9" ht="33" thickTop="1" thickBot="1">
      <c r="A17" s="27">
        <v>14</v>
      </c>
      <c r="B17" s="42"/>
      <c r="C17" s="36">
        <v>222100312</v>
      </c>
      <c r="D17" s="12">
        <v>19.46</v>
      </c>
      <c r="E17" s="4">
        <v>17.260000000000002</v>
      </c>
      <c r="F17" s="52">
        <f t="shared" si="3"/>
        <v>88.694758478931149</v>
      </c>
      <c r="G17" s="26">
        <f t="shared" si="4"/>
        <v>9.286480000000001</v>
      </c>
      <c r="H17" s="32">
        <f t="shared" si="5"/>
        <v>9.286480000000001</v>
      </c>
      <c r="I17" s="37"/>
    </row>
    <row r="18" spans="1:9" ht="33" thickTop="1" thickBot="1">
      <c r="A18" s="27">
        <v>15</v>
      </c>
      <c r="B18" s="42" t="s">
        <v>10</v>
      </c>
      <c r="C18" s="36">
        <v>222100302</v>
      </c>
      <c r="D18" s="12">
        <v>17.329999999999998</v>
      </c>
      <c r="E18" s="4">
        <v>15.05</v>
      </c>
      <c r="F18" s="52">
        <f t="shared" si="3"/>
        <v>86.843623773802662</v>
      </c>
      <c r="G18" s="26">
        <f t="shared" si="4"/>
        <v>7.9556399999999998</v>
      </c>
      <c r="H18" s="32">
        <f t="shared" si="5"/>
        <v>7.9556399999999998</v>
      </c>
      <c r="I18" s="37">
        <v>0.02</v>
      </c>
    </row>
    <row r="19" spans="1:9" ht="33" thickTop="1" thickBot="1">
      <c r="A19" s="27">
        <v>16</v>
      </c>
      <c r="B19" s="42"/>
      <c r="C19" s="36">
        <v>222100306</v>
      </c>
      <c r="D19" s="3">
        <v>18.64</v>
      </c>
      <c r="E19" s="4">
        <v>16.149999999999999</v>
      </c>
      <c r="F19" s="52">
        <f t="shared" si="3"/>
        <v>86.641630901287542</v>
      </c>
      <c r="G19" s="26">
        <f t="shared" si="4"/>
        <v>8.5201199999999986</v>
      </c>
      <c r="H19" s="32">
        <f t="shared" si="5"/>
        <v>8.5201199999999986</v>
      </c>
      <c r="I19" s="37"/>
    </row>
    <row r="20" spans="1:9" ht="33" thickTop="1" thickBot="1">
      <c r="A20" s="27">
        <v>17</v>
      </c>
      <c r="B20" s="42" t="s">
        <v>10</v>
      </c>
      <c r="C20" s="36">
        <v>222100303</v>
      </c>
      <c r="D20" s="3">
        <v>18.420000000000002</v>
      </c>
      <c r="E20" s="3">
        <v>16</v>
      </c>
      <c r="F20" s="52">
        <f t="shared" si="3"/>
        <v>86.862106406080329</v>
      </c>
      <c r="G20" s="26">
        <f t="shared" si="4"/>
        <v>8.4593599999999984</v>
      </c>
      <c r="H20" s="32">
        <f t="shared" si="5"/>
        <v>8.4593599999999984</v>
      </c>
      <c r="I20" s="37">
        <v>0.02</v>
      </c>
    </row>
    <row r="21" spans="1:9" ht="33" thickTop="1" thickBot="1">
      <c r="A21" s="27">
        <v>18</v>
      </c>
      <c r="B21" s="42" t="s">
        <v>10</v>
      </c>
      <c r="C21" s="36">
        <v>222100309</v>
      </c>
      <c r="D21" s="11">
        <v>19.28</v>
      </c>
      <c r="E21" s="11">
        <v>17.100000000000001</v>
      </c>
      <c r="F21" s="52">
        <f t="shared" si="3"/>
        <v>88.692946058091295</v>
      </c>
      <c r="G21" s="26">
        <f t="shared" si="4"/>
        <v>9.2002400000000009</v>
      </c>
      <c r="H21" s="32">
        <f t="shared" si="5"/>
        <v>9.2002400000000009</v>
      </c>
      <c r="I21" s="37">
        <v>0.02</v>
      </c>
    </row>
    <row r="22" spans="1:9" ht="33" thickTop="1" thickBot="1">
      <c r="A22" s="27">
        <v>19</v>
      </c>
      <c r="B22" s="42"/>
      <c r="C22" s="36">
        <v>222100308</v>
      </c>
      <c r="D22" s="3">
        <v>19.440000000000001</v>
      </c>
      <c r="E22" s="4">
        <v>17.23</v>
      </c>
      <c r="F22" s="52">
        <f t="shared" si="3"/>
        <v>88.63168724279835</v>
      </c>
      <c r="G22" s="26">
        <f t="shared" si="4"/>
        <v>9.26492</v>
      </c>
      <c r="H22" s="32">
        <f t="shared" si="5"/>
        <v>9.26492</v>
      </c>
      <c r="I22" s="37"/>
    </row>
    <row r="23" spans="1:9" ht="33" thickTop="1" thickBot="1">
      <c r="A23" s="27">
        <v>20</v>
      </c>
      <c r="B23" s="42"/>
      <c r="C23" s="36">
        <v>222100310</v>
      </c>
      <c r="D23" s="3">
        <v>18.46</v>
      </c>
      <c r="E23" s="3">
        <v>16</v>
      </c>
      <c r="F23" s="52">
        <f t="shared" si="3"/>
        <v>86.673889490790899</v>
      </c>
      <c r="G23" s="26">
        <f t="shared" si="4"/>
        <v>8.4436800000000005</v>
      </c>
      <c r="H23" s="32">
        <f t="shared" si="5"/>
        <v>8.4436800000000005</v>
      </c>
      <c r="I23" s="37"/>
    </row>
    <row r="24" spans="1:9" ht="33" thickTop="1" thickBot="1">
      <c r="A24" s="27">
        <v>21</v>
      </c>
      <c r="B24" s="42"/>
      <c r="C24" s="36">
        <v>222100131</v>
      </c>
      <c r="D24" s="12">
        <v>18.34</v>
      </c>
      <c r="E24" s="4">
        <v>15.88</v>
      </c>
      <c r="F24" s="52">
        <f t="shared" si="3"/>
        <v>86.586695747001087</v>
      </c>
      <c r="G24" s="26">
        <f t="shared" si="4"/>
        <v>8.3731200000000001</v>
      </c>
      <c r="H24" s="32">
        <f t="shared" si="5"/>
        <v>8.3731200000000001</v>
      </c>
      <c r="I24" s="37"/>
    </row>
    <row r="25" spans="1:9" ht="33" thickTop="1" thickBot="1">
      <c r="A25" s="27">
        <v>22</v>
      </c>
      <c r="B25" s="42"/>
      <c r="C25" s="36">
        <v>222100133</v>
      </c>
      <c r="D25" s="12">
        <v>18.05</v>
      </c>
      <c r="E25" s="4">
        <v>15.63</v>
      </c>
      <c r="F25" s="52">
        <f t="shared" si="3"/>
        <v>86.59279778393352</v>
      </c>
      <c r="G25" s="26">
        <f t="shared" si="4"/>
        <v>8.2418000000000013</v>
      </c>
      <c r="H25" s="32">
        <f t="shared" si="5"/>
        <v>8.2418000000000013</v>
      </c>
      <c r="I25" s="37"/>
    </row>
    <row r="26" spans="1:9" ht="33" thickTop="1" thickBot="1">
      <c r="A26" s="27">
        <v>23</v>
      </c>
      <c r="B26" s="42"/>
      <c r="C26" s="36">
        <v>222100132</v>
      </c>
      <c r="D26" s="35">
        <v>19.12</v>
      </c>
      <c r="E26" s="3">
        <v>16.920000000000002</v>
      </c>
      <c r="F26" s="52">
        <f t="shared" si="3"/>
        <v>88.493723849372387</v>
      </c>
      <c r="G26" s="26">
        <f t="shared" si="4"/>
        <v>9.0865600000000022</v>
      </c>
      <c r="H26" s="32">
        <f t="shared" si="5"/>
        <v>9.0865600000000022</v>
      </c>
      <c r="I26" s="37"/>
    </row>
    <row r="27" spans="1:9" ht="33" thickTop="1" thickBot="1">
      <c r="A27" s="27">
        <v>24</v>
      </c>
      <c r="B27" s="42"/>
      <c r="C27" s="36">
        <v>222100145</v>
      </c>
      <c r="D27" s="35">
        <v>18.64</v>
      </c>
      <c r="E27" s="3">
        <v>16.149999999999999</v>
      </c>
      <c r="F27" s="52">
        <f t="shared" si="3"/>
        <v>86.641630901287542</v>
      </c>
      <c r="G27" s="26">
        <f t="shared" si="4"/>
        <v>8.5201199999999986</v>
      </c>
      <c r="H27" s="32">
        <f t="shared" si="5"/>
        <v>8.5201199999999986</v>
      </c>
      <c r="I27" s="37"/>
    </row>
    <row r="28" spans="1:9" ht="33" thickTop="1" thickBot="1">
      <c r="A28" s="27">
        <v>25</v>
      </c>
      <c r="B28" s="42"/>
      <c r="C28" s="36">
        <v>222100135</v>
      </c>
      <c r="D28" s="3">
        <v>18.22</v>
      </c>
      <c r="E28" s="4">
        <v>15.7</v>
      </c>
      <c r="F28" s="52">
        <f t="shared" si="3"/>
        <v>86.169045005488471</v>
      </c>
      <c r="G28" s="26">
        <f t="shared" si="4"/>
        <v>8.24376</v>
      </c>
      <c r="H28" s="32">
        <f t="shared" si="5"/>
        <v>8.24376</v>
      </c>
      <c r="I28" s="37"/>
    </row>
    <row r="29" spans="1:9" ht="33" thickTop="1" thickBot="1">
      <c r="A29" s="27">
        <v>26</v>
      </c>
      <c r="B29" s="42"/>
      <c r="C29" s="36">
        <v>222100134</v>
      </c>
      <c r="D29" s="3">
        <v>19.440000000000001</v>
      </c>
      <c r="E29" s="4">
        <v>17.23</v>
      </c>
      <c r="F29" s="52">
        <f t="shared" si="3"/>
        <v>88.63168724279835</v>
      </c>
      <c r="G29" s="26">
        <f t="shared" si="4"/>
        <v>9.26492</v>
      </c>
      <c r="H29" s="32">
        <f t="shared" si="5"/>
        <v>9.26492</v>
      </c>
      <c r="I29" s="37"/>
    </row>
    <row r="30" spans="1:9" ht="33" thickTop="1" thickBot="1">
      <c r="A30" s="27">
        <v>27</v>
      </c>
      <c r="B30" s="42"/>
      <c r="C30" s="36">
        <v>222100136</v>
      </c>
      <c r="D30" s="3">
        <v>18.46</v>
      </c>
      <c r="E30" s="3">
        <v>16</v>
      </c>
      <c r="F30" s="52">
        <f t="shared" si="3"/>
        <v>86.673889490790899</v>
      </c>
      <c r="G30" s="26">
        <f t="shared" si="4"/>
        <v>8.4436800000000005</v>
      </c>
      <c r="H30" s="32">
        <f t="shared" si="5"/>
        <v>8.4436800000000005</v>
      </c>
      <c r="I30" s="37"/>
    </row>
    <row r="31" spans="1:9" ht="33" thickTop="1" thickBot="1">
      <c r="A31" s="27">
        <v>28</v>
      </c>
      <c r="B31" s="42"/>
      <c r="C31" s="36">
        <v>222100137</v>
      </c>
      <c r="D31" s="4">
        <v>17.37</v>
      </c>
      <c r="E31" s="4">
        <v>15.05</v>
      </c>
      <c r="F31" s="52">
        <f t="shared" si="3"/>
        <v>86.643638457109958</v>
      </c>
      <c r="G31" s="26">
        <f t="shared" si="4"/>
        <v>7.9399600000000001</v>
      </c>
      <c r="H31" s="32">
        <f t="shared" si="5"/>
        <v>7.9399600000000001</v>
      </c>
      <c r="I31" s="37"/>
    </row>
    <row r="32" spans="1:9" ht="33" thickTop="1" thickBot="1">
      <c r="A32" s="27">
        <v>29</v>
      </c>
      <c r="B32" s="42"/>
      <c r="C32" s="36">
        <v>222100139</v>
      </c>
      <c r="D32" s="4">
        <v>18.11</v>
      </c>
      <c r="E32" s="4">
        <v>15.75</v>
      </c>
      <c r="F32" s="52">
        <f t="shared" si="3"/>
        <v>86.968525676421876</v>
      </c>
      <c r="G32" s="26">
        <f t="shared" si="4"/>
        <v>8.3358799999999995</v>
      </c>
      <c r="H32" s="32">
        <f t="shared" si="5"/>
        <v>8.3358799999999995</v>
      </c>
      <c r="I32" s="37"/>
    </row>
    <row r="33" spans="1:9" ht="33" thickTop="1" thickBot="1">
      <c r="A33" s="27">
        <v>30</v>
      </c>
      <c r="B33" s="42"/>
      <c r="C33" s="36">
        <v>222100140</v>
      </c>
      <c r="D33" s="3">
        <v>18.23</v>
      </c>
      <c r="E33" s="4">
        <v>15.84</v>
      </c>
      <c r="F33" s="52">
        <f t="shared" si="3"/>
        <v>86.889742183214466</v>
      </c>
      <c r="G33" s="26">
        <f t="shared" si="4"/>
        <v>8.3770399999999974</v>
      </c>
      <c r="H33" s="32">
        <f t="shared" si="5"/>
        <v>8.3770399999999974</v>
      </c>
      <c r="I33" s="37"/>
    </row>
    <row r="34" spans="1:9" ht="33" thickTop="1" thickBot="1">
      <c r="A34" s="27">
        <v>31</v>
      </c>
      <c r="B34" s="42"/>
      <c r="C34" s="36">
        <v>222100120</v>
      </c>
      <c r="D34" s="3">
        <v>19.22</v>
      </c>
      <c r="E34" s="38">
        <v>17.02</v>
      </c>
      <c r="F34" s="52">
        <f t="shared" si="3"/>
        <v>88.553590010405827</v>
      </c>
      <c r="G34" s="26">
        <f t="shared" si="4"/>
        <v>9.1453599999999984</v>
      </c>
      <c r="H34" s="32">
        <f t="shared" si="5"/>
        <v>9.1453599999999984</v>
      </c>
      <c r="I34" s="37"/>
    </row>
    <row r="35" spans="1:9" ht="33" thickTop="1" thickBot="1">
      <c r="A35" s="27">
        <v>32</v>
      </c>
      <c r="B35" s="42"/>
      <c r="C35" s="36">
        <v>222100118</v>
      </c>
      <c r="D35" s="3">
        <v>17.96</v>
      </c>
      <c r="E35" s="4">
        <v>15.55</v>
      </c>
      <c r="F35" s="52">
        <f t="shared" si="3"/>
        <v>86.581291759465472</v>
      </c>
      <c r="G35" s="26">
        <f t="shared" si="4"/>
        <v>8.1986800000000013</v>
      </c>
      <c r="H35" s="32">
        <f t="shared" si="5"/>
        <v>8.1986800000000013</v>
      </c>
      <c r="I35" s="37"/>
    </row>
    <row r="36" spans="1:9" ht="33" thickTop="1" thickBot="1">
      <c r="A36" s="27">
        <v>33</v>
      </c>
      <c r="B36" s="42"/>
      <c r="C36" s="36">
        <v>222100124</v>
      </c>
      <c r="D36" s="12">
        <v>18.440000000000001</v>
      </c>
      <c r="E36" s="4">
        <v>15.96</v>
      </c>
      <c r="F36" s="52">
        <f t="shared" si="3"/>
        <v>86.550976138828631</v>
      </c>
      <c r="G36" s="26">
        <f t="shared" si="4"/>
        <v>8.4123199999999994</v>
      </c>
      <c r="H36" s="32">
        <f t="shared" si="5"/>
        <v>8.4123199999999994</v>
      </c>
      <c r="I36" s="37"/>
    </row>
    <row r="37" spans="1:9" ht="33" thickTop="1" thickBot="1">
      <c r="A37" s="27">
        <v>34</v>
      </c>
      <c r="B37" s="42"/>
      <c r="C37" s="36">
        <v>222100144</v>
      </c>
      <c r="D37" s="12">
        <v>18.190000000000001</v>
      </c>
      <c r="E37" s="4">
        <v>15.8</v>
      </c>
      <c r="F37" s="52">
        <f t="shared" si="3"/>
        <v>86.860912589334802</v>
      </c>
      <c r="G37" s="26">
        <f t="shared" si="4"/>
        <v>8.3535199999999996</v>
      </c>
      <c r="H37" s="32">
        <f t="shared" si="5"/>
        <v>8.3535199999999996</v>
      </c>
      <c r="I37" s="37"/>
    </row>
    <row r="38" spans="1:9" ht="33" thickTop="1" thickBot="1">
      <c r="A38" s="27">
        <v>35</v>
      </c>
      <c r="B38" s="42"/>
      <c r="C38" s="36">
        <v>222100126</v>
      </c>
      <c r="D38" s="12">
        <v>19.22</v>
      </c>
      <c r="E38" s="3">
        <v>17.04</v>
      </c>
      <c r="F38" s="52">
        <f t="shared" si="3"/>
        <v>88.657648283038512</v>
      </c>
      <c r="G38" s="26">
        <f t="shared" si="4"/>
        <v>9.1649600000000007</v>
      </c>
      <c r="H38" s="32">
        <f t="shared" si="5"/>
        <v>9.1649600000000007</v>
      </c>
      <c r="I38" s="37"/>
    </row>
    <row r="39" spans="1:9" ht="33" thickTop="1" thickBot="1">
      <c r="A39" s="27">
        <v>36</v>
      </c>
      <c r="B39" s="42"/>
      <c r="C39" s="36">
        <v>222100125</v>
      </c>
      <c r="D39" s="12">
        <v>19.59</v>
      </c>
      <c r="E39" s="3">
        <v>17.37</v>
      </c>
      <c r="F39" s="52">
        <f t="shared" si="3"/>
        <v>88.66768759571211</v>
      </c>
      <c r="G39" s="26">
        <f t="shared" si="4"/>
        <v>9.3433200000000003</v>
      </c>
      <c r="H39" s="32">
        <f t="shared" si="5"/>
        <v>9.3433200000000003</v>
      </c>
      <c r="I39" s="37"/>
    </row>
    <row r="40" spans="1:9" ht="33" thickTop="1" thickBot="1">
      <c r="A40" s="27">
        <v>37</v>
      </c>
      <c r="B40" s="42"/>
      <c r="C40" s="36">
        <v>222100127</v>
      </c>
      <c r="D40" s="3">
        <v>18.46</v>
      </c>
      <c r="E40" s="3">
        <v>16</v>
      </c>
      <c r="F40" s="52">
        <f t="shared" si="3"/>
        <v>86.673889490790899</v>
      </c>
      <c r="G40" s="26">
        <f t="shared" si="4"/>
        <v>8.4436800000000005</v>
      </c>
      <c r="H40" s="32">
        <f t="shared" si="5"/>
        <v>8.4436800000000005</v>
      </c>
      <c r="I40" s="37"/>
    </row>
    <row r="41" spans="1:9" ht="33" thickTop="1" thickBot="1">
      <c r="A41" s="27">
        <v>38</v>
      </c>
      <c r="B41" s="42"/>
      <c r="C41" s="36">
        <v>222100130</v>
      </c>
      <c r="D41" s="3">
        <v>18.100000000000001</v>
      </c>
      <c r="E41" s="4">
        <v>15.7</v>
      </c>
      <c r="F41" s="52">
        <f t="shared" si="3"/>
        <v>86.740331491712695</v>
      </c>
      <c r="G41" s="26">
        <f t="shared" si="4"/>
        <v>8.2907999999999973</v>
      </c>
      <c r="H41" s="32">
        <f t="shared" si="5"/>
        <v>8.2907999999999973</v>
      </c>
      <c r="I41" s="37"/>
    </row>
    <row r="42" spans="1:9" ht="33" thickTop="1" thickBot="1">
      <c r="A42" s="27">
        <v>39</v>
      </c>
      <c r="B42" s="42"/>
      <c r="C42" s="36">
        <v>222100128</v>
      </c>
      <c r="D42" s="11">
        <v>17.510000000000002</v>
      </c>
      <c r="E42" s="28">
        <v>15.1</v>
      </c>
      <c r="F42" s="52">
        <f t="shared" si="3"/>
        <v>86.236436322101653</v>
      </c>
      <c r="G42" s="26">
        <f t="shared" si="4"/>
        <v>7.9340799999999989</v>
      </c>
      <c r="H42" s="32">
        <f t="shared" si="5"/>
        <v>7.9340799999999989</v>
      </c>
      <c r="I42" s="37"/>
    </row>
    <row r="43" spans="1:9" ht="33" thickTop="1" thickBot="1">
      <c r="A43" s="27">
        <v>40</v>
      </c>
      <c r="B43" s="42"/>
      <c r="C43" s="36">
        <v>222100129</v>
      </c>
      <c r="D43" s="12">
        <v>18.05</v>
      </c>
      <c r="E43" s="4">
        <v>15.7</v>
      </c>
      <c r="F43" s="52">
        <f t="shared" si="3"/>
        <v>86.98060941828254</v>
      </c>
      <c r="G43" s="26">
        <f t="shared" si="4"/>
        <v>8.3103999999999978</v>
      </c>
      <c r="H43" s="32">
        <f t="shared" si="5"/>
        <v>8.3103999999999978</v>
      </c>
      <c r="I43" s="37"/>
    </row>
    <row r="44" spans="1:9" ht="33" thickTop="1" thickBot="1">
      <c r="A44" s="27">
        <v>41</v>
      </c>
      <c r="B44" s="42"/>
      <c r="C44" s="36">
        <v>222100141</v>
      </c>
      <c r="D44" s="12">
        <v>18.55</v>
      </c>
      <c r="E44" s="4">
        <v>16.010000000000002</v>
      </c>
      <c r="F44" s="52">
        <f t="shared" si="3"/>
        <v>86.307277628032352</v>
      </c>
      <c r="G44" s="26">
        <f t="shared" si="4"/>
        <v>8.4182000000000006</v>
      </c>
      <c r="H44" s="32">
        <f t="shared" si="5"/>
        <v>8.4182000000000006</v>
      </c>
      <c r="I44" s="37"/>
    </row>
    <row r="45" spans="1:9" ht="33" thickTop="1" thickBot="1">
      <c r="A45" s="27">
        <v>42</v>
      </c>
      <c r="B45" s="42"/>
      <c r="C45" s="36">
        <v>222100148</v>
      </c>
      <c r="D45" s="3">
        <v>17.48</v>
      </c>
      <c r="E45" s="4">
        <v>14.93</v>
      </c>
      <c r="F45" s="52">
        <f t="shared" si="3"/>
        <v>85.411899313501138</v>
      </c>
      <c r="G45" s="26">
        <f t="shared" si="4"/>
        <v>7.7792399999999988</v>
      </c>
      <c r="H45" s="32">
        <f t="shared" si="5"/>
        <v>7.7792399999999988</v>
      </c>
      <c r="I45" s="37"/>
    </row>
    <row r="46" spans="1:9" ht="33" thickTop="1" thickBot="1">
      <c r="A46" s="27">
        <v>43</v>
      </c>
      <c r="B46" s="42"/>
      <c r="C46" s="36">
        <v>222100143</v>
      </c>
      <c r="D46" s="3">
        <v>18.440000000000001</v>
      </c>
      <c r="E46" s="3">
        <v>15.94</v>
      </c>
      <c r="F46" s="52">
        <f t="shared" si="3"/>
        <v>86.442516268980469</v>
      </c>
      <c r="G46" s="26">
        <f t="shared" si="4"/>
        <v>8.3927199999999988</v>
      </c>
      <c r="H46" s="32">
        <f t="shared" si="5"/>
        <v>8.3927199999999988</v>
      </c>
      <c r="I46" s="37"/>
    </row>
    <row r="47" spans="1:9" ht="33" thickTop="1" thickBot="1">
      <c r="A47" s="27">
        <v>44</v>
      </c>
      <c r="B47" s="42"/>
      <c r="C47" s="36">
        <v>222100146</v>
      </c>
      <c r="D47" s="3">
        <v>19.61</v>
      </c>
      <c r="E47" s="4">
        <v>17.41</v>
      </c>
      <c r="F47" s="52">
        <f t="shared" si="3"/>
        <v>88.781234064252928</v>
      </c>
      <c r="G47" s="26">
        <f t="shared" si="4"/>
        <v>9.3746799999999997</v>
      </c>
      <c r="H47" s="32">
        <f t="shared" si="5"/>
        <v>9.3746799999999997</v>
      </c>
      <c r="I47" s="37"/>
    </row>
    <row r="48" spans="1:9" ht="33" thickTop="1" thickBot="1">
      <c r="A48" s="27">
        <v>45</v>
      </c>
      <c r="B48" s="42"/>
      <c r="C48" s="36">
        <v>222100154</v>
      </c>
      <c r="D48" s="3">
        <v>18.84</v>
      </c>
      <c r="E48" s="4">
        <v>16.36</v>
      </c>
      <c r="F48" s="52">
        <f t="shared" si="3"/>
        <v>86.836518046709116</v>
      </c>
      <c r="G48" s="26">
        <f t="shared" si="4"/>
        <v>8.6475200000000001</v>
      </c>
      <c r="H48" s="32">
        <f t="shared" si="5"/>
        <v>8.6475200000000001</v>
      </c>
      <c r="I48" s="37"/>
    </row>
    <row r="49" spans="1:9" ht="33" thickTop="1" thickBot="1">
      <c r="A49" s="27">
        <v>46</v>
      </c>
      <c r="B49" s="42"/>
      <c r="C49" s="36">
        <v>222100150</v>
      </c>
      <c r="D49" s="3">
        <v>17.77</v>
      </c>
      <c r="E49" s="4">
        <v>15.24</v>
      </c>
      <c r="F49" s="52">
        <f t="shared" si="3"/>
        <v>85.762521102982561</v>
      </c>
      <c r="G49" s="26">
        <f t="shared" si="4"/>
        <v>7.9693600000000027</v>
      </c>
      <c r="H49" s="32">
        <f t="shared" si="5"/>
        <v>7.9693600000000027</v>
      </c>
      <c r="I49" s="37"/>
    </row>
    <row r="50" spans="1:9" ht="33" thickTop="1" thickBot="1">
      <c r="A50" s="27">
        <v>47</v>
      </c>
      <c r="B50" s="42"/>
      <c r="C50" s="36">
        <v>222100152</v>
      </c>
      <c r="D50" s="3">
        <v>18.850000000000001</v>
      </c>
      <c r="E50" s="4">
        <v>16.36</v>
      </c>
      <c r="F50" s="52">
        <f t="shared" si="3"/>
        <v>86.790450928381958</v>
      </c>
      <c r="G50" s="26">
        <f t="shared" si="4"/>
        <v>8.6435999999999993</v>
      </c>
      <c r="H50" s="32">
        <f t="shared" si="5"/>
        <v>8.6435999999999993</v>
      </c>
      <c r="I50" s="37"/>
    </row>
    <row r="51" spans="1:9" ht="33" thickTop="1" thickBot="1">
      <c r="A51" s="27">
        <v>48</v>
      </c>
      <c r="B51" s="42"/>
      <c r="C51" s="36">
        <v>222100149</v>
      </c>
      <c r="D51" s="3">
        <v>18.18</v>
      </c>
      <c r="E51" s="4">
        <v>15.79</v>
      </c>
      <c r="F51" s="52">
        <f t="shared" si="3"/>
        <v>86.853685368536858</v>
      </c>
      <c r="G51" s="26">
        <f t="shared" si="4"/>
        <v>8.3476400000000019</v>
      </c>
      <c r="H51" s="32">
        <f t="shared" si="5"/>
        <v>8.3476400000000019</v>
      </c>
      <c r="I51" s="37"/>
    </row>
    <row r="52" spans="1:9" ht="33" thickTop="1" thickBot="1">
      <c r="A52" s="27">
        <v>49</v>
      </c>
      <c r="B52" s="42"/>
      <c r="C52" s="36">
        <v>222100155</v>
      </c>
      <c r="D52" s="3">
        <v>20.14</v>
      </c>
      <c r="E52" s="3">
        <v>18.04</v>
      </c>
      <c r="F52" s="52">
        <f t="shared" si="3"/>
        <v>89.572989076464751</v>
      </c>
      <c r="G52" s="26">
        <f t="shared" si="4"/>
        <v>9.7843199999999992</v>
      </c>
      <c r="H52" s="32">
        <f t="shared" si="5"/>
        <v>9.7843199999999992</v>
      </c>
      <c r="I52" s="37"/>
    </row>
    <row r="53" spans="1:9" ht="33" thickTop="1" thickBot="1">
      <c r="A53" s="27">
        <v>50</v>
      </c>
      <c r="B53" s="42"/>
      <c r="C53" s="36">
        <v>222100147</v>
      </c>
      <c r="D53" s="3">
        <v>17.25</v>
      </c>
      <c r="E53" s="4">
        <v>14.74</v>
      </c>
      <c r="F53" s="52">
        <f t="shared" si="3"/>
        <v>85.449275362318843</v>
      </c>
      <c r="G53" s="26">
        <f t="shared" si="4"/>
        <v>7.6831999999999994</v>
      </c>
      <c r="H53" s="32">
        <f t="shared" si="5"/>
        <v>7.6831999999999994</v>
      </c>
      <c r="I53" s="37"/>
    </row>
    <row r="54" spans="1:9" ht="33" thickTop="1" thickBot="1">
      <c r="A54" s="27">
        <v>51</v>
      </c>
      <c r="B54" s="42"/>
      <c r="C54" s="36">
        <v>222100114</v>
      </c>
      <c r="D54" s="3">
        <v>18.440000000000001</v>
      </c>
      <c r="E54" s="4">
        <v>15.93</v>
      </c>
      <c r="F54" s="52">
        <f t="shared" ref="F54:F118" si="6">E54/D54%</f>
        <v>86.388286334056389</v>
      </c>
      <c r="G54" s="26">
        <f t="shared" ref="G54:G118" si="7">H54</f>
        <v>8.3829199999999986</v>
      </c>
      <c r="H54" s="32">
        <f t="shared" ref="H54:H118" si="8">(100*(F54-40))/((100-40)*F54)*0.98*E54*60/100</f>
        <v>8.3829199999999986</v>
      </c>
      <c r="I54" s="37"/>
    </row>
    <row r="55" spans="1:9" ht="33" thickTop="1" thickBot="1">
      <c r="A55" s="27">
        <v>52</v>
      </c>
      <c r="B55" s="42"/>
      <c r="C55" s="36">
        <v>222100115</v>
      </c>
      <c r="D55" s="3">
        <v>19.54</v>
      </c>
      <c r="E55" s="4">
        <v>17.309999999999999</v>
      </c>
      <c r="F55" s="52">
        <f t="shared" si="6"/>
        <v>88.587512794268164</v>
      </c>
      <c r="G55" s="26">
        <f t="shared" si="7"/>
        <v>9.3041199999999993</v>
      </c>
      <c r="H55" s="32">
        <f t="shared" si="8"/>
        <v>9.3041199999999993</v>
      </c>
      <c r="I55" s="37"/>
    </row>
    <row r="56" spans="1:9" ht="33" thickTop="1" thickBot="1">
      <c r="A56" s="27">
        <v>53</v>
      </c>
      <c r="B56" s="42"/>
      <c r="C56" s="36">
        <v>222100112</v>
      </c>
      <c r="D56" s="3">
        <v>18.72</v>
      </c>
      <c r="E56" s="4">
        <v>16.190000000000001</v>
      </c>
      <c r="F56" s="52">
        <f t="shared" si="6"/>
        <v>86.485042735042754</v>
      </c>
      <c r="G56" s="26">
        <f t="shared" si="7"/>
        <v>8.527960000000002</v>
      </c>
      <c r="H56" s="32">
        <f t="shared" si="8"/>
        <v>8.527960000000002</v>
      </c>
      <c r="I56" s="37"/>
    </row>
    <row r="57" spans="1:9" ht="33" thickTop="1" thickBot="1">
      <c r="A57" s="27">
        <v>54</v>
      </c>
      <c r="B57" s="42"/>
      <c r="C57" s="36">
        <v>222100113</v>
      </c>
      <c r="D57" s="3">
        <v>19.66</v>
      </c>
      <c r="E57" s="3">
        <v>17.43</v>
      </c>
      <c r="F57" s="52">
        <f t="shared" si="6"/>
        <v>88.657171922685663</v>
      </c>
      <c r="G57" s="26">
        <f t="shared" si="7"/>
        <v>9.3746799999999997</v>
      </c>
      <c r="H57" s="32">
        <f t="shared" si="8"/>
        <v>9.3746799999999997</v>
      </c>
      <c r="I57" s="37"/>
    </row>
    <row r="58" spans="1:9" ht="33" thickTop="1" thickBot="1">
      <c r="A58" s="27">
        <v>55</v>
      </c>
      <c r="B58" s="42" t="s">
        <v>12</v>
      </c>
      <c r="C58" s="36">
        <v>222100116</v>
      </c>
      <c r="D58" s="3">
        <v>17.37</v>
      </c>
      <c r="E58" s="4">
        <v>14.95</v>
      </c>
      <c r="F58" s="52">
        <f t="shared" si="6"/>
        <v>86.067933218192266</v>
      </c>
      <c r="G58" s="26">
        <f t="shared" si="7"/>
        <v>7.8419599999999976</v>
      </c>
      <c r="H58" s="32">
        <f t="shared" si="8"/>
        <v>7.8419599999999976</v>
      </c>
      <c r="I58" s="37">
        <v>0.06</v>
      </c>
    </row>
    <row r="59" spans="1:9" ht="33" thickTop="1" thickBot="1">
      <c r="A59" s="27">
        <v>56</v>
      </c>
      <c r="B59" s="42"/>
      <c r="C59" s="36">
        <v>222100117</v>
      </c>
      <c r="D59" s="3">
        <v>18.11</v>
      </c>
      <c r="E59" s="4">
        <v>15.61</v>
      </c>
      <c r="F59" s="52">
        <f t="shared" si="6"/>
        <v>86.195472114853672</v>
      </c>
      <c r="G59" s="26">
        <f t="shared" si="7"/>
        <v>8.1986799999999995</v>
      </c>
      <c r="H59" s="32">
        <f t="shared" si="8"/>
        <v>8.1986799999999995</v>
      </c>
      <c r="I59" s="37"/>
    </row>
    <row r="60" spans="1:9" ht="33" thickTop="1" thickBot="1">
      <c r="A60" s="27">
        <v>57</v>
      </c>
      <c r="B60" s="42"/>
      <c r="C60" s="36">
        <v>222100123</v>
      </c>
      <c r="D60" s="3">
        <v>19.88</v>
      </c>
      <c r="E60" s="4">
        <v>17.61</v>
      </c>
      <c r="F60" s="52">
        <f t="shared" si="6"/>
        <v>88.581488933601619</v>
      </c>
      <c r="G60" s="26">
        <f t="shared" si="7"/>
        <v>9.4648400000000024</v>
      </c>
      <c r="H60" s="32">
        <f t="shared" si="8"/>
        <v>9.4648400000000024</v>
      </c>
      <c r="I60" s="37"/>
    </row>
    <row r="61" spans="1:9" ht="33" thickTop="1" thickBot="1">
      <c r="A61" s="27">
        <v>58</v>
      </c>
      <c r="B61" s="42"/>
      <c r="C61" s="36">
        <v>222100122</v>
      </c>
      <c r="D61" s="3">
        <v>17.260000000000002</v>
      </c>
      <c r="E61" s="4">
        <v>14.94</v>
      </c>
      <c r="F61" s="52">
        <f t="shared" si="6"/>
        <v>86.558516801853997</v>
      </c>
      <c r="G61" s="26">
        <f t="shared" si="7"/>
        <v>7.8752800000000001</v>
      </c>
      <c r="H61" s="32">
        <f t="shared" si="8"/>
        <v>7.8752800000000001</v>
      </c>
      <c r="I61" s="37"/>
    </row>
    <row r="62" spans="1:9" ht="33" thickTop="1" thickBot="1">
      <c r="A62" s="27">
        <v>59</v>
      </c>
      <c r="B62" s="42"/>
      <c r="C62" s="36">
        <v>222100121</v>
      </c>
      <c r="D62" s="3">
        <v>17.52</v>
      </c>
      <c r="E62" s="4">
        <v>15.17</v>
      </c>
      <c r="F62" s="52">
        <f t="shared" si="6"/>
        <v>86.586757990867582</v>
      </c>
      <c r="G62" s="26">
        <f t="shared" si="7"/>
        <v>7.9987599999999999</v>
      </c>
      <c r="H62" s="32">
        <f t="shared" si="8"/>
        <v>7.9987599999999999</v>
      </c>
      <c r="I62" s="37"/>
    </row>
    <row r="63" spans="1:9" ht="33" thickTop="1" thickBot="1">
      <c r="A63" s="27">
        <v>60</v>
      </c>
      <c r="B63" s="42" t="s">
        <v>10</v>
      </c>
      <c r="C63" s="36">
        <v>222100119</v>
      </c>
      <c r="D63" s="12">
        <v>18.38</v>
      </c>
      <c r="E63" s="3">
        <v>15.97</v>
      </c>
      <c r="F63" s="52">
        <f t="shared" si="6"/>
        <v>86.887921653971716</v>
      </c>
      <c r="G63" s="26">
        <f t="shared" si="7"/>
        <v>8.4456400000000009</v>
      </c>
      <c r="H63" s="32">
        <f t="shared" si="8"/>
        <v>8.4456400000000009</v>
      </c>
      <c r="I63" s="37">
        <v>0.01</v>
      </c>
    </row>
    <row r="64" spans="1:9" ht="33" thickTop="1" thickBot="1">
      <c r="A64" s="27">
        <v>61</v>
      </c>
      <c r="B64" s="42" t="s">
        <v>10</v>
      </c>
      <c r="C64" s="36">
        <v>222110001</v>
      </c>
      <c r="D64" s="11">
        <v>18</v>
      </c>
      <c r="E64" s="28">
        <v>15.57</v>
      </c>
      <c r="F64" s="52">
        <f t="shared" si="6"/>
        <v>86.5</v>
      </c>
      <c r="G64" s="26">
        <f t="shared" si="7"/>
        <v>8.2026000000000003</v>
      </c>
      <c r="H64" s="32">
        <f t="shared" si="8"/>
        <v>8.2026000000000003</v>
      </c>
      <c r="I64" s="37">
        <v>0.01</v>
      </c>
    </row>
    <row r="65" spans="1:9" ht="33" thickTop="1" thickBot="1">
      <c r="A65" s="27">
        <v>62</v>
      </c>
      <c r="B65" s="42"/>
      <c r="C65" s="36">
        <v>222110002</v>
      </c>
      <c r="D65" s="3">
        <v>18.12</v>
      </c>
      <c r="E65" s="4">
        <v>15.67</v>
      </c>
      <c r="F65" s="52">
        <f t="shared" ref="F65" si="9">E65/D65%</f>
        <v>86.479028697571749</v>
      </c>
      <c r="G65" s="26">
        <f t="shared" ref="G65" si="10">H65</f>
        <v>8.2535600000000002</v>
      </c>
      <c r="H65" s="32">
        <f t="shared" ref="H65" si="11">(100*(F65-40))/((100-40)*F65)*0.98*E65*60/100</f>
        <v>8.2535600000000002</v>
      </c>
      <c r="I65" s="37"/>
    </row>
    <row r="66" spans="1:9" ht="33" thickTop="1" thickBot="1">
      <c r="A66" s="27">
        <v>63</v>
      </c>
      <c r="B66" s="42"/>
      <c r="C66" s="36">
        <v>222110007</v>
      </c>
      <c r="D66" s="3">
        <v>18.64</v>
      </c>
      <c r="E66" s="4">
        <v>16.149999999999999</v>
      </c>
      <c r="F66" s="52">
        <f t="shared" si="6"/>
        <v>86.641630901287542</v>
      </c>
      <c r="G66" s="26">
        <f t="shared" si="7"/>
        <v>8.5201199999999986</v>
      </c>
      <c r="H66" s="32">
        <f t="shared" si="8"/>
        <v>8.5201199999999986</v>
      </c>
      <c r="I66" s="37"/>
    </row>
    <row r="67" spans="1:9" ht="33" thickTop="1" thickBot="1">
      <c r="A67" s="27">
        <v>64</v>
      </c>
      <c r="B67" s="42"/>
      <c r="C67" s="36">
        <v>222110003</v>
      </c>
      <c r="D67" s="3">
        <v>19.440000000000001</v>
      </c>
      <c r="E67" s="4">
        <v>17.149999999999999</v>
      </c>
      <c r="F67" s="52">
        <f t="shared" si="6"/>
        <v>88.220164609053484</v>
      </c>
      <c r="G67" s="26">
        <f t="shared" si="7"/>
        <v>9.1865199999999962</v>
      </c>
      <c r="H67" s="32">
        <f t="shared" si="8"/>
        <v>9.1865199999999962</v>
      </c>
      <c r="I67" s="37"/>
    </row>
    <row r="68" spans="1:9" s="1" customFormat="1" ht="33" thickTop="1" thickBot="1">
      <c r="A68" s="27">
        <v>65</v>
      </c>
      <c r="B68" s="55"/>
      <c r="C68" s="36">
        <v>222110009</v>
      </c>
      <c r="D68" s="3">
        <v>18.46</v>
      </c>
      <c r="E68" s="3">
        <v>16</v>
      </c>
      <c r="F68" s="52">
        <f t="shared" si="6"/>
        <v>86.673889490790899</v>
      </c>
      <c r="G68" s="26">
        <f t="shared" si="7"/>
        <v>8.4436800000000005</v>
      </c>
      <c r="H68" s="32">
        <f t="shared" si="8"/>
        <v>8.4436800000000005</v>
      </c>
      <c r="I68" s="47"/>
    </row>
    <row r="69" spans="1:9" ht="33" thickTop="1" thickBot="1">
      <c r="A69" s="27">
        <v>66</v>
      </c>
      <c r="B69" s="42" t="s">
        <v>27</v>
      </c>
      <c r="C69" s="36">
        <v>222100157</v>
      </c>
      <c r="D69" s="35">
        <v>20.12</v>
      </c>
      <c r="E69" s="3">
        <v>18.02</v>
      </c>
      <c r="F69" s="52">
        <f t="shared" si="6"/>
        <v>89.56262425447315</v>
      </c>
      <c r="G69" s="26">
        <f t="shared" si="7"/>
        <v>9.7725599999999986</v>
      </c>
      <c r="H69" s="32">
        <f t="shared" si="8"/>
        <v>9.7725599999999986</v>
      </c>
      <c r="I69" s="37">
        <v>0.01</v>
      </c>
    </row>
    <row r="70" spans="1:9" ht="33" thickTop="1" thickBot="1">
      <c r="A70" s="27">
        <v>67</v>
      </c>
      <c r="B70" s="42"/>
      <c r="C70" s="36">
        <v>222100156</v>
      </c>
      <c r="D70" s="3">
        <v>18.12</v>
      </c>
      <c r="E70" s="4">
        <v>15.67</v>
      </c>
      <c r="F70" s="52">
        <f t="shared" si="6"/>
        <v>86.479028697571749</v>
      </c>
      <c r="G70" s="26">
        <f t="shared" si="7"/>
        <v>8.2535600000000002</v>
      </c>
      <c r="H70" s="32">
        <f t="shared" si="8"/>
        <v>8.2535600000000002</v>
      </c>
      <c r="I70" s="37"/>
    </row>
    <row r="71" spans="1:9" ht="33" thickTop="1" thickBot="1">
      <c r="A71" s="27">
        <v>68</v>
      </c>
      <c r="B71" s="42"/>
      <c r="C71" s="36">
        <v>222100158</v>
      </c>
      <c r="D71" s="3">
        <v>18.64</v>
      </c>
      <c r="E71" s="4">
        <v>16.149999999999999</v>
      </c>
      <c r="F71" s="52">
        <f t="shared" si="6"/>
        <v>86.641630901287542</v>
      </c>
      <c r="G71" s="26">
        <f t="shared" si="7"/>
        <v>8.5201199999999986</v>
      </c>
      <c r="H71" s="32">
        <f t="shared" si="8"/>
        <v>8.5201199999999986</v>
      </c>
      <c r="I71" s="37"/>
    </row>
    <row r="72" spans="1:9" ht="33" thickTop="1" thickBot="1">
      <c r="A72" s="27">
        <v>69</v>
      </c>
      <c r="B72" s="42"/>
      <c r="C72" s="36">
        <v>222100321</v>
      </c>
      <c r="D72" s="3">
        <v>18.64</v>
      </c>
      <c r="E72" s="4">
        <v>16.149999999999999</v>
      </c>
      <c r="F72" s="52">
        <f t="shared" si="6"/>
        <v>86.641630901287542</v>
      </c>
      <c r="G72" s="26">
        <f t="shared" si="7"/>
        <v>8.5201199999999986</v>
      </c>
      <c r="H72" s="32">
        <f t="shared" si="8"/>
        <v>8.5201199999999986</v>
      </c>
      <c r="I72" s="37"/>
    </row>
    <row r="73" spans="1:9" ht="33" thickTop="1" thickBot="1">
      <c r="A73" s="27">
        <v>70</v>
      </c>
      <c r="B73" s="42"/>
      <c r="C73" s="36">
        <v>222100326</v>
      </c>
      <c r="D73" s="3">
        <v>19.440000000000001</v>
      </c>
      <c r="E73" s="4">
        <v>17.2</v>
      </c>
      <c r="F73" s="52">
        <f t="shared" si="6"/>
        <v>88.47736625514402</v>
      </c>
      <c r="G73" s="26">
        <f t="shared" si="7"/>
        <v>9.2355199999999975</v>
      </c>
      <c r="H73" s="32">
        <f t="shared" si="8"/>
        <v>9.2355199999999975</v>
      </c>
      <c r="I73" s="37"/>
    </row>
    <row r="74" spans="1:9" ht="33" thickTop="1" thickBot="1">
      <c r="A74" s="27">
        <v>71</v>
      </c>
      <c r="B74" s="42"/>
      <c r="C74" s="36">
        <v>222100324</v>
      </c>
      <c r="D74" s="3">
        <v>18.46</v>
      </c>
      <c r="E74" s="3">
        <v>16</v>
      </c>
      <c r="F74" s="52">
        <f t="shared" si="6"/>
        <v>86.673889490790899</v>
      </c>
      <c r="G74" s="26">
        <f t="shared" si="7"/>
        <v>8.4436800000000005</v>
      </c>
      <c r="H74" s="32">
        <f t="shared" si="8"/>
        <v>8.4436800000000005</v>
      </c>
      <c r="I74" s="37"/>
    </row>
    <row r="75" spans="1:9" ht="33" thickTop="1" thickBot="1">
      <c r="A75" s="27">
        <v>72</v>
      </c>
      <c r="B75" s="42"/>
      <c r="C75" s="36">
        <v>222100327</v>
      </c>
      <c r="D75" s="3">
        <v>19.55</v>
      </c>
      <c r="E75" s="4">
        <v>17.28</v>
      </c>
      <c r="F75" s="52">
        <f t="shared" si="6"/>
        <v>88.388746803069054</v>
      </c>
      <c r="G75" s="26">
        <f t="shared" si="7"/>
        <v>9.2708000000000013</v>
      </c>
      <c r="H75" s="32">
        <f t="shared" si="8"/>
        <v>9.2708000000000013</v>
      </c>
      <c r="I75" s="37"/>
    </row>
    <row r="76" spans="1:9" ht="33" thickTop="1" thickBot="1">
      <c r="A76" s="27">
        <v>73</v>
      </c>
      <c r="B76" s="42"/>
      <c r="C76" s="36">
        <v>222100328</v>
      </c>
      <c r="D76" s="3">
        <v>19.899999999999999</v>
      </c>
      <c r="E76" s="4">
        <v>17.600000000000001</v>
      </c>
      <c r="F76" s="52">
        <f t="shared" si="6"/>
        <v>88.442211055276402</v>
      </c>
      <c r="G76" s="26">
        <f t="shared" si="7"/>
        <v>9.4472000000000023</v>
      </c>
      <c r="H76" s="32">
        <f t="shared" si="8"/>
        <v>9.4472000000000023</v>
      </c>
      <c r="I76" s="37"/>
    </row>
    <row r="77" spans="1:9" s="1" customFormat="1" ht="33" thickTop="1" thickBot="1">
      <c r="A77" s="27">
        <v>74</v>
      </c>
      <c r="B77" s="42" t="s">
        <v>13</v>
      </c>
      <c r="C77" s="36">
        <v>222100332</v>
      </c>
      <c r="D77" s="3">
        <v>18.22</v>
      </c>
      <c r="E77" s="4">
        <v>15.7</v>
      </c>
      <c r="F77" s="52">
        <f t="shared" si="6"/>
        <v>86.169045005488471</v>
      </c>
      <c r="G77" s="26">
        <f t="shared" si="7"/>
        <v>8.24376</v>
      </c>
      <c r="H77" s="32">
        <f t="shared" si="8"/>
        <v>8.24376</v>
      </c>
      <c r="I77" s="47"/>
    </row>
    <row r="78" spans="1:9" ht="33" thickTop="1" thickBot="1">
      <c r="A78" s="27">
        <v>75</v>
      </c>
      <c r="B78" s="42" t="s">
        <v>10</v>
      </c>
      <c r="C78" s="36">
        <v>222110039</v>
      </c>
      <c r="D78" s="3">
        <v>18.22</v>
      </c>
      <c r="E78" s="4">
        <v>15.7</v>
      </c>
      <c r="F78" s="52">
        <f t="shared" si="6"/>
        <v>86.169045005488471</v>
      </c>
      <c r="G78" s="26">
        <f t="shared" si="7"/>
        <v>8.24376</v>
      </c>
      <c r="H78" s="32">
        <f t="shared" si="8"/>
        <v>8.24376</v>
      </c>
      <c r="I78" s="37">
        <v>0.03</v>
      </c>
    </row>
    <row r="79" spans="1:9" ht="33" thickTop="1" thickBot="1">
      <c r="A79" s="27">
        <v>76</v>
      </c>
      <c r="B79" s="42" t="s">
        <v>10</v>
      </c>
      <c r="C79" s="36">
        <v>222110013</v>
      </c>
      <c r="D79" s="3">
        <v>18.25</v>
      </c>
      <c r="E79" s="3">
        <v>15.85</v>
      </c>
      <c r="F79" s="52">
        <f t="shared" si="6"/>
        <v>86.849315068493155</v>
      </c>
      <c r="G79" s="26">
        <f t="shared" si="7"/>
        <v>8.3789999999999978</v>
      </c>
      <c r="H79" s="32">
        <f t="shared" si="8"/>
        <v>8.3789999999999978</v>
      </c>
      <c r="I79" s="37">
        <v>0.03</v>
      </c>
    </row>
    <row r="80" spans="1:9" ht="33" thickTop="1" thickBot="1">
      <c r="A80" s="27">
        <v>77</v>
      </c>
      <c r="B80" s="42" t="s">
        <v>28</v>
      </c>
      <c r="C80" s="36">
        <v>222110021</v>
      </c>
      <c r="D80" s="4">
        <v>17.28</v>
      </c>
      <c r="E80" s="4">
        <v>14.96</v>
      </c>
      <c r="F80" s="52">
        <f t="shared" si="6"/>
        <v>86.574074074074076</v>
      </c>
      <c r="G80" s="26">
        <f t="shared" si="7"/>
        <v>7.8870400000000007</v>
      </c>
      <c r="H80" s="32">
        <f t="shared" si="8"/>
        <v>7.8870400000000007</v>
      </c>
      <c r="I80" s="37">
        <v>0.03</v>
      </c>
    </row>
    <row r="81" spans="1:9" ht="33" thickTop="1" thickBot="1">
      <c r="A81" s="27">
        <v>78</v>
      </c>
      <c r="B81" s="42"/>
      <c r="C81" s="36">
        <v>222110006</v>
      </c>
      <c r="D81" s="12">
        <v>18.440000000000001</v>
      </c>
      <c r="E81" s="4">
        <v>15.96</v>
      </c>
      <c r="F81" s="52">
        <f t="shared" si="6"/>
        <v>86.550976138828631</v>
      </c>
      <c r="G81" s="26">
        <f t="shared" si="7"/>
        <v>8.4123199999999994</v>
      </c>
      <c r="H81" s="32">
        <f t="shared" si="8"/>
        <v>8.4123199999999994</v>
      </c>
      <c r="I81" s="37"/>
    </row>
    <row r="82" spans="1:9" ht="33" thickTop="1" thickBot="1">
      <c r="A82" s="27">
        <v>79</v>
      </c>
      <c r="B82" s="42" t="s">
        <v>10</v>
      </c>
      <c r="C82" s="36">
        <v>222110004</v>
      </c>
      <c r="D82" s="12">
        <v>19.61</v>
      </c>
      <c r="E82" s="4">
        <v>17.39</v>
      </c>
      <c r="F82" s="52">
        <f t="shared" si="6"/>
        <v>88.679245283018872</v>
      </c>
      <c r="G82" s="26">
        <f t="shared" si="7"/>
        <v>9.3550799999999992</v>
      </c>
      <c r="H82" s="32">
        <f t="shared" si="8"/>
        <v>9.3550799999999992</v>
      </c>
      <c r="I82" s="37">
        <v>0.01</v>
      </c>
    </row>
    <row r="83" spans="1:9" ht="33" thickTop="1" thickBot="1">
      <c r="A83" s="27">
        <v>80</v>
      </c>
      <c r="B83" s="42"/>
      <c r="C83" s="36">
        <v>222110010</v>
      </c>
      <c r="D83" s="3">
        <v>18.22</v>
      </c>
      <c r="E83" s="4">
        <v>15.7</v>
      </c>
      <c r="F83" s="52">
        <f t="shared" si="6"/>
        <v>86.169045005488471</v>
      </c>
      <c r="G83" s="26">
        <f t="shared" si="7"/>
        <v>8.24376</v>
      </c>
      <c r="H83" s="32">
        <f t="shared" si="8"/>
        <v>8.24376</v>
      </c>
      <c r="I83" s="37"/>
    </row>
    <row r="84" spans="1:9" ht="33" thickTop="1" thickBot="1">
      <c r="A84" s="27">
        <v>81</v>
      </c>
      <c r="B84" s="42"/>
      <c r="C84" s="36">
        <v>222110005</v>
      </c>
      <c r="D84" s="3">
        <v>20.14</v>
      </c>
      <c r="E84" s="3">
        <v>18.04</v>
      </c>
      <c r="F84" s="52">
        <f t="shared" si="6"/>
        <v>89.572989076464751</v>
      </c>
      <c r="G84" s="26">
        <f t="shared" si="7"/>
        <v>9.7843199999999992</v>
      </c>
      <c r="H84" s="32">
        <f t="shared" si="8"/>
        <v>9.7843199999999992</v>
      </c>
      <c r="I84" s="37"/>
    </row>
    <row r="85" spans="1:9" ht="33" thickTop="1" thickBot="1">
      <c r="A85" s="27">
        <v>82</v>
      </c>
      <c r="B85" s="42"/>
      <c r="C85" s="36">
        <v>222110011</v>
      </c>
      <c r="D85" s="11">
        <v>18</v>
      </c>
      <c r="E85" s="28">
        <v>15.57</v>
      </c>
      <c r="F85" s="52">
        <f t="shared" si="6"/>
        <v>86.5</v>
      </c>
      <c r="G85" s="26">
        <f t="shared" si="7"/>
        <v>8.2026000000000003</v>
      </c>
      <c r="H85" s="32">
        <f t="shared" si="8"/>
        <v>8.2026000000000003</v>
      </c>
      <c r="I85" s="37"/>
    </row>
    <row r="86" spans="1:9" ht="33" thickTop="1" thickBot="1">
      <c r="A86" s="27">
        <v>83</v>
      </c>
      <c r="B86" s="42"/>
      <c r="C86" s="36">
        <v>222100163</v>
      </c>
      <c r="D86" s="35">
        <v>18.440000000000001</v>
      </c>
      <c r="E86" s="3">
        <v>15.96</v>
      </c>
      <c r="F86" s="52">
        <f t="shared" si="6"/>
        <v>86.550976138828631</v>
      </c>
      <c r="G86" s="26">
        <f t="shared" si="7"/>
        <v>8.4123199999999994</v>
      </c>
      <c r="H86" s="32">
        <f t="shared" si="8"/>
        <v>8.4123199999999994</v>
      </c>
      <c r="I86" s="37"/>
    </row>
    <row r="87" spans="1:9" ht="33" thickTop="1" thickBot="1">
      <c r="A87" s="27">
        <v>84</v>
      </c>
      <c r="B87" s="42"/>
      <c r="C87" s="36">
        <v>222100164</v>
      </c>
      <c r="D87" s="35">
        <v>19.29</v>
      </c>
      <c r="E87" s="3">
        <v>17.11</v>
      </c>
      <c r="F87" s="52">
        <f t="shared" si="6"/>
        <v>88.698807672369099</v>
      </c>
      <c r="G87" s="26">
        <f t="shared" si="7"/>
        <v>9.2061200000000003</v>
      </c>
      <c r="H87" s="32">
        <f t="shared" si="8"/>
        <v>9.2061200000000003</v>
      </c>
      <c r="I87" s="37"/>
    </row>
    <row r="88" spans="1:9" ht="33" thickTop="1" thickBot="1">
      <c r="A88" s="27">
        <v>85</v>
      </c>
      <c r="B88" s="42"/>
      <c r="C88" s="36">
        <v>222100165</v>
      </c>
      <c r="D88" s="3">
        <v>18.440000000000001</v>
      </c>
      <c r="E88" s="4">
        <v>15.96</v>
      </c>
      <c r="F88" s="52">
        <f t="shared" si="6"/>
        <v>86.550976138828631</v>
      </c>
      <c r="G88" s="26">
        <f t="shared" si="7"/>
        <v>8.4123199999999994</v>
      </c>
      <c r="H88" s="32">
        <f t="shared" si="8"/>
        <v>8.4123199999999994</v>
      </c>
      <c r="I88" s="37"/>
    </row>
    <row r="89" spans="1:9" ht="33" thickTop="1" thickBot="1">
      <c r="A89" s="27">
        <v>86</v>
      </c>
      <c r="B89" s="42"/>
      <c r="C89" s="36">
        <v>222100166</v>
      </c>
      <c r="D89" s="3">
        <v>18.96</v>
      </c>
      <c r="E89" s="3">
        <v>16.399999999999999</v>
      </c>
      <c r="F89" s="52">
        <f t="shared" si="6"/>
        <v>86.49789029535863</v>
      </c>
      <c r="G89" s="26">
        <f t="shared" si="7"/>
        <v>8.6396799999999985</v>
      </c>
      <c r="H89" s="32">
        <f t="shared" si="8"/>
        <v>8.6396799999999985</v>
      </c>
      <c r="I89" s="37"/>
    </row>
    <row r="90" spans="1:9" ht="33" thickTop="1" thickBot="1">
      <c r="A90" s="27">
        <v>87</v>
      </c>
      <c r="B90" s="42"/>
      <c r="C90" s="36">
        <v>222100167</v>
      </c>
      <c r="D90" s="12">
        <v>17.98</v>
      </c>
      <c r="E90" s="3">
        <v>15.5</v>
      </c>
      <c r="F90" s="52">
        <f t="shared" si="6"/>
        <v>86.206896551724128</v>
      </c>
      <c r="G90" s="26">
        <f t="shared" si="7"/>
        <v>8.1418400000000002</v>
      </c>
      <c r="H90" s="32">
        <f t="shared" si="8"/>
        <v>8.1418400000000002</v>
      </c>
      <c r="I90" s="37"/>
    </row>
    <row r="91" spans="1:9" ht="33" thickTop="1" thickBot="1">
      <c r="A91" s="27">
        <v>88</v>
      </c>
      <c r="B91" s="42"/>
      <c r="C91" s="36">
        <v>222100168</v>
      </c>
      <c r="D91" s="3">
        <v>18.66</v>
      </c>
      <c r="E91" s="4">
        <v>16.170000000000002</v>
      </c>
      <c r="F91" s="52">
        <f t="shared" si="6"/>
        <v>86.655948553054671</v>
      </c>
      <c r="G91" s="26">
        <f t="shared" si="7"/>
        <v>8.5318800000000028</v>
      </c>
      <c r="H91" s="32">
        <f t="shared" si="8"/>
        <v>8.5318800000000028</v>
      </c>
      <c r="I91" s="37"/>
    </row>
    <row r="92" spans="1:9" ht="33" thickTop="1" thickBot="1">
      <c r="A92" s="27">
        <v>89</v>
      </c>
      <c r="B92" s="42"/>
      <c r="C92" s="36">
        <v>222100169</v>
      </c>
      <c r="D92" s="3">
        <v>18.64</v>
      </c>
      <c r="E92" s="4">
        <v>16.149999999999999</v>
      </c>
      <c r="F92" s="52">
        <f t="shared" si="6"/>
        <v>86.641630901287542</v>
      </c>
      <c r="G92" s="26">
        <f t="shared" si="7"/>
        <v>8.5201199999999986</v>
      </c>
      <c r="H92" s="32">
        <f t="shared" si="8"/>
        <v>8.5201199999999986</v>
      </c>
      <c r="I92" s="37"/>
    </row>
    <row r="93" spans="1:9" ht="33" thickTop="1" thickBot="1">
      <c r="A93" s="27">
        <v>90</v>
      </c>
      <c r="B93" s="42"/>
      <c r="C93" s="36">
        <v>222100175</v>
      </c>
      <c r="D93" s="3">
        <v>19.440000000000001</v>
      </c>
      <c r="E93" s="4">
        <v>17.2</v>
      </c>
      <c r="F93" s="52">
        <f t="shared" si="6"/>
        <v>88.47736625514402</v>
      </c>
      <c r="G93" s="26">
        <f t="shared" si="7"/>
        <v>9.2355199999999975</v>
      </c>
      <c r="H93" s="32">
        <f t="shared" si="8"/>
        <v>9.2355199999999975</v>
      </c>
      <c r="I93" s="37"/>
    </row>
    <row r="94" spans="1:9" ht="33" thickTop="1" thickBot="1">
      <c r="A94" s="27">
        <v>91</v>
      </c>
      <c r="B94" s="42"/>
      <c r="C94" s="36">
        <v>222100176</v>
      </c>
      <c r="D94" s="3">
        <v>18.46</v>
      </c>
      <c r="E94" s="3">
        <v>16</v>
      </c>
      <c r="F94" s="52">
        <f t="shared" si="6"/>
        <v>86.673889490790899</v>
      </c>
      <c r="G94" s="26">
        <f t="shared" si="7"/>
        <v>8.4436800000000005</v>
      </c>
      <c r="H94" s="32">
        <f t="shared" si="8"/>
        <v>8.4436800000000005</v>
      </c>
      <c r="I94" s="37"/>
    </row>
    <row r="95" spans="1:9" ht="33" thickTop="1" thickBot="1">
      <c r="A95" s="27">
        <v>92</v>
      </c>
      <c r="B95" s="42"/>
      <c r="C95" s="36">
        <v>222100173</v>
      </c>
      <c r="D95" s="3">
        <v>19.899999999999999</v>
      </c>
      <c r="E95" s="4">
        <v>17.600000000000001</v>
      </c>
      <c r="F95" s="52">
        <f t="shared" si="6"/>
        <v>88.442211055276402</v>
      </c>
      <c r="G95" s="26">
        <f t="shared" si="7"/>
        <v>9.4472000000000023</v>
      </c>
      <c r="H95" s="32">
        <f t="shared" si="8"/>
        <v>9.4472000000000023</v>
      </c>
      <c r="I95" s="37"/>
    </row>
    <row r="96" spans="1:9" ht="33" thickTop="1" thickBot="1">
      <c r="A96" s="27">
        <v>93</v>
      </c>
      <c r="B96" s="42" t="s">
        <v>10</v>
      </c>
      <c r="C96" s="36">
        <v>222100174</v>
      </c>
      <c r="D96" s="3">
        <v>18.22</v>
      </c>
      <c r="E96" s="4">
        <v>15.7</v>
      </c>
      <c r="F96" s="52">
        <f t="shared" si="6"/>
        <v>86.169045005488471</v>
      </c>
      <c r="G96" s="26">
        <f t="shared" si="7"/>
        <v>8.24376</v>
      </c>
      <c r="H96" s="32">
        <f t="shared" si="8"/>
        <v>8.24376</v>
      </c>
      <c r="I96" s="37">
        <v>0.01</v>
      </c>
    </row>
    <row r="97" spans="1:9" ht="33" thickTop="1" thickBot="1">
      <c r="A97" s="27">
        <v>94</v>
      </c>
      <c r="B97" s="42"/>
      <c r="C97" s="36">
        <v>222100172</v>
      </c>
      <c r="D97" s="3">
        <v>19.440000000000001</v>
      </c>
      <c r="E97" s="4">
        <v>17.23</v>
      </c>
      <c r="F97" s="52">
        <f t="shared" si="6"/>
        <v>88.63168724279835</v>
      </c>
      <c r="G97" s="26">
        <f t="shared" si="7"/>
        <v>9.26492</v>
      </c>
      <c r="H97" s="32">
        <f t="shared" si="8"/>
        <v>9.26492</v>
      </c>
      <c r="I97" s="37"/>
    </row>
    <row r="98" spans="1:9" ht="33" thickTop="1" thickBot="1">
      <c r="A98" s="27">
        <v>95</v>
      </c>
      <c r="B98" s="42"/>
      <c r="C98" s="36">
        <v>222100171</v>
      </c>
      <c r="D98" s="3">
        <v>18.46</v>
      </c>
      <c r="E98" s="3">
        <v>16</v>
      </c>
      <c r="F98" s="52">
        <f t="shared" si="6"/>
        <v>86.673889490790899</v>
      </c>
      <c r="G98" s="26">
        <f t="shared" si="7"/>
        <v>8.4436800000000005</v>
      </c>
      <c r="H98" s="32">
        <f t="shared" si="8"/>
        <v>8.4436800000000005</v>
      </c>
      <c r="I98" s="37"/>
    </row>
    <row r="99" spans="1:9" ht="33" thickTop="1" thickBot="1">
      <c r="A99" s="27">
        <v>96</v>
      </c>
      <c r="B99" s="42"/>
      <c r="C99" s="36">
        <v>222100170</v>
      </c>
      <c r="D99" s="3">
        <v>19.55</v>
      </c>
      <c r="E99" s="4">
        <v>17.32</v>
      </c>
      <c r="F99" s="52">
        <f t="shared" si="6"/>
        <v>88.593350383631716</v>
      </c>
      <c r="G99" s="26">
        <f t="shared" si="7"/>
        <v>9.31</v>
      </c>
      <c r="H99" s="32">
        <f t="shared" si="8"/>
        <v>9.31</v>
      </c>
      <c r="I99" s="37"/>
    </row>
    <row r="100" spans="1:9" ht="33" thickTop="1" thickBot="1">
      <c r="A100" s="27">
        <v>97</v>
      </c>
      <c r="B100" s="42"/>
      <c r="C100" s="36">
        <v>222100217</v>
      </c>
      <c r="D100" s="3">
        <v>18.12</v>
      </c>
      <c r="E100" s="4">
        <v>15.67</v>
      </c>
      <c r="F100" s="52">
        <f t="shared" si="6"/>
        <v>86.479028697571749</v>
      </c>
      <c r="G100" s="26">
        <f t="shared" si="7"/>
        <v>8.2535600000000002</v>
      </c>
      <c r="H100" s="32">
        <f t="shared" si="8"/>
        <v>8.2535600000000002</v>
      </c>
      <c r="I100" s="37"/>
    </row>
    <row r="101" spans="1:9" ht="33" thickTop="1" thickBot="1">
      <c r="A101" s="27">
        <v>98</v>
      </c>
      <c r="B101" s="42"/>
      <c r="C101" s="36">
        <v>222100182</v>
      </c>
      <c r="D101" s="3">
        <v>17.57</v>
      </c>
      <c r="E101" s="3">
        <v>15.2</v>
      </c>
      <c r="F101" s="52">
        <f t="shared" si="6"/>
        <v>86.511098463289699</v>
      </c>
      <c r="G101" s="26">
        <f t="shared" si="7"/>
        <v>8.0085599999999992</v>
      </c>
      <c r="H101" s="32">
        <f t="shared" si="8"/>
        <v>8.0085599999999992</v>
      </c>
      <c r="I101" s="37"/>
    </row>
    <row r="102" spans="1:9" ht="33" thickTop="1" thickBot="1">
      <c r="A102" s="27">
        <v>99</v>
      </c>
      <c r="B102" s="42" t="s">
        <v>10</v>
      </c>
      <c r="C102" s="36">
        <v>222100181</v>
      </c>
      <c r="D102" s="4">
        <v>18.22</v>
      </c>
      <c r="E102" s="4">
        <v>15.55</v>
      </c>
      <c r="F102" s="52">
        <f t="shared" si="6"/>
        <v>85.345773874862786</v>
      </c>
      <c r="G102" s="26">
        <f t="shared" si="7"/>
        <v>8.0967599999999997</v>
      </c>
      <c r="H102" s="32">
        <f t="shared" si="8"/>
        <v>8.0967599999999997</v>
      </c>
      <c r="I102" s="37">
        <v>0.02</v>
      </c>
    </row>
    <row r="103" spans="1:9" ht="33" thickTop="1" thickBot="1">
      <c r="A103" s="27">
        <v>100</v>
      </c>
      <c r="B103" s="42"/>
      <c r="C103" s="36">
        <v>222100187</v>
      </c>
      <c r="D103" s="3">
        <v>18.64</v>
      </c>
      <c r="E103" s="4">
        <v>16.149999999999999</v>
      </c>
      <c r="F103" s="52">
        <f t="shared" si="6"/>
        <v>86.641630901287542</v>
      </c>
      <c r="G103" s="26">
        <f t="shared" si="7"/>
        <v>8.5201199999999986</v>
      </c>
      <c r="H103" s="32">
        <f t="shared" si="8"/>
        <v>8.5201199999999986</v>
      </c>
      <c r="I103" s="37"/>
    </row>
    <row r="104" spans="1:9" ht="33" thickTop="1" thickBot="1">
      <c r="A104" s="27">
        <v>101</v>
      </c>
      <c r="B104" s="56"/>
      <c r="C104" s="36">
        <v>222100192</v>
      </c>
      <c r="D104" s="3">
        <v>19.440000000000001</v>
      </c>
      <c r="E104" s="4">
        <v>16.989999999999998</v>
      </c>
      <c r="F104" s="52">
        <f t="shared" si="6"/>
        <v>87.397119341563766</v>
      </c>
      <c r="G104" s="26">
        <f t="shared" si="7"/>
        <v>9.0297199999999957</v>
      </c>
      <c r="H104" s="32">
        <f t="shared" si="8"/>
        <v>9.0297199999999957</v>
      </c>
      <c r="I104" s="37"/>
    </row>
    <row r="105" spans="1:9" ht="33" thickTop="1" thickBot="1">
      <c r="A105" s="27">
        <v>102</v>
      </c>
      <c r="B105" s="42" t="s">
        <v>10</v>
      </c>
      <c r="C105" s="36">
        <v>222100193</v>
      </c>
      <c r="D105" s="3">
        <v>18.46</v>
      </c>
      <c r="E105" s="3">
        <v>16</v>
      </c>
      <c r="F105" s="52">
        <f t="shared" si="6"/>
        <v>86.673889490790899</v>
      </c>
      <c r="G105" s="26">
        <f t="shared" si="7"/>
        <v>8.4436800000000005</v>
      </c>
      <c r="H105" s="32">
        <f t="shared" si="8"/>
        <v>8.4436800000000005</v>
      </c>
      <c r="I105" s="37">
        <v>0.01</v>
      </c>
    </row>
    <row r="106" spans="1:9" ht="33" thickTop="1" thickBot="1">
      <c r="A106" s="27">
        <v>103</v>
      </c>
      <c r="B106" s="42"/>
      <c r="C106" s="36">
        <v>222100203</v>
      </c>
      <c r="D106" s="35">
        <v>18.440000000000001</v>
      </c>
      <c r="E106" s="3">
        <v>15.96</v>
      </c>
      <c r="F106" s="52">
        <f t="shared" si="6"/>
        <v>86.550976138828631</v>
      </c>
      <c r="G106" s="26">
        <f t="shared" si="7"/>
        <v>8.4123199999999994</v>
      </c>
      <c r="H106" s="32">
        <f t="shared" si="8"/>
        <v>8.4123199999999994</v>
      </c>
      <c r="I106" s="37"/>
    </row>
    <row r="107" spans="1:9" ht="33" thickTop="1" thickBot="1">
      <c r="A107" s="27">
        <v>104</v>
      </c>
      <c r="B107" s="42"/>
      <c r="C107" s="36">
        <v>222100195</v>
      </c>
      <c r="D107" s="35">
        <v>19.29</v>
      </c>
      <c r="E107" s="3">
        <v>17.11</v>
      </c>
      <c r="F107" s="52">
        <f t="shared" si="6"/>
        <v>88.698807672369099</v>
      </c>
      <c r="G107" s="26">
        <f t="shared" si="7"/>
        <v>9.2061200000000003</v>
      </c>
      <c r="H107" s="32">
        <f t="shared" si="8"/>
        <v>9.2061200000000003</v>
      </c>
      <c r="I107" s="37"/>
    </row>
    <row r="108" spans="1:9" ht="33" thickTop="1" thickBot="1">
      <c r="A108" s="27">
        <v>105</v>
      </c>
      <c r="B108" s="42"/>
      <c r="C108" s="36">
        <v>222100194</v>
      </c>
      <c r="D108" s="3">
        <v>18.440000000000001</v>
      </c>
      <c r="E108" s="4">
        <v>15.96</v>
      </c>
      <c r="F108" s="52">
        <f t="shared" si="6"/>
        <v>86.550976138828631</v>
      </c>
      <c r="G108" s="26">
        <f t="shared" si="7"/>
        <v>8.4123199999999994</v>
      </c>
      <c r="H108" s="32">
        <f t="shared" si="8"/>
        <v>8.4123199999999994</v>
      </c>
      <c r="I108" s="37"/>
    </row>
    <row r="109" spans="1:9" ht="33" thickTop="1" thickBot="1">
      <c r="A109" s="27">
        <v>106</v>
      </c>
      <c r="B109" s="42"/>
      <c r="C109" s="36">
        <v>222100198</v>
      </c>
      <c r="D109" s="3">
        <v>18.96</v>
      </c>
      <c r="E109" s="3">
        <v>16.399999999999999</v>
      </c>
      <c r="F109" s="52">
        <f t="shared" si="6"/>
        <v>86.49789029535863</v>
      </c>
      <c r="G109" s="26">
        <f t="shared" si="7"/>
        <v>8.6396799999999985</v>
      </c>
      <c r="H109" s="32">
        <f t="shared" si="8"/>
        <v>8.6396799999999985</v>
      </c>
      <c r="I109" s="37"/>
    </row>
    <row r="110" spans="1:9" ht="33" thickTop="1" thickBot="1">
      <c r="A110" s="27">
        <v>107</v>
      </c>
      <c r="B110" s="42"/>
      <c r="C110" s="36">
        <v>222100196</v>
      </c>
      <c r="D110" s="12">
        <v>17.98</v>
      </c>
      <c r="E110" s="3">
        <v>15.5</v>
      </c>
      <c r="F110" s="52">
        <f t="shared" si="6"/>
        <v>86.206896551724128</v>
      </c>
      <c r="G110" s="26">
        <f t="shared" si="7"/>
        <v>8.1418400000000002</v>
      </c>
      <c r="H110" s="32">
        <f t="shared" si="8"/>
        <v>8.1418400000000002</v>
      </c>
      <c r="I110" s="37"/>
    </row>
    <row r="111" spans="1:9" ht="33" thickTop="1" thickBot="1">
      <c r="A111" s="27">
        <v>108</v>
      </c>
      <c r="B111" s="42"/>
      <c r="C111" s="36">
        <v>222100180</v>
      </c>
      <c r="D111" s="3">
        <v>18.66</v>
      </c>
      <c r="E111" s="4">
        <v>16.170000000000002</v>
      </c>
      <c r="F111" s="52">
        <f t="shared" si="6"/>
        <v>86.655948553054671</v>
      </c>
      <c r="G111" s="26">
        <f t="shared" si="7"/>
        <v>8.5318800000000028</v>
      </c>
      <c r="H111" s="32">
        <f t="shared" si="8"/>
        <v>8.5318800000000028</v>
      </c>
      <c r="I111" s="37"/>
    </row>
    <row r="112" spans="1:9" ht="33" thickTop="1" thickBot="1">
      <c r="A112" s="27">
        <v>109</v>
      </c>
      <c r="B112" s="42"/>
      <c r="C112" s="36">
        <v>222100179</v>
      </c>
      <c r="D112" s="3">
        <v>18.64</v>
      </c>
      <c r="E112" s="4">
        <v>16.149999999999999</v>
      </c>
      <c r="F112" s="52">
        <f t="shared" si="6"/>
        <v>86.641630901287542</v>
      </c>
      <c r="G112" s="26">
        <f t="shared" si="7"/>
        <v>8.5201199999999986</v>
      </c>
      <c r="H112" s="32">
        <f t="shared" si="8"/>
        <v>8.5201199999999986</v>
      </c>
      <c r="I112" s="37"/>
    </row>
    <row r="113" spans="1:9" ht="33" thickTop="1" thickBot="1">
      <c r="A113" s="27">
        <v>110</v>
      </c>
      <c r="B113" s="42"/>
      <c r="C113" s="36">
        <v>222100178</v>
      </c>
      <c r="D113" s="3">
        <v>19.440000000000001</v>
      </c>
      <c r="E113" s="4">
        <v>17.2</v>
      </c>
      <c r="F113" s="52">
        <f t="shared" si="6"/>
        <v>88.47736625514402</v>
      </c>
      <c r="G113" s="26">
        <f t="shared" si="7"/>
        <v>9.2355199999999975</v>
      </c>
      <c r="H113" s="32">
        <f t="shared" si="8"/>
        <v>9.2355199999999975</v>
      </c>
      <c r="I113" s="37"/>
    </row>
    <row r="114" spans="1:9" ht="33" thickTop="1" thickBot="1">
      <c r="A114" s="27">
        <v>111</v>
      </c>
      <c r="B114" s="42"/>
      <c r="C114" s="36">
        <v>222100186</v>
      </c>
      <c r="D114" s="3">
        <v>18.46</v>
      </c>
      <c r="E114" s="3">
        <v>16</v>
      </c>
      <c r="F114" s="52">
        <f t="shared" si="6"/>
        <v>86.673889490790899</v>
      </c>
      <c r="G114" s="26">
        <f t="shared" si="7"/>
        <v>8.4436800000000005</v>
      </c>
      <c r="H114" s="32">
        <f t="shared" si="8"/>
        <v>8.4436800000000005</v>
      </c>
      <c r="I114" s="37"/>
    </row>
    <row r="115" spans="1:9" ht="33" thickTop="1" thickBot="1">
      <c r="A115" s="27">
        <v>112</v>
      </c>
      <c r="B115" s="42" t="s">
        <v>16</v>
      </c>
      <c r="C115" s="36">
        <v>222100185</v>
      </c>
      <c r="D115" s="3">
        <v>19.899999999999999</v>
      </c>
      <c r="E115" s="4">
        <v>17.600000000000001</v>
      </c>
      <c r="F115" s="52">
        <f t="shared" si="6"/>
        <v>88.442211055276402</v>
      </c>
      <c r="G115" s="26">
        <f t="shared" si="7"/>
        <v>9.4472000000000023</v>
      </c>
      <c r="H115" s="32">
        <f t="shared" si="8"/>
        <v>9.4472000000000023</v>
      </c>
      <c r="I115" s="37">
        <v>0.01</v>
      </c>
    </row>
    <row r="116" spans="1:9" ht="33" thickTop="1" thickBot="1">
      <c r="A116" s="27">
        <v>113</v>
      </c>
      <c r="B116" s="42"/>
      <c r="C116" s="36">
        <v>222100184</v>
      </c>
      <c r="D116" s="3">
        <v>18.22</v>
      </c>
      <c r="E116" s="4">
        <v>15.7</v>
      </c>
      <c r="F116" s="52">
        <f t="shared" si="6"/>
        <v>86.169045005488471</v>
      </c>
      <c r="G116" s="26">
        <f t="shared" si="7"/>
        <v>8.24376</v>
      </c>
      <c r="H116" s="32">
        <f t="shared" si="8"/>
        <v>8.24376</v>
      </c>
      <c r="I116" s="37"/>
    </row>
    <row r="117" spans="1:9" s="1" customFormat="1" ht="33" thickTop="1" thickBot="1">
      <c r="A117" s="27">
        <v>114</v>
      </c>
      <c r="B117" s="58" t="s">
        <v>10</v>
      </c>
      <c r="C117" s="36">
        <v>222100183</v>
      </c>
      <c r="D117" s="3">
        <v>19.440000000000001</v>
      </c>
      <c r="E117" s="4">
        <v>17.23</v>
      </c>
      <c r="F117" s="59">
        <f t="shared" si="6"/>
        <v>88.63168724279835</v>
      </c>
      <c r="G117" s="60">
        <f t="shared" si="7"/>
        <v>9.26492</v>
      </c>
      <c r="H117" s="61">
        <f t="shared" si="8"/>
        <v>9.26492</v>
      </c>
      <c r="I117" s="47">
        <v>0.01</v>
      </c>
    </row>
    <row r="118" spans="1:9" ht="33" thickTop="1" thickBot="1">
      <c r="A118" s="27">
        <v>115</v>
      </c>
      <c r="B118" s="42" t="s">
        <v>10</v>
      </c>
      <c r="C118" s="36">
        <v>222100190</v>
      </c>
      <c r="D118" s="3">
        <v>18.46</v>
      </c>
      <c r="E118" s="3">
        <v>16</v>
      </c>
      <c r="F118" s="52">
        <f t="shared" si="6"/>
        <v>86.673889490790899</v>
      </c>
      <c r="G118" s="26">
        <f t="shared" si="7"/>
        <v>8.4436800000000005</v>
      </c>
      <c r="H118" s="32">
        <f t="shared" si="8"/>
        <v>8.4436800000000005</v>
      </c>
      <c r="I118" s="37">
        <v>0.02</v>
      </c>
    </row>
    <row r="119" spans="1:9" ht="33" thickTop="1" thickBot="1">
      <c r="A119" s="27">
        <v>116</v>
      </c>
      <c r="B119" s="42"/>
      <c r="C119" s="36">
        <v>222100189</v>
      </c>
      <c r="D119" s="3">
        <v>19.55</v>
      </c>
      <c r="E119" s="4">
        <v>17.32</v>
      </c>
      <c r="F119" s="52">
        <f t="shared" ref="F119:F182" si="12">E119/D119%</f>
        <v>88.593350383631716</v>
      </c>
      <c r="G119" s="26">
        <f t="shared" ref="G119:G182" si="13">H119</f>
        <v>9.31</v>
      </c>
      <c r="H119" s="32">
        <f t="shared" ref="H119:H182" si="14">(100*(F119-40))/((100-40)*F119)*0.98*E119*60/100</f>
        <v>9.31</v>
      </c>
      <c r="I119" s="37"/>
    </row>
    <row r="120" spans="1:9" ht="33" thickTop="1" thickBot="1">
      <c r="A120" s="27">
        <v>117</v>
      </c>
      <c r="B120" s="42"/>
      <c r="C120" s="36">
        <v>222100188</v>
      </c>
      <c r="D120" s="3">
        <v>18.12</v>
      </c>
      <c r="E120" s="4">
        <v>15.67</v>
      </c>
      <c r="F120" s="52">
        <f t="shared" si="12"/>
        <v>86.479028697571749</v>
      </c>
      <c r="G120" s="26">
        <f t="shared" si="13"/>
        <v>8.2535600000000002</v>
      </c>
      <c r="H120" s="32">
        <f t="shared" si="14"/>
        <v>8.2535600000000002</v>
      </c>
      <c r="I120" s="37"/>
    </row>
    <row r="121" spans="1:9" ht="33" thickTop="1" thickBot="1">
      <c r="A121" s="27">
        <v>118</v>
      </c>
      <c r="B121" s="51" t="s">
        <v>18</v>
      </c>
      <c r="C121" s="36">
        <v>222100206</v>
      </c>
      <c r="D121" s="12">
        <v>17.239999999999998</v>
      </c>
      <c r="E121" s="28">
        <v>14.87</v>
      </c>
      <c r="F121" s="52">
        <f t="shared" si="12"/>
        <v>86.252900232018561</v>
      </c>
      <c r="G121" s="26">
        <f t="shared" si="13"/>
        <v>7.8145199999999999</v>
      </c>
      <c r="H121" s="32">
        <f t="shared" si="14"/>
        <v>7.8145199999999999</v>
      </c>
      <c r="I121" s="37"/>
    </row>
    <row r="122" spans="1:9" ht="33" thickTop="1" thickBot="1">
      <c r="A122" s="27">
        <v>119</v>
      </c>
      <c r="B122" s="42" t="s">
        <v>20</v>
      </c>
      <c r="C122" s="36">
        <v>222100207</v>
      </c>
      <c r="D122" s="3">
        <v>18.46</v>
      </c>
      <c r="E122" s="3">
        <v>16</v>
      </c>
      <c r="F122" s="52">
        <f t="shared" si="12"/>
        <v>86.673889490790899</v>
      </c>
      <c r="G122" s="26">
        <f t="shared" si="13"/>
        <v>8.4436800000000005</v>
      </c>
      <c r="H122" s="32">
        <f t="shared" si="14"/>
        <v>8.4436800000000005</v>
      </c>
      <c r="I122" s="37"/>
    </row>
    <row r="123" spans="1:9" ht="33" thickTop="1" thickBot="1">
      <c r="A123" s="27">
        <v>120</v>
      </c>
      <c r="B123" s="42" t="s">
        <v>19</v>
      </c>
      <c r="C123" s="36">
        <v>222100197</v>
      </c>
      <c r="D123" s="3">
        <v>19.55</v>
      </c>
      <c r="E123" s="4">
        <v>17.32</v>
      </c>
      <c r="F123" s="52">
        <f t="shared" si="12"/>
        <v>88.593350383631716</v>
      </c>
      <c r="G123" s="26">
        <f t="shared" si="13"/>
        <v>9.31</v>
      </c>
      <c r="H123" s="32">
        <f t="shared" si="14"/>
        <v>9.31</v>
      </c>
      <c r="I123" s="37"/>
    </row>
    <row r="124" spans="1:9" ht="33" thickTop="1" thickBot="1">
      <c r="A124" s="27">
        <v>121</v>
      </c>
      <c r="B124" s="42" t="s">
        <v>21</v>
      </c>
      <c r="C124" s="36">
        <v>222100205</v>
      </c>
      <c r="D124" s="12">
        <v>18.34</v>
      </c>
      <c r="E124" s="4">
        <v>15.88</v>
      </c>
      <c r="F124" s="52">
        <f t="shared" si="12"/>
        <v>86.586695747001087</v>
      </c>
      <c r="G124" s="26">
        <f t="shared" si="13"/>
        <v>8.3731200000000001</v>
      </c>
      <c r="H124" s="32">
        <f t="shared" si="14"/>
        <v>8.3731200000000001</v>
      </c>
      <c r="I124" s="37">
        <v>0.01</v>
      </c>
    </row>
    <row r="125" spans="1:9" ht="33" thickTop="1" thickBot="1">
      <c r="A125" s="27">
        <v>122</v>
      </c>
      <c r="B125" s="42" t="s">
        <v>16</v>
      </c>
      <c r="C125" s="36">
        <v>222100212</v>
      </c>
      <c r="D125" s="12">
        <v>18.05</v>
      </c>
      <c r="E125" s="4">
        <v>15.63</v>
      </c>
      <c r="F125" s="52">
        <f t="shared" si="12"/>
        <v>86.59279778393352</v>
      </c>
      <c r="G125" s="26">
        <f t="shared" si="13"/>
        <v>8.2418000000000013</v>
      </c>
      <c r="H125" s="32">
        <f t="shared" si="14"/>
        <v>8.2418000000000013</v>
      </c>
      <c r="I125" s="37">
        <v>0.01</v>
      </c>
    </row>
    <row r="126" spans="1:9" ht="33" thickTop="1" thickBot="1">
      <c r="A126" s="27">
        <v>123</v>
      </c>
      <c r="B126" s="42" t="s">
        <v>17</v>
      </c>
      <c r="C126" s="36">
        <v>222100204</v>
      </c>
      <c r="D126" s="3">
        <v>20.14</v>
      </c>
      <c r="E126" s="3">
        <v>18.04</v>
      </c>
      <c r="F126" s="52">
        <f t="shared" si="12"/>
        <v>89.572989076464751</v>
      </c>
      <c r="G126" s="26">
        <f t="shared" si="13"/>
        <v>9.7843199999999992</v>
      </c>
      <c r="H126" s="32">
        <f t="shared" si="14"/>
        <v>9.7843199999999992</v>
      </c>
      <c r="I126" s="37"/>
    </row>
    <row r="127" spans="1:9" ht="33" thickTop="1" thickBot="1">
      <c r="A127" s="27">
        <v>124</v>
      </c>
      <c r="B127" s="42" t="s">
        <v>17</v>
      </c>
      <c r="C127" s="36">
        <v>222100211</v>
      </c>
      <c r="D127" s="12">
        <v>18.440000000000001</v>
      </c>
      <c r="E127" s="4">
        <v>15.96</v>
      </c>
      <c r="F127" s="52">
        <f t="shared" si="12"/>
        <v>86.550976138828631</v>
      </c>
      <c r="G127" s="26">
        <f t="shared" si="13"/>
        <v>8.4123199999999994</v>
      </c>
      <c r="H127" s="32">
        <f t="shared" si="14"/>
        <v>8.4123199999999994</v>
      </c>
      <c r="I127" s="37"/>
    </row>
    <row r="128" spans="1:9" ht="33" thickTop="1" thickBot="1">
      <c r="A128" s="27">
        <v>125</v>
      </c>
      <c r="B128" s="42"/>
      <c r="C128" s="36">
        <v>222100208</v>
      </c>
      <c r="D128" s="3">
        <v>18.46</v>
      </c>
      <c r="E128" s="3">
        <v>16</v>
      </c>
      <c r="F128" s="52">
        <f t="shared" si="12"/>
        <v>86.673889490790899</v>
      </c>
      <c r="G128" s="26">
        <f t="shared" si="13"/>
        <v>8.4436800000000005</v>
      </c>
      <c r="H128" s="32">
        <f t="shared" si="14"/>
        <v>8.4436800000000005</v>
      </c>
      <c r="I128" s="37"/>
    </row>
    <row r="129" spans="1:9" ht="33" thickTop="1" thickBot="1">
      <c r="A129" s="27">
        <v>126</v>
      </c>
      <c r="B129" s="42" t="s">
        <v>14</v>
      </c>
      <c r="C129" s="36">
        <v>222100209</v>
      </c>
      <c r="D129" s="12">
        <v>17.84</v>
      </c>
      <c r="E129" s="4">
        <v>15.41</v>
      </c>
      <c r="F129" s="52">
        <f t="shared" si="12"/>
        <v>86.378923766816143</v>
      </c>
      <c r="G129" s="26">
        <f t="shared" si="13"/>
        <v>8.1085200000000004</v>
      </c>
      <c r="H129" s="32">
        <f t="shared" si="14"/>
        <v>8.1085200000000004</v>
      </c>
      <c r="I129" s="37"/>
    </row>
    <row r="130" spans="1:9" ht="33" thickTop="1" thickBot="1">
      <c r="A130" s="27">
        <v>127</v>
      </c>
      <c r="B130" s="42" t="s">
        <v>14</v>
      </c>
      <c r="C130" s="36">
        <v>222100210</v>
      </c>
      <c r="D130" s="3">
        <v>17.399999999999999</v>
      </c>
      <c r="E130" s="3">
        <v>15.1</v>
      </c>
      <c r="F130" s="52">
        <f t="shared" si="12"/>
        <v>86.781609195402297</v>
      </c>
      <c r="G130" s="26">
        <f t="shared" si="13"/>
        <v>7.9771999999999998</v>
      </c>
      <c r="H130" s="32">
        <f t="shared" si="14"/>
        <v>7.9771999999999998</v>
      </c>
      <c r="I130" s="37"/>
    </row>
    <row r="131" spans="1:9" ht="33" thickTop="1" thickBot="1">
      <c r="A131" s="27">
        <v>128</v>
      </c>
      <c r="B131" s="56"/>
      <c r="C131" s="36">
        <v>222100214</v>
      </c>
      <c r="D131" s="4">
        <v>17.37</v>
      </c>
      <c r="E131" s="4">
        <v>15.05</v>
      </c>
      <c r="F131" s="52">
        <f t="shared" si="12"/>
        <v>86.643638457109958</v>
      </c>
      <c r="G131" s="26">
        <f t="shared" si="13"/>
        <v>7.9399600000000001</v>
      </c>
      <c r="H131" s="32">
        <f t="shared" si="14"/>
        <v>7.9399600000000001</v>
      </c>
      <c r="I131" s="37"/>
    </row>
    <row r="132" spans="1:9" ht="33" thickTop="1" thickBot="1">
      <c r="A132" s="27">
        <v>129</v>
      </c>
      <c r="B132" s="42"/>
      <c r="C132" s="36">
        <v>222100213</v>
      </c>
      <c r="D132" s="4">
        <v>18.11</v>
      </c>
      <c r="E132" s="4">
        <v>15.75</v>
      </c>
      <c r="F132" s="52">
        <f t="shared" si="12"/>
        <v>86.968525676421876</v>
      </c>
      <c r="G132" s="26">
        <f t="shared" si="13"/>
        <v>8.3358799999999995</v>
      </c>
      <c r="H132" s="32">
        <f t="shared" si="14"/>
        <v>8.3358799999999995</v>
      </c>
      <c r="I132" s="37"/>
    </row>
    <row r="133" spans="1:9" ht="33" thickTop="1" thickBot="1">
      <c r="A133" s="27">
        <v>130</v>
      </c>
      <c r="B133" s="42"/>
      <c r="C133" s="36">
        <v>222100215</v>
      </c>
      <c r="D133" s="3">
        <v>18.23</v>
      </c>
      <c r="E133" s="4">
        <v>15.84</v>
      </c>
      <c r="F133" s="52">
        <f t="shared" si="12"/>
        <v>86.889742183214466</v>
      </c>
      <c r="G133" s="26">
        <f t="shared" si="13"/>
        <v>8.3770399999999974</v>
      </c>
      <c r="H133" s="32">
        <f t="shared" si="14"/>
        <v>8.3770399999999974</v>
      </c>
      <c r="I133" s="37"/>
    </row>
    <row r="134" spans="1:9" ht="33" thickTop="1" thickBot="1">
      <c r="A134" s="27">
        <v>131</v>
      </c>
      <c r="B134" s="42"/>
      <c r="C134" s="36">
        <v>222100218</v>
      </c>
      <c r="D134" s="3">
        <v>19.22</v>
      </c>
      <c r="E134" s="38">
        <v>17.02</v>
      </c>
      <c r="F134" s="52">
        <f t="shared" si="12"/>
        <v>88.553590010405827</v>
      </c>
      <c r="G134" s="26">
        <f t="shared" si="13"/>
        <v>9.1453599999999984</v>
      </c>
      <c r="H134" s="32">
        <f t="shared" si="14"/>
        <v>9.1453599999999984</v>
      </c>
      <c r="I134" s="37"/>
    </row>
    <row r="135" spans="1:9" ht="33" thickTop="1" thickBot="1">
      <c r="A135" s="27">
        <v>132</v>
      </c>
      <c r="B135" s="42"/>
      <c r="C135" s="36">
        <v>222100219</v>
      </c>
      <c r="D135" s="3">
        <v>17.96</v>
      </c>
      <c r="E135" s="4">
        <v>15.55</v>
      </c>
      <c r="F135" s="52">
        <f t="shared" si="12"/>
        <v>86.581291759465472</v>
      </c>
      <c r="G135" s="26">
        <f t="shared" si="13"/>
        <v>8.1986800000000013</v>
      </c>
      <c r="H135" s="32">
        <f t="shared" si="14"/>
        <v>8.1986800000000013</v>
      </c>
      <c r="I135" s="37"/>
    </row>
    <row r="136" spans="1:9" ht="33" thickTop="1" thickBot="1">
      <c r="A136" s="27">
        <v>133</v>
      </c>
      <c r="B136" s="42"/>
      <c r="C136" s="36">
        <v>222100216</v>
      </c>
      <c r="D136" s="12">
        <v>18.440000000000001</v>
      </c>
      <c r="E136" s="4">
        <v>15.96</v>
      </c>
      <c r="F136" s="52">
        <f t="shared" si="12"/>
        <v>86.550976138828631</v>
      </c>
      <c r="G136" s="26">
        <f t="shared" si="13"/>
        <v>8.4123199999999994</v>
      </c>
      <c r="H136" s="32">
        <f t="shared" si="14"/>
        <v>8.4123199999999994</v>
      </c>
      <c r="I136" s="37"/>
    </row>
    <row r="137" spans="1:9" ht="33" thickTop="1" thickBot="1">
      <c r="A137" s="27">
        <v>134</v>
      </c>
      <c r="B137" s="42"/>
      <c r="C137" s="36">
        <v>222100222</v>
      </c>
      <c r="D137" s="12">
        <v>18.190000000000001</v>
      </c>
      <c r="E137" s="4">
        <v>15.8</v>
      </c>
      <c r="F137" s="52">
        <f t="shared" si="12"/>
        <v>86.860912589334802</v>
      </c>
      <c r="G137" s="26">
        <f t="shared" si="13"/>
        <v>8.3535199999999996</v>
      </c>
      <c r="H137" s="32">
        <f t="shared" si="14"/>
        <v>8.3535199999999996</v>
      </c>
      <c r="I137" s="37"/>
    </row>
    <row r="138" spans="1:9" ht="33" thickTop="1" thickBot="1">
      <c r="A138" s="27">
        <v>135</v>
      </c>
      <c r="B138" s="42"/>
      <c r="C138" s="36">
        <v>222100220</v>
      </c>
      <c r="D138" s="35">
        <v>19.29</v>
      </c>
      <c r="E138" s="3">
        <v>17.11</v>
      </c>
      <c r="F138" s="52">
        <f t="shared" si="12"/>
        <v>88.698807672369099</v>
      </c>
      <c r="G138" s="26">
        <f t="shared" si="13"/>
        <v>9.2061200000000003</v>
      </c>
      <c r="H138" s="32">
        <f t="shared" si="14"/>
        <v>9.2061200000000003</v>
      </c>
      <c r="I138" s="37"/>
    </row>
    <row r="139" spans="1:9" ht="33" thickTop="1" thickBot="1">
      <c r="A139" s="27">
        <v>136</v>
      </c>
      <c r="B139" s="42"/>
      <c r="C139" s="36">
        <v>222100221</v>
      </c>
      <c r="D139" s="3">
        <v>19.88</v>
      </c>
      <c r="E139" s="4">
        <v>17.61</v>
      </c>
      <c r="F139" s="52">
        <f t="shared" si="12"/>
        <v>88.581488933601619</v>
      </c>
      <c r="G139" s="26">
        <f t="shared" si="13"/>
        <v>9.4648400000000024</v>
      </c>
      <c r="H139" s="32">
        <f t="shared" si="14"/>
        <v>9.4648400000000024</v>
      </c>
      <c r="I139" s="37"/>
    </row>
    <row r="140" spans="1:9" ht="33" thickTop="1" thickBot="1">
      <c r="A140" s="27">
        <v>137</v>
      </c>
      <c r="B140" s="42"/>
      <c r="C140" s="36">
        <v>222110041</v>
      </c>
      <c r="D140" s="3">
        <v>18.440000000000001</v>
      </c>
      <c r="E140" s="4">
        <v>15.96</v>
      </c>
      <c r="F140" s="52">
        <f t="shared" si="12"/>
        <v>86.550976138828631</v>
      </c>
      <c r="G140" s="26">
        <f t="shared" si="13"/>
        <v>8.4123199999999994</v>
      </c>
      <c r="H140" s="32">
        <f t="shared" si="14"/>
        <v>8.4123199999999994</v>
      </c>
      <c r="I140" s="37"/>
    </row>
    <row r="141" spans="1:9" ht="33" thickTop="1" thickBot="1">
      <c r="A141" s="27">
        <v>138</v>
      </c>
      <c r="B141" s="42" t="s">
        <v>10</v>
      </c>
      <c r="C141" s="36">
        <v>222110014</v>
      </c>
      <c r="D141" s="3">
        <v>18.22</v>
      </c>
      <c r="E141" s="4">
        <v>15.7</v>
      </c>
      <c r="F141" s="52">
        <f t="shared" si="12"/>
        <v>86.169045005488471</v>
      </c>
      <c r="G141" s="26">
        <f t="shared" si="13"/>
        <v>8.24376</v>
      </c>
      <c r="H141" s="32">
        <f t="shared" si="14"/>
        <v>8.24376</v>
      </c>
      <c r="I141" s="37">
        <v>0.03</v>
      </c>
    </row>
    <row r="142" spans="1:9" ht="33" thickTop="1" thickBot="1">
      <c r="A142" s="27">
        <v>139</v>
      </c>
      <c r="B142" s="42"/>
      <c r="C142" s="36">
        <v>222110046</v>
      </c>
      <c r="D142" s="3">
        <v>20.14</v>
      </c>
      <c r="E142" s="3">
        <v>18.04</v>
      </c>
      <c r="F142" s="52">
        <f t="shared" si="12"/>
        <v>89.572989076464751</v>
      </c>
      <c r="G142" s="26">
        <f t="shared" si="13"/>
        <v>9.7843199999999992</v>
      </c>
      <c r="H142" s="32">
        <f t="shared" si="14"/>
        <v>9.7843199999999992</v>
      </c>
      <c r="I142" s="37"/>
    </row>
    <row r="143" spans="1:9" ht="33" thickTop="1" thickBot="1">
      <c r="A143" s="27">
        <v>140</v>
      </c>
      <c r="B143" s="42"/>
      <c r="C143" s="36">
        <v>222110066</v>
      </c>
      <c r="D143" s="11">
        <v>18</v>
      </c>
      <c r="E143" s="28">
        <v>15.57</v>
      </c>
      <c r="F143" s="52">
        <f t="shared" si="12"/>
        <v>86.5</v>
      </c>
      <c r="G143" s="26">
        <f t="shared" si="13"/>
        <v>8.2026000000000003</v>
      </c>
      <c r="H143" s="32">
        <f t="shared" si="14"/>
        <v>8.2026000000000003</v>
      </c>
      <c r="I143" s="37"/>
    </row>
    <row r="144" spans="1:9" ht="33" thickTop="1" thickBot="1">
      <c r="A144" s="27">
        <v>141</v>
      </c>
      <c r="B144" s="42"/>
      <c r="C144" s="36">
        <v>222110042</v>
      </c>
      <c r="D144" s="3">
        <v>20.14</v>
      </c>
      <c r="E144" s="3">
        <v>18.04</v>
      </c>
      <c r="F144" s="52">
        <f t="shared" si="12"/>
        <v>89.572989076464751</v>
      </c>
      <c r="G144" s="26">
        <f t="shared" si="13"/>
        <v>9.7843199999999992</v>
      </c>
      <c r="H144" s="32">
        <f t="shared" si="14"/>
        <v>9.7843199999999992</v>
      </c>
      <c r="I144" s="37"/>
    </row>
    <row r="145" spans="1:9" ht="33" thickTop="1" thickBot="1">
      <c r="A145" s="27">
        <v>142</v>
      </c>
      <c r="B145" s="42"/>
      <c r="C145" s="36">
        <v>222110067</v>
      </c>
      <c r="D145" s="12">
        <v>19.46</v>
      </c>
      <c r="E145" s="4">
        <v>17.260000000000002</v>
      </c>
      <c r="F145" s="52">
        <f t="shared" si="12"/>
        <v>88.694758478931149</v>
      </c>
      <c r="G145" s="26">
        <f t="shared" si="13"/>
        <v>9.286480000000001</v>
      </c>
      <c r="H145" s="32">
        <f t="shared" si="14"/>
        <v>9.286480000000001</v>
      </c>
      <c r="I145" s="37"/>
    </row>
    <row r="146" spans="1:9" ht="33" thickTop="1" thickBot="1">
      <c r="A146" s="27">
        <v>143</v>
      </c>
      <c r="B146" s="42"/>
      <c r="C146" s="36">
        <v>222110065</v>
      </c>
      <c r="D146" s="35">
        <v>20.12</v>
      </c>
      <c r="E146" s="3">
        <v>18.02</v>
      </c>
      <c r="F146" s="52">
        <f t="shared" si="12"/>
        <v>89.56262425447315</v>
      </c>
      <c r="G146" s="26">
        <f t="shared" si="13"/>
        <v>9.7725599999999986</v>
      </c>
      <c r="H146" s="32">
        <f t="shared" si="14"/>
        <v>9.7725599999999986</v>
      </c>
      <c r="I146" s="37"/>
    </row>
    <row r="147" spans="1:9" ht="33" thickTop="1" thickBot="1">
      <c r="A147" s="27">
        <v>144</v>
      </c>
      <c r="B147" s="42"/>
      <c r="C147" s="36">
        <v>222110075</v>
      </c>
      <c r="D147" s="3">
        <v>17.22</v>
      </c>
      <c r="E147" s="4">
        <v>14.91</v>
      </c>
      <c r="F147" s="52">
        <f t="shared" si="12"/>
        <v>86.585365853658544</v>
      </c>
      <c r="G147" s="26">
        <f t="shared" si="13"/>
        <v>7.8615599999999999</v>
      </c>
      <c r="H147" s="32">
        <f t="shared" si="14"/>
        <v>7.8615599999999999</v>
      </c>
      <c r="I147" s="37"/>
    </row>
    <row r="148" spans="1:9" ht="33" thickTop="1" thickBot="1">
      <c r="A148" s="27">
        <v>145</v>
      </c>
      <c r="B148" s="42"/>
      <c r="C148" s="36">
        <v>222110073</v>
      </c>
      <c r="D148" s="3">
        <v>19.899999999999999</v>
      </c>
      <c r="E148" s="4">
        <v>17.600000000000001</v>
      </c>
      <c r="F148" s="52">
        <f t="shared" si="12"/>
        <v>88.442211055276402</v>
      </c>
      <c r="G148" s="26">
        <f t="shared" si="13"/>
        <v>9.4472000000000023</v>
      </c>
      <c r="H148" s="32">
        <f t="shared" si="14"/>
        <v>9.4472000000000023</v>
      </c>
      <c r="I148" s="37"/>
    </row>
    <row r="149" spans="1:9" ht="33" thickTop="1" thickBot="1">
      <c r="A149" s="27">
        <v>146</v>
      </c>
      <c r="B149" s="42" t="s">
        <v>10</v>
      </c>
      <c r="C149" s="36">
        <v>222110074</v>
      </c>
      <c r="D149" s="3">
        <v>18.22</v>
      </c>
      <c r="E149" s="4">
        <v>15.7</v>
      </c>
      <c r="F149" s="52">
        <f t="shared" si="12"/>
        <v>86.169045005488471</v>
      </c>
      <c r="G149" s="26">
        <f t="shared" si="13"/>
        <v>8.24376</v>
      </c>
      <c r="H149" s="32">
        <f t="shared" si="14"/>
        <v>8.24376</v>
      </c>
      <c r="I149" s="37">
        <v>0.01</v>
      </c>
    </row>
    <row r="150" spans="1:9" ht="33" thickTop="1" thickBot="1">
      <c r="A150" s="27">
        <v>147</v>
      </c>
      <c r="B150" s="42"/>
      <c r="C150" s="36">
        <v>222110076</v>
      </c>
      <c r="D150" s="3">
        <v>19.440000000000001</v>
      </c>
      <c r="E150" s="4">
        <v>17.23</v>
      </c>
      <c r="F150" s="52">
        <f t="shared" si="12"/>
        <v>88.63168724279835</v>
      </c>
      <c r="G150" s="26">
        <f t="shared" si="13"/>
        <v>9.26492</v>
      </c>
      <c r="H150" s="32">
        <f t="shared" si="14"/>
        <v>9.26492</v>
      </c>
      <c r="I150" s="37"/>
    </row>
    <row r="151" spans="1:9" ht="33" thickTop="1" thickBot="1">
      <c r="A151" s="27">
        <v>148</v>
      </c>
      <c r="B151" s="42"/>
      <c r="C151" s="36">
        <v>222110094</v>
      </c>
      <c r="D151" s="3">
        <v>18.22</v>
      </c>
      <c r="E151" s="4">
        <v>15.7</v>
      </c>
      <c r="F151" s="52">
        <f t="shared" si="12"/>
        <v>86.169045005488471</v>
      </c>
      <c r="G151" s="26">
        <f t="shared" si="13"/>
        <v>8.24376</v>
      </c>
      <c r="H151" s="32">
        <f t="shared" si="14"/>
        <v>8.24376</v>
      </c>
      <c r="I151" s="37"/>
    </row>
    <row r="152" spans="1:9" ht="33" thickTop="1" thickBot="1">
      <c r="A152" s="27">
        <v>149</v>
      </c>
      <c r="B152" s="42"/>
      <c r="C152" s="36">
        <v>222100227</v>
      </c>
      <c r="D152" s="3">
        <v>19.440000000000001</v>
      </c>
      <c r="E152" s="4">
        <v>17.23</v>
      </c>
      <c r="F152" s="52">
        <f t="shared" si="12"/>
        <v>88.63168724279835</v>
      </c>
      <c r="G152" s="26">
        <f t="shared" si="13"/>
        <v>9.26492</v>
      </c>
      <c r="H152" s="32">
        <f t="shared" si="14"/>
        <v>9.26492</v>
      </c>
      <c r="I152" s="37"/>
    </row>
    <row r="153" spans="1:9" ht="33" thickTop="1" thickBot="1">
      <c r="A153" s="27">
        <v>150</v>
      </c>
      <c r="B153" s="42" t="s">
        <v>23</v>
      </c>
      <c r="C153" s="36">
        <v>222100229</v>
      </c>
      <c r="D153" s="3">
        <v>18.46</v>
      </c>
      <c r="E153" s="3">
        <v>16</v>
      </c>
      <c r="F153" s="52">
        <f t="shared" si="12"/>
        <v>86.673889490790899</v>
      </c>
      <c r="G153" s="26">
        <f t="shared" si="13"/>
        <v>8.4436800000000005</v>
      </c>
      <c r="H153" s="32">
        <f t="shared" si="14"/>
        <v>8.4436800000000005</v>
      </c>
      <c r="I153" s="37">
        <v>0.02</v>
      </c>
    </row>
    <row r="154" spans="1:9" ht="33" thickTop="1" thickBot="1">
      <c r="A154" s="27">
        <v>151</v>
      </c>
      <c r="B154" s="42" t="s">
        <v>13</v>
      </c>
      <c r="C154" s="36">
        <v>222100228</v>
      </c>
      <c r="D154" s="3">
        <v>19.55</v>
      </c>
      <c r="E154" s="4">
        <v>17.32</v>
      </c>
      <c r="F154" s="52">
        <f t="shared" si="12"/>
        <v>88.593350383631716</v>
      </c>
      <c r="G154" s="26">
        <f t="shared" si="13"/>
        <v>9.31</v>
      </c>
      <c r="H154" s="32">
        <f t="shared" si="14"/>
        <v>9.31</v>
      </c>
      <c r="I154" s="37"/>
    </row>
    <row r="155" spans="1:9" ht="33" thickTop="1" thickBot="1">
      <c r="A155" s="27">
        <v>152</v>
      </c>
      <c r="B155" s="42" t="s">
        <v>13</v>
      </c>
      <c r="C155" s="36">
        <v>222100230</v>
      </c>
      <c r="D155" s="3">
        <v>18.12</v>
      </c>
      <c r="E155" s="4">
        <v>15.67</v>
      </c>
      <c r="F155" s="52">
        <f t="shared" si="12"/>
        <v>86.479028697571749</v>
      </c>
      <c r="G155" s="26">
        <f t="shared" si="13"/>
        <v>8.2535600000000002</v>
      </c>
      <c r="H155" s="32">
        <f t="shared" si="14"/>
        <v>8.2535600000000002</v>
      </c>
      <c r="I155" s="37"/>
    </row>
    <row r="156" spans="1:9" ht="33" thickTop="1" thickBot="1">
      <c r="A156" s="27">
        <v>153</v>
      </c>
      <c r="B156" s="42" t="s">
        <v>16</v>
      </c>
      <c r="C156" s="36">
        <v>222100231</v>
      </c>
      <c r="D156" s="3">
        <v>18.64</v>
      </c>
      <c r="E156" s="4">
        <v>16.149999999999999</v>
      </c>
      <c r="F156" s="52">
        <f t="shared" si="12"/>
        <v>86.641630901287542</v>
      </c>
      <c r="G156" s="26">
        <f t="shared" si="13"/>
        <v>8.5201199999999986</v>
      </c>
      <c r="H156" s="32">
        <f t="shared" si="14"/>
        <v>8.5201199999999986</v>
      </c>
      <c r="I156" s="37">
        <v>0.01</v>
      </c>
    </row>
    <row r="157" spans="1:9" ht="33" thickTop="1" thickBot="1">
      <c r="A157" s="27">
        <v>154</v>
      </c>
      <c r="B157" s="42" t="s">
        <v>16</v>
      </c>
      <c r="C157" s="36">
        <v>222100232</v>
      </c>
      <c r="D157" s="3">
        <v>19.440000000000001</v>
      </c>
      <c r="E157" s="4">
        <v>17.149999999999999</v>
      </c>
      <c r="F157" s="52">
        <f t="shared" si="12"/>
        <v>88.220164609053484</v>
      </c>
      <c r="G157" s="26">
        <f t="shared" si="13"/>
        <v>9.1865199999999962</v>
      </c>
      <c r="H157" s="32">
        <f t="shared" si="14"/>
        <v>9.1865199999999962</v>
      </c>
      <c r="I157" s="37">
        <v>0.01</v>
      </c>
    </row>
    <row r="158" spans="1:9" ht="33" thickTop="1" thickBot="1">
      <c r="A158" s="27">
        <v>155</v>
      </c>
      <c r="B158" s="42" t="s">
        <v>15</v>
      </c>
      <c r="C158" s="36">
        <v>222100233</v>
      </c>
      <c r="D158" s="3">
        <v>18.46</v>
      </c>
      <c r="E158" s="3">
        <v>16</v>
      </c>
      <c r="F158" s="52">
        <f t="shared" si="12"/>
        <v>86.673889490790899</v>
      </c>
      <c r="G158" s="26">
        <f t="shared" si="13"/>
        <v>8.4436800000000005</v>
      </c>
      <c r="H158" s="32">
        <f t="shared" si="14"/>
        <v>8.4436800000000005</v>
      </c>
      <c r="I158" s="37"/>
    </row>
    <row r="159" spans="1:9" ht="48.75" thickTop="1" thickBot="1">
      <c r="A159" s="27">
        <v>156</v>
      </c>
      <c r="B159" s="42" t="s">
        <v>22</v>
      </c>
      <c r="C159" s="36">
        <v>222100235</v>
      </c>
      <c r="D159" s="12">
        <v>17.11</v>
      </c>
      <c r="E159" s="3">
        <v>14.8</v>
      </c>
      <c r="F159" s="52">
        <f t="shared" si="12"/>
        <v>86.499123319696082</v>
      </c>
      <c r="G159" s="26">
        <f t="shared" si="13"/>
        <v>7.7968799999999998</v>
      </c>
      <c r="H159" s="32">
        <f t="shared" si="14"/>
        <v>7.7968799999999998</v>
      </c>
      <c r="I159" s="37">
        <v>0.04</v>
      </c>
    </row>
    <row r="160" spans="1:9" ht="33" thickTop="1" thickBot="1">
      <c r="A160" s="27">
        <v>157</v>
      </c>
      <c r="B160" s="42"/>
      <c r="C160" s="36">
        <v>222100234</v>
      </c>
      <c r="D160" s="12">
        <v>17.91</v>
      </c>
      <c r="E160" s="3">
        <v>15.51</v>
      </c>
      <c r="F160" s="52">
        <f t="shared" si="12"/>
        <v>86.599664991624792</v>
      </c>
      <c r="G160" s="26">
        <f t="shared" si="13"/>
        <v>8.1790800000000008</v>
      </c>
      <c r="H160" s="32">
        <f t="shared" si="14"/>
        <v>8.1790800000000008</v>
      </c>
      <c r="I160" s="37"/>
    </row>
    <row r="161" spans="1:9" ht="33" thickTop="1" thickBot="1">
      <c r="A161" s="27">
        <v>158</v>
      </c>
      <c r="B161" s="42"/>
      <c r="C161" s="36">
        <v>222100239</v>
      </c>
      <c r="D161" s="12">
        <v>18.440000000000001</v>
      </c>
      <c r="E161" s="3">
        <v>15.96</v>
      </c>
      <c r="F161" s="52">
        <f t="shared" si="12"/>
        <v>86.550976138828631</v>
      </c>
      <c r="G161" s="26">
        <f t="shared" si="13"/>
        <v>8.4123199999999994</v>
      </c>
      <c r="H161" s="32">
        <f t="shared" si="14"/>
        <v>8.4123199999999994</v>
      </c>
      <c r="I161" s="37"/>
    </row>
    <row r="162" spans="1:9" ht="33" thickTop="1" thickBot="1">
      <c r="A162" s="27">
        <v>159</v>
      </c>
      <c r="B162" s="42"/>
      <c r="C162" s="36">
        <v>222100236</v>
      </c>
      <c r="D162" s="3">
        <v>18.46</v>
      </c>
      <c r="E162" s="3">
        <v>16</v>
      </c>
      <c r="F162" s="52">
        <f t="shared" si="12"/>
        <v>86.673889490790899</v>
      </c>
      <c r="G162" s="26">
        <f t="shared" si="13"/>
        <v>8.4436800000000005</v>
      </c>
      <c r="H162" s="32">
        <f t="shared" si="14"/>
        <v>8.4436800000000005</v>
      </c>
      <c r="I162" s="37"/>
    </row>
    <row r="163" spans="1:9" ht="33" thickTop="1" thickBot="1">
      <c r="A163" s="27">
        <v>160</v>
      </c>
      <c r="B163" s="42"/>
      <c r="C163" s="36">
        <v>222100241</v>
      </c>
      <c r="D163" s="3">
        <v>19.55</v>
      </c>
      <c r="E163" s="4">
        <v>17.38</v>
      </c>
      <c r="F163" s="52">
        <f t="shared" si="12"/>
        <v>88.900255754475694</v>
      </c>
      <c r="G163" s="26">
        <f t="shared" si="13"/>
        <v>9.3687999999999985</v>
      </c>
      <c r="H163" s="32">
        <f t="shared" si="14"/>
        <v>9.3687999999999985</v>
      </c>
      <c r="I163" s="37"/>
    </row>
    <row r="164" spans="1:9" ht="33" thickTop="1" thickBot="1">
      <c r="A164" s="27">
        <v>161</v>
      </c>
      <c r="B164" s="42"/>
      <c r="C164" s="36">
        <v>222100257</v>
      </c>
      <c r="D164" s="12">
        <v>18.440000000000001</v>
      </c>
      <c r="E164" s="4">
        <v>15.96</v>
      </c>
      <c r="F164" s="52">
        <f t="shared" si="12"/>
        <v>86.550976138828631</v>
      </c>
      <c r="G164" s="26">
        <f t="shared" si="13"/>
        <v>8.4123199999999994</v>
      </c>
      <c r="H164" s="32">
        <f t="shared" si="14"/>
        <v>8.4123199999999994</v>
      </c>
      <c r="I164" s="37"/>
    </row>
    <row r="165" spans="1:9" ht="33" thickTop="1" thickBot="1">
      <c r="A165" s="27">
        <v>162</v>
      </c>
      <c r="B165" s="42"/>
      <c r="C165" s="36">
        <v>222100258</v>
      </c>
      <c r="D165" s="12">
        <v>19.079999999999998</v>
      </c>
      <c r="E165" s="4">
        <v>16.88</v>
      </c>
      <c r="F165" s="52">
        <f t="shared" si="12"/>
        <v>88.469601677148859</v>
      </c>
      <c r="G165" s="26">
        <f t="shared" si="13"/>
        <v>9.0630400000000009</v>
      </c>
      <c r="H165" s="32">
        <f t="shared" si="14"/>
        <v>9.0630400000000009</v>
      </c>
      <c r="I165" s="37"/>
    </row>
    <row r="166" spans="1:9" ht="33" thickTop="1" thickBot="1">
      <c r="A166" s="27">
        <v>163</v>
      </c>
      <c r="B166" s="42"/>
      <c r="C166" s="36">
        <v>222100242</v>
      </c>
      <c r="D166" s="35">
        <v>18.059999999999999</v>
      </c>
      <c r="E166" s="3">
        <v>15.66</v>
      </c>
      <c r="F166" s="52">
        <f t="shared" si="12"/>
        <v>86.710963455149511</v>
      </c>
      <c r="G166" s="26">
        <f t="shared" si="13"/>
        <v>8.2672800000000013</v>
      </c>
      <c r="H166" s="32">
        <f t="shared" si="14"/>
        <v>8.2672800000000013</v>
      </c>
      <c r="I166" s="37"/>
    </row>
    <row r="167" spans="1:9" ht="33" thickTop="1" thickBot="1">
      <c r="A167" s="27">
        <v>164</v>
      </c>
      <c r="B167" s="42"/>
      <c r="C167" s="36">
        <v>222100240</v>
      </c>
      <c r="D167" s="35">
        <v>19.12</v>
      </c>
      <c r="E167" s="3">
        <v>16.920000000000002</v>
      </c>
      <c r="F167" s="52">
        <f t="shared" si="12"/>
        <v>88.493723849372387</v>
      </c>
      <c r="G167" s="26">
        <f t="shared" si="13"/>
        <v>9.0865600000000022</v>
      </c>
      <c r="H167" s="32">
        <f t="shared" si="14"/>
        <v>9.0865600000000022</v>
      </c>
      <c r="I167" s="37"/>
    </row>
    <row r="168" spans="1:9" ht="33" thickTop="1" thickBot="1">
      <c r="A168" s="27">
        <v>165</v>
      </c>
      <c r="B168" s="42"/>
      <c r="C168" s="36">
        <v>222100246</v>
      </c>
      <c r="D168" s="35">
        <v>18.64</v>
      </c>
      <c r="E168" s="3">
        <v>16.149999999999999</v>
      </c>
      <c r="F168" s="52">
        <f t="shared" si="12"/>
        <v>86.641630901287542</v>
      </c>
      <c r="G168" s="26">
        <f t="shared" si="13"/>
        <v>8.5201199999999986</v>
      </c>
      <c r="H168" s="32">
        <f t="shared" si="14"/>
        <v>8.5201199999999986</v>
      </c>
      <c r="I168" s="37"/>
    </row>
    <row r="169" spans="1:9" ht="33" thickTop="1" thickBot="1">
      <c r="A169" s="27">
        <v>166</v>
      </c>
      <c r="B169" s="42"/>
      <c r="C169" s="36">
        <v>222100245</v>
      </c>
      <c r="D169" s="3">
        <v>18.22</v>
      </c>
      <c r="E169" s="4">
        <v>15.7</v>
      </c>
      <c r="F169" s="52">
        <f t="shared" si="12"/>
        <v>86.169045005488471</v>
      </c>
      <c r="G169" s="26">
        <f t="shared" si="13"/>
        <v>8.24376</v>
      </c>
      <c r="H169" s="32">
        <f t="shared" si="14"/>
        <v>8.24376</v>
      </c>
      <c r="I169" s="37"/>
    </row>
    <row r="170" spans="1:9" ht="33" thickTop="1" thickBot="1">
      <c r="A170" s="27">
        <v>167</v>
      </c>
      <c r="B170" s="42"/>
      <c r="C170" s="36">
        <v>222100244</v>
      </c>
      <c r="D170" s="3">
        <v>18.66</v>
      </c>
      <c r="E170" s="4">
        <v>16.170000000000002</v>
      </c>
      <c r="F170" s="52">
        <f t="shared" si="12"/>
        <v>86.655948553054671</v>
      </c>
      <c r="G170" s="26">
        <f t="shared" si="13"/>
        <v>8.5318800000000028</v>
      </c>
      <c r="H170" s="32">
        <f t="shared" si="14"/>
        <v>8.5318800000000028</v>
      </c>
      <c r="I170" s="37"/>
    </row>
    <row r="171" spans="1:9" ht="33" thickTop="1" thickBot="1">
      <c r="A171" s="27">
        <v>168</v>
      </c>
      <c r="B171" s="42"/>
      <c r="C171" s="36">
        <v>222100243</v>
      </c>
      <c r="D171" s="3">
        <v>18.46</v>
      </c>
      <c r="E171" s="3">
        <v>16</v>
      </c>
      <c r="F171" s="52">
        <f t="shared" si="12"/>
        <v>86.673889490790899</v>
      </c>
      <c r="G171" s="26">
        <f t="shared" si="13"/>
        <v>8.4436800000000005</v>
      </c>
      <c r="H171" s="32">
        <f t="shared" si="14"/>
        <v>8.4436800000000005</v>
      </c>
      <c r="I171" s="37"/>
    </row>
    <row r="172" spans="1:9" ht="33" thickTop="1" thickBot="1">
      <c r="A172" s="27">
        <v>169</v>
      </c>
      <c r="B172" s="42" t="s">
        <v>10</v>
      </c>
      <c r="C172" s="36">
        <v>222100249</v>
      </c>
      <c r="D172" s="3">
        <v>19.899999999999999</v>
      </c>
      <c r="E172" s="4">
        <v>17.600000000000001</v>
      </c>
      <c r="F172" s="52">
        <f t="shared" si="12"/>
        <v>88.442211055276402</v>
      </c>
      <c r="G172" s="26">
        <f t="shared" si="13"/>
        <v>9.4472000000000023</v>
      </c>
      <c r="H172" s="32">
        <f t="shared" si="14"/>
        <v>9.4472000000000023</v>
      </c>
      <c r="I172" s="37">
        <v>0.03</v>
      </c>
    </row>
    <row r="173" spans="1:9" ht="33" thickTop="1" thickBot="1">
      <c r="A173" s="27">
        <v>170</v>
      </c>
      <c r="B173" s="42"/>
      <c r="C173" s="36">
        <v>222100255</v>
      </c>
      <c r="D173" s="3">
        <v>18.22</v>
      </c>
      <c r="E173" s="4">
        <v>15.7</v>
      </c>
      <c r="F173" s="52">
        <f t="shared" si="12"/>
        <v>86.169045005488471</v>
      </c>
      <c r="G173" s="26">
        <f t="shared" si="13"/>
        <v>8.24376</v>
      </c>
      <c r="H173" s="32">
        <f t="shared" si="14"/>
        <v>8.24376</v>
      </c>
      <c r="I173" s="37"/>
    </row>
    <row r="174" spans="1:9" ht="33" thickTop="1" thickBot="1">
      <c r="A174" s="27">
        <v>171</v>
      </c>
      <c r="B174" s="42"/>
      <c r="C174" s="36">
        <v>222100252</v>
      </c>
      <c r="D174" s="3">
        <v>18.25</v>
      </c>
      <c r="E174" s="3">
        <v>15.85</v>
      </c>
      <c r="F174" s="52">
        <f t="shared" si="12"/>
        <v>86.849315068493155</v>
      </c>
      <c r="G174" s="26">
        <f t="shared" si="13"/>
        <v>8.3789999999999978</v>
      </c>
      <c r="H174" s="32">
        <f t="shared" si="14"/>
        <v>8.3789999999999978</v>
      </c>
      <c r="I174" s="37"/>
    </row>
    <row r="175" spans="1:9" ht="33" thickTop="1" thickBot="1">
      <c r="A175" s="27">
        <v>172</v>
      </c>
      <c r="B175" s="42" t="s">
        <v>10</v>
      </c>
      <c r="C175" s="36">
        <v>222100248</v>
      </c>
      <c r="D175" s="4">
        <v>17.28</v>
      </c>
      <c r="E175" s="4">
        <v>14.96</v>
      </c>
      <c r="F175" s="52">
        <f t="shared" si="12"/>
        <v>86.574074074074076</v>
      </c>
      <c r="G175" s="26">
        <f t="shared" si="13"/>
        <v>7.8870400000000007</v>
      </c>
      <c r="H175" s="32">
        <f t="shared" si="14"/>
        <v>7.8870400000000007</v>
      </c>
      <c r="I175" s="37">
        <v>0.02</v>
      </c>
    </row>
    <row r="176" spans="1:9" ht="33" thickTop="1" thickBot="1">
      <c r="A176" s="27">
        <v>173</v>
      </c>
      <c r="B176" s="42"/>
      <c r="C176" s="36">
        <v>222100251</v>
      </c>
      <c r="D176" s="12">
        <v>18.440000000000001</v>
      </c>
      <c r="E176" s="4">
        <v>15.96</v>
      </c>
      <c r="F176" s="52">
        <f t="shared" si="12"/>
        <v>86.550976138828631</v>
      </c>
      <c r="G176" s="26">
        <f t="shared" si="13"/>
        <v>8.4123199999999994</v>
      </c>
      <c r="H176" s="32">
        <f t="shared" si="14"/>
        <v>8.4123199999999994</v>
      </c>
      <c r="I176" s="37"/>
    </row>
    <row r="177" spans="1:9" ht="33" thickTop="1" thickBot="1">
      <c r="A177" s="27">
        <v>174</v>
      </c>
      <c r="B177" s="42"/>
      <c r="C177" s="36">
        <v>222100261</v>
      </c>
      <c r="D177" s="12">
        <v>19.61</v>
      </c>
      <c r="E177" s="4">
        <v>17.39</v>
      </c>
      <c r="F177" s="52">
        <f t="shared" si="12"/>
        <v>88.679245283018872</v>
      </c>
      <c r="G177" s="26">
        <f t="shared" si="13"/>
        <v>9.3550799999999992</v>
      </c>
      <c r="H177" s="32">
        <f t="shared" si="14"/>
        <v>9.3550799999999992</v>
      </c>
      <c r="I177" s="37"/>
    </row>
    <row r="178" spans="1:9" ht="33" thickTop="1" thickBot="1">
      <c r="A178" s="27">
        <v>175</v>
      </c>
      <c r="B178" s="42"/>
      <c r="C178" s="36">
        <v>222100260</v>
      </c>
      <c r="D178" s="3">
        <v>18.03</v>
      </c>
      <c r="E178" s="4">
        <v>15.66</v>
      </c>
      <c r="F178" s="52">
        <f t="shared" si="12"/>
        <v>86.855241264559055</v>
      </c>
      <c r="G178" s="26">
        <f t="shared" si="13"/>
        <v>8.2790400000000002</v>
      </c>
      <c r="H178" s="32">
        <f t="shared" si="14"/>
        <v>8.2790400000000002</v>
      </c>
      <c r="I178" s="37"/>
    </row>
    <row r="179" spans="1:9" ht="33" thickTop="1" thickBot="1">
      <c r="A179" s="27">
        <v>176</v>
      </c>
      <c r="B179" s="42"/>
      <c r="C179" s="36">
        <v>222100259</v>
      </c>
      <c r="D179" s="11">
        <v>17.88</v>
      </c>
      <c r="E179" s="28">
        <v>15.48</v>
      </c>
      <c r="F179" s="52">
        <f t="shared" si="12"/>
        <v>86.577181208053702</v>
      </c>
      <c r="G179" s="26">
        <f t="shared" si="13"/>
        <v>8.1614400000000007</v>
      </c>
      <c r="H179" s="32">
        <f t="shared" si="14"/>
        <v>8.1614400000000007</v>
      </c>
      <c r="I179" s="37"/>
    </row>
    <row r="180" spans="1:9" ht="33" thickTop="1" thickBot="1">
      <c r="A180" s="27">
        <v>177</v>
      </c>
      <c r="B180" s="42"/>
      <c r="C180" s="36">
        <v>222100265</v>
      </c>
      <c r="D180" s="11">
        <v>18</v>
      </c>
      <c r="E180" s="28">
        <v>15.57</v>
      </c>
      <c r="F180" s="52">
        <f t="shared" si="12"/>
        <v>86.5</v>
      </c>
      <c r="G180" s="26">
        <f t="shared" si="13"/>
        <v>8.2026000000000003</v>
      </c>
      <c r="H180" s="32">
        <f t="shared" si="14"/>
        <v>8.2026000000000003</v>
      </c>
      <c r="I180" s="37"/>
    </row>
    <row r="181" spans="1:9" ht="33" thickTop="1" thickBot="1">
      <c r="A181" s="27">
        <v>178</v>
      </c>
      <c r="B181" s="42"/>
      <c r="C181" s="36">
        <v>222100263</v>
      </c>
      <c r="D181" s="3">
        <v>20.14</v>
      </c>
      <c r="E181" s="3">
        <v>18.04</v>
      </c>
      <c r="F181" s="52">
        <f t="shared" si="12"/>
        <v>89.572989076464751</v>
      </c>
      <c r="G181" s="26">
        <f t="shared" si="13"/>
        <v>9.7843199999999992</v>
      </c>
      <c r="H181" s="32">
        <f t="shared" si="14"/>
        <v>9.7843199999999992</v>
      </c>
      <c r="I181" s="37"/>
    </row>
    <row r="182" spans="1:9" ht="33" thickTop="1" thickBot="1">
      <c r="A182" s="27">
        <v>179</v>
      </c>
      <c r="B182" s="42"/>
      <c r="C182" s="36">
        <v>222100264</v>
      </c>
      <c r="D182" s="12">
        <v>19.46</v>
      </c>
      <c r="E182" s="4">
        <v>17.260000000000002</v>
      </c>
      <c r="F182" s="52">
        <f t="shared" si="12"/>
        <v>88.694758478931149</v>
      </c>
      <c r="G182" s="26">
        <f t="shared" si="13"/>
        <v>9.286480000000001</v>
      </c>
      <c r="H182" s="32">
        <f t="shared" si="14"/>
        <v>9.286480000000001</v>
      </c>
      <c r="I182" s="37"/>
    </row>
    <row r="183" spans="1:9" ht="33" thickTop="1" thickBot="1">
      <c r="A183" s="27">
        <v>180</v>
      </c>
      <c r="B183" s="42"/>
      <c r="C183" s="36">
        <v>222100262</v>
      </c>
      <c r="D183" s="12">
        <v>17.329999999999998</v>
      </c>
      <c r="E183" s="4">
        <v>15.05</v>
      </c>
      <c r="F183" s="52">
        <f t="shared" ref="F183:F246" si="15">E183/D183%</f>
        <v>86.843623773802662</v>
      </c>
      <c r="G183" s="26">
        <f t="shared" ref="G183:G246" si="16">H183</f>
        <v>7.9556399999999998</v>
      </c>
      <c r="H183" s="32">
        <f t="shared" ref="H183:H246" si="17">(100*(F183-40))/((100-40)*F183)*0.98*E183*60/100</f>
        <v>7.9556399999999998</v>
      </c>
      <c r="I183" s="37"/>
    </row>
    <row r="184" spans="1:9" ht="33" thickTop="1" thickBot="1">
      <c r="A184" s="27">
        <v>181</v>
      </c>
      <c r="B184" s="42"/>
      <c r="C184" s="36">
        <v>222100267</v>
      </c>
      <c r="D184" s="3">
        <v>17.22</v>
      </c>
      <c r="E184" s="4">
        <v>14.91</v>
      </c>
      <c r="F184" s="52">
        <f t="shared" si="15"/>
        <v>86.585365853658544</v>
      </c>
      <c r="G184" s="26">
        <f t="shared" si="16"/>
        <v>7.8615599999999999</v>
      </c>
      <c r="H184" s="32">
        <f t="shared" si="17"/>
        <v>7.8615599999999999</v>
      </c>
      <c r="I184" s="37"/>
    </row>
    <row r="185" spans="1:9" ht="33" thickTop="1" thickBot="1">
      <c r="A185" s="27">
        <v>182</v>
      </c>
      <c r="B185" s="42"/>
      <c r="C185" s="36">
        <v>222100266</v>
      </c>
      <c r="D185" s="3">
        <v>18.420000000000002</v>
      </c>
      <c r="E185" s="3">
        <v>16</v>
      </c>
      <c r="F185" s="52">
        <f t="shared" si="15"/>
        <v>86.862106406080329</v>
      </c>
      <c r="G185" s="26">
        <f t="shared" si="16"/>
        <v>8.4593599999999984</v>
      </c>
      <c r="H185" s="32">
        <f t="shared" si="17"/>
        <v>8.4593599999999984</v>
      </c>
      <c r="I185" s="37"/>
    </row>
    <row r="186" spans="1:9" ht="33" thickTop="1" thickBot="1">
      <c r="A186" s="27">
        <v>183</v>
      </c>
      <c r="B186" s="42"/>
      <c r="C186" s="36">
        <v>222100269</v>
      </c>
      <c r="D186" s="11">
        <v>19.28</v>
      </c>
      <c r="E186" s="11">
        <v>17.100000000000001</v>
      </c>
      <c r="F186" s="52">
        <f t="shared" si="15"/>
        <v>88.692946058091295</v>
      </c>
      <c r="G186" s="26">
        <f t="shared" si="16"/>
        <v>9.2002400000000009</v>
      </c>
      <c r="H186" s="32">
        <f t="shared" si="17"/>
        <v>9.2002400000000009</v>
      </c>
      <c r="I186" s="37"/>
    </row>
    <row r="187" spans="1:9" ht="33" thickTop="1" thickBot="1">
      <c r="A187" s="27">
        <v>184</v>
      </c>
      <c r="B187" s="42"/>
      <c r="C187" s="36">
        <v>222100268</v>
      </c>
      <c r="D187" s="3">
        <v>19.899999999999999</v>
      </c>
      <c r="E187" s="4">
        <v>17.600000000000001</v>
      </c>
      <c r="F187" s="52">
        <f t="shared" si="15"/>
        <v>88.442211055276402</v>
      </c>
      <c r="G187" s="26">
        <f t="shared" si="16"/>
        <v>9.4472000000000023</v>
      </c>
      <c r="H187" s="32">
        <f t="shared" si="17"/>
        <v>9.4472000000000023</v>
      </c>
      <c r="I187" s="37"/>
    </row>
    <row r="188" spans="1:9" ht="33" thickTop="1" thickBot="1">
      <c r="A188" s="27">
        <v>185</v>
      </c>
      <c r="B188" s="42"/>
      <c r="C188" s="36">
        <v>222100275</v>
      </c>
      <c r="D188" s="3">
        <v>18.22</v>
      </c>
      <c r="E188" s="4">
        <v>15.7</v>
      </c>
      <c r="F188" s="52">
        <f t="shared" si="15"/>
        <v>86.169045005488471</v>
      </c>
      <c r="G188" s="26">
        <f t="shared" si="16"/>
        <v>8.24376</v>
      </c>
      <c r="H188" s="32">
        <f t="shared" si="17"/>
        <v>8.24376</v>
      </c>
      <c r="I188" s="37"/>
    </row>
    <row r="189" spans="1:9" ht="33" thickTop="1" thickBot="1">
      <c r="A189" s="27">
        <v>186</v>
      </c>
      <c r="B189" s="57"/>
      <c r="C189" s="36">
        <v>222100277</v>
      </c>
      <c r="D189" s="3">
        <v>18.25</v>
      </c>
      <c r="E189" s="3">
        <v>15.85</v>
      </c>
      <c r="F189" s="52">
        <f t="shared" si="15"/>
        <v>86.849315068493155</v>
      </c>
      <c r="G189" s="26">
        <f t="shared" si="16"/>
        <v>8.3789999999999978</v>
      </c>
      <c r="H189" s="32">
        <f t="shared" si="17"/>
        <v>8.3789999999999978</v>
      </c>
      <c r="I189" s="37"/>
    </row>
    <row r="190" spans="1:9" ht="33" thickTop="1" thickBot="1">
      <c r="A190" s="27">
        <v>187</v>
      </c>
      <c r="B190" s="56"/>
      <c r="C190" s="36">
        <v>222100276</v>
      </c>
      <c r="D190" s="4">
        <v>17.28</v>
      </c>
      <c r="E190" s="4">
        <v>14.96</v>
      </c>
      <c r="F190" s="52">
        <f t="shared" si="15"/>
        <v>86.574074074074076</v>
      </c>
      <c r="G190" s="26">
        <f t="shared" si="16"/>
        <v>7.8870400000000007</v>
      </c>
      <c r="H190" s="32">
        <f t="shared" si="17"/>
        <v>7.8870400000000007</v>
      </c>
      <c r="I190" s="37"/>
    </row>
    <row r="191" spans="1:9" ht="33" thickTop="1" thickBot="1">
      <c r="A191" s="27">
        <v>188</v>
      </c>
      <c r="B191" s="42"/>
      <c r="C191" s="36">
        <v>222100292</v>
      </c>
      <c r="D191" s="3">
        <v>18.64</v>
      </c>
      <c r="E191" s="4">
        <v>16.149999999999999</v>
      </c>
      <c r="F191" s="52">
        <f t="shared" si="15"/>
        <v>86.641630901287542</v>
      </c>
      <c r="G191" s="26">
        <f t="shared" si="16"/>
        <v>8.5201199999999986</v>
      </c>
      <c r="H191" s="32">
        <f t="shared" si="17"/>
        <v>8.5201199999999986</v>
      </c>
      <c r="I191" s="37"/>
    </row>
    <row r="192" spans="1:9" ht="33" thickTop="1" thickBot="1">
      <c r="A192" s="27">
        <v>189</v>
      </c>
      <c r="B192" s="42"/>
      <c r="C192" s="36">
        <v>222100294</v>
      </c>
      <c r="D192" s="12">
        <v>17.329999999999998</v>
      </c>
      <c r="E192" s="4">
        <v>14.98</v>
      </c>
      <c r="F192" s="52">
        <f t="shared" si="15"/>
        <v>86.439699942296613</v>
      </c>
      <c r="G192" s="26">
        <f t="shared" si="16"/>
        <v>7.8870400000000007</v>
      </c>
      <c r="H192" s="32">
        <f t="shared" si="17"/>
        <v>7.8870400000000007</v>
      </c>
      <c r="I192" s="37"/>
    </row>
    <row r="193" spans="1:9" ht="33" thickTop="1" thickBot="1">
      <c r="A193" s="27">
        <v>190</v>
      </c>
      <c r="B193" s="56"/>
      <c r="C193" s="36">
        <v>222110082</v>
      </c>
      <c r="D193" s="3">
        <v>18.05</v>
      </c>
      <c r="E193" s="4">
        <v>15.7</v>
      </c>
      <c r="F193" s="52">
        <f t="shared" si="15"/>
        <v>86.98060941828254</v>
      </c>
      <c r="G193" s="26">
        <f t="shared" si="16"/>
        <v>8.3103999999999978</v>
      </c>
      <c r="H193" s="32">
        <f t="shared" si="17"/>
        <v>8.3103999999999978</v>
      </c>
      <c r="I193" s="37"/>
    </row>
    <row r="194" spans="1:9" ht="33" thickTop="1" thickBot="1">
      <c r="A194" s="27">
        <v>191</v>
      </c>
      <c r="B194" s="42" t="s">
        <v>10</v>
      </c>
      <c r="C194" s="36">
        <v>222110083</v>
      </c>
      <c r="D194" s="12">
        <v>18.05</v>
      </c>
      <c r="E194" s="4">
        <v>15.7</v>
      </c>
      <c r="F194" s="52">
        <f t="shared" si="15"/>
        <v>86.98060941828254</v>
      </c>
      <c r="G194" s="26">
        <f t="shared" si="16"/>
        <v>8.3103999999999978</v>
      </c>
      <c r="H194" s="32">
        <f t="shared" si="17"/>
        <v>8.3103999999999978</v>
      </c>
      <c r="I194" s="37">
        <v>0.01</v>
      </c>
    </row>
    <row r="195" spans="1:9" ht="33" thickTop="1" thickBot="1">
      <c r="A195" s="27">
        <v>192</v>
      </c>
      <c r="B195" s="42" t="s">
        <v>10</v>
      </c>
      <c r="C195" s="36">
        <v>222110092</v>
      </c>
      <c r="D195" s="11">
        <v>17.510000000000002</v>
      </c>
      <c r="E195" s="28">
        <v>15.1</v>
      </c>
      <c r="F195" s="52">
        <f t="shared" si="15"/>
        <v>86.236436322101653</v>
      </c>
      <c r="G195" s="26">
        <f t="shared" si="16"/>
        <v>7.9340799999999989</v>
      </c>
      <c r="H195" s="32">
        <f t="shared" si="17"/>
        <v>7.9340799999999989</v>
      </c>
      <c r="I195" s="37">
        <v>0.01</v>
      </c>
    </row>
    <row r="196" spans="1:9" ht="33" thickTop="1" thickBot="1">
      <c r="A196" s="27">
        <v>193</v>
      </c>
      <c r="B196" s="42"/>
      <c r="C196" s="36">
        <v>222110093</v>
      </c>
      <c r="D196" s="12">
        <v>17.57</v>
      </c>
      <c r="E196" s="4">
        <v>15.18</v>
      </c>
      <c r="F196" s="52">
        <f t="shared" si="15"/>
        <v>86.397268070574839</v>
      </c>
      <c r="G196" s="26">
        <f t="shared" si="16"/>
        <v>7.9889599999999996</v>
      </c>
      <c r="H196" s="32">
        <f t="shared" si="17"/>
        <v>7.9889599999999996</v>
      </c>
      <c r="I196" s="37"/>
    </row>
    <row r="197" spans="1:9" ht="33" thickTop="1" thickBot="1">
      <c r="A197" s="27">
        <v>194</v>
      </c>
      <c r="B197" s="42" t="s">
        <v>10</v>
      </c>
      <c r="C197" s="36">
        <v>222100280</v>
      </c>
      <c r="D197" s="4">
        <v>17.68</v>
      </c>
      <c r="E197" s="4">
        <v>15.2</v>
      </c>
      <c r="F197" s="52">
        <f t="shared" si="15"/>
        <v>85.972850678733039</v>
      </c>
      <c r="G197" s="26">
        <f t="shared" si="16"/>
        <v>7.965440000000001</v>
      </c>
      <c r="H197" s="32">
        <f t="shared" si="17"/>
        <v>7.965440000000001</v>
      </c>
      <c r="I197" s="37">
        <v>0.01</v>
      </c>
    </row>
    <row r="198" spans="1:9" ht="33" thickTop="1" thickBot="1">
      <c r="A198" s="27">
        <v>195</v>
      </c>
      <c r="B198" s="42"/>
      <c r="C198" s="36">
        <v>222100279</v>
      </c>
      <c r="D198" s="3">
        <v>18.46</v>
      </c>
      <c r="E198" s="3">
        <v>16</v>
      </c>
      <c r="F198" s="52">
        <f t="shared" si="15"/>
        <v>86.673889490790899</v>
      </c>
      <c r="G198" s="26">
        <f t="shared" si="16"/>
        <v>8.4436800000000005</v>
      </c>
      <c r="H198" s="32">
        <f t="shared" si="17"/>
        <v>8.4436800000000005</v>
      </c>
      <c r="I198" s="37"/>
    </row>
    <row r="199" spans="1:9" ht="33" thickTop="1" thickBot="1">
      <c r="A199" s="27">
        <v>196</v>
      </c>
      <c r="B199" s="42" t="s">
        <v>10</v>
      </c>
      <c r="C199" s="36">
        <v>222100278</v>
      </c>
      <c r="D199" s="3">
        <v>17.559999999999999</v>
      </c>
      <c r="E199" s="38">
        <v>15.15</v>
      </c>
      <c r="F199" s="52">
        <f t="shared" si="15"/>
        <v>86.275626423690213</v>
      </c>
      <c r="G199" s="26">
        <f t="shared" si="16"/>
        <v>7.9634799999999997</v>
      </c>
      <c r="H199" s="32">
        <f t="shared" si="17"/>
        <v>7.9634799999999997</v>
      </c>
      <c r="I199" s="37">
        <v>0.02</v>
      </c>
    </row>
    <row r="200" spans="1:9" ht="33" thickTop="1" thickBot="1">
      <c r="A200" s="27">
        <v>197</v>
      </c>
      <c r="B200" s="42"/>
      <c r="C200" s="36">
        <v>222100284</v>
      </c>
      <c r="D200" s="3">
        <v>19.88</v>
      </c>
      <c r="E200" s="4">
        <v>17.61</v>
      </c>
      <c r="F200" s="52">
        <f t="shared" si="15"/>
        <v>88.581488933601619</v>
      </c>
      <c r="G200" s="26">
        <f t="shared" si="16"/>
        <v>9.4648400000000024</v>
      </c>
      <c r="H200" s="32">
        <f t="shared" si="17"/>
        <v>9.4648400000000024</v>
      </c>
      <c r="I200" s="37"/>
    </row>
    <row r="201" spans="1:9" ht="33" thickTop="1" thickBot="1">
      <c r="A201" s="27">
        <v>198</v>
      </c>
      <c r="B201" s="42"/>
      <c r="C201" s="36">
        <v>222100283</v>
      </c>
      <c r="D201" s="3">
        <v>18.739999999999998</v>
      </c>
      <c r="E201" s="4">
        <v>16.260000000000002</v>
      </c>
      <c r="F201" s="52">
        <f t="shared" si="15"/>
        <v>86.766275346851671</v>
      </c>
      <c r="G201" s="26">
        <f t="shared" si="16"/>
        <v>8.5887200000000021</v>
      </c>
      <c r="H201" s="32">
        <f t="shared" si="17"/>
        <v>8.5887200000000021</v>
      </c>
      <c r="I201" s="37"/>
    </row>
    <row r="202" spans="1:9" ht="33" thickTop="1" thickBot="1">
      <c r="A202" s="27">
        <v>199</v>
      </c>
      <c r="B202" s="42"/>
      <c r="C202" s="36">
        <v>222100282</v>
      </c>
      <c r="D202" s="12">
        <v>17.28</v>
      </c>
      <c r="E202" s="4">
        <v>14.94</v>
      </c>
      <c r="F202" s="52">
        <f t="shared" si="15"/>
        <v>86.458333333333329</v>
      </c>
      <c r="G202" s="26">
        <f t="shared" si="16"/>
        <v>7.8674399999999993</v>
      </c>
      <c r="H202" s="32">
        <f t="shared" si="17"/>
        <v>7.8674399999999993</v>
      </c>
      <c r="I202" s="37"/>
    </row>
    <row r="203" spans="1:9" ht="33" thickTop="1" thickBot="1">
      <c r="A203" s="27">
        <v>200</v>
      </c>
      <c r="B203" s="42"/>
      <c r="C203" s="36">
        <v>222110221</v>
      </c>
      <c r="D203" s="12">
        <v>18.28</v>
      </c>
      <c r="E203" s="4">
        <v>15.88</v>
      </c>
      <c r="F203" s="52">
        <f t="shared" si="15"/>
        <v>86.87089715536105</v>
      </c>
      <c r="G203" s="26">
        <f t="shared" si="16"/>
        <v>8.3966399999999997</v>
      </c>
      <c r="H203" s="32">
        <f t="shared" si="17"/>
        <v>8.3966399999999997</v>
      </c>
      <c r="I203" s="37"/>
    </row>
    <row r="204" spans="1:9" ht="33" thickTop="1" thickBot="1">
      <c r="A204" s="27">
        <v>201</v>
      </c>
      <c r="B204" s="42"/>
      <c r="C204" s="36">
        <v>222100281</v>
      </c>
      <c r="D204" s="12">
        <v>18.84</v>
      </c>
      <c r="E204" s="4">
        <v>16.37</v>
      </c>
      <c r="F204" s="52">
        <f t="shared" si="15"/>
        <v>86.889596602972404</v>
      </c>
      <c r="G204" s="26">
        <f t="shared" si="16"/>
        <v>8.6573200000000021</v>
      </c>
      <c r="H204" s="32">
        <f t="shared" si="17"/>
        <v>8.6573200000000021</v>
      </c>
      <c r="I204" s="37"/>
    </row>
    <row r="205" spans="1:9" ht="33" thickTop="1" thickBot="1">
      <c r="A205" s="27">
        <v>202</v>
      </c>
      <c r="B205" s="42"/>
      <c r="C205" s="36">
        <v>222100291</v>
      </c>
      <c r="D205" s="12">
        <v>17.239999999999998</v>
      </c>
      <c r="E205" s="28">
        <v>14.87</v>
      </c>
      <c r="F205" s="52">
        <f t="shared" si="15"/>
        <v>86.252900232018561</v>
      </c>
      <c r="G205" s="26">
        <f t="shared" si="16"/>
        <v>7.8145199999999999</v>
      </c>
      <c r="H205" s="32">
        <f t="shared" si="17"/>
        <v>7.8145199999999999</v>
      </c>
      <c r="I205" s="37"/>
    </row>
    <row r="206" spans="1:9" ht="33" thickTop="1" thickBot="1">
      <c r="A206" s="27">
        <v>203</v>
      </c>
      <c r="B206" s="42"/>
      <c r="C206" s="36">
        <v>222100293</v>
      </c>
      <c r="D206" s="3">
        <v>18.46</v>
      </c>
      <c r="E206" s="3">
        <v>16</v>
      </c>
      <c r="F206" s="52">
        <f t="shared" si="15"/>
        <v>86.673889490790899</v>
      </c>
      <c r="G206" s="26">
        <f t="shared" si="16"/>
        <v>8.4436800000000005</v>
      </c>
      <c r="H206" s="32">
        <f t="shared" si="17"/>
        <v>8.4436800000000005</v>
      </c>
      <c r="I206" s="37"/>
    </row>
    <row r="207" spans="1:9" ht="33" thickTop="1" thickBot="1">
      <c r="A207" s="27">
        <v>204</v>
      </c>
      <c r="B207" s="42"/>
      <c r="C207" s="36">
        <v>222110256</v>
      </c>
      <c r="D207" s="12">
        <v>19.079999999999998</v>
      </c>
      <c r="E207" s="4">
        <v>16.88</v>
      </c>
      <c r="F207" s="52">
        <f t="shared" si="15"/>
        <v>88.469601677148859</v>
      </c>
      <c r="G207" s="26">
        <f t="shared" si="16"/>
        <v>9.0630400000000009</v>
      </c>
      <c r="H207" s="32">
        <f t="shared" si="17"/>
        <v>9.0630400000000009</v>
      </c>
      <c r="I207" s="37"/>
    </row>
    <row r="208" spans="1:9" ht="33" thickTop="1" thickBot="1">
      <c r="A208" s="27">
        <v>205</v>
      </c>
      <c r="B208" s="42"/>
      <c r="C208" s="36">
        <v>222110257</v>
      </c>
      <c r="D208" s="3">
        <v>19.55</v>
      </c>
      <c r="E208" s="4">
        <v>17.32</v>
      </c>
      <c r="F208" s="52">
        <f t="shared" si="15"/>
        <v>88.593350383631716</v>
      </c>
      <c r="G208" s="26">
        <f t="shared" si="16"/>
        <v>9.31</v>
      </c>
      <c r="H208" s="32">
        <f t="shared" si="17"/>
        <v>9.31</v>
      </c>
      <c r="I208" s="37"/>
    </row>
    <row r="209" spans="1:9" ht="33" thickTop="1" thickBot="1">
      <c r="A209" s="27">
        <v>206</v>
      </c>
      <c r="B209" s="42"/>
      <c r="C209" s="36">
        <v>222110276</v>
      </c>
      <c r="D209" s="12">
        <v>17.260000000000002</v>
      </c>
      <c r="E209" s="4">
        <v>14.89</v>
      </c>
      <c r="F209" s="52">
        <f t="shared" si="15"/>
        <v>86.268829663962919</v>
      </c>
      <c r="G209" s="26">
        <f t="shared" si="16"/>
        <v>7.8262799999999979</v>
      </c>
      <c r="H209" s="32">
        <f t="shared" si="17"/>
        <v>7.8262799999999979</v>
      </c>
      <c r="I209" s="37"/>
    </row>
    <row r="210" spans="1:9" ht="33" thickTop="1" thickBot="1">
      <c r="A210" s="27">
        <v>207</v>
      </c>
      <c r="B210" s="42"/>
      <c r="C210" s="36">
        <v>222110281</v>
      </c>
      <c r="D210" s="3">
        <v>19.899999999999999</v>
      </c>
      <c r="E210" s="4">
        <v>17.600000000000001</v>
      </c>
      <c r="F210" s="52">
        <f t="shared" si="15"/>
        <v>88.442211055276402</v>
      </c>
      <c r="G210" s="26">
        <f t="shared" si="16"/>
        <v>9.4472000000000023</v>
      </c>
      <c r="H210" s="32">
        <f t="shared" si="17"/>
        <v>9.4472000000000023</v>
      </c>
      <c r="I210" s="37"/>
    </row>
    <row r="211" spans="1:9" ht="33" thickTop="1" thickBot="1">
      <c r="A211" s="27">
        <v>208</v>
      </c>
      <c r="B211" s="42"/>
      <c r="C211" s="36">
        <v>222110282</v>
      </c>
      <c r="D211" s="3">
        <v>18.22</v>
      </c>
      <c r="E211" s="4">
        <v>15.7</v>
      </c>
      <c r="F211" s="52">
        <f t="shared" si="15"/>
        <v>86.169045005488471</v>
      </c>
      <c r="G211" s="26">
        <f t="shared" si="16"/>
        <v>8.24376</v>
      </c>
      <c r="H211" s="32">
        <f t="shared" si="17"/>
        <v>8.24376</v>
      </c>
      <c r="I211" s="37"/>
    </row>
    <row r="212" spans="1:9" ht="33" thickTop="1" thickBot="1">
      <c r="A212" s="27">
        <v>209</v>
      </c>
      <c r="B212" s="42"/>
      <c r="C212" s="36">
        <v>222110287</v>
      </c>
      <c r="D212" s="3">
        <v>18.25</v>
      </c>
      <c r="E212" s="3">
        <v>15.85</v>
      </c>
      <c r="F212" s="52">
        <f t="shared" si="15"/>
        <v>86.849315068493155</v>
      </c>
      <c r="G212" s="26">
        <f t="shared" si="16"/>
        <v>8.3789999999999978</v>
      </c>
      <c r="H212" s="32">
        <f t="shared" si="17"/>
        <v>8.3789999999999978</v>
      </c>
      <c r="I212" s="37"/>
    </row>
    <row r="213" spans="1:9" ht="33" thickTop="1" thickBot="1">
      <c r="A213" s="27">
        <v>210</v>
      </c>
      <c r="B213" s="42"/>
      <c r="C213" s="36">
        <v>222110285</v>
      </c>
      <c r="D213" s="35">
        <v>20.12</v>
      </c>
      <c r="E213" s="3">
        <v>18.02</v>
      </c>
      <c r="F213" s="52">
        <f t="shared" si="15"/>
        <v>89.56262425447315</v>
      </c>
      <c r="G213" s="26">
        <f t="shared" si="16"/>
        <v>9.7725599999999986</v>
      </c>
      <c r="H213" s="32">
        <f t="shared" si="17"/>
        <v>9.7725599999999986</v>
      </c>
      <c r="I213" s="37"/>
    </row>
    <row r="214" spans="1:9" ht="33" thickTop="1" thickBot="1">
      <c r="A214" s="27">
        <v>211</v>
      </c>
      <c r="B214" s="42"/>
      <c r="C214" s="36">
        <v>222110284</v>
      </c>
      <c r="D214" s="12">
        <v>18.440000000000001</v>
      </c>
      <c r="E214" s="4">
        <v>15.96</v>
      </c>
      <c r="F214" s="52">
        <f t="shared" si="15"/>
        <v>86.550976138828631</v>
      </c>
      <c r="G214" s="26">
        <f t="shared" si="16"/>
        <v>8.4123199999999994</v>
      </c>
      <c r="H214" s="32">
        <f t="shared" si="17"/>
        <v>8.4123199999999994</v>
      </c>
      <c r="I214" s="37"/>
    </row>
    <row r="215" spans="1:9" ht="33" thickTop="1" thickBot="1">
      <c r="A215" s="27">
        <v>212</v>
      </c>
      <c r="B215" s="42"/>
      <c r="C215" s="36">
        <v>222110286</v>
      </c>
      <c r="D215" s="12">
        <v>19.61</v>
      </c>
      <c r="E215" s="4">
        <v>17.39</v>
      </c>
      <c r="F215" s="52">
        <f t="shared" si="15"/>
        <v>88.679245283018872</v>
      </c>
      <c r="G215" s="26">
        <f t="shared" si="16"/>
        <v>9.3550799999999992</v>
      </c>
      <c r="H215" s="32">
        <f t="shared" si="17"/>
        <v>9.3550799999999992</v>
      </c>
      <c r="I215" s="37"/>
    </row>
    <row r="216" spans="1:9" ht="33" thickTop="1" thickBot="1">
      <c r="A216" s="27">
        <v>213</v>
      </c>
      <c r="B216" s="42"/>
      <c r="C216" s="36">
        <v>222110288</v>
      </c>
      <c r="D216" s="3">
        <v>18.22</v>
      </c>
      <c r="E216" s="4">
        <v>15.83</v>
      </c>
      <c r="F216" s="52">
        <f t="shared" si="15"/>
        <v>86.88254665203074</v>
      </c>
      <c r="G216" s="26">
        <f t="shared" si="16"/>
        <v>8.3711600000000015</v>
      </c>
      <c r="H216" s="32">
        <f t="shared" si="17"/>
        <v>8.3711600000000015</v>
      </c>
      <c r="I216" s="37"/>
    </row>
    <row r="217" spans="1:9" ht="33" thickTop="1" thickBot="1">
      <c r="A217" s="27">
        <v>214</v>
      </c>
      <c r="B217" s="62" t="s">
        <v>29</v>
      </c>
      <c r="C217" s="36">
        <v>222110161</v>
      </c>
      <c r="D217" s="3">
        <v>18.010000000000002</v>
      </c>
      <c r="E217" s="4">
        <v>15.61</v>
      </c>
      <c r="F217" s="52">
        <f t="shared" si="15"/>
        <v>86.674069961132702</v>
      </c>
      <c r="G217" s="26">
        <f t="shared" si="16"/>
        <v>8.2378799999999988</v>
      </c>
      <c r="H217" s="32">
        <f t="shared" si="17"/>
        <v>8.2378799999999988</v>
      </c>
      <c r="I217" s="37">
        <v>0.01</v>
      </c>
    </row>
    <row r="218" spans="1:9" ht="33" thickTop="1" thickBot="1">
      <c r="A218" s="27">
        <v>215</v>
      </c>
      <c r="B218" s="42" t="s">
        <v>26</v>
      </c>
      <c r="C218" s="36">
        <v>222110160</v>
      </c>
      <c r="D218" s="12">
        <v>18.11</v>
      </c>
      <c r="E218" s="4">
        <v>15.61</v>
      </c>
      <c r="F218" s="52">
        <f t="shared" si="15"/>
        <v>86.195472114853672</v>
      </c>
      <c r="G218" s="26">
        <f t="shared" si="16"/>
        <v>8.1986799999999995</v>
      </c>
      <c r="H218" s="32">
        <f t="shared" si="17"/>
        <v>8.1986799999999995</v>
      </c>
      <c r="I218" s="37">
        <v>0.01</v>
      </c>
    </row>
    <row r="219" spans="1:9" ht="33" thickTop="1" thickBot="1">
      <c r="A219" s="27">
        <v>216</v>
      </c>
      <c r="B219" s="42" t="s">
        <v>24</v>
      </c>
      <c r="C219" s="36">
        <v>222110163</v>
      </c>
      <c r="D219" s="12">
        <v>17.91</v>
      </c>
      <c r="E219" s="3">
        <v>15.51</v>
      </c>
      <c r="F219" s="52">
        <f t="shared" si="15"/>
        <v>86.599664991624792</v>
      </c>
      <c r="G219" s="26">
        <f t="shared" si="16"/>
        <v>8.1790800000000008</v>
      </c>
      <c r="H219" s="32">
        <f t="shared" si="17"/>
        <v>8.1790800000000008</v>
      </c>
      <c r="I219" s="37">
        <v>0.01</v>
      </c>
    </row>
    <row r="220" spans="1:9" ht="33" thickTop="1" thickBot="1">
      <c r="A220" s="27">
        <v>217</v>
      </c>
      <c r="B220" s="42"/>
      <c r="C220" s="36">
        <v>222110162</v>
      </c>
      <c r="D220" s="12">
        <v>17.72</v>
      </c>
      <c r="E220" s="4">
        <v>15.17</v>
      </c>
      <c r="F220" s="52">
        <f t="shared" si="15"/>
        <v>85.609480812641081</v>
      </c>
      <c r="G220" s="26">
        <f t="shared" si="16"/>
        <v>7.9203599999999987</v>
      </c>
      <c r="H220" s="32">
        <f t="shared" si="17"/>
        <v>7.9203599999999987</v>
      </c>
      <c r="I220" s="37"/>
    </row>
    <row r="221" spans="1:9" ht="33" thickTop="1" thickBot="1">
      <c r="A221" s="27">
        <v>218</v>
      </c>
      <c r="B221" s="42"/>
      <c r="C221" s="36">
        <v>222110210</v>
      </c>
      <c r="D221" s="3">
        <v>18.66</v>
      </c>
      <c r="E221" s="4">
        <v>16.170000000000002</v>
      </c>
      <c r="F221" s="52">
        <f t="shared" si="15"/>
        <v>86.655948553054671</v>
      </c>
      <c r="G221" s="26">
        <f t="shared" si="16"/>
        <v>8.5318800000000028</v>
      </c>
      <c r="H221" s="32">
        <f t="shared" si="17"/>
        <v>8.5318800000000028</v>
      </c>
      <c r="I221" s="37"/>
    </row>
    <row r="222" spans="1:9" ht="33" thickTop="1" thickBot="1">
      <c r="A222" s="27">
        <v>219</v>
      </c>
      <c r="B222" s="42"/>
      <c r="C222" s="36">
        <v>222110211</v>
      </c>
      <c r="D222" s="12">
        <v>18.440000000000001</v>
      </c>
      <c r="E222" s="4">
        <v>15.91</v>
      </c>
      <c r="F222" s="52">
        <f t="shared" si="15"/>
        <v>86.279826464208242</v>
      </c>
      <c r="G222" s="26">
        <f t="shared" si="16"/>
        <v>8.3633200000000016</v>
      </c>
      <c r="H222" s="32">
        <f t="shared" si="17"/>
        <v>8.3633200000000016</v>
      </c>
      <c r="I222" s="37"/>
    </row>
    <row r="223" spans="1:9" ht="33" thickTop="1" thickBot="1">
      <c r="A223" s="27">
        <v>220</v>
      </c>
      <c r="B223" s="42"/>
      <c r="C223" s="36">
        <v>222110209</v>
      </c>
      <c r="D223" s="12">
        <v>18.11</v>
      </c>
      <c r="E223" s="4">
        <v>15.71</v>
      </c>
      <c r="F223" s="52">
        <f t="shared" si="15"/>
        <v>86.747653230259544</v>
      </c>
      <c r="G223" s="26">
        <f t="shared" si="16"/>
        <v>8.2966800000000038</v>
      </c>
      <c r="H223" s="32">
        <f t="shared" si="17"/>
        <v>8.2966800000000038</v>
      </c>
      <c r="I223" s="37"/>
    </row>
    <row r="224" spans="1:9" ht="33" thickTop="1" thickBot="1">
      <c r="A224" s="27">
        <v>221</v>
      </c>
      <c r="B224" s="42"/>
      <c r="C224" s="36">
        <v>222100299</v>
      </c>
      <c r="D224" s="3">
        <v>18.12</v>
      </c>
      <c r="E224" s="4">
        <v>15.67</v>
      </c>
      <c r="F224" s="52">
        <f t="shared" si="15"/>
        <v>86.479028697571749</v>
      </c>
      <c r="G224" s="26">
        <f t="shared" si="16"/>
        <v>8.2535600000000002</v>
      </c>
      <c r="H224" s="32">
        <f t="shared" si="17"/>
        <v>8.2535600000000002</v>
      </c>
      <c r="I224" s="37"/>
    </row>
    <row r="225" spans="1:9" ht="33" thickTop="1" thickBot="1">
      <c r="A225" s="27">
        <v>222</v>
      </c>
      <c r="B225" s="42" t="s">
        <v>10</v>
      </c>
      <c r="C225" s="36">
        <v>222100297</v>
      </c>
      <c r="D225" s="3">
        <v>18.64</v>
      </c>
      <c r="E225" s="4">
        <v>16.149999999999999</v>
      </c>
      <c r="F225" s="52">
        <f t="shared" si="15"/>
        <v>86.641630901287542</v>
      </c>
      <c r="G225" s="26">
        <f t="shared" si="16"/>
        <v>8.5201199999999986</v>
      </c>
      <c r="H225" s="32">
        <f t="shared" si="17"/>
        <v>8.5201199999999986</v>
      </c>
      <c r="I225" s="37">
        <v>0.02</v>
      </c>
    </row>
    <row r="226" spans="1:9" ht="33" thickTop="1" thickBot="1">
      <c r="A226" s="27">
        <v>223</v>
      </c>
      <c r="B226" s="42"/>
      <c r="C226" s="36">
        <v>222100296</v>
      </c>
      <c r="D226" s="3">
        <v>18.46</v>
      </c>
      <c r="E226" s="3">
        <v>16</v>
      </c>
      <c r="F226" s="52">
        <f t="shared" si="15"/>
        <v>86.673889490790899</v>
      </c>
      <c r="G226" s="26">
        <f t="shared" si="16"/>
        <v>8.4436800000000005</v>
      </c>
      <c r="H226" s="32">
        <f t="shared" si="17"/>
        <v>8.4436800000000005</v>
      </c>
      <c r="I226" s="37"/>
    </row>
    <row r="227" spans="1:9" ht="33" thickTop="1" thickBot="1">
      <c r="A227" s="27">
        <v>224</v>
      </c>
      <c r="B227" s="42"/>
      <c r="C227" s="36">
        <v>222100319</v>
      </c>
      <c r="D227" s="3">
        <v>18.64</v>
      </c>
      <c r="E227" s="4">
        <v>16.149999999999999</v>
      </c>
      <c r="F227" s="52">
        <f t="shared" si="15"/>
        <v>86.641630901287542</v>
      </c>
      <c r="G227" s="26">
        <f t="shared" si="16"/>
        <v>8.5201199999999986</v>
      </c>
      <c r="H227" s="32">
        <f t="shared" si="17"/>
        <v>8.5201199999999986</v>
      </c>
      <c r="I227" s="37"/>
    </row>
    <row r="228" spans="1:9" ht="33" thickTop="1" thickBot="1">
      <c r="A228" s="27">
        <v>225</v>
      </c>
      <c r="B228" s="42"/>
      <c r="C228" s="36">
        <v>222110057</v>
      </c>
      <c r="D228" s="3">
        <v>19.440000000000001</v>
      </c>
      <c r="E228" s="4">
        <v>17.16</v>
      </c>
      <c r="F228" s="52">
        <f t="shared" si="15"/>
        <v>88.271604938271594</v>
      </c>
      <c r="G228" s="26">
        <f t="shared" si="16"/>
        <v>9.1963199999999983</v>
      </c>
      <c r="H228" s="32">
        <f t="shared" si="17"/>
        <v>9.1963199999999983</v>
      </c>
      <c r="I228" s="37"/>
    </row>
    <row r="229" spans="1:9" ht="33" thickTop="1" thickBot="1">
      <c r="A229" s="27">
        <v>226</v>
      </c>
      <c r="B229" s="42"/>
      <c r="C229" s="36">
        <v>222100317</v>
      </c>
      <c r="D229" s="3">
        <v>18.46</v>
      </c>
      <c r="E229" s="3">
        <v>16</v>
      </c>
      <c r="F229" s="52">
        <f t="shared" si="15"/>
        <v>86.673889490790899</v>
      </c>
      <c r="G229" s="26">
        <f t="shared" si="16"/>
        <v>8.4436800000000005</v>
      </c>
      <c r="H229" s="32">
        <f t="shared" si="17"/>
        <v>8.4436800000000005</v>
      </c>
      <c r="I229" s="37"/>
    </row>
    <row r="230" spans="1:9" ht="33" thickTop="1" thickBot="1">
      <c r="A230" s="27">
        <v>227</v>
      </c>
      <c r="B230" s="42"/>
      <c r="C230" s="36">
        <v>222100316</v>
      </c>
      <c r="D230" s="12">
        <v>19.61</v>
      </c>
      <c r="E230" s="4">
        <v>17.39</v>
      </c>
      <c r="F230" s="52">
        <f t="shared" si="15"/>
        <v>88.679245283018872</v>
      </c>
      <c r="G230" s="26">
        <f t="shared" si="16"/>
        <v>9.3550799999999992</v>
      </c>
      <c r="H230" s="32">
        <f t="shared" si="17"/>
        <v>9.3550799999999992</v>
      </c>
      <c r="I230" s="37"/>
    </row>
    <row r="231" spans="1:9" ht="33" thickTop="1" thickBot="1">
      <c r="A231" s="27">
        <v>228</v>
      </c>
      <c r="B231" s="42"/>
      <c r="C231" s="36">
        <v>222100315</v>
      </c>
      <c r="D231" s="12">
        <v>17.329999999999998</v>
      </c>
      <c r="E231" s="4">
        <v>14.88</v>
      </c>
      <c r="F231" s="52">
        <f t="shared" si="15"/>
        <v>85.862665897287954</v>
      </c>
      <c r="G231" s="26">
        <f t="shared" si="16"/>
        <v>7.7890400000000026</v>
      </c>
      <c r="H231" s="32">
        <f t="shared" si="17"/>
        <v>7.7890400000000026</v>
      </c>
      <c r="I231" s="37"/>
    </row>
    <row r="232" spans="1:9" ht="33" thickTop="1" thickBot="1">
      <c r="A232" s="27">
        <v>229</v>
      </c>
      <c r="B232" s="42"/>
      <c r="C232" s="36">
        <v>222100314</v>
      </c>
      <c r="D232" s="3">
        <v>18.12</v>
      </c>
      <c r="E232" s="4">
        <v>15.72</v>
      </c>
      <c r="F232" s="52">
        <f t="shared" si="15"/>
        <v>86.754966887417226</v>
      </c>
      <c r="G232" s="26">
        <f t="shared" si="16"/>
        <v>8.3025599999999997</v>
      </c>
      <c r="H232" s="32">
        <f t="shared" si="17"/>
        <v>8.3025599999999997</v>
      </c>
      <c r="I232" s="37"/>
    </row>
    <row r="233" spans="1:9" ht="33" thickTop="1" thickBot="1">
      <c r="A233" s="27">
        <v>230</v>
      </c>
      <c r="B233" s="51" t="s">
        <v>25</v>
      </c>
      <c r="C233" s="36">
        <v>222110292</v>
      </c>
      <c r="D233" s="11">
        <v>18</v>
      </c>
      <c r="E233" s="28">
        <v>15.57</v>
      </c>
      <c r="F233" s="52">
        <f t="shared" si="15"/>
        <v>86.5</v>
      </c>
      <c r="G233" s="26">
        <f t="shared" si="16"/>
        <v>8.2026000000000003</v>
      </c>
      <c r="H233" s="32">
        <f t="shared" si="17"/>
        <v>8.2026000000000003</v>
      </c>
      <c r="I233" s="37"/>
    </row>
    <row r="234" spans="1:9" ht="33" thickTop="1" thickBot="1">
      <c r="A234" s="27">
        <v>231</v>
      </c>
      <c r="B234" s="42"/>
      <c r="C234" s="36">
        <v>222100337</v>
      </c>
      <c r="D234" s="3">
        <v>20.14</v>
      </c>
      <c r="E234" s="3">
        <v>18.04</v>
      </c>
      <c r="F234" s="52">
        <f t="shared" si="15"/>
        <v>89.572989076464751</v>
      </c>
      <c r="G234" s="26">
        <f t="shared" si="16"/>
        <v>9.7843199999999992</v>
      </c>
      <c r="H234" s="32">
        <f t="shared" si="17"/>
        <v>9.7843199999999992</v>
      </c>
      <c r="I234" s="37"/>
    </row>
    <row r="235" spans="1:9" ht="33" thickTop="1" thickBot="1">
      <c r="A235" s="27">
        <v>232</v>
      </c>
      <c r="B235" s="42"/>
      <c r="C235" s="48">
        <v>222100336</v>
      </c>
      <c r="D235" s="12">
        <v>19.46</v>
      </c>
      <c r="E235" s="4">
        <v>17.260000000000002</v>
      </c>
      <c r="F235" s="52">
        <f t="shared" si="15"/>
        <v>88.694758478931149</v>
      </c>
      <c r="G235" s="26">
        <f t="shared" si="16"/>
        <v>9.286480000000001</v>
      </c>
      <c r="H235" s="32">
        <f t="shared" si="17"/>
        <v>9.286480000000001</v>
      </c>
      <c r="I235" s="37"/>
    </row>
    <row r="236" spans="1:9" ht="33" thickTop="1" thickBot="1">
      <c r="A236" s="27">
        <v>233</v>
      </c>
      <c r="B236" s="42" t="s">
        <v>10</v>
      </c>
      <c r="C236" s="48">
        <v>222100334</v>
      </c>
      <c r="D236" s="12">
        <v>17.329999999999998</v>
      </c>
      <c r="E236" s="4">
        <v>15.05</v>
      </c>
      <c r="F236" s="52">
        <f t="shared" si="15"/>
        <v>86.843623773802662</v>
      </c>
      <c r="G236" s="26">
        <f t="shared" si="16"/>
        <v>7.9556399999999998</v>
      </c>
      <c r="H236" s="32">
        <f t="shared" si="17"/>
        <v>7.9556399999999998</v>
      </c>
      <c r="I236" s="37">
        <v>0.01</v>
      </c>
    </row>
    <row r="237" spans="1:9" ht="33" thickTop="1" thickBot="1">
      <c r="A237" s="27">
        <v>234</v>
      </c>
      <c r="B237" s="42"/>
      <c r="C237" s="48">
        <v>222100333</v>
      </c>
      <c r="D237" s="35">
        <v>18.64</v>
      </c>
      <c r="E237" s="3">
        <v>16.149999999999999</v>
      </c>
      <c r="F237" s="52">
        <f t="shared" si="15"/>
        <v>86.641630901287542</v>
      </c>
      <c r="G237" s="26">
        <f t="shared" si="16"/>
        <v>8.5201199999999986</v>
      </c>
      <c r="H237" s="32">
        <f t="shared" si="17"/>
        <v>8.5201199999999986</v>
      </c>
      <c r="I237" s="37"/>
    </row>
    <row r="238" spans="1:9" ht="33" thickTop="1" thickBot="1">
      <c r="A238" s="27">
        <v>235</v>
      </c>
      <c r="B238" s="42"/>
      <c r="C238" s="48">
        <v>222110056</v>
      </c>
      <c r="D238" s="3">
        <v>18.420000000000002</v>
      </c>
      <c r="E238" s="3">
        <v>16</v>
      </c>
      <c r="F238" s="52">
        <f t="shared" si="15"/>
        <v>86.862106406080329</v>
      </c>
      <c r="G238" s="26">
        <f t="shared" si="16"/>
        <v>8.4593599999999984</v>
      </c>
      <c r="H238" s="32">
        <f t="shared" si="17"/>
        <v>8.4593599999999984</v>
      </c>
      <c r="I238" s="37"/>
    </row>
    <row r="239" spans="1:9" ht="33" thickTop="1" thickBot="1">
      <c r="A239" s="27">
        <v>236</v>
      </c>
      <c r="B239" s="42"/>
      <c r="C239" s="48">
        <v>222100335</v>
      </c>
      <c r="D239" s="11">
        <v>19.28</v>
      </c>
      <c r="E239" s="11">
        <v>17.100000000000001</v>
      </c>
      <c r="F239" s="52">
        <f t="shared" si="15"/>
        <v>88.692946058091295</v>
      </c>
      <c r="G239" s="26">
        <f t="shared" si="16"/>
        <v>9.2002400000000009</v>
      </c>
      <c r="H239" s="32">
        <f t="shared" si="17"/>
        <v>9.2002400000000009</v>
      </c>
      <c r="I239" s="37"/>
    </row>
    <row r="240" spans="1:9" ht="33" thickTop="1" thickBot="1">
      <c r="A240" s="27">
        <v>237</v>
      </c>
      <c r="B240" s="42"/>
      <c r="C240" s="48">
        <v>222110055</v>
      </c>
      <c r="D240" s="3">
        <v>19.899999999999999</v>
      </c>
      <c r="E240" s="4">
        <v>17.600000000000001</v>
      </c>
      <c r="F240" s="52">
        <f t="shared" si="15"/>
        <v>88.442211055276402</v>
      </c>
      <c r="G240" s="26">
        <f t="shared" si="16"/>
        <v>9.4472000000000023</v>
      </c>
      <c r="H240" s="32">
        <f t="shared" si="17"/>
        <v>9.4472000000000023</v>
      </c>
      <c r="I240" s="37"/>
    </row>
    <row r="241" spans="1:9" ht="33" thickTop="1" thickBot="1">
      <c r="A241" s="27">
        <v>238</v>
      </c>
      <c r="B241" s="42"/>
      <c r="C241" s="48">
        <v>222100313</v>
      </c>
      <c r="D241" s="3">
        <v>18.22</v>
      </c>
      <c r="E241" s="4">
        <v>15.7</v>
      </c>
      <c r="F241" s="52">
        <f t="shared" si="15"/>
        <v>86.169045005488471</v>
      </c>
      <c r="G241" s="26">
        <f t="shared" si="16"/>
        <v>8.24376</v>
      </c>
      <c r="H241" s="32">
        <f t="shared" si="17"/>
        <v>8.24376</v>
      </c>
      <c r="I241" s="37"/>
    </row>
    <row r="242" spans="1:9" ht="33" thickTop="1" thickBot="1">
      <c r="A242" s="27">
        <v>239</v>
      </c>
      <c r="B242" s="42"/>
      <c r="C242" s="48">
        <v>222100318</v>
      </c>
      <c r="D242" s="3">
        <v>18.25</v>
      </c>
      <c r="E242" s="3">
        <v>15.85</v>
      </c>
      <c r="F242" s="52">
        <f t="shared" si="15"/>
        <v>86.849315068493155</v>
      </c>
      <c r="G242" s="26">
        <f t="shared" si="16"/>
        <v>8.3789999999999978</v>
      </c>
      <c r="H242" s="32">
        <f t="shared" si="17"/>
        <v>8.3789999999999978</v>
      </c>
      <c r="I242" s="37"/>
    </row>
    <row r="243" spans="1:9" ht="33" thickTop="1" thickBot="1">
      <c r="A243" s="27">
        <v>240</v>
      </c>
      <c r="B243" s="42"/>
      <c r="C243" s="36">
        <v>222100320</v>
      </c>
      <c r="D243" s="35">
        <v>20.12</v>
      </c>
      <c r="E243" s="3">
        <v>18.02</v>
      </c>
      <c r="F243" s="52">
        <f t="shared" si="15"/>
        <v>89.56262425447315</v>
      </c>
      <c r="G243" s="26">
        <f t="shared" si="16"/>
        <v>9.7725599999999986</v>
      </c>
      <c r="H243" s="32">
        <f t="shared" si="17"/>
        <v>9.7725599999999986</v>
      </c>
      <c r="I243" s="37"/>
    </row>
    <row r="244" spans="1:9" ht="33" thickTop="1" thickBot="1">
      <c r="A244" s="27">
        <v>241</v>
      </c>
      <c r="B244" s="42"/>
      <c r="C244" s="36">
        <v>222100329</v>
      </c>
      <c r="D244" s="12">
        <v>18.440000000000001</v>
      </c>
      <c r="E244" s="4">
        <v>15.96</v>
      </c>
      <c r="F244" s="52">
        <f t="shared" si="15"/>
        <v>86.550976138828631</v>
      </c>
      <c r="G244" s="26">
        <f t="shared" si="16"/>
        <v>8.4123199999999994</v>
      </c>
      <c r="H244" s="32">
        <f t="shared" si="17"/>
        <v>8.4123199999999994</v>
      </c>
      <c r="I244" s="37"/>
    </row>
    <row r="245" spans="1:9" ht="33" thickTop="1" thickBot="1">
      <c r="A245" s="27">
        <v>242</v>
      </c>
      <c r="B245" s="42"/>
      <c r="C245" s="36">
        <v>222100330</v>
      </c>
      <c r="D245" s="12">
        <v>19.61</v>
      </c>
      <c r="E245" s="4">
        <v>17.39</v>
      </c>
      <c r="F245" s="52">
        <f t="shared" si="15"/>
        <v>88.679245283018872</v>
      </c>
      <c r="G245" s="26">
        <f t="shared" si="16"/>
        <v>9.3550799999999992</v>
      </c>
      <c r="H245" s="32">
        <f t="shared" si="17"/>
        <v>9.3550799999999992</v>
      </c>
      <c r="I245" s="37"/>
    </row>
    <row r="246" spans="1:9" ht="33" thickTop="1" thickBot="1">
      <c r="A246" s="27">
        <v>243</v>
      </c>
      <c r="B246" s="42"/>
      <c r="C246" s="36">
        <v>222100331</v>
      </c>
      <c r="D246" s="3">
        <v>18.22</v>
      </c>
      <c r="E246" s="3">
        <v>15.7</v>
      </c>
      <c r="F246" s="52">
        <f t="shared" si="15"/>
        <v>86.169045005488471</v>
      </c>
      <c r="G246" s="26">
        <f t="shared" si="16"/>
        <v>8.24376</v>
      </c>
      <c r="H246" s="32">
        <f t="shared" si="17"/>
        <v>8.24376</v>
      </c>
      <c r="I246" s="37"/>
    </row>
    <row r="247" spans="1:9" ht="33" thickTop="1" thickBot="1">
      <c r="A247" s="27">
        <v>244</v>
      </c>
      <c r="B247" s="42"/>
      <c r="C247" s="36">
        <v>222100322</v>
      </c>
      <c r="D247" s="11">
        <v>17.88</v>
      </c>
      <c r="E247" s="28">
        <v>15.48</v>
      </c>
      <c r="F247" s="52">
        <f t="shared" ref="F247:F334" si="18">E247/D247%</f>
        <v>86.577181208053702</v>
      </c>
      <c r="G247" s="26">
        <f t="shared" ref="G247:G334" si="19">H247</f>
        <v>8.1614400000000007</v>
      </c>
      <c r="H247" s="32">
        <f t="shared" ref="H247:H334" si="20">(100*(F247-40))/((100-40)*F247)*0.98*E247*60/100</f>
        <v>8.1614400000000007</v>
      </c>
      <c r="I247" s="37"/>
    </row>
    <row r="248" spans="1:9" ht="33" thickTop="1" thickBot="1">
      <c r="A248" s="27">
        <v>245</v>
      </c>
      <c r="B248" s="42"/>
      <c r="C248" s="36">
        <v>222100323</v>
      </c>
      <c r="D248" s="11">
        <v>18</v>
      </c>
      <c r="E248" s="28">
        <v>15.57</v>
      </c>
      <c r="F248" s="52">
        <f t="shared" si="18"/>
        <v>86.5</v>
      </c>
      <c r="G248" s="26">
        <f t="shared" si="19"/>
        <v>8.2026000000000003</v>
      </c>
      <c r="H248" s="32">
        <f t="shared" si="20"/>
        <v>8.2026000000000003</v>
      </c>
      <c r="I248" s="37"/>
    </row>
    <row r="249" spans="1:9" ht="33" thickTop="1" thickBot="1">
      <c r="A249" s="27">
        <v>246</v>
      </c>
      <c r="B249" s="42"/>
      <c r="C249" s="36">
        <v>222100338</v>
      </c>
      <c r="D249" s="3">
        <v>18.22</v>
      </c>
      <c r="E249" s="4">
        <v>15.7</v>
      </c>
      <c r="F249" s="52">
        <f t="shared" si="18"/>
        <v>86.169045005488471</v>
      </c>
      <c r="G249" s="26">
        <f t="shared" si="19"/>
        <v>8.24376</v>
      </c>
      <c r="H249" s="32">
        <f t="shared" si="20"/>
        <v>8.24376</v>
      </c>
      <c r="I249" s="37"/>
    </row>
    <row r="250" spans="1:9" ht="33" thickTop="1" thickBot="1">
      <c r="A250" s="27">
        <v>247</v>
      </c>
      <c r="B250" s="42"/>
      <c r="C250" s="36">
        <v>222100325</v>
      </c>
      <c r="D250" s="11">
        <v>17.88</v>
      </c>
      <c r="E250" s="28">
        <v>15.48</v>
      </c>
      <c r="F250" s="52">
        <f t="shared" si="18"/>
        <v>86.577181208053702</v>
      </c>
      <c r="G250" s="26">
        <f t="shared" si="19"/>
        <v>8.1614400000000007</v>
      </c>
      <c r="H250" s="32">
        <f t="shared" si="20"/>
        <v>8.1614400000000007</v>
      </c>
      <c r="I250" s="37"/>
    </row>
    <row r="251" spans="1:9" ht="33" thickTop="1" thickBot="1">
      <c r="A251" s="27">
        <v>248</v>
      </c>
      <c r="B251" s="42"/>
      <c r="C251" s="36">
        <v>222110022</v>
      </c>
      <c r="D251" s="35">
        <v>19.12</v>
      </c>
      <c r="E251" s="3">
        <v>16.920000000000002</v>
      </c>
      <c r="F251" s="52">
        <f t="shared" ref="F251:F282" si="21">E251/D251%</f>
        <v>88.493723849372387</v>
      </c>
      <c r="G251" s="26">
        <f t="shared" ref="G251:G282" si="22">H251</f>
        <v>9.0865600000000022</v>
      </c>
      <c r="H251" s="32">
        <f t="shared" ref="H251:H282" si="23">(100*(F251-40))/((100-40)*F251)*0.98*E251*60/100</f>
        <v>9.0865600000000022</v>
      </c>
      <c r="I251" s="37"/>
    </row>
    <row r="252" spans="1:9" ht="33" thickTop="1" thickBot="1">
      <c r="A252" s="27">
        <v>249</v>
      </c>
      <c r="B252" s="42"/>
      <c r="C252" s="36">
        <v>222110023</v>
      </c>
      <c r="D252" s="12">
        <v>18.38</v>
      </c>
      <c r="E252" s="3">
        <v>15.97</v>
      </c>
      <c r="F252" s="52">
        <f t="shared" si="21"/>
        <v>86.887921653971716</v>
      </c>
      <c r="G252" s="26">
        <f t="shared" si="22"/>
        <v>8.4456400000000009</v>
      </c>
      <c r="H252" s="32">
        <f t="shared" si="23"/>
        <v>8.4456400000000009</v>
      </c>
      <c r="I252" s="37"/>
    </row>
    <row r="253" spans="1:9" ht="33" thickTop="1" thickBot="1">
      <c r="A253" s="27">
        <v>250</v>
      </c>
      <c r="B253" s="42"/>
      <c r="C253" s="36">
        <v>222110032</v>
      </c>
      <c r="D253" s="12">
        <v>17.57</v>
      </c>
      <c r="E253" s="4">
        <v>15.18</v>
      </c>
      <c r="F253" s="52">
        <f t="shared" si="21"/>
        <v>86.397268070574839</v>
      </c>
      <c r="G253" s="26">
        <f t="shared" si="22"/>
        <v>7.9889599999999996</v>
      </c>
      <c r="H253" s="32">
        <f t="shared" si="23"/>
        <v>7.9889599999999996</v>
      </c>
      <c r="I253" s="37"/>
    </row>
    <row r="254" spans="1:9" ht="33" thickTop="1" thickBot="1">
      <c r="A254" s="27">
        <v>251</v>
      </c>
      <c r="B254" s="42"/>
      <c r="C254" s="36">
        <v>222110031</v>
      </c>
      <c r="D254" s="12">
        <v>18.440000000000001</v>
      </c>
      <c r="E254" s="4">
        <v>15.96</v>
      </c>
      <c r="F254" s="52">
        <f t="shared" si="21"/>
        <v>86.550976138828631</v>
      </c>
      <c r="G254" s="26">
        <f t="shared" si="22"/>
        <v>8.4123199999999994</v>
      </c>
      <c r="H254" s="32">
        <f t="shared" si="23"/>
        <v>8.4123199999999994</v>
      </c>
      <c r="I254" s="37"/>
    </row>
    <row r="255" spans="1:9" ht="33" thickTop="1" thickBot="1">
      <c r="A255" s="27">
        <v>252</v>
      </c>
      <c r="B255" s="42" t="s">
        <v>10</v>
      </c>
      <c r="C255" s="36">
        <v>222110033</v>
      </c>
      <c r="D255" s="11">
        <v>18.55</v>
      </c>
      <c r="E255" s="28">
        <v>16.11</v>
      </c>
      <c r="F255" s="52">
        <f t="shared" si="21"/>
        <v>86.846361185983824</v>
      </c>
      <c r="G255" s="26">
        <f t="shared" si="22"/>
        <v>8.5161999999999995</v>
      </c>
      <c r="H255" s="32">
        <f t="shared" si="23"/>
        <v>8.5161999999999995</v>
      </c>
      <c r="I255" s="37">
        <v>0.01</v>
      </c>
    </row>
    <row r="256" spans="1:9" ht="33" thickTop="1" thickBot="1">
      <c r="A256" s="27">
        <v>253</v>
      </c>
      <c r="B256" s="42"/>
      <c r="C256" s="36">
        <v>222110236</v>
      </c>
      <c r="D256" s="3">
        <v>19.52</v>
      </c>
      <c r="E256" s="38">
        <v>17.309999999999999</v>
      </c>
      <c r="F256" s="52">
        <f t="shared" si="21"/>
        <v>88.678278688524586</v>
      </c>
      <c r="G256" s="26">
        <f t="shared" si="22"/>
        <v>9.3119599999999991</v>
      </c>
      <c r="H256" s="32">
        <f t="shared" si="23"/>
        <v>9.3119599999999991</v>
      </c>
      <c r="I256" s="37"/>
    </row>
    <row r="257" spans="1:9" ht="33" thickTop="1" thickBot="1">
      <c r="A257" s="27">
        <v>254</v>
      </c>
      <c r="B257" s="42" t="s">
        <v>10</v>
      </c>
      <c r="C257" s="18">
        <v>222110277</v>
      </c>
      <c r="D257" s="12">
        <v>18.25</v>
      </c>
      <c r="E257" s="28">
        <v>15.85</v>
      </c>
      <c r="F257" s="52">
        <f t="shared" si="21"/>
        <v>86.849315068493155</v>
      </c>
      <c r="G257" s="26">
        <f t="shared" si="22"/>
        <v>8.3789999999999978</v>
      </c>
      <c r="H257" s="32">
        <f t="shared" si="23"/>
        <v>8.3789999999999978</v>
      </c>
      <c r="I257" s="37">
        <v>0.01</v>
      </c>
    </row>
    <row r="258" spans="1:9" ht="33" thickTop="1" thickBot="1">
      <c r="A258" s="27">
        <v>255</v>
      </c>
      <c r="B258" s="42"/>
      <c r="C258" s="36">
        <v>222110275</v>
      </c>
      <c r="D258" s="12">
        <v>17.57</v>
      </c>
      <c r="E258" s="4">
        <v>15.18</v>
      </c>
      <c r="F258" s="52">
        <f t="shared" si="21"/>
        <v>86.397268070574839</v>
      </c>
      <c r="G258" s="26">
        <f t="shared" si="22"/>
        <v>7.9889599999999996</v>
      </c>
      <c r="H258" s="32">
        <f t="shared" si="23"/>
        <v>7.9889599999999996</v>
      </c>
      <c r="I258" s="37"/>
    </row>
    <row r="259" spans="1:9" ht="33" thickTop="1" thickBot="1">
      <c r="A259" s="27">
        <v>256</v>
      </c>
      <c r="B259" s="42" t="s">
        <v>10</v>
      </c>
      <c r="C259" s="36">
        <v>222110283</v>
      </c>
      <c r="D259" s="3">
        <v>18.440000000000001</v>
      </c>
      <c r="E259" s="4">
        <v>15.96</v>
      </c>
      <c r="F259" s="52">
        <f t="shared" si="21"/>
        <v>86.550976138828631</v>
      </c>
      <c r="G259" s="26">
        <f t="shared" si="22"/>
        <v>8.4123199999999994</v>
      </c>
      <c r="H259" s="32">
        <f t="shared" si="23"/>
        <v>8.4123199999999994</v>
      </c>
      <c r="I259" s="37">
        <v>0.01</v>
      </c>
    </row>
    <row r="260" spans="1:9" ht="33" thickTop="1" thickBot="1">
      <c r="A260" s="27">
        <v>257</v>
      </c>
      <c r="B260" s="42"/>
      <c r="C260" s="36">
        <v>222110293</v>
      </c>
      <c r="D260" s="3">
        <v>18.96</v>
      </c>
      <c r="E260" s="3">
        <v>16.399999999999999</v>
      </c>
      <c r="F260" s="52">
        <f t="shared" si="21"/>
        <v>86.49789029535863</v>
      </c>
      <c r="G260" s="26">
        <f t="shared" si="22"/>
        <v>8.6396799999999985</v>
      </c>
      <c r="H260" s="32">
        <f t="shared" si="23"/>
        <v>8.6396799999999985</v>
      </c>
      <c r="I260" s="37"/>
    </row>
    <row r="261" spans="1:9" ht="33" thickTop="1" thickBot="1">
      <c r="A261" s="27">
        <v>258</v>
      </c>
      <c r="B261" s="42"/>
      <c r="C261" s="36">
        <v>222100250</v>
      </c>
      <c r="D261" s="3">
        <v>19.88</v>
      </c>
      <c r="E261" s="4">
        <v>17.510000000000002</v>
      </c>
      <c r="F261" s="52">
        <f t="shared" si="21"/>
        <v>88.078470824949719</v>
      </c>
      <c r="G261" s="26">
        <f t="shared" si="22"/>
        <v>9.3668400000000034</v>
      </c>
      <c r="H261" s="32">
        <f t="shared" si="23"/>
        <v>9.3668400000000034</v>
      </c>
      <c r="I261" s="37"/>
    </row>
    <row r="262" spans="1:9" ht="33" thickTop="1" thickBot="1">
      <c r="A262" s="27">
        <v>259</v>
      </c>
      <c r="B262" s="42"/>
      <c r="C262" s="36">
        <v>222110290</v>
      </c>
      <c r="D262" s="3">
        <v>18.66</v>
      </c>
      <c r="E262" s="4">
        <v>16.170000000000002</v>
      </c>
      <c r="F262" s="52">
        <f t="shared" si="21"/>
        <v>86.655948553054671</v>
      </c>
      <c r="G262" s="26">
        <f t="shared" si="22"/>
        <v>8.5318800000000028</v>
      </c>
      <c r="H262" s="32">
        <f t="shared" si="23"/>
        <v>8.5318800000000028</v>
      </c>
      <c r="I262" s="37"/>
    </row>
    <row r="263" spans="1:9" ht="33" thickTop="1" thickBot="1">
      <c r="A263" s="27">
        <v>260</v>
      </c>
      <c r="B263" s="42"/>
      <c r="C263" s="36">
        <v>222110289</v>
      </c>
      <c r="D263" s="12">
        <v>18.66</v>
      </c>
      <c r="E263" s="3">
        <v>16.21</v>
      </c>
      <c r="F263" s="52">
        <f t="shared" si="21"/>
        <v>86.870310825294752</v>
      </c>
      <c r="G263" s="26">
        <f t="shared" si="22"/>
        <v>8.571080000000002</v>
      </c>
      <c r="H263" s="32">
        <f t="shared" si="23"/>
        <v>8.571080000000002</v>
      </c>
      <c r="I263" s="37"/>
    </row>
    <row r="264" spans="1:9" ht="33" thickTop="1" thickBot="1">
      <c r="A264" s="27">
        <v>261</v>
      </c>
      <c r="B264" s="42"/>
      <c r="C264" s="36">
        <v>222110291</v>
      </c>
      <c r="D264" s="12">
        <v>17.55</v>
      </c>
      <c r="E264" s="3">
        <v>15.19</v>
      </c>
      <c r="F264" s="52">
        <f t="shared" si="21"/>
        <v>86.552706552706539</v>
      </c>
      <c r="G264" s="26">
        <f t="shared" si="22"/>
        <v>8.0065999999999971</v>
      </c>
      <c r="H264" s="32">
        <f t="shared" si="23"/>
        <v>8.0065999999999971</v>
      </c>
      <c r="I264" s="37"/>
    </row>
    <row r="265" spans="1:9" ht="33" thickTop="1" thickBot="1">
      <c r="A265" s="27">
        <v>262</v>
      </c>
      <c r="B265" s="42"/>
      <c r="C265" s="36">
        <v>222110034</v>
      </c>
      <c r="D265" s="3">
        <v>18.8</v>
      </c>
      <c r="E265" s="4">
        <v>16.329999999999998</v>
      </c>
      <c r="F265" s="52">
        <f t="shared" si="21"/>
        <v>86.861702127659569</v>
      </c>
      <c r="G265" s="26">
        <f t="shared" si="22"/>
        <v>8.633799999999999</v>
      </c>
      <c r="H265" s="32">
        <f t="shared" si="23"/>
        <v>8.633799999999999</v>
      </c>
      <c r="I265" s="37"/>
    </row>
    <row r="266" spans="1:9" ht="33" thickTop="1" thickBot="1">
      <c r="A266" s="27">
        <v>263</v>
      </c>
      <c r="B266" s="42"/>
      <c r="C266" s="36">
        <v>222110035</v>
      </c>
      <c r="D266" s="12">
        <v>19.61</v>
      </c>
      <c r="E266" s="4">
        <v>17.39</v>
      </c>
      <c r="F266" s="52">
        <f t="shared" si="21"/>
        <v>88.679245283018872</v>
      </c>
      <c r="G266" s="26">
        <f t="shared" si="22"/>
        <v>9.3550799999999992</v>
      </c>
      <c r="H266" s="32">
        <f t="shared" si="23"/>
        <v>9.3550799999999992</v>
      </c>
      <c r="I266" s="37"/>
    </row>
    <row r="267" spans="1:9" ht="33" thickTop="1" thickBot="1">
      <c r="A267" s="27">
        <v>264</v>
      </c>
      <c r="B267" s="42"/>
      <c r="C267" s="36">
        <v>222110036</v>
      </c>
      <c r="D267" s="3">
        <v>18.22</v>
      </c>
      <c r="E267" s="4">
        <v>15.7</v>
      </c>
      <c r="F267" s="52">
        <f t="shared" si="21"/>
        <v>86.169045005488471</v>
      </c>
      <c r="G267" s="26">
        <f t="shared" si="22"/>
        <v>8.24376</v>
      </c>
      <c r="H267" s="32">
        <f t="shared" si="23"/>
        <v>8.24376</v>
      </c>
      <c r="I267" s="37"/>
    </row>
    <row r="268" spans="1:9" ht="33" thickTop="1" thickBot="1">
      <c r="A268" s="27">
        <v>265</v>
      </c>
      <c r="B268" s="42" t="s">
        <v>10</v>
      </c>
      <c r="C268" s="36">
        <v>222110037</v>
      </c>
      <c r="D268" s="11">
        <v>17.88</v>
      </c>
      <c r="E268" s="28">
        <v>15.48</v>
      </c>
      <c r="F268" s="52">
        <f t="shared" si="21"/>
        <v>86.577181208053702</v>
      </c>
      <c r="G268" s="26">
        <f t="shared" si="22"/>
        <v>8.1614400000000007</v>
      </c>
      <c r="H268" s="32">
        <f t="shared" si="23"/>
        <v>8.1614400000000007</v>
      </c>
      <c r="I268" s="37">
        <v>0.02</v>
      </c>
    </row>
    <row r="269" spans="1:9" ht="33" thickTop="1" thickBot="1">
      <c r="A269" s="27">
        <v>266</v>
      </c>
      <c r="B269" s="42"/>
      <c r="C269" s="54">
        <v>222110038</v>
      </c>
      <c r="D269" s="3">
        <v>19.88</v>
      </c>
      <c r="E269" s="4">
        <v>17.61</v>
      </c>
      <c r="F269" s="52">
        <f t="shared" si="21"/>
        <v>88.581488933601619</v>
      </c>
      <c r="G269" s="26">
        <f t="shared" si="22"/>
        <v>9.4648400000000024</v>
      </c>
      <c r="H269" s="32">
        <f t="shared" si="23"/>
        <v>9.4648400000000024</v>
      </c>
      <c r="I269" s="37"/>
    </row>
    <row r="270" spans="1:9" ht="33" thickTop="1" thickBot="1">
      <c r="A270" s="27">
        <v>267</v>
      </c>
      <c r="B270" s="42"/>
      <c r="C270" s="36">
        <v>222110029</v>
      </c>
      <c r="D270" s="12">
        <v>19.61</v>
      </c>
      <c r="E270" s="4">
        <v>17.39</v>
      </c>
      <c r="F270" s="52">
        <f t="shared" si="21"/>
        <v>88.679245283018872</v>
      </c>
      <c r="G270" s="26">
        <f t="shared" si="22"/>
        <v>9.3550799999999992</v>
      </c>
      <c r="H270" s="32">
        <f t="shared" si="23"/>
        <v>9.3550799999999992</v>
      </c>
      <c r="I270" s="37"/>
    </row>
    <row r="271" spans="1:9" ht="33" thickTop="1" thickBot="1">
      <c r="A271" s="27">
        <v>268</v>
      </c>
      <c r="B271" s="42"/>
      <c r="C271" s="36">
        <v>222110295</v>
      </c>
      <c r="D271" s="11">
        <v>18.11</v>
      </c>
      <c r="E271" s="28">
        <v>15.7</v>
      </c>
      <c r="F271" s="52">
        <f t="shared" si="21"/>
        <v>86.692435118718947</v>
      </c>
      <c r="G271" s="26">
        <f t="shared" si="22"/>
        <v>8.2868800000000018</v>
      </c>
      <c r="H271" s="32">
        <f t="shared" si="23"/>
        <v>8.2868800000000018</v>
      </c>
      <c r="I271" s="37"/>
    </row>
    <row r="272" spans="1:9" ht="33" thickTop="1" thickBot="1">
      <c r="A272" s="27">
        <v>269</v>
      </c>
      <c r="B272" s="42"/>
      <c r="C272" s="36">
        <v>222110294</v>
      </c>
      <c r="D272" s="3">
        <v>17.440000000000001</v>
      </c>
      <c r="E272" s="4">
        <v>15.01</v>
      </c>
      <c r="F272" s="52">
        <f t="shared" si="21"/>
        <v>86.066513761467888</v>
      </c>
      <c r="G272" s="26">
        <f t="shared" si="22"/>
        <v>7.8733199999999988</v>
      </c>
      <c r="H272" s="32">
        <f t="shared" si="23"/>
        <v>7.8733199999999988</v>
      </c>
      <c r="I272" s="37"/>
    </row>
    <row r="273" spans="1:9" ht="33" thickTop="1" thickBot="1">
      <c r="A273" s="27">
        <v>270</v>
      </c>
      <c r="B273" s="42"/>
      <c r="C273" s="36">
        <v>222110030</v>
      </c>
      <c r="D273" s="3">
        <v>19.440000000000001</v>
      </c>
      <c r="E273" s="4">
        <v>17.23</v>
      </c>
      <c r="F273" s="52">
        <f t="shared" si="21"/>
        <v>88.63168724279835</v>
      </c>
      <c r="G273" s="26">
        <f t="shared" si="22"/>
        <v>9.26492</v>
      </c>
      <c r="H273" s="32">
        <f t="shared" si="23"/>
        <v>9.26492</v>
      </c>
      <c r="I273" s="37"/>
    </row>
    <row r="274" spans="1:9" ht="33" thickTop="1" thickBot="1">
      <c r="A274" s="27">
        <v>271</v>
      </c>
      <c r="B274" s="42"/>
      <c r="C274" s="36">
        <v>222110224</v>
      </c>
      <c r="D274" s="3">
        <v>18.46</v>
      </c>
      <c r="E274" s="3">
        <v>16</v>
      </c>
      <c r="F274" s="52">
        <f t="shared" si="21"/>
        <v>86.673889490790899</v>
      </c>
      <c r="G274" s="26">
        <f t="shared" si="22"/>
        <v>8.4436800000000005</v>
      </c>
      <c r="H274" s="32">
        <f t="shared" si="23"/>
        <v>8.4436800000000005</v>
      </c>
      <c r="I274" s="37"/>
    </row>
    <row r="275" spans="1:9" ht="33" thickTop="1" thickBot="1">
      <c r="A275" s="27">
        <v>272</v>
      </c>
      <c r="B275" s="42"/>
      <c r="C275" s="36">
        <v>222100339</v>
      </c>
      <c r="D275" s="3">
        <v>19.55</v>
      </c>
      <c r="E275" s="4">
        <v>17.32</v>
      </c>
      <c r="F275" s="52">
        <f t="shared" si="21"/>
        <v>88.593350383631716</v>
      </c>
      <c r="G275" s="26">
        <f t="shared" si="22"/>
        <v>9.31</v>
      </c>
      <c r="H275" s="32">
        <f t="shared" si="23"/>
        <v>9.31</v>
      </c>
      <c r="I275" s="37"/>
    </row>
    <row r="276" spans="1:9" ht="33" thickTop="1" thickBot="1">
      <c r="A276" s="27">
        <v>273</v>
      </c>
      <c r="B276" s="42"/>
      <c r="C276" s="36">
        <v>222100340</v>
      </c>
      <c r="D276" s="12">
        <v>18.100000000000001</v>
      </c>
      <c r="E276" s="4">
        <v>15.66</v>
      </c>
      <c r="F276" s="52">
        <f t="shared" si="21"/>
        <v>86.519337016574582</v>
      </c>
      <c r="G276" s="26">
        <f t="shared" si="22"/>
        <v>8.251599999999998</v>
      </c>
      <c r="H276" s="32">
        <f t="shared" si="23"/>
        <v>8.251599999999998</v>
      </c>
      <c r="I276" s="37"/>
    </row>
    <row r="277" spans="1:9" ht="33" thickTop="1" thickBot="1">
      <c r="A277" s="27">
        <v>274</v>
      </c>
      <c r="B277" s="42"/>
      <c r="C277" s="36">
        <v>222110024</v>
      </c>
      <c r="D277" s="3">
        <v>18.440000000000001</v>
      </c>
      <c r="E277" s="4">
        <v>15.96</v>
      </c>
      <c r="F277" s="52">
        <f t="shared" si="21"/>
        <v>86.550976138828631</v>
      </c>
      <c r="G277" s="26">
        <f t="shared" si="22"/>
        <v>8.4123199999999994</v>
      </c>
      <c r="H277" s="32">
        <f t="shared" si="23"/>
        <v>8.4123199999999994</v>
      </c>
      <c r="I277" s="37"/>
    </row>
    <row r="278" spans="1:9" ht="33" thickTop="1" thickBot="1">
      <c r="A278" s="27">
        <v>275</v>
      </c>
      <c r="B278" s="42"/>
      <c r="C278" s="36">
        <v>222110025</v>
      </c>
      <c r="D278" s="3">
        <v>18.22</v>
      </c>
      <c r="E278" s="4">
        <v>15.7</v>
      </c>
      <c r="F278" s="52">
        <f t="shared" si="21"/>
        <v>86.169045005488471</v>
      </c>
      <c r="G278" s="26">
        <f t="shared" si="22"/>
        <v>8.24376</v>
      </c>
      <c r="H278" s="32">
        <f t="shared" si="23"/>
        <v>8.24376</v>
      </c>
      <c r="I278" s="37"/>
    </row>
    <row r="279" spans="1:9" ht="33" thickTop="1" thickBot="1">
      <c r="A279" s="27">
        <v>276</v>
      </c>
      <c r="B279" s="42"/>
      <c r="C279" s="36">
        <v>222110026</v>
      </c>
      <c r="D279" s="11">
        <v>17.88</v>
      </c>
      <c r="E279" s="28">
        <v>15.48</v>
      </c>
      <c r="F279" s="52">
        <f t="shared" si="21"/>
        <v>86.577181208053702</v>
      </c>
      <c r="G279" s="26">
        <f t="shared" si="22"/>
        <v>8.1614400000000007</v>
      </c>
      <c r="H279" s="32">
        <f t="shared" si="23"/>
        <v>8.1614400000000007</v>
      </c>
      <c r="I279" s="37"/>
    </row>
    <row r="280" spans="1:9" ht="33" thickTop="1" thickBot="1">
      <c r="A280" s="27">
        <v>277</v>
      </c>
      <c r="B280" s="42"/>
      <c r="C280" s="36">
        <v>222110027</v>
      </c>
      <c r="D280" s="11">
        <v>18</v>
      </c>
      <c r="E280" s="28">
        <v>15.57</v>
      </c>
      <c r="F280" s="52">
        <f t="shared" si="21"/>
        <v>86.5</v>
      </c>
      <c r="G280" s="26">
        <f t="shared" si="22"/>
        <v>8.2026000000000003</v>
      </c>
      <c r="H280" s="32">
        <f t="shared" si="23"/>
        <v>8.2026000000000003</v>
      </c>
      <c r="I280" s="37"/>
    </row>
    <row r="281" spans="1:9" ht="33" thickTop="1" thickBot="1">
      <c r="A281" s="27">
        <v>278</v>
      </c>
      <c r="B281" s="42"/>
      <c r="C281" s="36">
        <v>222110028</v>
      </c>
      <c r="D281" s="12">
        <v>19.61</v>
      </c>
      <c r="E281" s="4">
        <v>17.39</v>
      </c>
      <c r="F281" s="52">
        <f t="shared" si="21"/>
        <v>88.679245283018872</v>
      </c>
      <c r="G281" s="26">
        <f t="shared" si="22"/>
        <v>9.3550799999999992</v>
      </c>
      <c r="H281" s="32">
        <f t="shared" si="23"/>
        <v>9.3550799999999992</v>
      </c>
      <c r="I281" s="37"/>
    </row>
    <row r="282" spans="1:9" ht="33" thickTop="1" thickBot="1">
      <c r="A282" s="27">
        <v>279</v>
      </c>
      <c r="B282" s="42"/>
      <c r="C282" s="36">
        <v>222110008</v>
      </c>
      <c r="D282" s="12">
        <v>19.46</v>
      </c>
      <c r="E282" s="4">
        <v>17.260000000000002</v>
      </c>
      <c r="F282" s="52">
        <f t="shared" si="21"/>
        <v>88.694758478931149</v>
      </c>
      <c r="G282" s="26">
        <f t="shared" si="22"/>
        <v>9.286480000000001</v>
      </c>
      <c r="H282" s="32">
        <f t="shared" si="23"/>
        <v>9.286480000000001</v>
      </c>
      <c r="I282" s="37"/>
    </row>
    <row r="283" spans="1:9" ht="33" thickTop="1" thickBot="1">
      <c r="A283" s="27">
        <v>280</v>
      </c>
      <c r="B283" s="42" t="s">
        <v>10</v>
      </c>
      <c r="C283" s="36">
        <v>222110012</v>
      </c>
      <c r="D283" s="35">
        <v>20.12</v>
      </c>
      <c r="E283" s="3">
        <v>18.02</v>
      </c>
      <c r="F283" s="52">
        <f t="shared" si="18"/>
        <v>89.56262425447315</v>
      </c>
      <c r="G283" s="26">
        <f t="shared" si="19"/>
        <v>9.7725599999999986</v>
      </c>
      <c r="H283" s="32">
        <f t="shared" si="20"/>
        <v>9.7725599999999986</v>
      </c>
      <c r="I283" s="37">
        <v>0.01</v>
      </c>
    </row>
    <row r="284" spans="1:9" ht="33" thickTop="1" thickBot="1">
      <c r="A284" s="27">
        <v>281</v>
      </c>
      <c r="B284" s="42"/>
      <c r="C284" s="36">
        <v>222110015</v>
      </c>
      <c r="D284" s="3">
        <v>17.22</v>
      </c>
      <c r="E284" s="4">
        <v>14.91</v>
      </c>
      <c r="F284" s="52">
        <f t="shared" si="18"/>
        <v>86.585365853658544</v>
      </c>
      <c r="G284" s="26">
        <f t="shared" si="19"/>
        <v>7.8615599999999999</v>
      </c>
      <c r="H284" s="32">
        <f t="shared" si="20"/>
        <v>7.8615599999999999</v>
      </c>
      <c r="I284" s="37"/>
    </row>
    <row r="285" spans="1:9" ht="33" thickTop="1" thickBot="1">
      <c r="A285" s="27">
        <v>282</v>
      </c>
      <c r="B285" s="42" t="s">
        <v>10</v>
      </c>
      <c r="C285" s="36">
        <v>222110054</v>
      </c>
      <c r="D285" s="3">
        <v>19.899999999999999</v>
      </c>
      <c r="E285" s="4">
        <v>17.600000000000001</v>
      </c>
      <c r="F285" s="52">
        <f t="shared" si="18"/>
        <v>88.442211055276402</v>
      </c>
      <c r="G285" s="26">
        <f t="shared" si="19"/>
        <v>9.4472000000000023</v>
      </c>
      <c r="H285" s="32">
        <f t="shared" si="20"/>
        <v>9.4472000000000023</v>
      </c>
      <c r="I285" s="37">
        <v>0.02</v>
      </c>
    </row>
    <row r="286" spans="1:9" ht="33" thickTop="1" thickBot="1">
      <c r="A286" s="27">
        <v>283</v>
      </c>
      <c r="B286" s="42"/>
      <c r="C286" s="36">
        <v>222110016</v>
      </c>
      <c r="D286" s="3">
        <v>18.22</v>
      </c>
      <c r="E286" s="4">
        <v>15.7</v>
      </c>
      <c r="F286" s="52">
        <f t="shared" si="18"/>
        <v>86.169045005488471</v>
      </c>
      <c r="G286" s="26">
        <f t="shared" si="19"/>
        <v>8.24376</v>
      </c>
      <c r="H286" s="32">
        <f t="shared" si="20"/>
        <v>8.24376</v>
      </c>
      <c r="I286" s="37"/>
    </row>
    <row r="287" spans="1:9" ht="33" thickTop="1" thickBot="1">
      <c r="A287" s="27">
        <v>284</v>
      </c>
      <c r="B287" s="42"/>
      <c r="C287" s="36">
        <v>222110017</v>
      </c>
      <c r="D287" s="3">
        <v>19.440000000000001</v>
      </c>
      <c r="E287" s="4">
        <v>17.23</v>
      </c>
      <c r="F287" s="52">
        <f t="shared" si="18"/>
        <v>88.63168724279835</v>
      </c>
      <c r="G287" s="26">
        <f t="shared" si="19"/>
        <v>9.26492</v>
      </c>
      <c r="H287" s="32">
        <f t="shared" si="20"/>
        <v>9.26492</v>
      </c>
      <c r="I287" s="37"/>
    </row>
    <row r="288" spans="1:9" ht="33" thickTop="1" thickBot="1">
      <c r="A288" s="27">
        <v>285</v>
      </c>
      <c r="B288" s="42"/>
      <c r="C288" s="36">
        <v>222110018</v>
      </c>
      <c r="D288" s="3">
        <v>18.46</v>
      </c>
      <c r="E288" s="3">
        <v>16</v>
      </c>
      <c r="F288" s="52">
        <f t="shared" si="18"/>
        <v>86.673889490790899</v>
      </c>
      <c r="G288" s="26">
        <f t="shared" si="19"/>
        <v>8.4436800000000005</v>
      </c>
      <c r="H288" s="32">
        <f t="shared" si="20"/>
        <v>8.4436800000000005</v>
      </c>
      <c r="I288" s="37"/>
    </row>
    <row r="289" spans="1:9" ht="33" thickTop="1" thickBot="1">
      <c r="A289" s="27">
        <v>286</v>
      </c>
      <c r="B289" s="42"/>
      <c r="C289" s="36">
        <v>222110019</v>
      </c>
      <c r="D289" s="3">
        <v>19.55</v>
      </c>
      <c r="E289" s="4">
        <v>17.32</v>
      </c>
      <c r="F289" s="52">
        <f t="shared" si="18"/>
        <v>88.593350383631716</v>
      </c>
      <c r="G289" s="26">
        <f t="shared" si="19"/>
        <v>9.31</v>
      </c>
      <c r="H289" s="32">
        <f t="shared" si="20"/>
        <v>9.31</v>
      </c>
      <c r="I289" s="37"/>
    </row>
    <row r="290" spans="1:9" ht="33" thickTop="1" thickBot="1">
      <c r="A290" s="27">
        <v>287</v>
      </c>
      <c r="B290" s="42"/>
      <c r="C290" s="36">
        <v>222110020</v>
      </c>
      <c r="D290" s="3">
        <v>18.12</v>
      </c>
      <c r="E290" s="4">
        <v>15.67</v>
      </c>
      <c r="F290" s="52">
        <f t="shared" si="18"/>
        <v>86.479028697571749</v>
      </c>
      <c r="G290" s="26">
        <f t="shared" si="19"/>
        <v>8.2535600000000002</v>
      </c>
      <c r="H290" s="32">
        <f t="shared" si="20"/>
        <v>8.2535600000000002</v>
      </c>
      <c r="I290" s="37"/>
    </row>
    <row r="291" spans="1:9" s="1" customFormat="1" ht="33" thickTop="1" thickBot="1">
      <c r="A291" s="27">
        <v>288</v>
      </c>
      <c r="B291" s="58" t="s">
        <v>10</v>
      </c>
      <c r="C291" s="36">
        <v>222110081</v>
      </c>
      <c r="D291" s="3">
        <v>18.64</v>
      </c>
      <c r="E291" s="4">
        <v>16.149999999999999</v>
      </c>
      <c r="F291" s="59">
        <f t="shared" si="18"/>
        <v>86.641630901287542</v>
      </c>
      <c r="G291" s="60">
        <f t="shared" si="19"/>
        <v>8.5201199999999986</v>
      </c>
      <c r="H291" s="61">
        <f t="shared" si="20"/>
        <v>8.5201199999999986</v>
      </c>
      <c r="I291" s="47">
        <v>0.02</v>
      </c>
    </row>
    <row r="292" spans="1:9" ht="33" thickTop="1" thickBot="1">
      <c r="A292" s="27">
        <v>289</v>
      </c>
      <c r="B292" s="42"/>
      <c r="C292" s="36">
        <v>222110297</v>
      </c>
      <c r="D292" s="3">
        <v>19.440000000000001</v>
      </c>
      <c r="E292" s="4">
        <v>17.149999999999999</v>
      </c>
      <c r="F292" s="52">
        <f t="shared" si="18"/>
        <v>88.220164609053484</v>
      </c>
      <c r="G292" s="26">
        <f t="shared" si="19"/>
        <v>9.1865199999999962</v>
      </c>
      <c r="H292" s="32">
        <f t="shared" si="20"/>
        <v>9.1865199999999962</v>
      </c>
      <c r="I292" s="37"/>
    </row>
    <row r="293" spans="1:9" ht="33" thickTop="1" thickBot="1">
      <c r="A293" s="27">
        <v>290</v>
      </c>
      <c r="B293" s="42" t="s">
        <v>10</v>
      </c>
      <c r="C293" s="36">
        <v>222110296</v>
      </c>
      <c r="D293" s="3">
        <v>18.46</v>
      </c>
      <c r="E293" s="3">
        <v>16</v>
      </c>
      <c r="F293" s="52">
        <f t="shared" si="18"/>
        <v>86.673889490790899</v>
      </c>
      <c r="G293" s="26">
        <f t="shared" si="19"/>
        <v>8.4436800000000005</v>
      </c>
      <c r="H293" s="32">
        <f t="shared" si="20"/>
        <v>8.4436800000000005</v>
      </c>
      <c r="I293" s="37">
        <v>0.01</v>
      </c>
    </row>
    <row r="294" spans="1:9" ht="33" thickTop="1" thickBot="1">
      <c r="A294" s="27">
        <v>291</v>
      </c>
      <c r="B294" s="42"/>
      <c r="C294" s="36">
        <v>222110298</v>
      </c>
      <c r="D294" s="12">
        <v>18.11</v>
      </c>
      <c r="E294" s="4">
        <v>15.61</v>
      </c>
      <c r="F294" s="52">
        <f t="shared" si="18"/>
        <v>86.195472114853672</v>
      </c>
      <c r="G294" s="26">
        <f t="shared" si="19"/>
        <v>8.1986799999999995</v>
      </c>
      <c r="H294" s="32">
        <f t="shared" si="20"/>
        <v>8.1986799999999995</v>
      </c>
      <c r="I294" s="37"/>
    </row>
    <row r="295" spans="1:9" ht="33" thickTop="1" thickBot="1">
      <c r="A295" s="27">
        <v>292</v>
      </c>
      <c r="B295" s="42"/>
      <c r="C295" s="36">
        <v>222110331</v>
      </c>
      <c r="D295" s="12">
        <v>17.91</v>
      </c>
      <c r="E295" s="3">
        <v>15.51</v>
      </c>
      <c r="F295" s="52">
        <f t="shared" si="18"/>
        <v>86.599664991624792</v>
      </c>
      <c r="G295" s="26">
        <f t="shared" si="19"/>
        <v>8.1790800000000008</v>
      </c>
      <c r="H295" s="32">
        <f t="shared" si="20"/>
        <v>8.1790800000000008</v>
      </c>
      <c r="I295" s="37"/>
    </row>
    <row r="296" spans="1:9" ht="33" thickTop="1" thickBot="1">
      <c r="A296" s="27">
        <v>293</v>
      </c>
      <c r="B296" s="42"/>
      <c r="C296" s="36">
        <v>222110330</v>
      </c>
      <c r="D296" s="12">
        <v>18.440000000000001</v>
      </c>
      <c r="E296" s="3">
        <v>15.96</v>
      </c>
      <c r="F296" s="52">
        <f t="shared" si="18"/>
        <v>86.550976138828631</v>
      </c>
      <c r="G296" s="26">
        <f t="shared" si="19"/>
        <v>8.4123199999999994</v>
      </c>
      <c r="H296" s="32">
        <f t="shared" si="20"/>
        <v>8.4123199999999994</v>
      </c>
      <c r="I296" s="37"/>
    </row>
    <row r="297" spans="1:9" ht="33" thickTop="1" thickBot="1">
      <c r="A297" s="27">
        <v>294</v>
      </c>
      <c r="B297" s="42"/>
      <c r="C297" s="36">
        <v>222110357</v>
      </c>
      <c r="D297" s="4">
        <v>18.11</v>
      </c>
      <c r="E297" s="4">
        <v>15.75</v>
      </c>
      <c r="F297" s="52">
        <f t="shared" si="18"/>
        <v>86.968525676421876</v>
      </c>
      <c r="G297" s="26">
        <f t="shared" si="19"/>
        <v>8.3358799999999995</v>
      </c>
      <c r="H297" s="32">
        <f t="shared" si="20"/>
        <v>8.3358799999999995</v>
      </c>
      <c r="I297" s="37"/>
    </row>
    <row r="298" spans="1:9" ht="33" thickTop="1" thickBot="1">
      <c r="A298" s="27">
        <v>295</v>
      </c>
      <c r="B298" s="42"/>
      <c r="C298" s="18">
        <v>222110332</v>
      </c>
      <c r="D298" s="3">
        <v>18.23</v>
      </c>
      <c r="E298" s="4">
        <v>15.84</v>
      </c>
      <c r="F298" s="52">
        <f t="shared" si="18"/>
        <v>86.889742183214466</v>
      </c>
      <c r="G298" s="26">
        <f t="shared" si="19"/>
        <v>8.3770399999999974</v>
      </c>
      <c r="H298" s="32">
        <f t="shared" si="20"/>
        <v>8.3770399999999974</v>
      </c>
      <c r="I298" s="37"/>
    </row>
    <row r="299" spans="1:9" ht="33" thickTop="1" thickBot="1">
      <c r="A299" s="27">
        <v>296</v>
      </c>
      <c r="B299" s="42"/>
      <c r="C299" s="36">
        <v>222110361</v>
      </c>
      <c r="D299" s="3">
        <v>19.22</v>
      </c>
      <c r="E299" s="38">
        <v>17.02</v>
      </c>
      <c r="F299" s="52">
        <f t="shared" si="18"/>
        <v>88.553590010405827</v>
      </c>
      <c r="G299" s="26">
        <f t="shared" si="19"/>
        <v>9.1453599999999984</v>
      </c>
      <c r="H299" s="32">
        <f t="shared" si="20"/>
        <v>9.1453599999999984</v>
      </c>
      <c r="I299" s="37"/>
    </row>
    <row r="300" spans="1:9" ht="33" thickTop="1" thickBot="1">
      <c r="A300" s="27">
        <v>297</v>
      </c>
      <c r="B300" s="42"/>
      <c r="C300" s="36">
        <v>222110351</v>
      </c>
      <c r="D300" s="3">
        <v>17.96</v>
      </c>
      <c r="E300" s="4">
        <v>15.55</v>
      </c>
      <c r="F300" s="52">
        <f t="shared" si="18"/>
        <v>86.581291759465472</v>
      </c>
      <c r="G300" s="26">
        <f t="shared" si="19"/>
        <v>8.1986800000000013</v>
      </c>
      <c r="H300" s="32">
        <f t="shared" si="20"/>
        <v>8.1986800000000013</v>
      </c>
      <c r="I300" s="37"/>
    </row>
    <row r="301" spans="1:9" ht="33" thickTop="1" thickBot="1">
      <c r="A301" s="27">
        <v>298</v>
      </c>
      <c r="B301" s="42"/>
      <c r="C301" s="36">
        <v>222110362</v>
      </c>
      <c r="D301" s="12">
        <v>18.440000000000001</v>
      </c>
      <c r="E301" s="4">
        <v>15.96</v>
      </c>
      <c r="F301" s="52">
        <f t="shared" si="18"/>
        <v>86.550976138828631</v>
      </c>
      <c r="G301" s="26">
        <f t="shared" si="19"/>
        <v>8.4123199999999994</v>
      </c>
      <c r="H301" s="32">
        <f t="shared" si="20"/>
        <v>8.4123199999999994</v>
      </c>
      <c r="I301" s="37"/>
    </row>
    <row r="302" spans="1:9" ht="33" thickTop="1" thickBot="1">
      <c r="A302" s="27">
        <v>299</v>
      </c>
      <c r="B302" s="42"/>
      <c r="C302" s="36">
        <v>222110350</v>
      </c>
      <c r="D302" s="12">
        <v>18.190000000000001</v>
      </c>
      <c r="E302" s="4">
        <v>15.8</v>
      </c>
      <c r="F302" s="52">
        <f t="shared" si="18"/>
        <v>86.860912589334802</v>
      </c>
      <c r="G302" s="26">
        <f t="shared" si="19"/>
        <v>8.3535199999999996</v>
      </c>
      <c r="H302" s="32">
        <f t="shared" si="20"/>
        <v>8.3535199999999996</v>
      </c>
      <c r="I302" s="37"/>
    </row>
    <row r="303" spans="1:9" ht="33" thickTop="1" thickBot="1">
      <c r="A303" s="27">
        <v>300</v>
      </c>
      <c r="B303" s="42" t="s">
        <v>10</v>
      </c>
      <c r="C303" s="36">
        <v>222100295</v>
      </c>
      <c r="D303" s="12">
        <v>18.100000000000001</v>
      </c>
      <c r="E303" s="4">
        <v>15.66</v>
      </c>
      <c r="F303" s="52">
        <f t="shared" si="18"/>
        <v>86.519337016574582</v>
      </c>
      <c r="G303" s="26">
        <f t="shared" si="19"/>
        <v>8.251599999999998</v>
      </c>
      <c r="H303" s="32">
        <f t="shared" si="20"/>
        <v>8.251599999999998</v>
      </c>
      <c r="I303" s="37">
        <v>0.01</v>
      </c>
    </row>
    <row r="304" spans="1:9" ht="33" thickTop="1" thickBot="1">
      <c r="A304" s="27">
        <v>301</v>
      </c>
      <c r="B304" s="42"/>
      <c r="C304" s="36">
        <v>222100298</v>
      </c>
      <c r="D304" s="12">
        <v>19.59</v>
      </c>
      <c r="E304" s="3">
        <v>17.37</v>
      </c>
      <c r="F304" s="52">
        <f t="shared" si="18"/>
        <v>88.66768759571211</v>
      </c>
      <c r="G304" s="26">
        <f t="shared" si="19"/>
        <v>9.3433200000000003</v>
      </c>
      <c r="H304" s="32">
        <f t="shared" si="20"/>
        <v>9.3433200000000003</v>
      </c>
      <c r="I304" s="37"/>
    </row>
    <row r="305" spans="1:9" ht="33" thickTop="1" thickBot="1">
      <c r="A305" s="27">
        <v>302</v>
      </c>
      <c r="B305" s="42"/>
      <c r="C305" s="36">
        <v>222110363</v>
      </c>
      <c r="D305" s="35">
        <v>18.440000000000001</v>
      </c>
      <c r="E305" s="3">
        <v>15.96</v>
      </c>
      <c r="F305" s="52">
        <f t="shared" si="18"/>
        <v>86.550976138828631</v>
      </c>
      <c r="G305" s="26">
        <f t="shared" si="19"/>
        <v>8.4123199999999994</v>
      </c>
      <c r="H305" s="32">
        <f t="shared" si="20"/>
        <v>8.4123199999999994</v>
      </c>
      <c r="I305" s="37"/>
    </row>
    <row r="306" spans="1:9" ht="33" thickTop="1" thickBot="1">
      <c r="A306" s="27">
        <v>303</v>
      </c>
      <c r="B306" s="42"/>
      <c r="C306" s="36">
        <v>222110040</v>
      </c>
      <c r="D306" s="35">
        <v>19.29</v>
      </c>
      <c r="E306" s="3">
        <v>17.11</v>
      </c>
      <c r="F306" s="52">
        <f t="shared" si="18"/>
        <v>88.698807672369099</v>
      </c>
      <c r="G306" s="26">
        <f t="shared" si="19"/>
        <v>9.2061200000000003</v>
      </c>
      <c r="H306" s="32">
        <f t="shared" si="20"/>
        <v>9.2061200000000003</v>
      </c>
      <c r="I306" s="37"/>
    </row>
    <row r="307" spans="1:9" ht="33" thickTop="1" thickBot="1">
      <c r="A307" s="27">
        <v>304</v>
      </c>
      <c r="B307" s="42" t="s">
        <v>10</v>
      </c>
      <c r="C307" s="36">
        <v>222110052</v>
      </c>
      <c r="D307" s="3">
        <v>19.2</v>
      </c>
      <c r="E307" s="4">
        <v>16.899999999999999</v>
      </c>
      <c r="F307" s="52">
        <f t="shared" si="18"/>
        <v>88.020833333333329</v>
      </c>
      <c r="G307" s="26">
        <f t="shared" si="19"/>
        <v>9.0355999999999987</v>
      </c>
      <c r="H307" s="32">
        <f t="shared" si="20"/>
        <v>9.0355999999999987</v>
      </c>
      <c r="I307" s="37">
        <v>0.01</v>
      </c>
    </row>
    <row r="308" spans="1:9" ht="33" thickTop="1" thickBot="1">
      <c r="A308" s="27">
        <v>305</v>
      </c>
      <c r="B308" s="42"/>
      <c r="C308" s="36">
        <v>222110051</v>
      </c>
      <c r="D308" s="12">
        <v>17.53</v>
      </c>
      <c r="E308" s="4">
        <v>15.1</v>
      </c>
      <c r="F308" s="52">
        <f t="shared" si="18"/>
        <v>86.138049058756408</v>
      </c>
      <c r="G308" s="26">
        <f t="shared" si="19"/>
        <v>7.9262399999999982</v>
      </c>
      <c r="H308" s="32">
        <f t="shared" si="20"/>
        <v>7.9262399999999982</v>
      </c>
      <c r="I308" s="37"/>
    </row>
    <row r="309" spans="1:9" ht="33" thickTop="1" thickBot="1">
      <c r="A309" s="27">
        <v>306</v>
      </c>
      <c r="B309" s="42"/>
      <c r="C309" s="36">
        <v>222110043</v>
      </c>
      <c r="D309" s="3">
        <v>18.05</v>
      </c>
      <c r="E309" s="4">
        <v>15.7</v>
      </c>
      <c r="F309" s="52">
        <f t="shared" si="18"/>
        <v>86.98060941828254</v>
      </c>
      <c r="G309" s="26">
        <f t="shared" si="19"/>
        <v>8.3103999999999978</v>
      </c>
      <c r="H309" s="32">
        <f t="shared" si="20"/>
        <v>8.3103999999999978</v>
      </c>
      <c r="I309" s="37"/>
    </row>
    <row r="310" spans="1:9" ht="33" thickTop="1" thickBot="1">
      <c r="A310" s="27">
        <v>307</v>
      </c>
      <c r="B310" s="53"/>
      <c r="C310" s="54">
        <v>222110053</v>
      </c>
      <c r="D310" s="12">
        <v>18.05</v>
      </c>
      <c r="E310" s="4">
        <v>15.7</v>
      </c>
      <c r="F310" s="52">
        <f t="shared" si="18"/>
        <v>86.98060941828254</v>
      </c>
      <c r="G310" s="26">
        <f t="shared" si="19"/>
        <v>8.3103999999999978</v>
      </c>
      <c r="H310" s="32">
        <f t="shared" si="20"/>
        <v>8.3103999999999978</v>
      </c>
      <c r="I310" s="37"/>
    </row>
    <row r="311" spans="1:9" ht="33" thickTop="1" thickBot="1">
      <c r="A311" s="27">
        <v>308</v>
      </c>
      <c r="B311" s="42" t="s">
        <v>10</v>
      </c>
      <c r="C311" s="36">
        <v>222110044</v>
      </c>
      <c r="D311" s="3">
        <v>18.12</v>
      </c>
      <c r="E311" s="4">
        <v>15.67</v>
      </c>
      <c r="F311" s="52">
        <f t="shared" si="18"/>
        <v>86.479028697571749</v>
      </c>
      <c r="G311" s="26">
        <f t="shared" si="19"/>
        <v>8.2535600000000002</v>
      </c>
      <c r="H311" s="32">
        <f t="shared" si="20"/>
        <v>8.2535600000000002</v>
      </c>
      <c r="I311" s="37">
        <v>0.01</v>
      </c>
    </row>
    <row r="312" spans="1:9" ht="33" thickTop="1" thickBot="1">
      <c r="A312" s="27">
        <v>309</v>
      </c>
      <c r="B312" s="42"/>
      <c r="C312" s="36">
        <v>222110045</v>
      </c>
      <c r="D312" s="3">
        <v>18.64</v>
      </c>
      <c r="E312" s="4">
        <v>16.149999999999999</v>
      </c>
      <c r="F312" s="52">
        <f t="shared" si="18"/>
        <v>86.641630901287542</v>
      </c>
      <c r="G312" s="26">
        <f t="shared" si="19"/>
        <v>8.5201199999999986</v>
      </c>
      <c r="H312" s="32">
        <f t="shared" si="20"/>
        <v>8.5201199999999986</v>
      </c>
      <c r="I312" s="37"/>
    </row>
    <row r="313" spans="1:9" ht="33" thickTop="1" thickBot="1">
      <c r="A313" s="27">
        <v>310</v>
      </c>
      <c r="B313" s="42" t="s">
        <v>10</v>
      </c>
      <c r="C313" s="36">
        <v>222110047</v>
      </c>
      <c r="D313" s="3">
        <v>18.22</v>
      </c>
      <c r="E313" s="4">
        <v>15.7</v>
      </c>
      <c r="F313" s="52">
        <f t="shared" si="18"/>
        <v>86.169045005488471</v>
      </c>
      <c r="G313" s="26">
        <f t="shared" si="19"/>
        <v>8.24376</v>
      </c>
      <c r="H313" s="32">
        <f t="shared" si="20"/>
        <v>8.24376</v>
      </c>
      <c r="I313" s="37">
        <v>0.01</v>
      </c>
    </row>
    <row r="314" spans="1:9" ht="33" thickTop="1" thickBot="1">
      <c r="A314" s="27">
        <v>311</v>
      </c>
      <c r="B314" s="42"/>
      <c r="C314" s="36">
        <v>222110060</v>
      </c>
      <c r="D314" s="3">
        <v>17.850000000000001</v>
      </c>
      <c r="E314" s="3">
        <v>15.33</v>
      </c>
      <c r="F314" s="52">
        <f t="shared" si="18"/>
        <v>85.882352941176464</v>
      </c>
      <c r="G314" s="26">
        <f t="shared" si="19"/>
        <v>8.0262000000000011</v>
      </c>
      <c r="H314" s="32">
        <f t="shared" si="20"/>
        <v>8.0262000000000011</v>
      </c>
      <c r="I314" s="37"/>
    </row>
    <row r="315" spans="1:9" ht="33" thickTop="1" thickBot="1">
      <c r="A315" s="27">
        <v>312</v>
      </c>
      <c r="B315" s="42"/>
      <c r="C315" s="36">
        <v>222110069</v>
      </c>
      <c r="D315" s="12">
        <v>18.440000000000001</v>
      </c>
      <c r="E315" s="4">
        <v>15.96</v>
      </c>
      <c r="F315" s="52">
        <f t="shared" si="18"/>
        <v>86.550976138828631</v>
      </c>
      <c r="G315" s="26">
        <f t="shared" si="19"/>
        <v>8.4123199999999994</v>
      </c>
      <c r="H315" s="32">
        <f t="shared" si="20"/>
        <v>8.4123199999999994</v>
      </c>
      <c r="I315" s="37"/>
    </row>
    <row r="316" spans="1:9" ht="33" thickTop="1" thickBot="1">
      <c r="A316" s="27">
        <v>313</v>
      </c>
      <c r="B316" s="42"/>
      <c r="C316" s="36">
        <v>222110068</v>
      </c>
      <c r="D316" s="3">
        <v>19.88</v>
      </c>
      <c r="E316" s="4">
        <v>17.61</v>
      </c>
      <c r="F316" s="52">
        <f t="shared" si="18"/>
        <v>88.581488933601619</v>
      </c>
      <c r="G316" s="26">
        <f t="shared" si="19"/>
        <v>9.4648400000000024</v>
      </c>
      <c r="H316" s="32">
        <f t="shared" si="20"/>
        <v>9.4648400000000024</v>
      </c>
      <c r="I316" s="37"/>
    </row>
    <row r="317" spans="1:9" ht="33" thickTop="1" thickBot="1">
      <c r="A317" s="27">
        <v>314</v>
      </c>
      <c r="B317" s="42"/>
      <c r="C317" s="36">
        <v>222110070</v>
      </c>
      <c r="D317" s="3">
        <v>18.739999999999998</v>
      </c>
      <c r="E317" s="4">
        <v>16.260000000000002</v>
      </c>
      <c r="F317" s="52">
        <f t="shared" si="18"/>
        <v>86.766275346851671</v>
      </c>
      <c r="G317" s="26">
        <f t="shared" si="19"/>
        <v>8.5887200000000021</v>
      </c>
      <c r="H317" s="32">
        <f t="shared" si="20"/>
        <v>8.5887200000000021</v>
      </c>
      <c r="I317" s="37"/>
    </row>
    <row r="318" spans="1:9" ht="33" thickTop="1" thickBot="1">
      <c r="A318" s="27">
        <v>315</v>
      </c>
      <c r="B318" s="42"/>
      <c r="C318" s="36">
        <v>222110071</v>
      </c>
      <c r="D318" s="12">
        <v>17.28</v>
      </c>
      <c r="E318" s="4">
        <v>14.94</v>
      </c>
      <c r="F318" s="52">
        <f t="shared" si="18"/>
        <v>86.458333333333329</v>
      </c>
      <c r="G318" s="26">
        <f t="shared" si="19"/>
        <v>7.8674399999999993</v>
      </c>
      <c r="H318" s="32">
        <f t="shared" si="20"/>
        <v>7.8674399999999993</v>
      </c>
      <c r="I318" s="37"/>
    </row>
    <row r="319" spans="1:9" ht="33" thickTop="1" thickBot="1">
      <c r="A319" s="27">
        <v>316</v>
      </c>
      <c r="B319" s="42"/>
      <c r="C319" s="36">
        <v>222110048</v>
      </c>
      <c r="D319" s="12">
        <v>18.28</v>
      </c>
      <c r="E319" s="4">
        <v>15.88</v>
      </c>
      <c r="F319" s="52">
        <f t="shared" si="18"/>
        <v>86.87089715536105</v>
      </c>
      <c r="G319" s="26">
        <f t="shared" si="19"/>
        <v>8.3966399999999997</v>
      </c>
      <c r="H319" s="32">
        <f t="shared" si="20"/>
        <v>8.3966399999999997</v>
      </c>
      <c r="I319" s="37"/>
    </row>
    <row r="320" spans="1:9" ht="33" thickTop="1" thickBot="1">
      <c r="A320" s="27">
        <v>317</v>
      </c>
      <c r="B320" s="42"/>
      <c r="C320" s="36">
        <v>222110049</v>
      </c>
      <c r="D320" s="12">
        <v>18.84</v>
      </c>
      <c r="E320" s="4">
        <v>16.37</v>
      </c>
      <c r="F320" s="52">
        <f t="shared" si="18"/>
        <v>86.889596602972404</v>
      </c>
      <c r="G320" s="26">
        <f t="shared" si="19"/>
        <v>8.6573200000000021</v>
      </c>
      <c r="H320" s="32">
        <f t="shared" si="20"/>
        <v>8.6573200000000021</v>
      </c>
      <c r="I320" s="37"/>
    </row>
    <row r="321" spans="1:9" ht="33" thickTop="1" thickBot="1">
      <c r="A321" s="27">
        <v>318</v>
      </c>
      <c r="B321" s="42"/>
      <c r="C321" s="36">
        <v>222110050</v>
      </c>
      <c r="D321" s="12">
        <v>17.239999999999998</v>
      </c>
      <c r="E321" s="28">
        <v>14.87</v>
      </c>
      <c r="F321" s="52">
        <f t="shared" si="18"/>
        <v>86.252900232018561</v>
      </c>
      <c r="G321" s="26">
        <f t="shared" si="19"/>
        <v>7.8145199999999999</v>
      </c>
      <c r="H321" s="32">
        <f t="shared" si="20"/>
        <v>7.8145199999999999</v>
      </c>
      <c r="I321" s="37"/>
    </row>
    <row r="322" spans="1:9" ht="33" thickTop="1" thickBot="1">
      <c r="A322" s="27">
        <v>319</v>
      </c>
      <c r="B322" s="53"/>
      <c r="C322" s="36">
        <v>222110062</v>
      </c>
      <c r="D322" s="3">
        <v>18.46</v>
      </c>
      <c r="E322" s="3">
        <v>16</v>
      </c>
      <c r="F322" s="52">
        <f t="shared" si="18"/>
        <v>86.673889490790899</v>
      </c>
      <c r="G322" s="26">
        <f t="shared" si="19"/>
        <v>8.4436800000000005</v>
      </c>
      <c r="H322" s="32">
        <f t="shared" si="20"/>
        <v>8.4436800000000005</v>
      </c>
      <c r="I322" s="37"/>
    </row>
    <row r="323" spans="1:9" ht="33" thickTop="1" thickBot="1">
      <c r="A323" s="27">
        <v>320</v>
      </c>
      <c r="B323" s="42" t="s">
        <v>10</v>
      </c>
      <c r="C323" s="36">
        <v>222110063</v>
      </c>
      <c r="D323" s="3">
        <v>19.55</v>
      </c>
      <c r="E323" s="4">
        <v>17.32</v>
      </c>
      <c r="F323" s="52">
        <f t="shared" si="18"/>
        <v>88.593350383631716</v>
      </c>
      <c r="G323" s="26">
        <f t="shared" si="19"/>
        <v>9.31</v>
      </c>
      <c r="H323" s="32">
        <f t="shared" si="20"/>
        <v>9.31</v>
      </c>
      <c r="I323" s="37">
        <v>0.03</v>
      </c>
    </row>
    <row r="324" spans="1:9" ht="33" thickTop="1" thickBot="1">
      <c r="A324" s="27">
        <v>321</v>
      </c>
      <c r="B324" s="53"/>
      <c r="C324" s="36">
        <v>222110064</v>
      </c>
      <c r="D324" s="12">
        <v>18.34</v>
      </c>
      <c r="E324" s="4">
        <v>15.88</v>
      </c>
      <c r="F324" s="52">
        <f t="shared" si="18"/>
        <v>86.586695747001087</v>
      </c>
      <c r="G324" s="26">
        <f t="shared" si="19"/>
        <v>8.3731200000000001</v>
      </c>
      <c r="H324" s="32">
        <f t="shared" si="20"/>
        <v>8.3731200000000001</v>
      </c>
      <c r="I324" s="37"/>
    </row>
    <row r="325" spans="1:9" ht="33" thickTop="1" thickBot="1">
      <c r="A325" s="27">
        <v>322</v>
      </c>
      <c r="B325" s="53"/>
      <c r="C325" s="36">
        <v>222110058</v>
      </c>
      <c r="D325" s="12">
        <v>18.05</v>
      </c>
      <c r="E325" s="4">
        <v>15.63</v>
      </c>
      <c r="F325" s="52">
        <f t="shared" si="18"/>
        <v>86.59279778393352</v>
      </c>
      <c r="G325" s="26">
        <f t="shared" si="19"/>
        <v>8.2418000000000013</v>
      </c>
      <c r="H325" s="32">
        <f t="shared" si="20"/>
        <v>8.2418000000000013</v>
      </c>
      <c r="I325" s="37"/>
    </row>
    <row r="326" spans="1:9" ht="33" thickTop="1" thickBot="1">
      <c r="A326" s="27">
        <v>323</v>
      </c>
      <c r="B326" s="53"/>
      <c r="C326" s="36">
        <v>222110061</v>
      </c>
      <c r="D326" s="12">
        <v>19.22</v>
      </c>
      <c r="E326" s="4">
        <v>16.850000000000001</v>
      </c>
      <c r="F326" s="52">
        <f t="shared" si="18"/>
        <v>87.669094693028114</v>
      </c>
      <c r="G326" s="26">
        <f t="shared" si="19"/>
        <v>8.9787600000000012</v>
      </c>
      <c r="H326" s="32">
        <f t="shared" si="20"/>
        <v>8.9787600000000012</v>
      </c>
      <c r="I326" s="37"/>
    </row>
    <row r="327" spans="1:9" ht="33" thickTop="1" thickBot="1">
      <c r="A327" s="27">
        <v>324</v>
      </c>
      <c r="B327" s="42"/>
      <c r="C327" s="36">
        <v>222110059</v>
      </c>
      <c r="D327" s="12">
        <v>18.440000000000001</v>
      </c>
      <c r="E327" s="4">
        <v>15.96</v>
      </c>
      <c r="F327" s="52">
        <f t="shared" si="18"/>
        <v>86.550976138828631</v>
      </c>
      <c r="G327" s="26">
        <f t="shared" si="19"/>
        <v>8.4123199999999994</v>
      </c>
      <c r="H327" s="32">
        <f t="shared" si="20"/>
        <v>8.4123199999999994</v>
      </c>
      <c r="I327" s="37"/>
    </row>
    <row r="328" spans="1:9" ht="33" thickTop="1" thickBot="1">
      <c r="A328" s="27">
        <v>325</v>
      </c>
      <c r="B328" s="42"/>
      <c r="C328" s="36">
        <v>222110072</v>
      </c>
      <c r="D328" s="3">
        <v>19.88</v>
      </c>
      <c r="E328" s="4">
        <v>17.61</v>
      </c>
      <c r="F328" s="52">
        <f t="shared" si="18"/>
        <v>88.581488933601619</v>
      </c>
      <c r="G328" s="26">
        <f t="shared" si="19"/>
        <v>9.4648400000000024</v>
      </c>
      <c r="H328" s="32">
        <f t="shared" si="20"/>
        <v>9.4648400000000024</v>
      </c>
      <c r="I328" s="37"/>
    </row>
    <row r="329" spans="1:9" ht="33" thickTop="1" thickBot="1">
      <c r="A329" s="27">
        <v>326</v>
      </c>
      <c r="B329" s="42"/>
      <c r="C329" s="36">
        <v>222110080</v>
      </c>
      <c r="D329" s="3">
        <v>18.739999999999998</v>
      </c>
      <c r="E329" s="4">
        <v>16.260000000000002</v>
      </c>
      <c r="F329" s="52">
        <f t="shared" si="18"/>
        <v>86.766275346851671</v>
      </c>
      <c r="G329" s="26">
        <f t="shared" si="19"/>
        <v>8.5887200000000021</v>
      </c>
      <c r="H329" s="32">
        <f t="shared" si="20"/>
        <v>8.5887200000000021</v>
      </c>
      <c r="I329" s="37"/>
    </row>
    <row r="330" spans="1:9" ht="33" thickTop="1" thickBot="1">
      <c r="A330" s="27">
        <v>327</v>
      </c>
      <c r="B330" s="42"/>
      <c r="C330" s="36">
        <v>222110079</v>
      </c>
      <c r="D330" s="12">
        <v>17.28</v>
      </c>
      <c r="E330" s="4">
        <v>14.94</v>
      </c>
      <c r="F330" s="52">
        <f t="shared" si="18"/>
        <v>86.458333333333329</v>
      </c>
      <c r="G330" s="26">
        <f t="shared" si="19"/>
        <v>7.8674399999999993</v>
      </c>
      <c r="H330" s="32">
        <f t="shared" si="20"/>
        <v>7.8674399999999993</v>
      </c>
      <c r="I330" s="37"/>
    </row>
    <row r="331" spans="1:9" ht="33" thickTop="1" thickBot="1">
      <c r="A331" s="27">
        <v>328</v>
      </c>
      <c r="B331" s="42"/>
      <c r="C331" s="36">
        <v>222110078</v>
      </c>
      <c r="D331" s="12">
        <v>18.28</v>
      </c>
      <c r="E331" s="4">
        <v>15.88</v>
      </c>
      <c r="F331" s="52">
        <f t="shared" si="18"/>
        <v>86.87089715536105</v>
      </c>
      <c r="G331" s="26">
        <f t="shared" si="19"/>
        <v>8.3966399999999997</v>
      </c>
      <c r="H331" s="32">
        <f t="shared" si="20"/>
        <v>8.3966399999999997</v>
      </c>
      <c r="I331" s="37"/>
    </row>
    <row r="332" spans="1:9" ht="33" thickTop="1" thickBot="1">
      <c r="A332" s="27">
        <v>329</v>
      </c>
      <c r="B332" s="42"/>
      <c r="C332" s="36">
        <v>222110146</v>
      </c>
      <c r="D332" s="12">
        <v>18.84</v>
      </c>
      <c r="E332" s="4">
        <v>16.37</v>
      </c>
      <c r="F332" s="52">
        <f t="shared" si="18"/>
        <v>86.889596602972404</v>
      </c>
      <c r="G332" s="26">
        <f t="shared" si="19"/>
        <v>8.6573200000000021</v>
      </c>
      <c r="H332" s="32">
        <f t="shared" si="20"/>
        <v>8.6573200000000021</v>
      </c>
      <c r="I332" s="37"/>
    </row>
    <row r="333" spans="1:9" ht="33" thickTop="1" thickBot="1">
      <c r="A333" s="27">
        <v>330</v>
      </c>
      <c r="B333" s="42"/>
      <c r="C333" s="36">
        <v>222110096</v>
      </c>
      <c r="D333" s="12">
        <v>17.54</v>
      </c>
      <c r="E333" s="28">
        <v>15.05</v>
      </c>
      <c r="F333" s="52">
        <f t="shared" si="18"/>
        <v>85.803876852907649</v>
      </c>
      <c r="G333" s="26">
        <f t="shared" si="19"/>
        <v>7.8733200000000032</v>
      </c>
      <c r="H333" s="32">
        <f t="shared" si="20"/>
        <v>7.8733200000000032</v>
      </c>
      <c r="I333" s="37"/>
    </row>
    <row r="334" spans="1:9" ht="33" thickTop="1" thickBot="1">
      <c r="A334" s="27">
        <v>331</v>
      </c>
      <c r="B334" s="42"/>
      <c r="C334" s="36">
        <v>222110147</v>
      </c>
      <c r="D334" s="3">
        <v>18.46</v>
      </c>
      <c r="E334" s="3">
        <v>16</v>
      </c>
      <c r="F334" s="52">
        <f t="shared" si="18"/>
        <v>86.673889490790899</v>
      </c>
      <c r="G334" s="26">
        <f t="shared" si="19"/>
        <v>8.4436800000000005</v>
      </c>
      <c r="H334" s="32">
        <f t="shared" si="20"/>
        <v>8.4436800000000005</v>
      </c>
      <c r="I334" s="37"/>
    </row>
    <row r="335" spans="1:9" ht="33" thickTop="1" thickBot="1">
      <c r="A335" s="27">
        <v>332</v>
      </c>
      <c r="B335" s="42"/>
      <c r="C335" s="36">
        <v>222110098</v>
      </c>
      <c r="D335" s="3">
        <v>19.55</v>
      </c>
      <c r="E335" s="4">
        <v>17.32</v>
      </c>
      <c r="F335" s="52">
        <f t="shared" ref="F335:F365" si="24">E335/D335%</f>
        <v>88.593350383631716</v>
      </c>
      <c r="G335" s="26">
        <f t="shared" ref="G335:G365" si="25">H335</f>
        <v>9.31</v>
      </c>
      <c r="H335" s="32">
        <f t="shared" ref="H335:H365" si="26">(100*(F335-40))/((100-40)*F335)*0.98*E335*60/100</f>
        <v>9.31</v>
      </c>
      <c r="I335" s="37"/>
    </row>
    <row r="336" spans="1:9" ht="33" thickTop="1" thickBot="1">
      <c r="A336" s="27">
        <v>333</v>
      </c>
      <c r="B336" s="42"/>
      <c r="C336" s="36">
        <v>222110102</v>
      </c>
      <c r="D336" s="12">
        <v>18.34</v>
      </c>
      <c r="E336" s="4">
        <v>15.88</v>
      </c>
      <c r="F336" s="52">
        <f t="shared" si="24"/>
        <v>86.586695747001087</v>
      </c>
      <c r="G336" s="26">
        <f t="shared" si="25"/>
        <v>8.3731200000000001</v>
      </c>
      <c r="H336" s="32">
        <f t="shared" si="26"/>
        <v>8.3731200000000001</v>
      </c>
      <c r="I336" s="37"/>
    </row>
    <row r="337" spans="1:9" ht="33" thickTop="1" thickBot="1">
      <c r="A337" s="27">
        <v>334</v>
      </c>
      <c r="B337" s="42"/>
      <c r="C337" s="36">
        <v>222110101</v>
      </c>
      <c r="D337" s="12">
        <v>18.05</v>
      </c>
      <c r="E337" s="4">
        <v>15.63</v>
      </c>
      <c r="F337" s="52">
        <f t="shared" si="24"/>
        <v>86.59279778393352</v>
      </c>
      <c r="G337" s="26">
        <f t="shared" si="25"/>
        <v>8.2418000000000013</v>
      </c>
      <c r="H337" s="32">
        <f t="shared" si="26"/>
        <v>8.2418000000000013</v>
      </c>
      <c r="I337" s="37"/>
    </row>
    <row r="338" spans="1:9" ht="33" thickTop="1" thickBot="1">
      <c r="A338" s="27">
        <v>335</v>
      </c>
      <c r="B338" s="42"/>
      <c r="C338" s="36">
        <v>222110100</v>
      </c>
      <c r="D338" s="12">
        <v>17.84</v>
      </c>
      <c r="E338" s="4">
        <v>15.45</v>
      </c>
      <c r="F338" s="52">
        <f t="shared" si="24"/>
        <v>86.603139013452903</v>
      </c>
      <c r="G338" s="26">
        <f t="shared" si="25"/>
        <v>8.1477199999999979</v>
      </c>
      <c r="H338" s="32">
        <f t="shared" si="26"/>
        <v>8.1477199999999979</v>
      </c>
      <c r="I338" s="37"/>
    </row>
    <row r="339" spans="1:9" ht="33" thickTop="1" thickBot="1">
      <c r="A339" s="27">
        <v>336</v>
      </c>
      <c r="B339" s="42"/>
      <c r="C339" s="36">
        <v>222110099</v>
      </c>
      <c r="D339" s="12">
        <v>18.440000000000001</v>
      </c>
      <c r="E339" s="4">
        <v>15.96</v>
      </c>
      <c r="F339" s="52">
        <f t="shared" si="24"/>
        <v>86.550976138828631</v>
      </c>
      <c r="G339" s="26">
        <f t="shared" si="25"/>
        <v>8.4123199999999994</v>
      </c>
      <c r="H339" s="32">
        <f t="shared" si="26"/>
        <v>8.4123199999999994</v>
      </c>
      <c r="I339" s="37"/>
    </row>
    <row r="340" spans="1:9" ht="33" thickTop="1" thickBot="1">
      <c r="A340" s="27">
        <v>337</v>
      </c>
      <c r="B340" s="42" t="s">
        <v>12</v>
      </c>
      <c r="C340" s="36">
        <v>222110145</v>
      </c>
      <c r="D340" s="12">
        <v>17.11</v>
      </c>
      <c r="E340" s="3">
        <v>14.8</v>
      </c>
      <c r="F340" s="52">
        <f t="shared" si="24"/>
        <v>86.499123319696082</v>
      </c>
      <c r="G340" s="26">
        <f t="shared" si="25"/>
        <v>7.7968799999999998</v>
      </c>
      <c r="H340" s="32">
        <f t="shared" si="26"/>
        <v>7.7968799999999998</v>
      </c>
      <c r="I340" s="37">
        <v>0.06</v>
      </c>
    </row>
    <row r="341" spans="1:9" ht="33" thickTop="1" thickBot="1">
      <c r="A341" s="27">
        <v>338</v>
      </c>
      <c r="B341" s="42"/>
      <c r="C341" s="36">
        <v>222110107</v>
      </c>
      <c r="D341" s="12">
        <v>18.84</v>
      </c>
      <c r="E341" s="4">
        <v>16.41</v>
      </c>
      <c r="F341" s="52">
        <f t="shared" si="24"/>
        <v>87.101910828025467</v>
      </c>
      <c r="G341" s="26">
        <f t="shared" si="25"/>
        <v>8.6965199999999996</v>
      </c>
      <c r="H341" s="32">
        <f t="shared" si="26"/>
        <v>8.6965199999999996</v>
      </c>
      <c r="I341" s="37"/>
    </row>
    <row r="342" spans="1:9" ht="33" thickTop="1" thickBot="1">
      <c r="A342" s="27">
        <v>339</v>
      </c>
      <c r="B342" s="42" t="s">
        <v>12</v>
      </c>
      <c r="C342" s="36">
        <v>222110097</v>
      </c>
      <c r="D342" s="3">
        <v>17.399999999999999</v>
      </c>
      <c r="E342" s="3">
        <v>15.1</v>
      </c>
      <c r="F342" s="52">
        <f t="shared" si="24"/>
        <v>86.781609195402297</v>
      </c>
      <c r="G342" s="26">
        <f t="shared" si="25"/>
        <v>7.9771999999999998</v>
      </c>
      <c r="H342" s="32">
        <f t="shared" si="26"/>
        <v>7.9771999999999998</v>
      </c>
      <c r="I342" s="37">
        <v>0.01</v>
      </c>
    </row>
    <row r="343" spans="1:9" ht="33" thickTop="1" thickBot="1">
      <c r="A343" s="27">
        <v>340</v>
      </c>
      <c r="B343" s="42"/>
      <c r="C343" s="36">
        <v>222110077</v>
      </c>
      <c r="D343" s="4">
        <v>17.37</v>
      </c>
      <c r="E343" s="4">
        <v>15.05</v>
      </c>
      <c r="F343" s="52">
        <f t="shared" si="24"/>
        <v>86.643638457109958</v>
      </c>
      <c r="G343" s="26">
        <f t="shared" si="25"/>
        <v>7.9399600000000001</v>
      </c>
      <c r="H343" s="32">
        <f t="shared" si="26"/>
        <v>7.9399600000000001</v>
      </c>
      <c r="I343" s="37"/>
    </row>
    <row r="344" spans="1:9" ht="33" thickTop="1" thickBot="1">
      <c r="A344" s="27">
        <v>341</v>
      </c>
      <c r="B344" s="42"/>
      <c r="C344" s="36">
        <v>222110085</v>
      </c>
      <c r="D344" s="4">
        <v>18.11</v>
      </c>
      <c r="E344" s="4">
        <v>15.75</v>
      </c>
      <c r="F344" s="52">
        <f t="shared" si="24"/>
        <v>86.968525676421876</v>
      </c>
      <c r="G344" s="26">
        <f t="shared" si="25"/>
        <v>8.3358799999999995</v>
      </c>
      <c r="H344" s="32">
        <f t="shared" si="26"/>
        <v>8.3358799999999995</v>
      </c>
      <c r="I344" s="37"/>
    </row>
    <row r="345" spans="1:9" ht="33" thickTop="1" thickBot="1">
      <c r="A345" s="27">
        <v>342</v>
      </c>
      <c r="B345" s="42"/>
      <c r="C345" s="36">
        <v>222110084</v>
      </c>
      <c r="D345" s="3">
        <v>18.23</v>
      </c>
      <c r="E345" s="4">
        <v>15.84</v>
      </c>
      <c r="F345" s="52">
        <f t="shared" si="24"/>
        <v>86.889742183214466</v>
      </c>
      <c r="G345" s="26">
        <f t="shared" si="25"/>
        <v>8.3770399999999974</v>
      </c>
      <c r="H345" s="32">
        <f t="shared" si="26"/>
        <v>8.3770399999999974</v>
      </c>
      <c r="I345" s="37"/>
    </row>
    <row r="346" spans="1:9" ht="33" thickTop="1" thickBot="1">
      <c r="A346" s="27">
        <v>343</v>
      </c>
      <c r="B346" s="42"/>
      <c r="C346" s="36">
        <v>222110087</v>
      </c>
      <c r="D346" s="3">
        <v>19.22</v>
      </c>
      <c r="E346" s="38">
        <v>17.02</v>
      </c>
      <c r="F346" s="52">
        <f t="shared" si="24"/>
        <v>88.553590010405827</v>
      </c>
      <c r="G346" s="26">
        <f t="shared" si="25"/>
        <v>9.1453599999999984</v>
      </c>
      <c r="H346" s="32">
        <f t="shared" si="26"/>
        <v>9.1453599999999984</v>
      </c>
      <c r="I346" s="37"/>
    </row>
    <row r="347" spans="1:9" ht="33" thickTop="1" thickBot="1">
      <c r="A347" s="27">
        <v>344</v>
      </c>
      <c r="B347" s="42"/>
      <c r="C347" s="36">
        <v>222110086</v>
      </c>
      <c r="D347" s="3">
        <v>17.96</v>
      </c>
      <c r="E347" s="4">
        <v>15.55</v>
      </c>
      <c r="F347" s="52">
        <f t="shared" si="24"/>
        <v>86.581291759465472</v>
      </c>
      <c r="G347" s="26">
        <f t="shared" si="25"/>
        <v>8.1986800000000013</v>
      </c>
      <c r="H347" s="32">
        <f t="shared" si="26"/>
        <v>8.1986800000000013</v>
      </c>
      <c r="I347" s="37"/>
    </row>
    <row r="348" spans="1:9" ht="33" thickTop="1" thickBot="1">
      <c r="A348" s="27">
        <v>345</v>
      </c>
      <c r="B348" s="42" t="s">
        <v>10</v>
      </c>
      <c r="C348" s="36">
        <v>222110091</v>
      </c>
      <c r="D348" s="12">
        <v>18.440000000000001</v>
      </c>
      <c r="E348" s="4">
        <v>15.96</v>
      </c>
      <c r="F348" s="52">
        <f t="shared" si="24"/>
        <v>86.550976138828631</v>
      </c>
      <c r="G348" s="26">
        <f t="shared" si="25"/>
        <v>8.4123199999999994</v>
      </c>
      <c r="H348" s="32">
        <f t="shared" si="26"/>
        <v>8.4123199999999994</v>
      </c>
      <c r="I348" s="37">
        <v>0.01</v>
      </c>
    </row>
    <row r="349" spans="1:9" ht="33" thickTop="1" thickBot="1">
      <c r="A349" s="27">
        <v>346</v>
      </c>
      <c r="B349" s="42"/>
      <c r="C349" s="36">
        <v>222110090</v>
      </c>
      <c r="D349" s="12">
        <v>18.190000000000001</v>
      </c>
      <c r="E349" s="4">
        <v>15.8</v>
      </c>
      <c r="F349" s="52">
        <f t="shared" si="24"/>
        <v>86.860912589334802</v>
      </c>
      <c r="G349" s="26">
        <f t="shared" si="25"/>
        <v>8.3535199999999996</v>
      </c>
      <c r="H349" s="32">
        <f t="shared" si="26"/>
        <v>8.3535199999999996</v>
      </c>
      <c r="I349" s="37"/>
    </row>
    <row r="350" spans="1:9" ht="33" thickTop="1" thickBot="1">
      <c r="A350" s="27">
        <v>347</v>
      </c>
      <c r="B350" s="42"/>
      <c r="C350" s="36">
        <v>222110089</v>
      </c>
      <c r="D350" s="12">
        <v>19.22</v>
      </c>
      <c r="E350" s="3">
        <v>17.04</v>
      </c>
      <c r="F350" s="52">
        <f t="shared" si="24"/>
        <v>88.657648283038512</v>
      </c>
      <c r="G350" s="26">
        <f t="shared" si="25"/>
        <v>9.1649600000000007</v>
      </c>
      <c r="H350" s="32">
        <f t="shared" si="26"/>
        <v>9.1649600000000007</v>
      </c>
      <c r="I350" s="37"/>
    </row>
    <row r="351" spans="1:9" ht="33" thickTop="1" thickBot="1">
      <c r="A351" s="27">
        <v>348</v>
      </c>
      <c r="B351" s="42"/>
      <c r="C351" s="36">
        <v>222110088</v>
      </c>
      <c r="D351" s="12">
        <v>19.59</v>
      </c>
      <c r="E351" s="3">
        <v>17.37</v>
      </c>
      <c r="F351" s="52">
        <f t="shared" si="24"/>
        <v>88.66768759571211</v>
      </c>
      <c r="G351" s="26">
        <f t="shared" si="25"/>
        <v>9.3433200000000003</v>
      </c>
      <c r="H351" s="32">
        <f t="shared" si="26"/>
        <v>9.3433200000000003</v>
      </c>
      <c r="I351" s="37"/>
    </row>
    <row r="352" spans="1:9" ht="33" thickTop="1" thickBot="1">
      <c r="A352" s="27">
        <v>349</v>
      </c>
      <c r="B352" s="42"/>
      <c r="C352" s="36">
        <v>222110095</v>
      </c>
      <c r="D352" s="3">
        <v>18.46</v>
      </c>
      <c r="E352" s="3">
        <v>16</v>
      </c>
      <c r="F352" s="52">
        <f t="shared" si="24"/>
        <v>86.673889490790899</v>
      </c>
      <c r="G352" s="26">
        <f t="shared" si="25"/>
        <v>8.4436800000000005</v>
      </c>
      <c r="H352" s="32">
        <f t="shared" si="26"/>
        <v>8.4436800000000005</v>
      </c>
      <c r="I352" s="37"/>
    </row>
    <row r="353" spans="1:9" ht="33" thickTop="1" thickBot="1">
      <c r="A353" s="27">
        <v>350</v>
      </c>
      <c r="B353" s="42" t="s">
        <v>10</v>
      </c>
      <c r="C353" s="36">
        <v>222110366</v>
      </c>
      <c r="D353" s="3">
        <v>18.66</v>
      </c>
      <c r="E353" s="4">
        <v>16.170000000000002</v>
      </c>
      <c r="F353" s="52">
        <f t="shared" si="24"/>
        <v>86.655948553054671</v>
      </c>
      <c r="G353" s="26">
        <f t="shared" si="25"/>
        <v>8.5318800000000028</v>
      </c>
      <c r="H353" s="32">
        <f t="shared" si="26"/>
        <v>8.5318800000000028</v>
      </c>
      <c r="I353" s="37">
        <v>0.02</v>
      </c>
    </row>
    <row r="354" spans="1:9" ht="33" thickTop="1" thickBot="1">
      <c r="A354" s="27">
        <v>351</v>
      </c>
      <c r="B354" s="42"/>
      <c r="C354" s="36">
        <v>222110105</v>
      </c>
      <c r="D354" s="3">
        <v>19.440000000000001</v>
      </c>
      <c r="E354" s="4">
        <v>17.23</v>
      </c>
      <c r="F354" s="52">
        <f t="shared" si="24"/>
        <v>88.63168724279835</v>
      </c>
      <c r="G354" s="26">
        <f t="shared" si="25"/>
        <v>9.26492</v>
      </c>
      <c r="H354" s="32">
        <f t="shared" si="26"/>
        <v>9.26492</v>
      </c>
      <c r="I354" s="37"/>
    </row>
    <row r="355" spans="1:9" ht="33" thickTop="1" thickBot="1">
      <c r="A355" s="27">
        <v>352</v>
      </c>
      <c r="B355" s="42"/>
      <c r="C355" s="36">
        <v>222110104</v>
      </c>
      <c r="D355" s="3">
        <v>18.46</v>
      </c>
      <c r="E355" s="3">
        <v>16</v>
      </c>
      <c r="F355" s="52">
        <f t="shared" si="24"/>
        <v>86.673889490790899</v>
      </c>
      <c r="G355" s="26">
        <f t="shared" si="25"/>
        <v>8.4436800000000005</v>
      </c>
      <c r="H355" s="32">
        <f t="shared" si="26"/>
        <v>8.4436800000000005</v>
      </c>
      <c r="I355" s="37"/>
    </row>
    <row r="356" spans="1:9" ht="33" thickTop="1" thickBot="1">
      <c r="A356" s="27">
        <v>353</v>
      </c>
      <c r="B356" s="42"/>
      <c r="C356" s="36">
        <v>222110103</v>
      </c>
      <c r="D356" s="3">
        <v>19.55</v>
      </c>
      <c r="E356" s="4">
        <v>17.32</v>
      </c>
      <c r="F356" s="52">
        <f t="shared" si="24"/>
        <v>88.593350383631716</v>
      </c>
      <c r="G356" s="26">
        <f t="shared" si="25"/>
        <v>9.31</v>
      </c>
      <c r="H356" s="32">
        <f t="shared" si="26"/>
        <v>9.31</v>
      </c>
      <c r="I356" s="37"/>
    </row>
    <row r="357" spans="1:9" ht="33" thickTop="1" thickBot="1">
      <c r="A357" s="27">
        <v>354</v>
      </c>
      <c r="B357" s="42"/>
      <c r="C357" s="36">
        <v>222110359</v>
      </c>
      <c r="D357" s="3">
        <v>18.12</v>
      </c>
      <c r="E357" s="4">
        <v>15.67</v>
      </c>
      <c r="F357" s="52">
        <f t="shared" si="24"/>
        <v>86.479028697571749</v>
      </c>
      <c r="G357" s="26">
        <f t="shared" si="25"/>
        <v>8.2535600000000002</v>
      </c>
      <c r="H357" s="32">
        <f t="shared" si="26"/>
        <v>8.2535600000000002</v>
      </c>
      <c r="I357" s="37"/>
    </row>
    <row r="358" spans="1:9" ht="33" thickTop="1" thickBot="1">
      <c r="A358" s="27">
        <v>355</v>
      </c>
      <c r="B358" s="42"/>
      <c r="C358" s="36">
        <v>222110358</v>
      </c>
      <c r="D358" s="3">
        <v>18.64</v>
      </c>
      <c r="E358" s="4">
        <v>16.149999999999999</v>
      </c>
      <c r="F358" s="52">
        <f t="shared" si="24"/>
        <v>86.641630901287542</v>
      </c>
      <c r="G358" s="26">
        <f t="shared" si="25"/>
        <v>8.5201199999999986</v>
      </c>
      <c r="H358" s="32">
        <f t="shared" si="26"/>
        <v>8.5201199999999986</v>
      </c>
      <c r="I358" s="37"/>
    </row>
    <row r="359" spans="1:9" ht="33" thickTop="1" thickBot="1">
      <c r="A359" s="27">
        <v>356</v>
      </c>
      <c r="B359" s="42"/>
      <c r="C359" s="36">
        <v>222110360</v>
      </c>
      <c r="D359" s="3">
        <v>19.440000000000001</v>
      </c>
      <c r="E359" s="4">
        <v>17.25</v>
      </c>
      <c r="F359" s="52">
        <f t="shared" si="24"/>
        <v>88.734567901234556</v>
      </c>
      <c r="G359" s="26">
        <f t="shared" si="25"/>
        <v>9.2845200000000006</v>
      </c>
      <c r="H359" s="32">
        <f t="shared" si="26"/>
        <v>9.2845200000000006</v>
      </c>
      <c r="I359" s="37"/>
    </row>
    <row r="360" spans="1:9" ht="33" thickTop="1" thickBot="1">
      <c r="A360" s="27">
        <v>357</v>
      </c>
      <c r="B360" s="42"/>
      <c r="C360" s="36">
        <v>222110364</v>
      </c>
      <c r="D360" s="3">
        <v>18.46</v>
      </c>
      <c r="E360" s="3">
        <v>16</v>
      </c>
      <c r="F360" s="52">
        <f t="shared" si="24"/>
        <v>86.673889490790899</v>
      </c>
      <c r="G360" s="26">
        <f t="shared" si="25"/>
        <v>8.4436800000000005</v>
      </c>
      <c r="H360" s="32">
        <f t="shared" si="26"/>
        <v>8.4436800000000005</v>
      </c>
      <c r="I360" s="37"/>
    </row>
    <row r="361" spans="1:9" ht="33" thickTop="1" thickBot="1">
      <c r="A361" s="27">
        <v>358</v>
      </c>
      <c r="B361" s="42"/>
      <c r="C361" s="36">
        <v>222110371</v>
      </c>
      <c r="D361" s="3">
        <v>18.96</v>
      </c>
      <c r="E361" s="3">
        <v>16.399999999999999</v>
      </c>
      <c r="F361" s="52">
        <f t="shared" si="24"/>
        <v>86.49789029535863</v>
      </c>
      <c r="G361" s="26">
        <f t="shared" si="25"/>
        <v>8.6396799999999985</v>
      </c>
      <c r="H361" s="32">
        <f t="shared" si="26"/>
        <v>8.6396799999999985</v>
      </c>
      <c r="I361" s="37"/>
    </row>
    <row r="362" spans="1:9" ht="33" thickTop="1" thickBot="1">
      <c r="A362" s="27">
        <v>359</v>
      </c>
      <c r="B362" s="42"/>
      <c r="C362" s="36">
        <v>222110368</v>
      </c>
      <c r="D362" s="3">
        <v>19.88</v>
      </c>
      <c r="E362" s="4">
        <v>17.61</v>
      </c>
      <c r="F362" s="52">
        <f t="shared" si="24"/>
        <v>88.581488933601619</v>
      </c>
      <c r="G362" s="26">
        <f t="shared" si="25"/>
        <v>9.4648400000000024</v>
      </c>
      <c r="H362" s="32">
        <f t="shared" si="26"/>
        <v>9.4648400000000024</v>
      </c>
      <c r="I362" s="37"/>
    </row>
    <row r="363" spans="1:9" ht="33" thickTop="1" thickBot="1">
      <c r="A363" s="27">
        <v>360</v>
      </c>
      <c r="B363" s="42"/>
      <c r="C363" s="36">
        <v>222110369</v>
      </c>
      <c r="D363" s="3">
        <v>18.66</v>
      </c>
      <c r="E363" s="4">
        <v>16.170000000000002</v>
      </c>
      <c r="F363" s="52">
        <f t="shared" si="24"/>
        <v>86.655948553054671</v>
      </c>
      <c r="G363" s="26">
        <f t="shared" si="25"/>
        <v>8.5318800000000028</v>
      </c>
      <c r="H363" s="32">
        <f t="shared" si="26"/>
        <v>8.5318800000000028</v>
      </c>
      <c r="I363" s="37"/>
    </row>
    <row r="364" spans="1:9" ht="33" thickTop="1" thickBot="1">
      <c r="A364" s="27">
        <v>361</v>
      </c>
      <c r="B364" s="42"/>
      <c r="C364" s="36">
        <v>222110367</v>
      </c>
      <c r="D364" s="3">
        <v>17.440000000000001</v>
      </c>
      <c r="E364" s="4">
        <v>14.95</v>
      </c>
      <c r="F364" s="52">
        <f t="shared" si="24"/>
        <v>85.722477064220186</v>
      </c>
      <c r="G364" s="26">
        <f t="shared" si="25"/>
        <v>7.814519999999999</v>
      </c>
      <c r="H364" s="32">
        <f t="shared" si="26"/>
        <v>7.814519999999999</v>
      </c>
      <c r="I364" s="37"/>
    </row>
    <row r="365" spans="1:9" ht="33" thickTop="1" thickBot="1">
      <c r="A365" s="27">
        <v>362</v>
      </c>
      <c r="B365" s="42"/>
      <c r="C365" s="36">
        <v>222110370</v>
      </c>
      <c r="D365" s="3">
        <v>18.46</v>
      </c>
      <c r="E365" s="3">
        <v>16</v>
      </c>
      <c r="F365" s="52">
        <f t="shared" si="24"/>
        <v>86.673889490790899</v>
      </c>
      <c r="G365" s="26">
        <f t="shared" si="25"/>
        <v>8.4436800000000005</v>
      </c>
      <c r="H365" s="32">
        <f t="shared" si="26"/>
        <v>8.4436800000000005</v>
      </c>
      <c r="I365" s="37"/>
    </row>
    <row r="366" spans="1:9" ht="37.5" customHeight="1" thickTop="1" thickBot="1">
      <c r="A366" s="27"/>
      <c r="B366" s="70" t="s">
        <v>11</v>
      </c>
      <c r="C366" s="71"/>
      <c r="D366" s="50">
        <f>AVERAGE(D4:D365)</f>
        <v>18.573812154696121</v>
      </c>
      <c r="E366" s="50">
        <f>AVERAGE(E4:E365)</f>
        <v>16.194060773480658</v>
      </c>
      <c r="F366" s="49">
        <f t="shared" ref="F366" si="27">E366/D366%</f>
        <v>87.187598531765175</v>
      </c>
      <c r="G366" s="31">
        <f t="shared" ref="G366" si="28">H366</f>
        <v>8.5892451933701643</v>
      </c>
      <c r="H366" s="34">
        <f t="shared" ref="H366" si="29">(100*(F366-40))/((100-40)*F366)*0.98*E366*60/100</f>
        <v>8.5892451933701643</v>
      </c>
      <c r="I366" s="10"/>
    </row>
    <row r="367" spans="1:9" ht="32.25" thickTop="1">
      <c r="A367" s="7"/>
      <c r="B367" s="30"/>
      <c r="C367" s="14"/>
      <c r="D367" s="23"/>
      <c r="E367" s="8"/>
      <c r="G367"/>
      <c r="I367" s="22"/>
    </row>
    <row r="368" spans="1:9">
      <c r="A368" s="7"/>
      <c r="B368" s="30"/>
      <c r="C368" s="14"/>
      <c r="D368" s="23"/>
      <c r="E368" s="25"/>
      <c r="G368"/>
      <c r="I368" s="22"/>
    </row>
    <row r="369" spans="1:9">
      <c r="A369" s="7"/>
      <c r="B369" s="30"/>
      <c r="C369" s="14"/>
      <c r="D369" s="23"/>
      <c r="E369" s="23"/>
      <c r="G369"/>
      <c r="I369" s="22"/>
    </row>
    <row r="370" spans="1:9">
      <c r="A370" s="7"/>
      <c r="B370" s="30"/>
      <c r="C370" s="14"/>
      <c r="D370" s="23"/>
      <c r="E370" s="23"/>
      <c r="G370"/>
      <c r="I370" s="22"/>
    </row>
    <row r="371" spans="1:9">
      <c r="A371" s="7"/>
      <c r="B371" s="30"/>
      <c r="C371" s="14"/>
      <c r="D371" s="23"/>
      <c r="E371" s="23"/>
      <c r="G371"/>
      <c r="I371" s="22"/>
    </row>
    <row r="372" spans="1:9">
      <c r="A372" s="7"/>
      <c r="B372" s="30"/>
      <c r="C372" s="14"/>
      <c r="D372" s="23"/>
      <c r="E372" s="23"/>
      <c r="G372"/>
      <c r="I372" s="22"/>
    </row>
    <row r="373" spans="1:9">
      <c r="A373" s="7"/>
      <c r="B373" s="30"/>
      <c r="C373" s="14"/>
      <c r="D373" s="23"/>
      <c r="E373" s="23"/>
      <c r="G373"/>
      <c r="I373" s="22"/>
    </row>
    <row r="374" spans="1:9">
      <c r="A374" s="7"/>
      <c r="B374" s="30"/>
      <c r="C374" s="14"/>
      <c r="D374" s="23"/>
      <c r="E374" s="23"/>
      <c r="G374"/>
      <c r="I374" s="22"/>
    </row>
    <row r="375" spans="1:9">
      <c r="A375" s="7"/>
      <c r="B375" s="30"/>
      <c r="C375" s="14"/>
      <c r="D375" s="8"/>
      <c r="E375" s="23"/>
      <c r="G375"/>
      <c r="I375" s="22"/>
    </row>
    <row r="376" spans="1:9">
      <c r="A376" s="7"/>
      <c r="B376" s="30"/>
      <c r="C376" s="14"/>
      <c r="D376" s="23"/>
      <c r="E376" s="8"/>
      <c r="G376"/>
      <c r="I376" s="22"/>
    </row>
    <row r="377" spans="1:9">
      <c r="A377" s="7"/>
      <c r="B377" s="30"/>
      <c r="C377" s="14"/>
      <c r="D377" s="8"/>
      <c r="E377" s="8"/>
      <c r="G377"/>
      <c r="I377" s="22"/>
    </row>
    <row r="378" spans="1:9">
      <c r="A378" s="7"/>
      <c r="B378" s="30"/>
      <c r="C378" s="14"/>
      <c r="D378" s="23"/>
      <c r="E378" s="8"/>
      <c r="G378"/>
      <c r="I378" s="22"/>
    </row>
    <row r="379" spans="1:9">
      <c r="A379" s="7"/>
      <c r="B379" s="30"/>
      <c r="C379" s="14"/>
      <c r="D379" s="8"/>
      <c r="E379" s="23"/>
      <c r="G379"/>
      <c r="I379" s="22"/>
    </row>
    <row r="380" spans="1:9">
      <c r="A380" s="7"/>
      <c r="B380" s="30"/>
      <c r="C380" s="14"/>
      <c r="D380" s="23"/>
      <c r="E380" s="8"/>
      <c r="G380"/>
      <c r="I380" s="22"/>
    </row>
    <row r="381" spans="1:9">
      <c r="A381" s="7"/>
      <c r="B381" s="30"/>
      <c r="C381" s="14"/>
      <c r="D381" s="8"/>
      <c r="E381" s="8"/>
      <c r="G381"/>
      <c r="I381" s="22"/>
    </row>
    <row r="382" spans="1:9">
      <c r="A382" s="7"/>
      <c r="B382" s="30"/>
      <c r="C382" s="14"/>
      <c r="D382" s="8"/>
      <c r="E382" s="8"/>
      <c r="G382"/>
      <c r="I382" s="22"/>
    </row>
    <row r="383" spans="1:9">
      <c r="A383" s="7"/>
      <c r="B383" s="30"/>
      <c r="C383" s="14"/>
      <c r="D383" s="24"/>
      <c r="E383" s="8"/>
      <c r="G383"/>
      <c r="I383" s="22"/>
    </row>
    <row r="384" spans="1:9">
      <c r="A384" s="7"/>
      <c r="B384" s="30"/>
      <c r="C384" s="14"/>
      <c r="D384" s="24"/>
      <c r="E384" s="25"/>
      <c r="G384"/>
      <c r="I384" s="22"/>
    </row>
    <row r="385" spans="1:9">
      <c r="A385" s="7"/>
      <c r="B385" s="30"/>
      <c r="C385" s="14"/>
      <c r="D385" s="24"/>
      <c r="E385" s="25"/>
      <c r="G385"/>
      <c r="I385" s="22"/>
    </row>
    <row r="386" spans="1:9">
      <c r="A386" s="2"/>
      <c r="B386" s="30"/>
      <c r="C386" s="14"/>
      <c r="D386" s="23"/>
      <c r="E386" s="25"/>
      <c r="G386"/>
      <c r="I386" s="22"/>
    </row>
    <row r="387" spans="1:9">
      <c r="A387" s="2"/>
      <c r="B387" s="30"/>
      <c r="C387" s="14"/>
      <c r="D387" s="23"/>
      <c r="E387" s="8"/>
      <c r="G387"/>
      <c r="I387" s="22"/>
    </row>
    <row r="388" spans="1:9">
      <c r="A388" s="2"/>
      <c r="B388" s="30"/>
      <c r="C388" s="14"/>
      <c r="D388" s="23"/>
      <c r="E388" s="8"/>
      <c r="G388"/>
      <c r="I388" s="22"/>
    </row>
    <row r="389" spans="1:9">
      <c r="A389" s="2"/>
      <c r="B389" s="30"/>
      <c r="C389" s="14"/>
      <c r="D389" s="23"/>
      <c r="E389" s="8"/>
      <c r="G389"/>
      <c r="I389" s="22"/>
    </row>
    <row r="390" spans="1:9">
      <c r="A390" s="2"/>
      <c r="B390" s="30"/>
      <c r="C390" s="14"/>
      <c r="D390" s="23"/>
      <c r="E390" s="23"/>
      <c r="G390"/>
      <c r="I390" s="22"/>
    </row>
    <row r="391" spans="1:9">
      <c r="A391" s="2"/>
      <c r="B391" s="30"/>
      <c r="C391" s="14"/>
      <c r="D391" s="25"/>
      <c r="E391" s="8"/>
      <c r="G391"/>
      <c r="I391" s="22"/>
    </row>
    <row r="392" spans="1:9">
      <c r="A392" s="2"/>
      <c r="B392" s="30"/>
      <c r="C392" s="14"/>
      <c r="D392" s="23"/>
      <c r="E392" s="25"/>
      <c r="G392"/>
      <c r="I392" s="22"/>
    </row>
    <row r="393" spans="1:9">
      <c r="A393" s="2"/>
      <c r="B393" s="30"/>
      <c r="C393" s="14"/>
      <c r="D393" s="23"/>
      <c r="E393" s="23"/>
      <c r="G393"/>
      <c r="I393" s="22"/>
    </row>
    <row r="394" spans="1:9">
      <c r="A394" s="2"/>
      <c r="B394" s="30"/>
      <c r="C394" s="14"/>
      <c r="D394" s="23"/>
      <c r="E394" s="23"/>
      <c r="G394"/>
      <c r="I394" s="22"/>
    </row>
    <row r="395" spans="1:9">
      <c r="A395" s="2"/>
      <c r="B395" s="30"/>
      <c r="C395" s="14"/>
      <c r="D395" s="23"/>
      <c r="E395" s="23"/>
      <c r="G395"/>
      <c r="I395" s="22"/>
    </row>
    <row r="396" spans="1:9">
      <c r="A396" s="2"/>
      <c r="B396" s="30"/>
      <c r="C396" s="14"/>
      <c r="D396" s="23"/>
      <c r="E396" s="23"/>
      <c r="G396"/>
      <c r="I396" s="22"/>
    </row>
    <row r="397" spans="1:9">
      <c r="A397" s="2"/>
      <c r="B397" s="30"/>
      <c r="C397" s="14"/>
      <c r="D397" s="23"/>
      <c r="E397" s="23"/>
      <c r="G397"/>
      <c r="I397" s="22"/>
    </row>
    <row r="398" spans="1:9">
      <c r="A398" s="2"/>
      <c r="B398" s="30"/>
      <c r="C398" s="14"/>
      <c r="D398" s="8"/>
      <c r="E398" s="8"/>
      <c r="G398"/>
      <c r="I398" s="22"/>
    </row>
    <row r="399" spans="1:9">
      <c r="A399" s="2"/>
      <c r="B399" s="30"/>
      <c r="C399" s="14"/>
      <c r="D399" s="23"/>
      <c r="E399" s="8"/>
      <c r="G399"/>
      <c r="I399" s="22"/>
    </row>
    <row r="400" spans="1:9">
      <c r="A400" s="2"/>
      <c r="B400" s="30"/>
      <c r="C400" s="14"/>
      <c r="D400" s="8"/>
      <c r="E400" s="8"/>
      <c r="G400"/>
      <c r="I400" s="22"/>
    </row>
    <row r="401" spans="1:9">
      <c r="A401" s="2"/>
      <c r="B401" s="30"/>
      <c r="C401" s="14"/>
      <c r="D401" s="23"/>
      <c r="E401" s="8"/>
      <c r="G401"/>
      <c r="I401" s="22"/>
    </row>
    <row r="402" spans="1:9">
      <c r="A402" s="2"/>
      <c r="B402" s="30"/>
      <c r="C402" s="14"/>
      <c r="D402" s="23"/>
      <c r="E402" s="23"/>
      <c r="G402"/>
      <c r="I402" s="22"/>
    </row>
    <row r="403" spans="1:9">
      <c r="A403" s="2"/>
      <c r="B403" s="30"/>
      <c r="C403" s="14"/>
      <c r="D403" s="8"/>
      <c r="E403" s="8"/>
      <c r="G403"/>
      <c r="I403" s="22"/>
    </row>
    <row r="404" spans="1:9">
      <c r="A404" s="2"/>
      <c r="B404" s="30"/>
      <c r="C404" s="14"/>
      <c r="D404" s="9"/>
      <c r="E404" s="8"/>
      <c r="G404"/>
      <c r="I404" s="22"/>
    </row>
    <row r="405" spans="1:9">
      <c r="A405" s="2"/>
      <c r="B405" s="30"/>
      <c r="C405" s="14"/>
      <c r="D405" s="9"/>
      <c r="E405" s="9"/>
      <c r="G405"/>
      <c r="I405" s="22"/>
    </row>
    <row r="406" spans="1:9">
      <c r="A406" s="2"/>
      <c r="B406" s="30"/>
      <c r="C406" s="14"/>
      <c r="D406" s="8"/>
      <c r="E406" s="9"/>
    </row>
    <row r="407" spans="1:9">
      <c r="A407" s="2"/>
      <c r="B407" s="30"/>
      <c r="C407" s="14"/>
      <c r="D407" s="8"/>
      <c r="E407" s="9"/>
    </row>
    <row r="408" spans="1:9">
      <c r="A408" s="2"/>
      <c r="B408" s="30"/>
      <c r="C408" s="14"/>
      <c r="D408" s="8"/>
      <c r="E408" s="9"/>
    </row>
    <row r="409" spans="1:9">
      <c r="A409" s="2"/>
      <c r="B409" s="30"/>
      <c r="C409" s="14"/>
      <c r="D409" s="8"/>
      <c r="E409" s="9"/>
    </row>
    <row r="410" spans="1:9">
      <c r="A410" s="2"/>
      <c r="B410" s="30"/>
      <c r="C410" s="14"/>
      <c r="D410" s="8"/>
      <c r="E410" s="9"/>
    </row>
    <row r="411" spans="1:9">
      <c r="A411" s="2"/>
      <c r="B411" s="30"/>
      <c r="C411" s="14"/>
      <c r="D411" s="8"/>
      <c r="E411" s="9"/>
    </row>
    <row r="412" spans="1:9">
      <c r="A412" s="2"/>
      <c r="B412" s="30"/>
      <c r="C412" s="14"/>
      <c r="D412" s="8"/>
      <c r="E412" s="9"/>
    </row>
    <row r="413" spans="1:9">
      <c r="A413" s="2"/>
      <c r="B413" s="30"/>
      <c r="C413" s="14"/>
      <c r="D413" s="8"/>
      <c r="E413" s="9"/>
    </row>
    <row r="414" spans="1:9">
      <c r="A414" s="2"/>
      <c r="B414" s="30"/>
      <c r="C414" s="14"/>
      <c r="D414" s="8"/>
      <c r="E414" s="9"/>
    </row>
    <row r="415" spans="1:9">
      <c r="A415" s="2"/>
      <c r="B415" s="29"/>
      <c r="C415" s="14"/>
      <c r="D415" s="8"/>
      <c r="E415" s="9"/>
    </row>
    <row r="416" spans="1:9">
      <c r="A416" s="2"/>
      <c r="C416" s="14"/>
      <c r="D416" s="8"/>
      <c r="E416" s="9"/>
    </row>
    <row r="417" spans="1:9">
      <c r="A417" s="2"/>
      <c r="C417" s="14"/>
      <c r="D417" s="8"/>
      <c r="E417" s="9"/>
    </row>
    <row r="418" spans="1:9">
      <c r="A418" s="2"/>
      <c r="C418" s="14"/>
      <c r="D418" s="8"/>
      <c r="E418" s="9"/>
    </row>
    <row r="419" spans="1:9">
      <c r="A419" s="2"/>
      <c r="C419" s="14"/>
      <c r="D419" s="8"/>
      <c r="E419" s="9"/>
    </row>
    <row r="420" spans="1:9">
      <c r="A420" s="2"/>
      <c r="C420" s="14"/>
      <c r="D420" s="8"/>
      <c r="E420" s="9"/>
    </row>
    <row r="421" spans="1:9" s="2" customFormat="1">
      <c r="B421" s="19"/>
      <c r="C421" s="14"/>
      <c r="D421" s="8"/>
      <c r="E421" s="9"/>
      <c r="F421"/>
      <c r="G421" s="1"/>
      <c r="H421"/>
      <c r="I421" s="21"/>
    </row>
    <row r="422" spans="1:9" s="2" customFormat="1">
      <c r="B422" s="19"/>
      <c r="C422" s="14"/>
      <c r="D422" s="8"/>
      <c r="E422" s="9"/>
      <c r="F422"/>
      <c r="G422" s="1"/>
      <c r="H422"/>
      <c r="I422" s="21"/>
    </row>
    <row r="423" spans="1:9" s="2" customFormat="1">
      <c r="B423" s="19"/>
      <c r="C423" s="14"/>
      <c r="D423" s="8"/>
      <c r="E423" s="9"/>
      <c r="F423"/>
      <c r="G423" s="1"/>
      <c r="H423"/>
      <c r="I423" s="21"/>
    </row>
    <row r="424" spans="1:9" s="2" customFormat="1">
      <c r="B424" s="19"/>
      <c r="C424" s="14"/>
      <c r="D424" s="8"/>
      <c r="E424" s="9"/>
      <c r="F424"/>
      <c r="G424" s="1"/>
      <c r="H424"/>
      <c r="I424" s="21"/>
    </row>
    <row r="425" spans="1:9" s="2" customFormat="1">
      <c r="B425" s="19"/>
      <c r="C425" s="14"/>
      <c r="D425" s="8"/>
      <c r="E425" s="9"/>
      <c r="F425"/>
      <c r="G425" s="1"/>
      <c r="H425"/>
      <c r="I425" s="21"/>
    </row>
    <row r="426" spans="1:9" s="2" customFormat="1">
      <c r="B426" s="19"/>
      <c r="C426" s="14"/>
      <c r="D426" s="8"/>
      <c r="E426" s="9"/>
      <c r="F426"/>
      <c r="G426" s="1"/>
      <c r="H426"/>
      <c r="I426" s="21"/>
    </row>
    <row r="427" spans="1:9" s="2" customFormat="1">
      <c r="B427" s="19"/>
      <c r="C427" s="14"/>
      <c r="D427" s="8"/>
      <c r="E427" s="9"/>
      <c r="F427"/>
      <c r="G427" s="1"/>
      <c r="H427"/>
      <c r="I427" s="21"/>
    </row>
    <row r="428" spans="1:9" s="2" customFormat="1">
      <c r="B428" s="19"/>
      <c r="C428" s="14"/>
      <c r="D428" s="8"/>
      <c r="E428" s="9"/>
      <c r="F428"/>
      <c r="G428" s="1"/>
      <c r="H428"/>
      <c r="I428" s="21"/>
    </row>
    <row r="429" spans="1:9" s="2" customFormat="1">
      <c r="B429" s="19"/>
      <c r="C429" s="14"/>
      <c r="D429" s="8"/>
      <c r="E429" s="9"/>
      <c r="F429"/>
      <c r="G429" s="1"/>
      <c r="H429"/>
      <c r="I429" s="21"/>
    </row>
    <row r="430" spans="1:9" s="2" customFormat="1">
      <c r="B430" s="19"/>
      <c r="C430" s="14"/>
      <c r="D430" s="8"/>
      <c r="E430" s="9"/>
      <c r="F430"/>
      <c r="G430" s="1"/>
      <c r="H430"/>
      <c r="I430" s="21"/>
    </row>
    <row r="431" spans="1:9" s="2" customFormat="1">
      <c r="B431" s="19"/>
      <c r="C431" s="14"/>
      <c r="D431" s="8"/>
      <c r="E431" s="9"/>
      <c r="F431"/>
      <c r="G431" s="1"/>
      <c r="H431"/>
      <c r="I431" s="21"/>
    </row>
    <row r="432" spans="1:9" s="2" customFormat="1">
      <c r="B432" s="19"/>
      <c r="C432" s="14"/>
      <c r="D432" s="8"/>
      <c r="E432" s="9"/>
      <c r="F432"/>
      <c r="G432" s="1"/>
      <c r="H432"/>
      <c r="I432" s="21"/>
    </row>
    <row r="433" spans="2:9" s="2" customFormat="1">
      <c r="B433" s="19"/>
      <c r="C433" s="14"/>
      <c r="D433" s="8"/>
      <c r="E433" s="9"/>
      <c r="F433"/>
      <c r="G433" s="1"/>
      <c r="H433"/>
      <c r="I433" s="21"/>
    </row>
    <row r="434" spans="2:9" s="2" customFormat="1">
      <c r="B434" s="19"/>
      <c r="C434" s="14"/>
      <c r="D434" s="8"/>
      <c r="E434" s="9"/>
      <c r="F434"/>
      <c r="G434" s="1"/>
      <c r="H434"/>
      <c r="I434" s="21"/>
    </row>
    <row r="435" spans="2:9" s="2" customFormat="1">
      <c r="B435" s="19"/>
      <c r="C435" s="14"/>
      <c r="D435" s="8"/>
      <c r="E435" s="9"/>
      <c r="F435"/>
      <c r="G435" s="1"/>
      <c r="H435"/>
      <c r="I435" s="21"/>
    </row>
    <row r="436" spans="2:9" s="2" customFormat="1">
      <c r="B436" s="19"/>
      <c r="C436" s="14"/>
      <c r="D436" s="8"/>
      <c r="E436" s="9"/>
      <c r="F436"/>
      <c r="G436" s="1"/>
      <c r="H436"/>
      <c r="I436" s="21"/>
    </row>
    <row r="437" spans="2:9" s="2" customFormat="1">
      <c r="B437" s="19"/>
      <c r="C437" s="14"/>
      <c r="D437" s="8"/>
      <c r="E437" s="9"/>
      <c r="F437"/>
      <c r="G437" s="1"/>
      <c r="H437"/>
      <c r="I437" s="21"/>
    </row>
    <row r="438" spans="2:9" s="2" customFormat="1">
      <c r="B438" s="19"/>
      <c r="C438" s="14"/>
      <c r="D438" s="8"/>
      <c r="E438" s="9"/>
      <c r="F438"/>
      <c r="G438" s="1"/>
      <c r="H438"/>
      <c r="I438" s="21"/>
    </row>
    <row r="439" spans="2:9" s="2" customFormat="1">
      <c r="B439" s="19"/>
      <c r="C439" s="14"/>
      <c r="D439" s="8"/>
      <c r="E439" s="9"/>
      <c r="F439"/>
      <c r="G439" s="1"/>
      <c r="H439"/>
      <c r="I439" s="21"/>
    </row>
    <row r="440" spans="2:9" s="2" customFormat="1">
      <c r="B440" s="19"/>
      <c r="C440" s="14"/>
      <c r="D440" s="8"/>
      <c r="E440" s="9"/>
      <c r="F440"/>
      <c r="G440" s="1"/>
      <c r="H440"/>
      <c r="I440" s="21"/>
    </row>
    <row r="441" spans="2:9" s="2" customFormat="1">
      <c r="B441" s="19"/>
      <c r="C441" s="14"/>
      <c r="D441" s="8"/>
      <c r="E441" s="9"/>
      <c r="F441"/>
      <c r="G441" s="1"/>
      <c r="H441"/>
      <c r="I441" s="21"/>
    </row>
    <row r="442" spans="2:9" s="2" customFormat="1">
      <c r="B442" s="19"/>
      <c r="C442" s="14"/>
      <c r="D442" s="8"/>
      <c r="E442" s="9"/>
      <c r="F442"/>
      <c r="G442" s="1"/>
      <c r="H442"/>
      <c r="I442" s="21"/>
    </row>
    <row r="443" spans="2:9" s="2" customFormat="1">
      <c r="B443" s="19"/>
      <c r="C443" s="14"/>
      <c r="D443" s="8"/>
      <c r="E443" s="9"/>
      <c r="F443"/>
      <c r="G443" s="1"/>
      <c r="H443"/>
      <c r="I443" s="21"/>
    </row>
    <row r="444" spans="2:9" s="2" customFormat="1">
      <c r="B444" s="19"/>
      <c r="C444" s="14"/>
      <c r="D444" s="8"/>
      <c r="E444" s="9"/>
      <c r="F444"/>
      <c r="G444" s="1"/>
      <c r="H444"/>
      <c r="I444" s="21"/>
    </row>
    <row r="445" spans="2:9" s="2" customFormat="1">
      <c r="B445" s="19"/>
      <c r="C445" s="14"/>
      <c r="D445" s="8"/>
      <c r="E445" s="9"/>
      <c r="F445"/>
      <c r="G445" s="1"/>
      <c r="H445"/>
      <c r="I445" s="21"/>
    </row>
    <row r="446" spans="2:9" s="2" customFormat="1">
      <c r="B446" s="19"/>
      <c r="C446" s="14"/>
      <c r="D446" s="8"/>
      <c r="E446" s="9"/>
      <c r="F446"/>
      <c r="G446" s="1"/>
      <c r="H446"/>
      <c r="I446" s="21"/>
    </row>
    <row r="447" spans="2:9" s="2" customFormat="1">
      <c r="B447" s="19"/>
      <c r="C447" s="14"/>
      <c r="D447" s="8"/>
      <c r="E447" s="9"/>
      <c r="F447"/>
      <c r="G447" s="1"/>
      <c r="H447"/>
      <c r="I447" s="21"/>
    </row>
    <row r="448" spans="2:9" s="2" customFormat="1">
      <c r="B448" s="19"/>
      <c r="C448" s="14"/>
      <c r="D448" s="8"/>
      <c r="E448" s="9"/>
      <c r="F448"/>
      <c r="G448" s="1"/>
      <c r="H448"/>
      <c r="I448" s="21"/>
    </row>
    <row r="449" spans="2:9" s="2" customFormat="1">
      <c r="B449" s="19"/>
      <c r="C449" s="14"/>
      <c r="D449" s="8"/>
      <c r="E449" s="6"/>
      <c r="F449"/>
      <c r="G449" s="1"/>
      <c r="H449"/>
      <c r="I449" s="21"/>
    </row>
    <row r="450" spans="2:9" s="2" customFormat="1">
      <c r="B450" s="19"/>
      <c r="C450" s="14"/>
      <c r="D450" s="8"/>
      <c r="E450" s="6"/>
      <c r="F450"/>
      <c r="G450" s="1"/>
      <c r="H450"/>
      <c r="I450" s="21"/>
    </row>
    <row r="451" spans="2:9" s="2" customFormat="1">
      <c r="B451" s="19"/>
      <c r="C451" s="14"/>
      <c r="D451" s="8"/>
      <c r="E451" s="6"/>
      <c r="F451"/>
      <c r="G451" s="1"/>
      <c r="H451"/>
      <c r="I451" s="21"/>
    </row>
    <row r="452" spans="2:9" s="2" customFormat="1">
      <c r="B452" s="19"/>
      <c r="C452" s="14"/>
      <c r="D452" s="8"/>
      <c r="E452" s="6"/>
      <c r="F452"/>
      <c r="G452" s="1"/>
      <c r="H452"/>
      <c r="I452" s="21"/>
    </row>
    <row r="453" spans="2:9" s="2" customFormat="1">
      <c r="B453" s="19"/>
      <c r="C453" s="14"/>
      <c r="D453" s="8"/>
      <c r="E453" s="6"/>
      <c r="F453"/>
      <c r="G453" s="1"/>
      <c r="H453"/>
      <c r="I453" s="21"/>
    </row>
    <row r="454" spans="2:9" s="2" customFormat="1">
      <c r="B454" s="19"/>
      <c r="C454" s="14"/>
      <c r="D454" s="8"/>
      <c r="E454" s="6"/>
      <c r="F454"/>
      <c r="G454" s="1"/>
      <c r="H454"/>
      <c r="I454" s="21"/>
    </row>
    <row r="455" spans="2:9" s="2" customFormat="1">
      <c r="B455" s="19"/>
      <c r="C455" s="14"/>
      <c r="D455" s="8"/>
      <c r="E455" s="6"/>
      <c r="F455"/>
      <c r="G455" s="1"/>
      <c r="H455"/>
      <c r="I455" s="21"/>
    </row>
    <row r="456" spans="2:9" s="2" customFormat="1">
      <c r="B456" s="19"/>
      <c r="C456" s="14"/>
      <c r="D456" s="8"/>
      <c r="E456" s="6"/>
      <c r="F456"/>
      <c r="G456" s="1"/>
      <c r="H456"/>
      <c r="I456" s="21"/>
    </row>
    <row r="457" spans="2:9" s="2" customFormat="1">
      <c r="B457" s="19"/>
      <c r="C457" s="14"/>
      <c r="D457" s="8"/>
      <c r="E457" s="6"/>
      <c r="F457"/>
      <c r="G457" s="1"/>
      <c r="H457"/>
      <c r="I457" s="21"/>
    </row>
    <row r="458" spans="2:9" s="2" customFormat="1">
      <c r="B458" s="19"/>
      <c r="C458" s="14"/>
      <c r="D458" s="8"/>
      <c r="E458" s="6"/>
      <c r="F458"/>
      <c r="G458" s="1"/>
      <c r="H458"/>
      <c r="I458" s="21"/>
    </row>
    <row r="459" spans="2:9" s="2" customFormat="1">
      <c r="B459" s="19"/>
      <c r="C459" s="14"/>
      <c r="D459" s="8"/>
      <c r="E459" s="6"/>
      <c r="F459"/>
      <c r="G459" s="1"/>
      <c r="H459"/>
      <c r="I459" s="21"/>
    </row>
    <row r="460" spans="2:9" s="2" customFormat="1">
      <c r="B460" s="19"/>
      <c r="C460" s="14"/>
      <c r="D460" s="8"/>
      <c r="E460" s="6"/>
      <c r="F460"/>
      <c r="G460" s="1"/>
      <c r="H460"/>
      <c r="I460" s="21"/>
    </row>
    <row r="461" spans="2:9" s="2" customFormat="1">
      <c r="B461" s="19"/>
      <c r="C461" s="14"/>
      <c r="D461" s="8"/>
      <c r="E461" s="6"/>
      <c r="F461"/>
      <c r="G461" s="1"/>
      <c r="H461"/>
      <c r="I461" s="21"/>
    </row>
    <row r="462" spans="2:9" s="2" customFormat="1">
      <c r="B462" s="19"/>
      <c r="C462" s="14"/>
      <c r="D462" s="8"/>
      <c r="E462" s="6"/>
      <c r="F462"/>
      <c r="G462" s="1"/>
      <c r="H462"/>
      <c r="I462" s="21"/>
    </row>
    <row r="463" spans="2:9" s="2" customFormat="1">
      <c r="B463" s="19"/>
      <c r="C463" s="14"/>
      <c r="D463" s="8"/>
      <c r="E463" s="6"/>
      <c r="F463"/>
      <c r="G463" s="1"/>
      <c r="H463"/>
      <c r="I463" s="21"/>
    </row>
    <row r="464" spans="2:9" s="2" customFormat="1">
      <c r="B464" s="19"/>
      <c r="C464" s="14"/>
      <c r="D464" s="8"/>
      <c r="E464" s="6"/>
      <c r="F464"/>
      <c r="G464" s="1"/>
      <c r="H464"/>
      <c r="I464" s="21"/>
    </row>
    <row r="465" spans="2:9" s="2" customFormat="1">
      <c r="B465" s="19"/>
      <c r="C465" s="14"/>
      <c r="D465" s="8"/>
      <c r="E465" s="6"/>
      <c r="F465"/>
      <c r="G465" s="1"/>
      <c r="H465"/>
      <c r="I465" s="21"/>
    </row>
    <row r="466" spans="2:9" s="2" customFormat="1">
      <c r="B466" s="19"/>
      <c r="C466" s="14"/>
      <c r="D466" s="8"/>
      <c r="E466" s="6"/>
      <c r="F466"/>
      <c r="G466" s="1"/>
      <c r="H466"/>
      <c r="I466" s="21"/>
    </row>
    <row r="467" spans="2:9" s="2" customFormat="1">
      <c r="B467" s="19"/>
      <c r="C467" s="14"/>
      <c r="D467" s="8"/>
      <c r="E467" s="6"/>
      <c r="F467"/>
      <c r="G467" s="1"/>
      <c r="H467"/>
      <c r="I467" s="21"/>
    </row>
    <row r="468" spans="2:9" s="2" customFormat="1">
      <c r="B468" s="19"/>
      <c r="C468" s="14"/>
      <c r="D468" s="8"/>
      <c r="E468" s="6"/>
      <c r="F468"/>
      <c r="G468" s="1"/>
      <c r="H468"/>
      <c r="I468" s="21"/>
    </row>
    <row r="469" spans="2:9" s="2" customFormat="1">
      <c r="B469" s="19"/>
      <c r="C469" s="14"/>
      <c r="D469" s="8"/>
      <c r="E469" s="6"/>
      <c r="F469"/>
      <c r="G469" s="1"/>
      <c r="H469"/>
      <c r="I469" s="21"/>
    </row>
    <row r="470" spans="2:9" s="2" customFormat="1">
      <c r="B470" s="19"/>
      <c r="C470" s="14"/>
      <c r="D470" s="8"/>
      <c r="E470" s="6"/>
      <c r="F470"/>
      <c r="G470" s="1"/>
      <c r="H470"/>
      <c r="I470" s="21"/>
    </row>
    <row r="471" spans="2:9" s="2" customFormat="1">
      <c r="B471" s="19"/>
      <c r="C471" s="14"/>
      <c r="D471" s="8"/>
      <c r="E471" s="6"/>
      <c r="F471"/>
      <c r="G471" s="1"/>
      <c r="H471"/>
      <c r="I471" s="21"/>
    </row>
    <row r="472" spans="2:9" s="2" customFormat="1">
      <c r="B472" s="19"/>
      <c r="C472" s="14"/>
      <c r="D472" s="8"/>
      <c r="E472" s="6"/>
      <c r="F472"/>
      <c r="G472" s="1"/>
      <c r="H472"/>
      <c r="I472" s="21"/>
    </row>
    <row r="473" spans="2:9" s="2" customFormat="1">
      <c r="B473" s="19"/>
      <c r="C473" s="14"/>
      <c r="D473" s="8"/>
      <c r="E473" s="6"/>
      <c r="F473"/>
      <c r="G473" s="1"/>
      <c r="H473"/>
      <c r="I473" s="21"/>
    </row>
    <row r="474" spans="2:9" s="2" customFormat="1">
      <c r="B474" s="19"/>
      <c r="C474" s="14"/>
      <c r="D474" s="8"/>
      <c r="E474" s="6"/>
      <c r="F474"/>
      <c r="G474" s="1"/>
      <c r="H474"/>
      <c r="I474" s="21"/>
    </row>
    <row r="475" spans="2:9" s="2" customFormat="1">
      <c r="B475" s="19"/>
      <c r="C475" s="14"/>
      <c r="D475" s="8"/>
      <c r="E475" s="6"/>
      <c r="F475"/>
      <c r="G475" s="1"/>
      <c r="H475"/>
      <c r="I475" s="21"/>
    </row>
    <row r="476" spans="2:9" s="2" customFormat="1">
      <c r="B476" s="19"/>
      <c r="C476" s="14"/>
      <c r="D476" s="8"/>
      <c r="E476" s="6"/>
      <c r="F476"/>
      <c r="G476" s="1"/>
      <c r="H476"/>
      <c r="I476" s="21"/>
    </row>
    <row r="477" spans="2:9" s="2" customFormat="1">
      <c r="B477" s="19"/>
      <c r="C477" s="14"/>
      <c r="D477" s="8"/>
      <c r="E477" s="6"/>
      <c r="F477"/>
      <c r="G477" s="1"/>
      <c r="H477"/>
      <c r="I477" s="21"/>
    </row>
    <row r="478" spans="2:9" s="2" customFormat="1">
      <c r="B478" s="19"/>
      <c r="C478" s="14"/>
      <c r="D478" s="8"/>
      <c r="E478" s="6"/>
      <c r="F478"/>
      <c r="G478" s="1"/>
      <c r="H478"/>
      <c r="I478" s="21"/>
    </row>
    <row r="479" spans="2:9" s="2" customFormat="1">
      <c r="B479" s="19"/>
      <c r="C479" s="14"/>
      <c r="D479" s="8"/>
      <c r="E479" s="6"/>
      <c r="F479"/>
      <c r="G479" s="1"/>
      <c r="H479"/>
      <c r="I479" s="21"/>
    </row>
    <row r="480" spans="2:9" s="2" customFormat="1">
      <c r="B480" s="19"/>
      <c r="C480" s="14"/>
      <c r="D480" s="8"/>
      <c r="E480" s="6"/>
      <c r="F480"/>
      <c r="G480" s="1"/>
      <c r="H480"/>
      <c r="I480" s="21"/>
    </row>
    <row r="481" spans="2:9" s="2" customFormat="1">
      <c r="B481" s="19"/>
      <c r="C481" s="14"/>
      <c r="D481" s="8"/>
      <c r="E481" s="6"/>
      <c r="F481"/>
      <c r="G481" s="1"/>
      <c r="H481"/>
      <c r="I481" s="21"/>
    </row>
    <row r="482" spans="2:9" s="2" customFormat="1">
      <c r="B482" s="19"/>
      <c r="C482" s="14"/>
      <c r="D482" s="8"/>
      <c r="E482" s="6"/>
      <c r="F482"/>
      <c r="G482" s="1"/>
      <c r="H482"/>
      <c r="I482" s="21"/>
    </row>
    <row r="483" spans="2:9" s="2" customFormat="1">
      <c r="B483" s="19"/>
      <c r="C483" s="14"/>
      <c r="D483" s="8"/>
      <c r="E483" s="6"/>
      <c r="F483"/>
      <c r="G483" s="1"/>
      <c r="H483"/>
      <c r="I483" s="21"/>
    </row>
    <row r="484" spans="2:9" s="2" customFormat="1">
      <c r="B484" s="19"/>
      <c r="C484" s="14"/>
      <c r="D484" s="8"/>
      <c r="E484" s="6"/>
      <c r="F484"/>
      <c r="G484" s="1"/>
      <c r="H484"/>
      <c r="I484" s="21"/>
    </row>
    <row r="485" spans="2:9" s="2" customFormat="1">
      <c r="B485" s="19"/>
      <c r="C485" s="14"/>
      <c r="D485" s="8"/>
      <c r="E485" s="6"/>
      <c r="F485"/>
      <c r="G485" s="1"/>
      <c r="H485"/>
      <c r="I485" s="21"/>
    </row>
    <row r="486" spans="2:9" s="2" customFormat="1">
      <c r="B486" s="19"/>
      <c r="C486" s="14"/>
      <c r="D486" s="8"/>
      <c r="E486" s="6"/>
      <c r="F486"/>
      <c r="G486" s="1"/>
      <c r="H486"/>
      <c r="I486" s="21"/>
    </row>
    <row r="487" spans="2:9" s="2" customFormat="1">
      <c r="B487" s="19"/>
      <c r="C487" s="14"/>
      <c r="D487" s="8"/>
      <c r="E487" s="6"/>
      <c r="F487"/>
      <c r="G487" s="1"/>
      <c r="H487"/>
      <c r="I487" s="21"/>
    </row>
    <row r="488" spans="2:9" s="2" customFormat="1">
      <c r="B488" s="19"/>
      <c r="C488" s="14"/>
      <c r="D488" s="8"/>
      <c r="E488" s="6"/>
      <c r="F488"/>
      <c r="G488" s="1"/>
      <c r="H488"/>
      <c r="I488" s="21"/>
    </row>
    <row r="489" spans="2:9" s="2" customFormat="1">
      <c r="B489" s="19"/>
      <c r="C489" s="14"/>
      <c r="D489" s="8"/>
      <c r="E489" s="6"/>
      <c r="F489"/>
      <c r="G489" s="1"/>
      <c r="H489"/>
      <c r="I489" s="21"/>
    </row>
    <row r="490" spans="2:9" s="2" customFormat="1">
      <c r="B490" s="19"/>
      <c r="C490" s="14"/>
      <c r="D490" s="8"/>
      <c r="E490" s="6"/>
      <c r="F490"/>
      <c r="G490" s="1"/>
      <c r="H490"/>
      <c r="I490" s="21"/>
    </row>
    <row r="491" spans="2:9" s="2" customFormat="1">
      <c r="B491" s="19"/>
      <c r="C491" s="14"/>
      <c r="D491" s="8"/>
      <c r="E491" s="6"/>
      <c r="F491"/>
      <c r="G491" s="1"/>
      <c r="H491"/>
      <c r="I491" s="21"/>
    </row>
    <row r="492" spans="2:9" s="2" customFormat="1">
      <c r="B492" s="19"/>
      <c r="C492" s="14"/>
      <c r="D492" s="8"/>
      <c r="E492" s="6"/>
      <c r="F492"/>
      <c r="G492" s="1"/>
      <c r="H492"/>
      <c r="I492" s="21"/>
    </row>
    <row r="493" spans="2:9" s="2" customFormat="1">
      <c r="B493" s="19"/>
      <c r="C493" s="14"/>
      <c r="D493" s="8"/>
      <c r="E493" s="6"/>
      <c r="F493"/>
      <c r="G493" s="1"/>
      <c r="H493"/>
      <c r="I493" s="21"/>
    </row>
    <row r="494" spans="2:9" s="2" customFormat="1">
      <c r="B494" s="19"/>
      <c r="C494" s="14"/>
      <c r="D494" s="8"/>
      <c r="E494" s="6"/>
      <c r="F494"/>
      <c r="G494" s="1"/>
      <c r="H494"/>
      <c r="I494" s="21"/>
    </row>
    <row r="495" spans="2:9" s="2" customFormat="1">
      <c r="B495" s="19"/>
      <c r="C495" s="14"/>
      <c r="D495" s="8"/>
      <c r="E495" s="6"/>
      <c r="F495"/>
      <c r="G495" s="1"/>
      <c r="H495"/>
      <c r="I495" s="21"/>
    </row>
    <row r="496" spans="2:9" s="2" customFormat="1">
      <c r="B496" s="19"/>
      <c r="C496" s="14"/>
      <c r="D496" s="8"/>
      <c r="E496" s="6"/>
      <c r="F496"/>
      <c r="G496" s="1"/>
      <c r="H496"/>
      <c r="I496" s="21"/>
    </row>
    <row r="497" spans="2:9" s="2" customFormat="1">
      <c r="B497" s="19"/>
      <c r="C497" s="14"/>
      <c r="D497" s="8"/>
      <c r="E497" s="6"/>
      <c r="F497"/>
      <c r="G497" s="1"/>
      <c r="H497"/>
      <c r="I497" s="21"/>
    </row>
    <row r="498" spans="2:9" s="2" customFormat="1">
      <c r="B498" s="19"/>
      <c r="C498" s="14"/>
      <c r="D498" s="8"/>
      <c r="E498" s="6"/>
      <c r="F498"/>
      <c r="G498" s="1"/>
      <c r="H498"/>
      <c r="I498" s="21"/>
    </row>
    <row r="499" spans="2:9" s="2" customFormat="1">
      <c r="B499" s="19"/>
      <c r="C499" s="14"/>
      <c r="D499" s="8"/>
      <c r="E499" s="6"/>
      <c r="F499"/>
      <c r="G499" s="1"/>
      <c r="H499"/>
      <c r="I499" s="21"/>
    </row>
    <row r="500" spans="2:9" s="2" customFormat="1">
      <c r="B500" s="19"/>
      <c r="C500" s="14"/>
      <c r="D500" s="8"/>
      <c r="E500" s="6"/>
      <c r="F500"/>
      <c r="G500" s="1"/>
      <c r="H500"/>
      <c r="I500" s="21"/>
    </row>
    <row r="501" spans="2:9" s="2" customFormat="1">
      <c r="B501" s="19"/>
      <c r="C501" s="14"/>
      <c r="D501" s="8"/>
      <c r="E501" s="6"/>
      <c r="F501"/>
      <c r="G501" s="1"/>
      <c r="H501"/>
      <c r="I501" s="21"/>
    </row>
    <row r="502" spans="2:9" s="2" customFormat="1">
      <c r="B502" s="19"/>
      <c r="C502" s="14"/>
      <c r="D502" s="8"/>
      <c r="E502" s="6"/>
      <c r="F502"/>
      <c r="G502" s="1"/>
      <c r="H502"/>
      <c r="I502" s="21"/>
    </row>
    <row r="503" spans="2:9" s="2" customFormat="1">
      <c r="B503" s="19"/>
      <c r="C503" s="14"/>
      <c r="D503" s="8"/>
      <c r="E503" s="6"/>
      <c r="F503"/>
      <c r="G503" s="1"/>
      <c r="H503"/>
      <c r="I503" s="21"/>
    </row>
    <row r="504" spans="2:9" s="2" customFormat="1">
      <c r="B504" s="19"/>
      <c r="C504" s="14"/>
      <c r="D504" s="8"/>
      <c r="E504" s="6"/>
      <c r="F504"/>
      <c r="G504" s="1"/>
      <c r="H504"/>
      <c r="I504" s="21"/>
    </row>
    <row r="505" spans="2:9" s="2" customFormat="1">
      <c r="B505" s="19"/>
      <c r="C505" s="14"/>
      <c r="D505" s="8"/>
      <c r="E505" s="6"/>
      <c r="F505"/>
      <c r="G505" s="1"/>
      <c r="H505"/>
      <c r="I505" s="21"/>
    </row>
    <row r="506" spans="2:9" s="2" customFormat="1">
      <c r="B506" s="19"/>
      <c r="C506" s="14"/>
      <c r="D506" s="8"/>
      <c r="E506" s="6"/>
      <c r="F506"/>
      <c r="G506" s="1"/>
      <c r="H506"/>
      <c r="I506" s="21"/>
    </row>
    <row r="507" spans="2:9" s="2" customFormat="1">
      <c r="B507" s="19"/>
      <c r="C507" s="14"/>
      <c r="D507" s="8"/>
      <c r="E507" s="6"/>
      <c r="F507"/>
      <c r="G507" s="1"/>
      <c r="H507"/>
      <c r="I507" s="21"/>
    </row>
    <row r="508" spans="2:9" s="2" customFormat="1">
      <c r="B508" s="19"/>
      <c r="C508" s="14"/>
      <c r="D508" s="8"/>
      <c r="E508" s="6"/>
      <c r="F508"/>
      <c r="G508" s="1"/>
      <c r="H508"/>
      <c r="I508" s="21"/>
    </row>
    <row r="509" spans="2:9" s="2" customFormat="1">
      <c r="B509" s="19"/>
      <c r="C509" s="14"/>
      <c r="D509" s="8"/>
      <c r="E509" s="6"/>
      <c r="F509"/>
      <c r="G509" s="1"/>
      <c r="H509"/>
      <c r="I509" s="21"/>
    </row>
    <row r="510" spans="2:9" s="2" customFormat="1">
      <c r="B510" s="19"/>
      <c r="C510" s="14"/>
      <c r="D510" s="8"/>
      <c r="E510" s="6"/>
      <c r="F510"/>
      <c r="G510" s="1"/>
      <c r="H510"/>
      <c r="I510" s="21"/>
    </row>
    <row r="511" spans="2:9" s="2" customFormat="1">
      <c r="B511" s="19"/>
      <c r="C511" s="14"/>
      <c r="D511" s="8"/>
      <c r="E511" s="6"/>
      <c r="F511"/>
      <c r="G511" s="1"/>
      <c r="H511"/>
      <c r="I511" s="21"/>
    </row>
    <row r="512" spans="2:9" s="2" customFormat="1">
      <c r="B512" s="19"/>
      <c r="C512" s="14"/>
      <c r="D512" s="8"/>
      <c r="E512" s="6"/>
      <c r="F512"/>
      <c r="G512" s="1"/>
      <c r="H512"/>
      <c r="I512" s="21"/>
    </row>
    <row r="513" spans="2:9" s="2" customFormat="1">
      <c r="B513" s="19"/>
      <c r="C513" s="14"/>
      <c r="D513" s="8"/>
      <c r="E513" s="6"/>
      <c r="F513"/>
      <c r="G513" s="1"/>
      <c r="H513"/>
      <c r="I513" s="21"/>
    </row>
    <row r="514" spans="2:9" s="2" customFormat="1">
      <c r="B514" s="19"/>
      <c r="C514" s="14"/>
      <c r="D514" s="8"/>
      <c r="E514" s="6"/>
      <c r="F514"/>
      <c r="G514" s="1"/>
      <c r="H514"/>
      <c r="I514" s="21"/>
    </row>
    <row r="515" spans="2:9" s="2" customFormat="1">
      <c r="B515" s="19"/>
      <c r="C515" s="14"/>
      <c r="D515" s="8"/>
      <c r="E515" s="6"/>
      <c r="F515"/>
      <c r="G515" s="1"/>
      <c r="H515"/>
      <c r="I515" s="21"/>
    </row>
    <row r="516" spans="2:9" s="2" customFormat="1">
      <c r="B516" s="19"/>
      <c r="C516" s="14"/>
      <c r="D516" s="8"/>
      <c r="E516" s="6"/>
      <c r="F516"/>
      <c r="G516" s="1"/>
      <c r="H516"/>
      <c r="I516" s="21"/>
    </row>
    <row r="517" spans="2:9" s="2" customFormat="1">
      <c r="B517" s="19"/>
      <c r="C517" s="14"/>
      <c r="D517" s="8"/>
      <c r="E517" s="6"/>
      <c r="F517"/>
      <c r="G517" s="1"/>
      <c r="H517"/>
      <c r="I517" s="21"/>
    </row>
    <row r="518" spans="2:9" s="2" customFormat="1">
      <c r="B518" s="19"/>
      <c r="C518" s="14"/>
      <c r="D518" s="8"/>
      <c r="E518" s="6"/>
      <c r="F518"/>
      <c r="G518" s="1"/>
      <c r="H518"/>
      <c r="I518" s="21"/>
    </row>
    <row r="519" spans="2:9" s="2" customFormat="1">
      <c r="B519" s="19"/>
      <c r="C519" s="14"/>
      <c r="D519" s="8"/>
      <c r="E519" s="6"/>
      <c r="F519"/>
      <c r="G519" s="1"/>
      <c r="H519"/>
      <c r="I519" s="21"/>
    </row>
    <row r="520" spans="2:9" s="2" customFormat="1">
      <c r="B520" s="19"/>
      <c r="C520" s="14"/>
      <c r="D520" s="8"/>
      <c r="E520" s="6"/>
      <c r="F520"/>
      <c r="G520" s="1"/>
      <c r="H520"/>
      <c r="I520" s="21"/>
    </row>
    <row r="521" spans="2:9" s="2" customFormat="1">
      <c r="B521" s="19"/>
      <c r="C521" s="14"/>
      <c r="D521" s="8"/>
      <c r="E521" s="6"/>
      <c r="F521"/>
      <c r="G521" s="1"/>
      <c r="H521"/>
      <c r="I521" s="21"/>
    </row>
    <row r="522" spans="2:9" s="2" customFormat="1">
      <c r="B522" s="19"/>
      <c r="C522" s="14"/>
      <c r="D522" s="8"/>
      <c r="E522" s="6"/>
      <c r="F522"/>
      <c r="G522" s="1"/>
      <c r="H522"/>
      <c r="I522" s="21"/>
    </row>
    <row r="523" spans="2:9" s="2" customFormat="1">
      <c r="B523" s="19"/>
      <c r="C523" s="14"/>
      <c r="D523" s="8"/>
      <c r="E523" s="6"/>
      <c r="F523"/>
      <c r="G523" s="1"/>
      <c r="H523"/>
      <c r="I523" s="21"/>
    </row>
    <row r="524" spans="2:9" s="2" customFormat="1">
      <c r="B524" s="19"/>
      <c r="C524" s="14"/>
      <c r="D524" s="8"/>
      <c r="E524" s="6"/>
      <c r="F524"/>
      <c r="G524" s="1"/>
      <c r="H524"/>
      <c r="I524" s="21"/>
    </row>
    <row r="525" spans="2:9" s="2" customFormat="1">
      <c r="B525" s="19"/>
      <c r="C525" s="14"/>
      <c r="D525" s="8"/>
      <c r="E525" s="6"/>
      <c r="F525"/>
      <c r="G525" s="1"/>
      <c r="H525"/>
      <c r="I525" s="21"/>
    </row>
    <row r="526" spans="2:9" s="2" customFormat="1">
      <c r="B526" s="19"/>
      <c r="C526" s="14"/>
      <c r="D526" s="8"/>
      <c r="E526" s="6"/>
      <c r="F526"/>
      <c r="G526" s="1"/>
      <c r="H526"/>
      <c r="I526" s="21"/>
    </row>
    <row r="527" spans="2:9" s="2" customFormat="1">
      <c r="B527" s="19"/>
      <c r="C527" s="14"/>
      <c r="D527" s="8"/>
      <c r="E527" s="6"/>
      <c r="F527"/>
      <c r="G527" s="1"/>
      <c r="H527"/>
      <c r="I527" s="21"/>
    </row>
    <row r="528" spans="2:9" s="2" customFormat="1">
      <c r="B528" s="19"/>
      <c r="C528" s="14"/>
      <c r="D528" s="8"/>
      <c r="E528" s="6"/>
      <c r="F528"/>
      <c r="G528" s="1"/>
      <c r="H528"/>
      <c r="I528" s="21"/>
    </row>
    <row r="529" spans="1:9" s="2" customFormat="1">
      <c r="B529" s="19"/>
      <c r="C529" s="14"/>
      <c r="D529" s="8"/>
      <c r="E529" s="6"/>
      <c r="F529"/>
      <c r="G529" s="1"/>
      <c r="H529"/>
      <c r="I529" s="21"/>
    </row>
    <row r="530" spans="1:9">
      <c r="A530" s="2"/>
      <c r="C530" s="14"/>
      <c r="D530" s="8"/>
    </row>
    <row r="531" spans="1:9">
      <c r="A531" s="2"/>
      <c r="C531" s="14"/>
      <c r="D531" s="8"/>
    </row>
    <row r="532" spans="1:9">
      <c r="A532" s="2"/>
      <c r="C532" s="14"/>
      <c r="D532" s="8"/>
    </row>
    <row r="533" spans="1:9">
      <c r="A533" s="2"/>
      <c r="C533" s="14"/>
      <c r="D533" s="8"/>
    </row>
    <row r="534" spans="1:9">
      <c r="A534" s="2"/>
      <c r="C534" s="14"/>
      <c r="D534" s="8"/>
    </row>
    <row r="535" spans="1:9">
      <c r="A535" s="2"/>
      <c r="C535" s="14"/>
      <c r="D535" s="8"/>
    </row>
    <row r="536" spans="1:9">
      <c r="A536" s="2"/>
      <c r="C536" s="14"/>
      <c r="D536" s="8"/>
    </row>
    <row r="537" spans="1:9">
      <c r="A537" s="2"/>
      <c r="C537" s="14"/>
      <c r="D537" s="8"/>
    </row>
    <row r="538" spans="1:9">
      <c r="A538" s="2"/>
      <c r="C538" s="14"/>
      <c r="D538" s="8"/>
    </row>
    <row r="539" spans="1:9">
      <c r="A539" s="2"/>
      <c r="C539" s="14"/>
      <c r="D539" s="8"/>
      <c r="G539"/>
      <c r="I539" s="22"/>
    </row>
    <row r="540" spans="1:9">
      <c r="A540" s="2"/>
      <c r="C540" s="14"/>
      <c r="D540" s="8"/>
      <c r="E540" s="44"/>
      <c r="G540"/>
      <c r="I540" s="22"/>
    </row>
    <row r="541" spans="1:9">
      <c r="A541" s="2"/>
      <c r="C541" s="14"/>
      <c r="D541" s="8"/>
      <c r="E541" s="44"/>
      <c r="G541"/>
      <c r="I541" s="22"/>
    </row>
    <row r="542" spans="1:9">
      <c r="A542" s="2"/>
      <c r="C542" s="14"/>
      <c r="D542" s="8"/>
      <c r="E542" s="44"/>
      <c r="G542"/>
      <c r="I542" s="22"/>
    </row>
    <row r="543" spans="1:9">
      <c r="A543" s="2"/>
      <c r="C543" s="14"/>
      <c r="D543" s="8"/>
      <c r="E543" s="44"/>
      <c r="G543"/>
      <c r="I543" s="22"/>
    </row>
    <row r="544" spans="1:9">
      <c r="A544" s="2"/>
      <c r="C544" s="14"/>
      <c r="D544" s="8"/>
      <c r="E544" s="44"/>
      <c r="G544"/>
      <c r="I544" s="22"/>
    </row>
    <row r="545" spans="1:9">
      <c r="A545" s="2"/>
      <c r="C545" s="14"/>
      <c r="D545" s="8"/>
      <c r="E545" s="44"/>
      <c r="G545"/>
      <c r="I545" s="22"/>
    </row>
    <row r="546" spans="1:9">
      <c r="A546" s="2"/>
      <c r="C546" s="14"/>
      <c r="D546" s="8"/>
      <c r="E546" s="44"/>
      <c r="G546"/>
      <c r="I546" s="22"/>
    </row>
    <row r="547" spans="1:9">
      <c r="A547" s="2"/>
      <c r="C547" s="14"/>
      <c r="D547" s="8"/>
      <c r="E547" s="44"/>
      <c r="G547"/>
      <c r="I547" s="22"/>
    </row>
    <row r="548" spans="1:9">
      <c r="A548" s="2"/>
      <c r="C548" s="14"/>
      <c r="D548" s="8"/>
      <c r="E548" s="44"/>
      <c r="G548"/>
      <c r="I548" s="22"/>
    </row>
    <row r="549" spans="1:9">
      <c r="A549" s="2"/>
      <c r="C549" s="14"/>
      <c r="D549" s="8"/>
      <c r="E549" s="44"/>
      <c r="G549"/>
      <c r="I549" s="22"/>
    </row>
    <row r="550" spans="1:9">
      <c r="A550" s="2"/>
      <c r="C550" s="14"/>
      <c r="D550" s="8"/>
      <c r="E550" s="44"/>
      <c r="G550"/>
      <c r="I550" s="22"/>
    </row>
    <row r="551" spans="1:9">
      <c r="A551" s="2"/>
      <c r="C551" s="14"/>
      <c r="D551" s="8"/>
      <c r="E551" s="44"/>
      <c r="G551"/>
      <c r="I551" s="22"/>
    </row>
    <row r="552" spans="1:9">
      <c r="A552" s="2"/>
      <c r="C552" s="14"/>
      <c r="D552" s="8"/>
      <c r="E552" s="44"/>
      <c r="G552"/>
      <c r="I552" s="22"/>
    </row>
    <row r="553" spans="1:9">
      <c r="A553" s="2"/>
      <c r="C553" s="14"/>
      <c r="D553" s="8"/>
      <c r="E553" s="44"/>
      <c r="G553"/>
      <c r="I553" s="22"/>
    </row>
    <row r="554" spans="1:9">
      <c r="A554" s="2"/>
      <c r="C554" s="14"/>
      <c r="D554" s="8"/>
      <c r="E554" s="44"/>
      <c r="G554"/>
      <c r="I554" s="22"/>
    </row>
    <row r="555" spans="1:9">
      <c r="A555" s="2"/>
      <c r="C555" s="14"/>
      <c r="D555" s="8"/>
      <c r="E555" s="44"/>
      <c r="G555"/>
      <c r="I555" s="22"/>
    </row>
    <row r="556" spans="1:9">
      <c r="A556" s="2"/>
      <c r="C556" s="14"/>
      <c r="D556" s="8"/>
      <c r="E556" s="44"/>
      <c r="G556"/>
      <c r="I556" s="22"/>
    </row>
    <row r="557" spans="1:9">
      <c r="A557" s="2"/>
      <c r="C557" s="14"/>
      <c r="D557" s="8"/>
      <c r="E557" s="44"/>
      <c r="G557"/>
      <c r="I557" s="22"/>
    </row>
    <row r="558" spans="1:9">
      <c r="A558" s="2"/>
      <c r="C558" s="14"/>
      <c r="D558" s="8"/>
      <c r="E558" s="44"/>
      <c r="G558"/>
      <c r="I558" s="22"/>
    </row>
    <row r="559" spans="1:9">
      <c r="A559" s="2"/>
      <c r="C559" s="14"/>
      <c r="D559" s="8"/>
      <c r="E559" s="44"/>
      <c r="G559"/>
      <c r="I559" s="22"/>
    </row>
    <row r="560" spans="1:9">
      <c r="A560" s="2"/>
      <c r="C560" s="14"/>
      <c r="D560" s="8"/>
      <c r="E560" s="44"/>
      <c r="G560"/>
      <c r="I560" s="22"/>
    </row>
    <row r="561" spans="1:9">
      <c r="A561" s="2"/>
      <c r="C561" s="14"/>
      <c r="D561" s="8"/>
      <c r="E561" s="44"/>
      <c r="G561"/>
      <c r="I561" s="22"/>
    </row>
    <row r="562" spans="1:9">
      <c r="A562" s="2"/>
      <c r="C562" s="14"/>
      <c r="D562" s="8"/>
      <c r="E562" s="44"/>
      <c r="G562"/>
      <c r="I562" s="22"/>
    </row>
    <row r="563" spans="1:9">
      <c r="A563" s="2"/>
      <c r="C563" s="14"/>
      <c r="D563" s="8"/>
      <c r="E563" s="44"/>
      <c r="G563"/>
      <c r="I563" s="22"/>
    </row>
    <row r="564" spans="1:9">
      <c r="A564" s="2"/>
      <c r="C564" s="14"/>
      <c r="D564" s="8"/>
      <c r="E564" s="44"/>
      <c r="G564"/>
      <c r="I564" s="22"/>
    </row>
    <row r="565" spans="1:9">
      <c r="A565" s="2"/>
      <c r="C565" s="14"/>
      <c r="D565" s="8"/>
      <c r="E565" s="44"/>
      <c r="G565"/>
      <c r="I565" s="22"/>
    </row>
    <row r="566" spans="1:9">
      <c r="A566" s="2"/>
      <c r="C566" s="14"/>
      <c r="D566" s="8"/>
      <c r="E566" s="44"/>
      <c r="G566"/>
      <c r="I566" s="22"/>
    </row>
    <row r="567" spans="1:9">
      <c r="A567" s="2"/>
      <c r="C567" s="14"/>
      <c r="D567" s="8"/>
      <c r="E567" s="44"/>
      <c r="G567"/>
      <c r="I567" s="22"/>
    </row>
    <row r="568" spans="1:9">
      <c r="A568" s="2"/>
      <c r="C568" s="14"/>
      <c r="D568" s="8"/>
      <c r="E568" s="44"/>
      <c r="G568"/>
      <c r="I568" s="22"/>
    </row>
    <row r="569" spans="1:9">
      <c r="A569" s="2"/>
      <c r="C569" s="14"/>
      <c r="D569" s="8"/>
      <c r="E569" s="44"/>
      <c r="G569"/>
      <c r="I569" s="22"/>
    </row>
    <row r="570" spans="1:9">
      <c r="A570" s="2"/>
      <c r="C570" s="14"/>
      <c r="D570" s="8"/>
      <c r="E570" s="44"/>
      <c r="G570"/>
      <c r="I570" s="22"/>
    </row>
    <row r="571" spans="1:9">
      <c r="A571" s="2"/>
      <c r="C571" s="14"/>
      <c r="D571" s="8"/>
      <c r="E571" s="44"/>
      <c r="G571"/>
      <c r="I571" s="22"/>
    </row>
    <row r="572" spans="1:9">
      <c r="A572" s="2"/>
      <c r="C572" s="14"/>
      <c r="D572" s="8"/>
      <c r="E572" s="44"/>
      <c r="G572"/>
      <c r="I572" s="22"/>
    </row>
    <row r="573" spans="1:9">
      <c r="A573" s="2"/>
      <c r="C573" s="14"/>
      <c r="D573" s="8"/>
      <c r="E573" s="44"/>
      <c r="G573"/>
      <c r="I573" s="22"/>
    </row>
    <row r="574" spans="1:9">
      <c r="A574" s="2"/>
      <c r="C574" s="14"/>
      <c r="D574" s="8"/>
      <c r="E574" s="44"/>
      <c r="G574"/>
      <c r="I574" s="22"/>
    </row>
    <row r="575" spans="1:9">
      <c r="A575" s="2"/>
      <c r="C575" s="14"/>
      <c r="D575" s="8"/>
      <c r="E575" s="44"/>
      <c r="G575"/>
      <c r="I575" s="22"/>
    </row>
    <row r="576" spans="1:9">
      <c r="A576" s="2"/>
      <c r="C576" s="14"/>
      <c r="D576" s="8"/>
      <c r="E576" s="44"/>
      <c r="G576"/>
      <c r="I576" s="22"/>
    </row>
    <row r="577" spans="1:9">
      <c r="A577" s="2"/>
      <c r="C577" s="14"/>
      <c r="D577" s="8"/>
      <c r="E577" s="44"/>
      <c r="G577"/>
      <c r="I577" s="22"/>
    </row>
    <row r="578" spans="1:9">
      <c r="A578" s="2"/>
      <c r="C578" s="14"/>
      <c r="D578" s="8"/>
      <c r="E578" s="44"/>
      <c r="G578"/>
      <c r="I578" s="22"/>
    </row>
    <row r="579" spans="1:9">
      <c r="A579" s="2"/>
      <c r="C579" s="14"/>
      <c r="D579" s="8"/>
      <c r="E579" s="44"/>
      <c r="G579"/>
      <c r="I579" s="22"/>
    </row>
    <row r="580" spans="1:9">
      <c r="A580" s="2"/>
      <c r="C580" s="14"/>
      <c r="D580" s="8"/>
      <c r="E580" s="44"/>
      <c r="G580"/>
      <c r="I580" s="22"/>
    </row>
    <row r="581" spans="1:9">
      <c r="A581" s="2"/>
      <c r="C581" s="14"/>
      <c r="D581" s="8"/>
      <c r="E581" s="44"/>
      <c r="G581"/>
      <c r="I581" s="22"/>
    </row>
    <row r="582" spans="1:9">
      <c r="A582" s="2"/>
      <c r="C582" s="14"/>
      <c r="D582" s="8"/>
      <c r="E582" s="44"/>
      <c r="G582"/>
      <c r="I582" s="22"/>
    </row>
    <row r="583" spans="1:9">
      <c r="A583" s="2"/>
      <c r="C583" s="14"/>
      <c r="D583" s="8"/>
      <c r="E583" s="44"/>
      <c r="G583"/>
      <c r="I583" s="22"/>
    </row>
    <row r="584" spans="1:9">
      <c r="A584" s="2"/>
      <c r="C584" s="14"/>
      <c r="D584" s="8"/>
      <c r="E584" s="44"/>
      <c r="G584"/>
      <c r="I584" s="22"/>
    </row>
    <row r="585" spans="1:9">
      <c r="A585" s="2"/>
      <c r="C585" s="14"/>
      <c r="D585" s="8"/>
      <c r="E585" s="44"/>
      <c r="G585"/>
      <c r="I585" s="22"/>
    </row>
    <row r="586" spans="1:9">
      <c r="A586" s="2"/>
      <c r="C586" s="14"/>
      <c r="D586" s="8"/>
      <c r="E586" s="44"/>
      <c r="G586"/>
      <c r="I586" s="22"/>
    </row>
    <row r="587" spans="1:9">
      <c r="A587" s="2"/>
      <c r="C587" s="14"/>
      <c r="D587" s="8"/>
      <c r="E587" s="44"/>
      <c r="G587"/>
      <c r="I587" s="22"/>
    </row>
    <row r="588" spans="1:9">
      <c r="A588" s="2"/>
      <c r="C588" s="14"/>
      <c r="D588" s="8"/>
      <c r="E588" s="44"/>
      <c r="G588"/>
      <c r="I588" s="22"/>
    </row>
    <row r="589" spans="1:9">
      <c r="A589" s="2"/>
      <c r="C589" s="14"/>
      <c r="D589" s="8"/>
      <c r="E589" s="44"/>
      <c r="G589"/>
      <c r="I589" s="22"/>
    </row>
    <row r="590" spans="1:9">
      <c r="A590" s="2"/>
      <c r="C590" s="14"/>
      <c r="D590" s="8"/>
      <c r="E590" s="44"/>
      <c r="G590"/>
      <c r="I590" s="22"/>
    </row>
    <row r="591" spans="1:9">
      <c r="A591" s="2"/>
      <c r="C591" s="14"/>
      <c r="D591" s="8"/>
      <c r="E591" s="44"/>
      <c r="G591"/>
      <c r="I591" s="22"/>
    </row>
    <row r="592" spans="1:9">
      <c r="A592" s="2"/>
      <c r="C592" s="14"/>
      <c r="D592" s="8"/>
      <c r="E592" s="44"/>
      <c r="G592"/>
      <c r="I592" s="22"/>
    </row>
    <row r="593" spans="1:9">
      <c r="A593" s="2"/>
      <c r="C593" s="14"/>
      <c r="D593" s="8"/>
      <c r="E593" s="44"/>
      <c r="G593"/>
      <c r="I593" s="22"/>
    </row>
    <row r="594" spans="1:9">
      <c r="A594" s="2"/>
      <c r="C594" s="14"/>
      <c r="D594" s="8"/>
      <c r="E594" s="44"/>
      <c r="G594"/>
      <c r="I594" s="22"/>
    </row>
    <row r="595" spans="1:9">
      <c r="A595" s="2"/>
      <c r="C595" s="14"/>
      <c r="D595" s="8"/>
      <c r="E595" s="44"/>
      <c r="G595"/>
      <c r="I595" s="22"/>
    </row>
    <row r="596" spans="1:9">
      <c r="A596" s="2"/>
      <c r="C596" s="14"/>
      <c r="D596" s="8"/>
      <c r="E596" s="44"/>
      <c r="G596"/>
      <c r="I596" s="22"/>
    </row>
    <row r="597" spans="1:9">
      <c r="A597" s="2"/>
      <c r="C597" s="14"/>
      <c r="D597" s="8"/>
      <c r="E597" s="44"/>
      <c r="G597"/>
      <c r="I597" s="22"/>
    </row>
    <row r="598" spans="1:9">
      <c r="A598" s="2"/>
      <c r="C598" s="14"/>
      <c r="D598" s="8"/>
      <c r="E598" s="44"/>
      <c r="G598"/>
      <c r="I598" s="22"/>
    </row>
    <row r="599" spans="1:9">
      <c r="A599" s="2"/>
      <c r="C599" s="14"/>
      <c r="D599" s="8"/>
      <c r="E599" s="44"/>
      <c r="G599"/>
      <c r="I599" s="22"/>
    </row>
    <row r="600" spans="1:9">
      <c r="A600" s="2"/>
      <c r="C600" s="14"/>
      <c r="D600" s="8"/>
      <c r="E600" s="44"/>
      <c r="G600"/>
      <c r="I600" s="22"/>
    </row>
    <row r="601" spans="1:9">
      <c r="A601" s="2"/>
      <c r="C601" s="14"/>
      <c r="D601" s="8"/>
      <c r="E601" s="44"/>
      <c r="G601"/>
      <c r="I601" s="22"/>
    </row>
    <row r="602" spans="1:9">
      <c r="A602" s="2"/>
      <c r="C602" s="14"/>
      <c r="D602" s="8"/>
      <c r="E602" s="44"/>
      <c r="G602"/>
      <c r="I602" s="22"/>
    </row>
    <row r="603" spans="1:9">
      <c r="A603" s="2"/>
      <c r="C603" s="14"/>
      <c r="D603" s="8"/>
      <c r="E603" s="44"/>
      <c r="G603"/>
      <c r="I603" s="22"/>
    </row>
    <row r="604" spans="1:9">
      <c r="A604" s="2"/>
      <c r="C604" s="14"/>
      <c r="D604" s="8"/>
      <c r="E604" s="44"/>
      <c r="G604"/>
      <c r="I604" s="22"/>
    </row>
    <row r="605" spans="1:9">
      <c r="A605" s="2"/>
      <c r="C605" s="14"/>
      <c r="D605" s="8"/>
      <c r="E605" s="44"/>
      <c r="G605"/>
      <c r="I605" s="22"/>
    </row>
    <row r="606" spans="1:9">
      <c r="A606" s="2"/>
      <c r="C606" s="14"/>
      <c r="D606" s="8"/>
      <c r="E606" s="44"/>
      <c r="G606"/>
      <c r="I606" s="22"/>
    </row>
    <row r="607" spans="1:9">
      <c r="A607" s="2"/>
      <c r="C607" s="14"/>
      <c r="D607" s="8"/>
      <c r="E607" s="44"/>
      <c r="G607"/>
      <c r="I607" s="22"/>
    </row>
    <row r="608" spans="1:9">
      <c r="A608" s="2"/>
      <c r="C608" s="14"/>
      <c r="D608" s="8"/>
      <c r="E608" s="44"/>
      <c r="G608"/>
      <c r="I608" s="22"/>
    </row>
    <row r="609" spans="1:9">
      <c r="A609" s="2"/>
      <c r="C609" s="14"/>
      <c r="D609" s="8"/>
      <c r="E609" s="44"/>
      <c r="G609"/>
      <c r="I609" s="22"/>
    </row>
    <row r="610" spans="1:9">
      <c r="A610" s="2"/>
      <c r="C610" s="14"/>
      <c r="D610" s="8"/>
      <c r="E610" s="44"/>
      <c r="G610"/>
      <c r="I610" s="22"/>
    </row>
    <row r="611" spans="1:9">
      <c r="A611" s="2"/>
      <c r="C611" s="14"/>
      <c r="D611" s="8"/>
      <c r="E611" s="44"/>
      <c r="G611"/>
      <c r="I611" s="22"/>
    </row>
    <row r="612" spans="1:9">
      <c r="A612" s="2"/>
      <c r="C612" s="14"/>
      <c r="D612" s="8"/>
      <c r="E612" s="44"/>
      <c r="G612"/>
      <c r="I612" s="22"/>
    </row>
    <row r="613" spans="1:9">
      <c r="A613" s="2"/>
      <c r="C613" s="14"/>
      <c r="D613" s="8"/>
      <c r="E613" s="44"/>
      <c r="G613"/>
      <c r="I613" s="22"/>
    </row>
    <row r="614" spans="1:9">
      <c r="A614" s="2"/>
      <c r="C614" s="14"/>
      <c r="D614" s="8"/>
      <c r="E614" s="44"/>
      <c r="G614"/>
      <c r="I614" s="22"/>
    </row>
    <row r="615" spans="1:9">
      <c r="A615" s="2"/>
      <c r="C615" s="14"/>
      <c r="D615" s="8"/>
      <c r="E615" s="44"/>
      <c r="G615"/>
      <c r="I615" s="22"/>
    </row>
    <row r="616" spans="1:9">
      <c r="A616" s="2"/>
      <c r="C616" s="14"/>
      <c r="D616" s="8"/>
      <c r="E616" s="44"/>
      <c r="G616"/>
      <c r="I616" s="22"/>
    </row>
    <row r="617" spans="1:9">
      <c r="A617" s="2"/>
      <c r="C617" s="14"/>
      <c r="D617" s="8"/>
      <c r="E617" s="44"/>
      <c r="G617"/>
      <c r="I617" s="22"/>
    </row>
    <row r="618" spans="1:9">
      <c r="A618" s="2"/>
      <c r="C618" s="14"/>
      <c r="D618" s="8"/>
      <c r="E618" s="44"/>
      <c r="G618"/>
      <c r="I618" s="22"/>
    </row>
    <row r="619" spans="1:9">
      <c r="A619" s="2"/>
      <c r="C619" s="14"/>
      <c r="D619" s="8"/>
      <c r="E619" s="44"/>
      <c r="G619"/>
      <c r="I619" s="22"/>
    </row>
    <row r="620" spans="1:9">
      <c r="A620" s="2"/>
      <c r="C620" s="14"/>
      <c r="D620" s="8"/>
      <c r="E620" s="44"/>
      <c r="G620"/>
      <c r="I620" s="22"/>
    </row>
    <row r="621" spans="1:9">
      <c r="A621" s="2"/>
      <c r="C621" s="14"/>
      <c r="D621" s="8"/>
      <c r="E621" s="44"/>
      <c r="G621"/>
      <c r="I621" s="22"/>
    </row>
    <row r="622" spans="1:9">
      <c r="A622" s="2"/>
      <c r="C622" s="14"/>
      <c r="D622" s="8"/>
      <c r="E622" s="44"/>
      <c r="G622"/>
      <c r="I622" s="22"/>
    </row>
    <row r="623" spans="1:9">
      <c r="A623" s="2"/>
      <c r="C623" s="14"/>
      <c r="D623" s="8"/>
      <c r="E623" s="44"/>
      <c r="G623"/>
      <c r="I623" s="22"/>
    </row>
    <row r="624" spans="1:9">
      <c r="A624" s="2"/>
      <c r="C624" s="14"/>
      <c r="D624" s="8"/>
      <c r="E624" s="44"/>
      <c r="G624"/>
      <c r="I624" s="22"/>
    </row>
    <row r="625" spans="1:9">
      <c r="A625" s="2"/>
      <c r="C625" s="14"/>
      <c r="D625" s="8"/>
      <c r="E625" s="44"/>
      <c r="G625"/>
      <c r="I625" s="22"/>
    </row>
    <row r="626" spans="1:9">
      <c r="A626" s="2"/>
      <c r="C626" s="14"/>
      <c r="D626" s="8"/>
      <c r="E626" s="44"/>
      <c r="G626"/>
      <c r="I626" s="22"/>
    </row>
    <row r="627" spans="1:9">
      <c r="A627" s="2"/>
      <c r="C627" s="14"/>
      <c r="D627" s="8"/>
      <c r="E627" s="44"/>
      <c r="G627"/>
      <c r="I627" s="22"/>
    </row>
    <row r="628" spans="1:9">
      <c r="A628" s="2"/>
      <c r="C628" s="14"/>
      <c r="D628" s="8"/>
      <c r="E628" s="44"/>
      <c r="G628"/>
      <c r="I628" s="22"/>
    </row>
    <row r="629" spans="1:9">
      <c r="A629" s="2"/>
      <c r="C629" s="14"/>
      <c r="D629" s="8"/>
      <c r="E629" s="44"/>
      <c r="G629"/>
      <c r="I629" s="22"/>
    </row>
    <row r="630" spans="1:9">
      <c r="A630" s="2"/>
      <c r="C630" s="14"/>
      <c r="D630" s="8"/>
      <c r="E630" s="44"/>
      <c r="G630"/>
      <c r="I630" s="22"/>
    </row>
    <row r="631" spans="1:9">
      <c r="A631" s="2"/>
      <c r="C631" s="14"/>
      <c r="D631" s="8"/>
      <c r="E631" s="44"/>
      <c r="G631"/>
      <c r="I631" s="22"/>
    </row>
    <row r="632" spans="1:9">
      <c r="A632" s="2"/>
      <c r="C632" s="14"/>
      <c r="D632" s="8"/>
      <c r="E632" s="44"/>
      <c r="G632"/>
      <c r="I632" s="22"/>
    </row>
    <row r="633" spans="1:9">
      <c r="A633" s="2"/>
      <c r="C633" s="14"/>
      <c r="D633" s="8"/>
      <c r="E633" s="44"/>
      <c r="G633"/>
      <c r="I633" s="22"/>
    </row>
    <row r="634" spans="1:9">
      <c r="A634" s="2"/>
      <c r="C634" s="14"/>
      <c r="D634" s="8"/>
      <c r="E634" s="44"/>
      <c r="G634"/>
      <c r="I634" s="22"/>
    </row>
    <row r="635" spans="1:9">
      <c r="A635" s="2"/>
      <c r="C635" s="14"/>
      <c r="D635" s="8"/>
      <c r="E635" s="44"/>
      <c r="G635"/>
      <c r="I635" s="22"/>
    </row>
    <row r="636" spans="1:9">
      <c r="A636" s="2"/>
      <c r="C636" s="14"/>
      <c r="D636" s="8"/>
      <c r="E636" s="44"/>
      <c r="G636"/>
      <c r="I636" s="22"/>
    </row>
    <row r="637" spans="1:9">
      <c r="A637" s="2"/>
      <c r="C637" s="14"/>
      <c r="D637" s="8"/>
      <c r="E637" s="44"/>
      <c r="G637"/>
      <c r="I637" s="22"/>
    </row>
    <row r="638" spans="1:9">
      <c r="A638" s="2"/>
      <c r="C638" s="14"/>
      <c r="D638" s="8"/>
      <c r="E638" s="44"/>
      <c r="G638"/>
      <c r="I638" s="22"/>
    </row>
    <row r="639" spans="1:9">
      <c r="A639" s="2"/>
      <c r="C639" s="14"/>
      <c r="D639" s="8"/>
      <c r="E639" s="44"/>
      <c r="G639"/>
      <c r="I639" s="22"/>
    </row>
    <row r="640" spans="1:9">
      <c r="A640" s="2"/>
      <c r="C640" s="14"/>
      <c r="D640" s="8"/>
      <c r="E640" s="44"/>
      <c r="G640"/>
      <c r="I640" s="22"/>
    </row>
    <row r="641" spans="1:9">
      <c r="A641" s="2"/>
      <c r="C641" s="14"/>
      <c r="D641" s="8"/>
      <c r="E641" s="44"/>
      <c r="G641"/>
      <c r="I641" s="22"/>
    </row>
    <row r="642" spans="1:9">
      <c r="A642" s="2"/>
      <c r="C642" s="14"/>
      <c r="D642" s="8"/>
      <c r="E642" s="44"/>
      <c r="G642"/>
      <c r="I642" s="22"/>
    </row>
    <row r="643" spans="1:9">
      <c r="A643" s="2"/>
      <c r="C643" s="14"/>
      <c r="D643" s="8"/>
      <c r="E643" s="44"/>
      <c r="G643"/>
      <c r="I643" s="22"/>
    </row>
    <row r="644" spans="1:9">
      <c r="A644" s="2"/>
      <c r="C644" s="14"/>
      <c r="D644" s="8"/>
      <c r="E644" s="44"/>
      <c r="G644"/>
      <c r="I644" s="22"/>
    </row>
    <row r="645" spans="1:9">
      <c r="A645" s="2"/>
      <c r="C645" s="14"/>
      <c r="D645" s="8"/>
      <c r="E645" s="44"/>
      <c r="G645"/>
      <c r="I645" s="22"/>
    </row>
    <row r="646" spans="1:9">
      <c r="A646" s="2"/>
      <c r="C646" s="14"/>
      <c r="D646" s="8"/>
      <c r="E646" s="44"/>
      <c r="G646"/>
      <c r="I646" s="22"/>
    </row>
    <row r="647" spans="1:9">
      <c r="A647" s="2"/>
      <c r="C647" s="14"/>
      <c r="D647" s="8"/>
      <c r="E647" s="44"/>
      <c r="G647"/>
      <c r="I647" s="22"/>
    </row>
    <row r="648" spans="1:9">
      <c r="A648" s="2"/>
      <c r="C648" s="14"/>
      <c r="D648" s="8"/>
      <c r="E648" s="44"/>
      <c r="G648"/>
      <c r="I648" s="22"/>
    </row>
    <row r="649" spans="1:9">
      <c r="A649" s="2"/>
      <c r="C649" s="14"/>
      <c r="D649" s="8"/>
      <c r="E649" s="44"/>
      <c r="G649"/>
      <c r="I649" s="22"/>
    </row>
    <row r="650" spans="1:9">
      <c r="A650" s="2"/>
      <c r="C650" s="14"/>
      <c r="D650" s="8"/>
      <c r="E650" s="44"/>
      <c r="G650"/>
      <c r="I650" s="22"/>
    </row>
    <row r="651" spans="1:9">
      <c r="A651" s="2"/>
      <c r="C651" s="14"/>
      <c r="D651" s="8"/>
      <c r="E651" s="44"/>
      <c r="G651"/>
      <c r="I651" s="22"/>
    </row>
    <row r="652" spans="1:9">
      <c r="A652" s="2"/>
      <c r="C652" s="14"/>
      <c r="D652" s="8"/>
      <c r="E652" s="44"/>
      <c r="G652"/>
      <c r="I652" s="22"/>
    </row>
    <row r="653" spans="1:9">
      <c r="A653" s="2"/>
      <c r="C653" s="14"/>
      <c r="D653" s="8"/>
      <c r="E653" s="44"/>
      <c r="G653"/>
      <c r="I653" s="22"/>
    </row>
    <row r="654" spans="1:9">
      <c r="A654" s="2"/>
      <c r="C654" s="14"/>
      <c r="D654" s="8"/>
      <c r="E654" s="44"/>
      <c r="G654"/>
      <c r="I654" s="22"/>
    </row>
    <row r="655" spans="1:9">
      <c r="A655" s="2"/>
      <c r="C655" s="14"/>
      <c r="D655" s="8"/>
      <c r="E655" s="44"/>
      <c r="G655"/>
      <c r="I655" s="22"/>
    </row>
    <row r="656" spans="1:9">
      <c r="A656" s="2"/>
      <c r="C656" s="14"/>
      <c r="D656" s="8"/>
      <c r="E656" s="44"/>
      <c r="G656"/>
      <c r="I656" s="22"/>
    </row>
    <row r="657" spans="1:9">
      <c r="A657" s="2"/>
      <c r="C657" s="14"/>
      <c r="D657" s="8"/>
      <c r="E657" s="44"/>
      <c r="G657"/>
      <c r="I657" s="22"/>
    </row>
    <row r="658" spans="1:9">
      <c r="A658" s="2"/>
      <c r="C658" s="14"/>
      <c r="D658" s="8"/>
      <c r="E658" s="44"/>
      <c r="G658"/>
      <c r="I658" s="22"/>
    </row>
    <row r="659" spans="1:9">
      <c r="A659" s="2"/>
      <c r="C659" s="14"/>
      <c r="D659" s="8"/>
      <c r="E659" s="44"/>
      <c r="G659"/>
      <c r="I659" s="22"/>
    </row>
    <row r="660" spans="1:9">
      <c r="A660" s="2"/>
      <c r="C660" s="14"/>
      <c r="D660" s="8"/>
      <c r="E660" s="44"/>
      <c r="G660"/>
      <c r="I660" s="22"/>
    </row>
    <row r="661" spans="1:9">
      <c r="A661" s="2"/>
      <c r="C661" s="14"/>
      <c r="D661" s="8"/>
      <c r="E661" s="44"/>
      <c r="G661"/>
      <c r="I661" s="22"/>
    </row>
    <row r="662" spans="1:9">
      <c r="A662" s="2"/>
      <c r="C662" s="14"/>
      <c r="D662" s="8"/>
      <c r="E662" s="44"/>
      <c r="G662"/>
      <c r="I662" s="22"/>
    </row>
    <row r="663" spans="1:9">
      <c r="A663" s="2"/>
      <c r="C663" s="14"/>
      <c r="D663" s="8"/>
      <c r="E663" s="44"/>
      <c r="G663"/>
      <c r="I663" s="22"/>
    </row>
    <row r="664" spans="1:9">
      <c r="A664" s="2"/>
      <c r="C664" s="14"/>
      <c r="D664" s="8"/>
      <c r="E664" s="44"/>
      <c r="G664"/>
      <c r="I664" s="22"/>
    </row>
    <row r="665" spans="1:9">
      <c r="A665" s="2"/>
      <c r="C665" s="14"/>
      <c r="D665" s="8"/>
      <c r="E665" s="44"/>
      <c r="G665"/>
      <c r="I665" s="22"/>
    </row>
    <row r="666" spans="1:9">
      <c r="A666" s="2"/>
      <c r="C666" s="14"/>
      <c r="D666" s="8"/>
      <c r="E666" s="44"/>
      <c r="G666"/>
      <c r="I666" s="22"/>
    </row>
    <row r="667" spans="1:9">
      <c r="A667" s="2"/>
      <c r="C667" s="14"/>
      <c r="D667" s="8"/>
      <c r="E667" s="44"/>
      <c r="G667"/>
      <c r="I667" s="22"/>
    </row>
    <row r="668" spans="1:9">
      <c r="A668" s="2"/>
      <c r="C668" s="14"/>
      <c r="D668" s="8"/>
      <c r="E668" s="44"/>
      <c r="G668"/>
      <c r="I668" s="22"/>
    </row>
    <row r="669" spans="1:9">
      <c r="A669" s="2"/>
      <c r="C669" s="14"/>
      <c r="D669" s="8"/>
      <c r="E669" s="44"/>
      <c r="G669"/>
      <c r="I669" s="22"/>
    </row>
    <row r="670" spans="1:9">
      <c r="A670" s="2"/>
      <c r="C670" s="14"/>
      <c r="D670" s="8"/>
      <c r="E670" s="44"/>
      <c r="G670"/>
      <c r="I670" s="22"/>
    </row>
    <row r="671" spans="1:9">
      <c r="A671" s="2"/>
      <c r="C671" s="14"/>
      <c r="D671" s="8"/>
      <c r="E671" s="44"/>
      <c r="G671"/>
      <c r="I671" s="22"/>
    </row>
    <row r="672" spans="1:9">
      <c r="A672" s="2"/>
      <c r="C672" s="14"/>
      <c r="D672" s="8"/>
      <c r="E672" s="44"/>
      <c r="G672"/>
      <c r="I672" s="22"/>
    </row>
    <row r="673" spans="1:9">
      <c r="A673" s="2"/>
      <c r="C673" s="14"/>
      <c r="D673" s="8"/>
      <c r="E673" s="44"/>
      <c r="G673"/>
      <c r="I673" s="22"/>
    </row>
    <row r="674" spans="1:9">
      <c r="A674" s="2"/>
      <c r="C674" s="14"/>
      <c r="D674" s="8"/>
      <c r="E674" s="44"/>
      <c r="G674"/>
      <c r="I674" s="22"/>
    </row>
    <row r="675" spans="1:9">
      <c r="A675" s="2"/>
      <c r="C675" s="14"/>
      <c r="D675" s="8"/>
      <c r="E675" s="44"/>
      <c r="G675"/>
      <c r="I675" s="22"/>
    </row>
    <row r="676" spans="1:9">
      <c r="A676" s="2"/>
      <c r="C676" s="14"/>
      <c r="D676" s="8"/>
      <c r="E676" s="44"/>
      <c r="G676"/>
      <c r="I676" s="22"/>
    </row>
    <row r="677" spans="1:9">
      <c r="A677" s="2"/>
      <c r="C677" s="14"/>
      <c r="D677" s="8"/>
      <c r="E677" s="44"/>
      <c r="G677"/>
      <c r="I677" s="22"/>
    </row>
    <row r="678" spans="1:9">
      <c r="A678" s="2"/>
      <c r="C678" s="14"/>
      <c r="D678" s="8"/>
      <c r="E678" s="44"/>
      <c r="G678"/>
      <c r="I678" s="22"/>
    </row>
    <row r="679" spans="1:9">
      <c r="A679" s="2"/>
      <c r="C679" s="14"/>
      <c r="D679" s="8"/>
      <c r="E679" s="44"/>
      <c r="G679"/>
      <c r="I679" s="22"/>
    </row>
    <row r="680" spans="1:9">
      <c r="A680" s="2"/>
      <c r="C680" s="14"/>
      <c r="D680" s="8"/>
      <c r="E680" s="44"/>
      <c r="G680"/>
      <c r="I680" s="22"/>
    </row>
    <row r="681" spans="1:9">
      <c r="A681" s="2"/>
      <c r="C681" s="14"/>
      <c r="D681" s="8"/>
      <c r="E681" s="44"/>
      <c r="G681"/>
      <c r="I681" s="22"/>
    </row>
    <row r="682" spans="1:9">
      <c r="A682" s="2"/>
      <c r="C682" s="14"/>
      <c r="D682" s="8"/>
      <c r="E682" s="44"/>
      <c r="G682"/>
      <c r="I682" s="22"/>
    </row>
    <row r="683" spans="1:9">
      <c r="A683" s="2"/>
      <c r="C683" s="14"/>
      <c r="D683" s="8"/>
      <c r="E683" s="44"/>
      <c r="G683"/>
      <c r="I683" s="22"/>
    </row>
    <row r="684" spans="1:9">
      <c r="A684" s="2"/>
      <c r="C684" s="14"/>
      <c r="D684" s="8"/>
      <c r="E684" s="44"/>
      <c r="G684"/>
      <c r="I684" s="22"/>
    </row>
    <row r="685" spans="1:9">
      <c r="A685" s="2"/>
      <c r="C685" s="14"/>
      <c r="D685" s="8"/>
      <c r="E685" s="44"/>
      <c r="G685"/>
      <c r="I685" s="22"/>
    </row>
    <row r="686" spans="1:9">
      <c r="A686" s="2"/>
      <c r="C686" s="14"/>
      <c r="D686" s="8"/>
      <c r="E686" s="44"/>
      <c r="G686"/>
      <c r="I686" s="22"/>
    </row>
    <row r="687" spans="1:9">
      <c r="A687" s="2"/>
      <c r="C687" s="14"/>
      <c r="D687" s="8"/>
      <c r="E687" s="44"/>
      <c r="G687"/>
      <c r="I687" s="22"/>
    </row>
    <row r="688" spans="1:9">
      <c r="A688" s="2"/>
      <c r="C688" s="14"/>
      <c r="D688" s="8"/>
      <c r="E688" s="44"/>
      <c r="G688"/>
      <c r="I688" s="22"/>
    </row>
    <row r="689" spans="1:9">
      <c r="A689" s="2"/>
      <c r="C689" s="14"/>
      <c r="D689" s="8"/>
      <c r="E689" s="44"/>
      <c r="G689"/>
      <c r="I689" s="22"/>
    </row>
    <row r="690" spans="1:9">
      <c r="A690" s="2"/>
      <c r="C690" s="14"/>
      <c r="D690" s="8"/>
      <c r="E690" s="44"/>
      <c r="G690"/>
      <c r="I690" s="22"/>
    </row>
    <row r="691" spans="1:9">
      <c r="A691" s="2"/>
      <c r="C691" s="14"/>
      <c r="D691" s="8"/>
      <c r="E691" s="44"/>
      <c r="G691"/>
      <c r="I691" s="22"/>
    </row>
    <row r="692" spans="1:9">
      <c r="A692" s="2"/>
      <c r="C692" s="14"/>
      <c r="D692" s="8"/>
      <c r="E692" s="44"/>
      <c r="G692"/>
      <c r="I692" s="22"/>
    </row>
    <row r="693" spans="1:9">
      <c r="A693" s="2"/>
      <c r="C693" s="14"/>
      <c r="D693" s="8"/>
      <c r="E693" s="44"/>
      <c r="G693"/>
      <c r="I693" s="22"/>
    </row>
    <row r="694" spans="1:9">
      <c r="A694" s="2"/>
      <c r="C694" s="14"/>
      <c r="D694" s="8"/>
      <c r="E694" s="44"/>
      <c r="G694"/>
      <c r="I694" s="22"/>
    </row>
    <row r="695" spans="1:9">
      <c r="A695" s="2"/>
      <c r="C695" s="14"/>
      <c r="D695" s="8"/>
      <c r="E695" s="44"/>
      <c r="G695"/>
      <c r="I695" s="22"/>
    </row>
    <row r="696" spans="1:9">
      <c r="A696" s="2"/>
      <c r="C696" s="14"/>
      <c r="D696" s="8"/>
      <c r="E696" s="44"/>
      <c r="G696"/>
      <c r="I696" s="22"/>
    </row>
    <row r="697" spans="1:9">
      <c r="A697" s="2"/>
      <c r="C697" s="14"/>
      <c r="D697" s="8"/>
      <c r="E697" s="44"/>
      <c r="G697"/>
      <c r="I697" s="22"/>
    </row>
    <row r="698" spans="1:9">
      <c r="A698" s="2"/>
      <c r="C698" s="14"/>
      <c r="D698" s="8"/>
      <c r="E698" s="44"/>
      <c r="G698"/>
      <c r="I698" s="22"/>
    </row>
    <row r="699" spans="1:9">
      <c r="A699" s="2"/>
      <c r="C699" s="14"/>
      <c r="D699" s="8"/>
      <c r="E699" s="44"/>
      <c r="G699"/>
      <c r="I699" s="22"/>
    </row>
    <row r="700" spans="1:9">
      <c r="A700" s="2"/>
      <c r="C700" s="14"/>
      <c r="D700" s="8"/>
      <c r="E700" s="44"/>
      <c r="G700"/>
      <c r="I700" s="22"/>
    </row>
    <row r="701" spans="1:9">
      <c r="A701" s="2"/>
      <c r="C701" s="14"/>
      <c r="D701" s="8"/>
      <c r="E701" s="44"/>
      <c r="G701"/>
      <c r="I701" s="22"/>
    </row>
    <row r="702" spans="1:9">
      <c r="A702" s="2"/>
      <c r="C702" s="14"/>
      <c r="D702" s="8"/>
      <c r="E702" s="44"/>
      <c r="G702"/>
      <c r="I702" s="22"/>
    </row>
    <row r="703" spans="1:9">
      <c r="A703" s="2"/>
      <c r="C703" s="14"/>
      <c r="D703" s="8"/>
      <c r="E703" s="44"/>
      <c r="G703"/>
      <c r="I703" s="22"/>
    </row>
    <row r="704" spans="1:9">
      <c r="A704" s="2"/>
      <c r="C704" s="14"/>
      <c r="D704" s="8"/>
      <c r="E704" s="44"/>
      <c r="G704"/>
      <c r="I704" s="22"/>
    </row>
    <row r="705" spans="1:9">
      <c r="A705" s="2"/>
      <c r="C705" s="14"/>
      <c r="D705" s="8"/>
      <c r="E705" s="44"/>
      <c r="G705"/>
      <c r="I705" s="22"/>
    </row>
    <row r="706" spans="1:9">
      <c r="A706" s="2"/>
      <c r="C706" s="14"/>
      <c r="D706" s="8"/>
      <c r="E706" s="44"/>
      <c r="G706"/>
      <c r="I706" s="22"/>
    </row>
    <row r="707" spans="1:9">
      <c r="A707" s="2"/>
      <c r="C707" s="14"/>
      <c r="D707" s="8"/>
      <c r="E707" s="44"/>
      <c r="G707"/>
      <c r="I707" s="22"/>
    </row>
    <row r="708" spans="1:9">
      <c r="A708" s="2"/>
      <c r="C708" s="14"/>
      <c r="D708" s="8"/>
      <c r="E708" s="44"/>
      <c r="G708"/>
      <c r="I708" s="22"/>
    </row>
    <row r="709" spans="1:9">
      <c r="A709" s="2"/>
      <c r="C709" s="14"/>
      <c r="D709" s="8"/>
      <c r="E709" s="44"/>
      <c r="G709"/>
      <c r="I709" s="22"/>
    </row>
    <row r="710" spans="1:9">
      <c r="A710" s="2"/>
      <c r="C710" s="14"/>
      <c r="D710" s="8"/>
      <c r="E710" s="44"/>
      <c r="G710"/>
      <c r="I710" s="22"/>
    </row>
    <row r="711" spans="1:9">
      <c r="A711" s="2"/>
      <c r="C711" s="14"/>
      <c r="D711" s="8"/>
      <c r="E711" s="44"/>
      <c r="G711"/>
      <c r="I711" s="22"/>
    </row>
    <row r="712" spans="1:9">
      <c r="A712" s="2"/>
      <c r="C712" s="14"/>
      <c r="D712" s="8"/>
      <c r="E712" s="44"/>
      <c r="G712"/>
      <c r="I712" s="22"/>
    </row>
    <row r="713" spans="1:9">
      <c r="A713" s="2"/>
      <c r="C713" s="14"/>
      <c r="D713" s="8"/>
      <c r="E713" s="44"/>
      <c r="G713"/>
      <c r="I713" s="22"/>
    </row>
    <row r="714" spans="1:9">
      <c r="A714" s="2"/>
      <c r="C714" s="14"/>
      <c r="D714" s="8"/>
      <c r="E714" s="44"/>
      <c r="G714"/>
      <c r="I714" s="22"/>
    </row>
    <row r="715" spans="1:9">
      <c r="A715" s="2"/>
      <c r="C715" s="14"/>
      <c r="D715" s="8"/>
      <c r="E715" s="44"/>
      <c r="G715"/>
      <c r="I715" s="22"/>
    </row>
    <row r="716" spans="1:9">
      <c r="A716" s="2"/>
      <c r="C716" s="14"/>
      <c r="D716" s="8"/>
      <c r="E716" s="44"/>
      <c r="G716"/>
      <c r="I716" s="22"/>
    </row>
    <row r="717" spans="1:9">
      <c r="A717" s="2"/>
      <c r="C717" s="14"/>
      <c r="D717" s="8"/>
      <c r="E717" s="44"/>
      <c r="G717"/>
      <c r="I717" s="22"/>
    </row>
    <row r="718" spans="1:9">
      <c r="A718" s="2"/>
      <c r="C718" s="14"/>
      <c r="D718" s="8"/>
      <c r="E718" s="44"/>
      <c r="G718"/>
      <c r="I718" s="22"/>
    </row>
    <row r="719" spans="1:9">
      <c r="A719" s="2"/>
      <c r="C719" s="14"/>
      <c r="D719" s="8"/>
      <c r="E719" s="44"/>
      <c r="G719"/>
      <c r="I719" s="22"/>
    </row>
    <row r="720" spans="1:9">
      <c r="A720" s="2"/>
      <c r="C720" s="14"/>
      <c r="D720" s="8"/>
      <c r="E720" s="44"/>
      <c r="G720"/>
      <c r="I720" s="22"/>
    </row>
    <row r="721" spans="1:9">
      <c r="A721" s="2"/>
      <c r="C721" s="14"/>
      <c r="D721" s="8"/>
      <c r="E721" s="44"/>
      <c r="G721"/>
      <c r="I721" s="22"/>
    </row>
    <row r="722" spans="1:9">
      <c r="A722" s="2"/>
      <c r="C722" s="14"/>
      <c r="D722" s="8"/>
      <c r="E722" s="44"/>
      <c r="G722"/>
      <c r="I722" s="22"/>
    </row>
    <row r="723" spans="1:9">
      <c r="A723" s="2"/>
      <c r="C723" s="14"/>
      <c r="D723" s="8"/>
      <c r="E723" s="44"/>
      <c r="G723"/>
      <c r="I723" s="22"/>
    </row>
    <row r="724" spans="1:9">
      <c r="A724" s="2"/>
      <c r="C724" s="14"/>
      <c r="D724" s="8"/>
      <c r="E724" s="44"/>
      <c r="G724"/>
      <c r="I724" s="22"/>
    </row>
    <row r="725" spans="1:9">
      <c r="A725" s="2"/>
      <c r="C725" s="14"/>
      <c r="D725" s="8"/>
      <c r="E725" s="44"/>
      <c r="G725"/>
      <c r="I725" s="22"/>
    </row>
    <row r="726" spans="1:9">
      <c r="A726" s="2"/>
      <c r="C726" s="14"/>
      <c r="D726" s="8"/>
      <c r="E726" s="44"/>
      <c r="G726"/>
      <c r="I726" s="22"/>
    </row>
    <row r="727" spans="1:9">
      <c r="A727" s="2"/>
      <c r="C727" s="14"/>
      <c r="D727" s="8"/>
      <c r="E727" s="44"/>
      <c r="G727"/>
      <c r="I727" s="22"/>
    </row>
    <row r="728" spans="1:9">
      <c r="A728" s="2"/>
      <c r="C728" s="14"/>
      <c r="D728" s="8"/>
      <c r="E728" s="44"/>
      <c r="G728"/>
      <c r="I728" s="22"/>
    </row>
    <row r="729" spans="1:9">
      <c r="A729" s="2"/>
      <c r="C729" s="14"/>
      <c r="D729" s="8"/>
      <c r="E729" s="44"/>
      <c r="G729"/>
      <c r="I729" s="22"/>
    </row>
    <row r="730" spans="1:9">
      <c r="A730" s="2"/>
      <c r="C730" s="14"/>
      <c r="D730" s="8"/>
      <c r="E730" s="44"/>
      <c r="G730"/>
      <c r="I730" s="22"/>
    </row>
    <row r="731" spans="1:9">
      <c r="A731" s="2"/>
      <c r="C731" s="14"/>
      <c r="D731" s="8"/>
      <c r="E731" s="44"/>
      <c r="G731"/>
      <c r="I731" s="22"/>
    </row>
    <row r="732" spans="1:9">
      <c r="A732" s="2"/>
      <c r="C732" s="14"/>
      <c r="D732" s="8"/>
      <c r="E732" s="44"/>
      <c r="G732"/>
      <c r="I732" s="22"/>
    </row>
    <row r="733" spans="1:9">
      <c r="A733" s="2"/>
      <c r="C733" s="14"/>
      <c r="D733" s="8"/>
      <c r="E733" s="44"/>
      <c r="G733"/>
      <c r="I733" s="22"/>
    </row>
    <row r="734" spans="1:9">
      <c r="A734" s="2"/>
      <c r="C734" s="14"/>
      <c r="D734" s="8"/>
      <c r="E734" s="44"/>
      <c r="G734"/>
      <c r="I734" s="22"/>
    </row>
    <row r="735" spans="1:9">
      <c r="A735" s="2"/>
      <c r="C735" s="14"/>
      <c r="D735" s="8"/>
      <c r="E735" s="44"/>
      <c r="G735"/>
      <c r="I735" s="22"/>
    </row>
    <row r="736" spans="1:9">
      <c r="A736" s="2"/>
      <c r="C736" s="14"/>
      <c r="D736" s="8"/>
      <c r="E736" s="44"/>
      <c r="G736"/>
      <c r="I736" s="22"/>
    </row>
    <row r="737" spans="1:9">
      <c r="A737" s="2"/>
      <c r="C737" s="14"/>
      <c r="D737" s="8"/>
      <c r="E737" s="44"/>
      <c r="G737"/>
      <c r="I737" s="22"/>
    </row>
    <row r="738" spans="1:9">
      <c r="A738" s="2"/>
      <c r="C738" s="14"/>
      <c r="D738" s="8"/>
      <c r="E738" s="44"/>
      <c r="G738"/>
      <c r="I738" s="22"/>
    </row>
    <row r="739" spans="1:9">
      <c r="A739" s="2"/>
      <c r="C739" s="14"/>
      <c r="D739" s="8"/>
      <c r="E739" s="44"/>
      <c r="G739"/>
      <c r="I739" s="22"/>
    </row>
    <row r="740" spans="1:9">
      <c r="A740" s="2"/>
      <c r="C740" s="14"/>
      <c r="D740" s="8"/>
      <c r="E740" s="44"/>
      <c r="G740"/>
      <c r="I740" s="22"/>
    </row>
    <row r="741" spans="1:9">
      <c r="A741" s="2"/>
      <c r="C741" s="14"/>
      <c r="D741" s="8"/>
      <c r="E741" s="44"/>
      <c r="G741"/>
      <c r="I741" s="22"/>
    </row>
    <row r="742" spans="1:9">
      <c r="A742" s="2"/>
      <c r="C742" s="14"/>
      <c r="D742" s="8"/>
      <c r="E742" s="44"/>
      <c r="G742"/>
      <c r="I742" s="22"/>
    </row>
    <row r="743" spans="1:9">
      <c r="A743" s="2"/>
      <c r="C743" s="14"/>
      <c r="D743" s="8"/>
      <c r="E743" s="44"/>
      <c r="G743"/>
      <c r="I743" s="22"/>
    </row>
    <row r="744" spans="1:9">
      <c r="A744" s="2"/>
      <c r="C744" s="14"/>
      <c r="D744" s="8"/>
      <c r="E744" s="44"/>
      <c r="G744"/>
      <c r="I744" s="22"/>
    </row>
    <row r="745" spans="1:9">
      <c r="A745" s="2"/>
      <c r="C745" s="14"/>
      <c r="D745" s="8"/>
      <c r="E745" s="44"/>
      <c r="G745"/>
      <c r="I745" s="22"/>
    </row>
    <row r="746" spans="1:9">
      <c r="A746" s="2"/>
      <c r="C746" s="14"/>
      <c r="D746" s="8"/>
      <c r="E746" s="44"/>
      <c r="G746"/>
      <c r="I746" s="22"/>
    </row>
    <row r="747" spans="1:9">
      <c r="A747" s="2"/>
      <c r="C747" s="14"/>
      <c r="D747" s="8"/>
      <c r="E747" s="44"/>
      <c r="G747"/>
      <c r="I747" s="22"/>
    </row>
    <row r="748" spans="1:9">
      <c r="A748" s="2"/>
      <c r="C748" s="14"/>
      <c r="D748" s="8"/>
      <c r="E748" s="44"/>
      <c r="G748"/>
      <c r="I748" s="22"/>
    </row>
    <row r="749" spans="1:9">
      <c r="A749" s="2"/>
      <c r="C749" s="14"/>
      <c r="D749" s="8"/>
      <c r="E749" s="44"/>
      <c r="G749"/>
      <c r="I749" s="22"/>
    </row>
    <row r="750" spans="1:9">
      <c r="A750" s="2"/>
      <c r="C750" s="14"/>
      <c r="D750" s="8"/>
      <c r="E750" s="44"/>
      <c r="G750"/>
      <c r="I750" s="22"/>
    </row>
    <row r="751" spans="1:9">
      <c r="A751" s="2"/>
      <c r="C751" s="14"/>
      <c r="D751" s="8"/>
      <c r="E751" s="44"/>
      <c r="G751"/>
      <c r="I751" s="22"/>
    </row>
    <row r="752" spans="1:9">
      <c r="A752" s="2"/>
      <c r="C752" s="14"/>
      <c r="D752" s="8"/>
      <c r="E752" s="44"/>
      <c r="G752"/>
      <c r="I752" s="22"/>
    </row>
    <row r="753" spans="1:9">
      <c r="A753" s="2"/>
      <c r="C753" s="14"/>
      <c r="D753" s="8"/>
      <c r="E753" s="44"/>
      <c r="G753"/>
      <c r="I753" s="22"/>
    </row>
    <row r="754" spans="1:9">
      <c r="A754" s="2"/>
      <c r="C754" s="14"/>
      <c r="D754" s="8"/>
      <c r="E754" s="44"/>
      <c r="G754"/>
      <c r="I754" s="22"/>
    </row>
    <row r="755" spans="1:9">
      <c r="A755" s="2"/>
      <c r="C755" s="14"/>
      <c r="D755" s="8"/>
      <c r="E755" s="44"/>
      <c r="G755"/>
      <c r="I755" s="22"/>
    </row>
    <row r="756" spans="1:9">
      <c r="A756" s="2"/>
      <c r="C756" s="14"/>
      <c r="D756" s="8"/>
      <c r="E756" s="44"/>
      <c r="G756"/>
      <c r="I756" s="22"/>
    </row>
    <row r="757" spans="1:9">
      <c r="A757" s="2"/>
      <c r="C757" s="14"/>
      <c r="D757" s="8"/>
      <c r="E757" s="44"/>
      <c r="G757"/>
      <c r="I757" s="22"/>
    </row>
    <row r="758" spans="1:9">
      <c r="A758" s="2"/>
      <c r="C758" s="14"/>
      <c r="D758" s="8"/>
      <c r="E758" s="44"/>
      <c r="G758"/>
      <c r="I758" s="22"/>
    </row>
    <row r="759" spans="1:9">
      <c r="A759" s="2"/>
      <c r="C759" s="14"/>
      <c r="D759" s="8"/>
      <c r="E759" s="44"/>
      <c r="G759"/>
      <c r="I759" s="22"/>
    </row>
    <row r="760" spans="1:9">
      <c r="A760" s="2"/>
      <c r="C760" s="14"/>
      <c r="D760" s="8"/>
      <c r="E760" s="44"/>
      <c r="G760"/>
      <c r="I760" s="22"/>
    </row>
    <row r="761" spans="1:9">
      <c r="A761" s="2"/>
      <c r="C761" s="14"/>
      <c r="D761" s="8"/>
      <c r="E761" s="44"/>
      <c r="G761"/>
      <c r="I761" s="22"/>
    </row>
    <row r="762" spans="1:9">
      <c r="A762" s="2"/>
      <c r="C762" s="14"/>
      <c r="D762" s="8"/>
      <c r="E762" s="44"/>
      <c r="G762"/>
      <c r="I762" s="22"/>
    </row>
    <row r="763" spans="1:9">
      <c r="A763" s="2"/>
      <c r="C763" s="14"/>
      <c r="D763" s="8"/>
      <c r="E763" s="44"/>
      <c r="G763"/>
      <c r="I763" s="22"/>
    </row>
    <row r="764" spans="1:9">
      <c r="A764" s="2"/>
      <c r="C764" s="14"/>
      <c r="D764" s="8"/>
      <c r="E764" s="44"/>
      <c r="G764"/>
      <c r="I764" s="22"/>
    </row>
    <row r="765" spans="1:9">
      <c r="A765" s="2"/>
      <c r="C765" s="14"/>
      <c r="D765" s="8"/>
      <c r="E765" s="44"/>
      <c r="G765"/>
      <c r="I765" s="22"/>
    </row>
    <row r="766" spans="1:9">
      <c r="A766" s="2"/>
      <c r="C766" s="14"/>
      <c r="D766" s="8"/>
      <c r="E766" s="44"/>
      <c r="G766"/>
      <c r="I766" s="22"/>
    </row>
    <row r="767" spans="1:9">
      <c r="A767" s="2"/>
      <c r="C767" s="14"/>
      <c r="D767" s="8"/>
      <c r="E767" s="44"/>
      <c r="G767"/>
      <c r="I767" s="22"/>
    </row>
    <row r="768" spans="1:9">
      <c r="A768" s="2"/>
      <c r="C768" s="14"/>
      <c r="D768" s="8"/>
      <c r="E768" s="44"/>
      <c r="G768"/>
      <c r="I768" s="22"/>
    </row>
    <row r="769" spans="1:9">
      <c r="A769" s="2"/>
      <c r="C769" s="14"/>
      <c r="D769" s="8"/>
      <c r="E769" s="44"/>
      <c r="G769"/>
      <c r="I769" s="22"/>
    </row>
    <row r="770" spans="1:9">
      <c r="A770" s="2"/>
      <c r="C770" s="14"/>
      <c r="D770" s="8"/>
      <c r="E770" s="44"/>
      <c r="G770"/>
      <c r="I770" s="22"/>
    </row>
    <row r="771" spans="1:9">
      <c r="A771" s="2"/>
      <c r="C771" s="14"/>
      <c r="D771" s="8"/>
      <c r="E771" s="44"/>
      <c r="G771"/>
      <c r="I771" s="22"/>
    </row>
    <row r="772" spans="1:9">
      <c r="A772" s="2"/>
      <c r="C772" s="14"/>
      <c r="D772" s="8"/>
      <c r="E772" s="44"/>
      <c r="G772"/>
      <c r="I772" s="22"/>
    </row>
    <row r="773" spans="1:9">
      <c r="A773" s="2"/>
      <c r="C773" s="14"/>
      <c r="D773" s="8"/>
      <c r="E773" s="44"/>
      <c r="G773"/>
      <c r="I773" s="22"/>
    </row>
    <row r="774" spans="1:9">
      <c r="A774" s="2"/>
      <c r="C774" s="14"/>
      <c r="D774" s="8"/>
      <c r="E774" s="44"/>
      <c r="G774"/>
      <c r="I774" s="22"/>
    </row>
    <row r="775" spans="1:9">
      <c r="A775" s="2"/>
      <c r="C775" s="14"/>
      <c r="D775" s="8"/>
      <c r="E775" s="44"/>
      <c r="G775"/>
      <c r="I775" s="22"/>
    </row>
    <row r="776" spans="1:9">
      <c r="A776" s="2"/>
      <c r="C776" s="14"/>
      <c r="D776" s="8"/>
      <c r="E776" s="44"/>
      <c r="G776"/>
      <c r="I776" s="22"/>
    </row>
    <row r="777" spans="1:9">
      <c r="A777" s="2"/>
      <c r="C777" s="14"/>
      <c r="D777" s="8"/>
      <c r="E777" s="44"/>
      <c r="G777"/>
      <c r="I777" s="22"/>
    </row>
    <row r="778" spans="1:9">
      <c r="A778" s="2"/>
      <c r="C778" s="14"/>
      <c r="D778" s="8"/>
      <c r="E778" s="44"/>
      <c r="G778"/>
      <c r="I778" s="22"/>
    </row>
    <row r="779" spans="1:9">
      <c r="A779" s="2"/>
      <c r="C779" s="14"/>
      <c r="D779" s="8"/>
      <c r="E779" s="44"/>
      <c r="G779"/>
      <c r="I779" s="22"/>
    </row>
    <row r="780" spans="1:9">
      <c r="A780" s="2"/>
      <c r="C780" s="14"/>
      <c r="D780" s="8"/>
      <c r="E780" s="44"/>
      <c r="G780"/>
      <c r="I780" s="22"/>
    </row>
    <row r="781" spans="1:9">
      <c r="A781" s="2"/>
      <c r="C781" s="14"/>
      <c r="D781" s="8"/>
      <c r="E781" s="44"/>
      <c r="G781"/>
      <c r="I781" s="22"/>
    </row>
    <row r="782" spans="1:9">
      <c r="A782" s="2"/>
      <c r="C782" s="14"/>
      <c r="D782" s="8"/>
      <c r="E782" s="44"/>
      <c r="G782"/>
      <c r="I782" s="22"/>
    </row>
    <row r="783" spans="1:9">
      <c r="A783" s="2"/>
      <c r="C783" s="14"/>
      <c r="D783" s="8"/>
      <c r="E783" s="44"/>
      <c r="G783"/>
      <c r="I783" s="22"/>
    </row>
    <row r="784" spans="1:9">
      <c r="A784" s="2"/>
      <c r="C784" s="14"/>
      <c r="D784" s="8"/>
      <c r="E784" s="44"/>
      <c r="G784"/>
      <c r="I784" s="22"/>
    </row>
    <row r="785" spans="1:9">
      <c r="A785" s="2"/>
      <c r="C785" s="14"/>
      <c r="D785" s="8"/>
      <c r="E785" s="44"/>
      <c r="G785"/>
      <c r="I785" s="22"/>
    </row>
    <row r="786" spans="1:9">
      <c r="A786" s="2"/>
      <c r="C786" s="14"/>
      <c r="D786" s="8"/>
      <c r="E786" s="44"/>
      <c r="G786"/>
      <c r="I786" s="22"/>
    </row>
    <row r="787" spans="1:9">
      <c r="A787" s="2"/>
      <c r="C787" s="14"/>
      <c r="D787" s="8"/>
      <c r="E787" s="44"/>
      <c r="G787"/>
      <c r="I787" s="22"/>
    </row>
    <row r="788" spans="1:9">
      <c r="A788" s="2"/>
      <c r="C788" s="14"/>
      <c r="D788" s="8"/>
      <c r="E788" s="44"/>
      <c r="G788"/>
      <c r="I788" s="22"/>
    </row>
    <row r="789" spans="1:9">
      <c r="A789" s="2"/>
      <c r="C789" s="14"/>
      <c r="D789" s="8"/>
      <c r="E789" s="44"/>
      <c r="G789"/>
      <c r="I789" s="22"/>
    </row>
    <row r="790" spans="1:9">
      <c r="A790" s="2"/>
      <c r="C790" s="14"/>
      <c r="D790" s="8"/>
      <c r="E790" s="44"/>
      <c r="G790"/>
      <c r="I790" s="22"/>
    </row>
    <row r="791" spans="1:9">
      <c r="A791" s="2"/>
      <c r="C791" s="14"/>
      <c r="D791" s="8"/>
      <c r="E791" s="44"/>
      <c r="G791"/>
      <c r="I791" s="22"/>
    </row>
    <row r="792" spans="1:9">
      <c r="A792" s="2"/>
      <c r="C792" s="14"/>
      <c r="D792" s="8"/>
      <c r="E792" s="44"/>
      <c r="G792"/>
      <c r="I792" s="22"/>
    </row>
    <row r="793" spans="1:9">
      <c r="A793" s="2"/>
      <c r="C793" s="14"/>
      <c r="D793" s="8"/>
      <c r="E793" s="44"/>
      <c r="G793"/>
      <c r="I793" s="22"/>
    </row>
    <row r="794" spans="1:9">
      <c r="A794" s="2"/>
      <c r="C794" s="14"/>
      <c r="D794" s="8"/>
      <c r="E794" s="44"/>
      <c r="G794"/>
      <c r="I794" s="22"/>
    </row>
    <row r="795" spans="1:9">
      <c r="A795" s="2"/>
      <c r="C795" s="14"/>
      <c r="D795" s="8"/>
      <c r="E795" s="44"/>
      <c r="G795"/>
      <c r="I795" s="22"/>
    </row>
    <row r="796" spans="1:9">
      <c r="A796" s="2"/>
      <c r="C796" s="14"/>
      <c r="D796" s="8"/>
      <c r="E796" s="44"/>
      <c r="G796"/>
      <c r="I796" s="22"/>
    </row>
    <row r="797" spans="1:9">
      <c r="A797" s="2"/>
      <c r="C797" s="14"/>
      <c r="D797" s="8"/>
      <c r="E797" s="44"/>
      <c r="G797"/>
      <c r="I797" s="22"/>
    </row>
    <row r="798" spans="1:9">
      <c r="A798" s="2"/>
      <c r="C798" s="14"/>
      <c r="D798" s="8"/>
      <c r="E798" s="44"/>
      <c r="G798"/>
      <c r="I798" s="22"/>
    </row>
    <row r="799" spans="1:9">
      <c r="A799" s="2"/>
      <c r="C799" s="14"/>
      <c r="D799" s="8"/>
      <c r="E799" s="44"/>
      <c r="G799"/>
      <c r="I799" s="22"/>
    </row>
    <row r="800" spans="1:9">
      <c r="A800" s="2"/>
      <c r="C800" s="14"/>
      <c r="D800" s="8"/>
      <c r="E800" s="44"/>
      <c r="G800"/>
      <c r="I800" s="22"/>
    </row>
    <row r="801" spans="1:9">
      <c r="A801" s="2"/>
      <c r="C801" s="14"/>
      <c r="D801" s="8"/>
      <c r="E801" s="44"/>
      <c r="G801"/>
      <c r="I801" s="22"/>
    </row>
    <row r="802" spans="1:9">
      <c r="A802" s="2"/>
      <c r="C802" s="14"/>
      <c r="D802" s="8"/>
      <c r="E802" s="44"/>
      <c r="G802"/>
      <c r="I802" s="22"/>
    </row>
    <row r="803" spans="1:9">
      <c r="A803" s="2"/>
      <c r="C803" s="14"/>
      <c r="D803" s="8"/>
      <c r="E803" s="44"/>
      <c r="G803"/>
      <c r="I803" s="22"/>
    </row>
    <row r="804" spans="1:9">
      <c r="A804" s="2"/>
      <c r="C804" s="14"/>
      <c r="D804" s="8"/>
      <c r="E804" s="44"/>
      <c r="G804"/>
      <c r="I804" s="22"/>
    </row>
    <row r="805" spans="1:9">
      <c r="A805" s="2"/>
      <c r="C805" s="14"/>
      <c r="D805" s="8"/>
      <c r="E805" s="44"/>
      <c r="G805"/>
      <c r="I805" s="22"/>
    </row>
    <row r="806" spans="1:9">
      <c r="A806" s="2"/>
      <c r="C806" s="14"/>
      <c r="D806" s="8"/>
      <c r="E806" s="44"/>
      <c r="G806"/>
      <c r="I806" s="22"/>
    </row>
    <row r="807" spans="1:9">
      <c r="A807" s="2"/>
      <c r="C807" s="14"/>
      <c r="D807" s="8"/>
      <c r="E807" s="44"/>
      <c r="G807"/>
      <c r="I807" s="22"/>
    </row>
    <row r="808" spans="1:9">
      <c r="A808" s="2"/>
      <c r="C808" s="14"/>
      <c r="D808" s="8"/>
      <c r="E808" s="44"/>
      <c r="G808"/>
      <c r="I808" s="22"/>
    </row>
    <row r="809" spans="1:9">
      <c r="A809" s="2"/>
      <c r="C809" s="14"/>
      <c r="D809" s="8"/>
      <c r="E809" s="44"/>
      <c r="G809"/>
      <c r="I809" s="22"/>
    </row>
    <row r="810" spans="1:9">
      <c r="A810" s="2"/>
      <c r="C810" s="14"/>
      <c r="D810" s="8"/>
      <c r="E810" s="44"/>
      <c r="G810"/>
      <c r="I810" s="22"/>
    </row>
    <row r="811" spans="1:9">
      <c r="A811" s="2"/>
      <c r="C811" s="14"/>
      <c r="D811" s="8"/>
      <c r="E811" s="44"/>
      <c r="G811"/>
      <c r="I811" s="22"/>
    </row>
    <row r="812" spans="1:9">
      <c r="A812" s="2"/>
      <c r="C812" s="14"/>
      <c r="D812" s="8"/>
      <c r="E812" s="44"/>
      <c r="G812"/>
      <c r="I812" s="22"/>
    </row>
    <row r="813" spans="1:9">
      <c r="A813" s="2"/>
      <c r="C813" s="14"/>
      <c r="D813" s="8"/>
      <c r="E813" s="44"/>
      <c r="G813"/>
      <c r="I813" s="22"/>
    </row>
    <row r="814" spans="1:9">
      <c r="A814" s="2"/>
      <c r="C814" s="14"/>
      <c r="D814" s="8"/>
      <c r="E814" s="44"/>
      <c r="G814"/>
      <c r="I814" s="22"/>
    </row>
    <row r="815" spans="1:9">
      <c r="A815" s="2"/>
      <c r="C815" s="14"/>
      <c r="D815" s="8"/>
      <c r="E815" s="44"/>
      <c r="G815"/>
      <c r="I815" s="22"/>
    </row>
    <row r="816" spans="1:9">
      <c r="A816" s="2"/>
      <c r="C816" s="14"/>
      <c r="D816" s="8"/>
      <c r="E816" s="44"/>
      <c r="G816"/>
      <c r="I816" s="22"/>
    </row>
    <row r="817" spans="1:9">
      <c r="A817" s="2"/>
      <c r="C817" s="14"/>
      <c r="D817" s="8"/>
      <c r="E817" s="44"/>
      <c r="G817"/>
      <c r="I817" s="22"/>
    </row>
    <row r="818" spans="1:9">
      <c r="A818" s="2"/>
      <c r="C818" s="14"/>
      <c r="D818" s="8"/>
      <c r="E818" s="44"/>
      <c r="G818"/>
      <c r="I818" s="22"/>
    </row>
    <row r="819" spans="1:9">
      <c r="A819" s="2"/>
      <c r="C819" s="14"/>
      <c r="D819" s="8"/>
      <c r="E819" s="44"/>
      <c r="G819"/>
      <c r="I819" s="22"/>
    </row>
    <row r="820" spans="1:9">
      <c r="A820" s="2"/>
      <c r="C820" s="14"/>
      <c r="D820" s="8"/>
      <c r="E820" s="44"/>
      <c r="G820"/>
      <c r="I820" s="22"/>
    </row>
    <row r="821" spans="1:9">
      <c r="A821" s="2"/>
      <c r="C821" s="14"/>
      <c r="D821" s="8"/>
      <c r="E821" s="44"/>
      <c r="G821"/>
      <c r="I821" s="22"/>
    </row>
    <row r="822" spans="1:9">
      <c r="A822" s="2"/>
      <c r="C822" s="14"/>
      <c r="D822" s="8"/>
      <c r="E822" s="44"/>
      <c r="G822"/>
      <c r="I822" s="22"/>
    </row>
    <row r="823" spans="1:9">
      <c r="A823" s="2"/>
      <c r="C823" s="14"/>
      <c r="D823" s="8"/>
      <c r="E823" s="44"/>
      <c r="G823"/>
      <c r="I823" s="22"/>
    </row>
    <row r="824" spans="1:9">
      <c r="A824" s="2"/>
      <c r="C824" s="14"/>
      <c r="D824" s="8"/>
      <c r="E824" s="44"/>
      <c r="G824"/>
      <c r="I824" s="22"/>
    </row>
    <row r="825" spans="1:9">
      <c r="A825" s="2"/>
      <c r="C825" s="14"/>
      <c r="D825" s="8"/>
      <c r="E825" s="44"/>
      <c r="G825"/>
      <c r="I825" s="22"/>
    </row>
    <row r="826" spans="1:9">
      <c r="A826" s="2"/>
      <c r="C826" s="14"/>
      <c r="D826" s="8"/>
      <c r="E826" s="44"/>
      <c r="G826"/>
      <c r="I826" s="22"/>
    </row>
    <row r="827" spans="1:9">
      <c r="A827" s="2"/>
      <c r="C827" s="14"/>
      <c r="D827" s="8"/>
      <c r="E827" s="44"/>
      <c r="G827"/>
      <c r="I827" s="22"/>
    </row>
    <row r="828" spans="1:9">
      <c r="A828" s="2"/>
      <c r="C828" s="14"/>
      <c r="D828" s="8"/>
      <c r="E828" s="44"/>
      <c r="G828"/>
      <c r="I828" s="22"/>
    </row>
    <row r="829" spans="1:9">
      <c r="A829" s="2"/>
      <c r="C829" s="14"/>
      <c r="D829" s="8"/>
      <c r="E829" s="44"/>
      <c r="G829"/>
      <c r="I829" s="22"/>
    </row>
    <row r="830" spans="1:9">
      <c r="A830" s="2"/>
      <c r="C830" s="14"/>
      <c r="D830" s="8"/>
      <c r="E830" s="44"/>
      <c r="G830"/>
      <c r="I830" s="22"/>
    </row>
    <row r="831" spans="1:9">
      <c r="A831" s="2"/>
      <c r="C831" s="14"/>
      <c r="D831" s="8"/>
      <c r="E831" s="44"/>
      <c r="G831"/>
      <c r="I831" s="22"/>
    </row>
    <row r="832" spans="1:9">
      <c r="A832" s="2"/>
      <c r="C832" s="14"/>
      <c r="D832" s="8"/>
      <c r="E832" s="44"/>
      <c r="G832"/>
      <c r="I832" s="22"/>
    </row>
    <row r="833" spans="1:9">
      <c r="A833" s="2"/>
      <c r="C833" s="14"/>
      <c r="D833" s="8"/>
      <c r="E833" s="44"/>
      <c r="G833"/>
      <c r="I833" s="22"/>
    </row>
    <row r="834" spans="1:9">
      <c r="A834" s="2"/>
      <c r="C834" s="14"/>
      <c r="D834" s="8"/>
      <c r="E834" s="44"/>
      <c r="G834"/>
      <c r="I834" s="22"/>
    </row>
    <row r="835" spans="1:9">
      <c r="A835" s="2"/>
      <c r="C835" s="14"/>
      <c r="D835" s="8"/>
      <c r="E835" s="44"/>
      <c r="G835"/>
      <c r="I835" s="22"/>
    </row>
    <row r="836" spans="1:9">
      <c r="A836" s="2"/>
      <c r="C836" s="14"/>
      <c r="D836" s="8"/>
      <c r="E836" s="44"/>
      <c r="G836"/>
      <c r="I836" s="22"/>
    </row>
    <row r="837" spans="1:9">
      <c r="A837" s="2"/>
      <c r="C837" s="14"/>
      <c r="D837" s="8"/>
      <c r="E837" s="44"/>
      <c r="G837"/>
      <c r="I837" s="22"/>
    </row>
    <row r="838" spans="1:9">
      <c r="A838" s="2"/>
      <c r="C838" s="14"/>
      <c r="D838" s="8"/>
      <c r="E838" s="44"/>
      <c r="G838"/>
      <c r="I838" s="22"/>
    </row>
    <row r="839" spans="1:9">
      <c r="A839" s="2"/>
      <c r="C839" s="14"/>
      <c r="D839" s="8"/>
      <c r="E839" s="44"/>
      <c r="G839"/>
      <c r="I839" s="22"/>
    </row>
    <row r="840" spans="1:9">
      <c r="A840" s="2"/>
      <c r="C840" s="14"/>
      <c r="D840" s="8"/>
      <c r="E840" s="44"/>
      <c r="G840"/>
      <c r="I840" s="22"/>
    </row>
    <row r="841" spans="1:9">
      <c r="A841" s="2"/>
      <c r="C841" s="14"/>
      <c r="D841" s="8"/>
      <c r="E841" s="44"/>
      <c r="G841"/>
      <c r="I841" s="22"/>
    </row>
    <row r="842" spans="1:9">
      <c r="A842" s="2"/>
      <c r="C842" s="14"/>
      <c r="D842" s="8"/>
      <c r="E842" s="44"/>
      <c r="G842"/>
      <c r="I842" s="22"/>
    </row>
    <row r="843" spans="1:9">
      <c r="A843" s="2"/>
      <c r="C843" s="14"/>
      <c r="D843" s="8"/>
      <c r="E843" s="44"/>
      <c r="G843"/>
      <c r="I843" s="22"/>
    </row>
    <row r="844" spans="1:9">
      <c r="A844" s="2"/>
      <c r="C844" s="14"/>
      <c r="D844" s="8"/>
      <c r="E844" s="44"/>
      <c r="G844"/>
      <c r="I844" s="22"/>
    </row>
    <row r="845" spans="1:9">
      <c r="A845" s="2"/>
      <c r="C845" s="14"/>
      <c r="D845" s="8"/>
      <c r="E845" s="44"/>
      <c r="G845"/>
      <c r="I845" s="22"/>
    </row>
    <row r="846" spans="1:9">
      <c r="A846" s="2"/>
      <c r="C846" s="14"/>
      <c r="D846" s="8"/>
      <c r="E846" s="44"/>
      <c r="G846"/>
      <c r="I846" s="22"/>
    </row>
    <row r="847" spans="1:9">
      <c r="A847" s="2"/>
      <c r="C847" s="14"/>
      <c r="D847" s="8"/>
      <c r="E847" s="44"/>
      <c r="G847"/>
      <c r="I847" s="22"/>
    </row>
    <row r="848" spans="1:9">
      <c r="A848" s="2"/>
      <c r="C848" s="14"/>
      <c r="D848" s="8"/>
      <c r="E848" s="44"/>
      <c r="G848"/>
      <c r="I848" s="22"/>
    </row>
    <row r="849" spans="1:9">
      <c r="A849" s="2"/>
      <c r="C849" s="14"/>
      <c r="D849" s="8"/>
      <c r="E849" s="44"/>
      <c r="G849"/>
      <c r="I849" s="22"/>
    </row>
    <row r="850" spans="1:9">
      <c r="A850" s="2"/>
      <c r="C850" s="14"/>
      <c r="D850" s="8"/>
      <c r="E850" s="44"/>
      <c r="G850"/>
      <c r="I850" s="22"/>
    </row>
    <row r="851" spans="1:9">
      <c r="A851" s="2"/>
      <c r="C851" s="14"/>
      <c r="D851" s="8"/>
      <c r="E851" s="44"/>
      <c r="G851"/>
      <c r="I851" s="22"/>
    </row>
    <row r="852" spans="1:9">
      <c r="A852" s="2"/>
      <c r="C852" s="14"/>
      <c r="D852" s="8"/>
      <c r="E852" s="44"/>
      <c r="G852"/>
      <c r="I852" s="22"/>
    </row>
    <row r="853" spans="1:9">
      <c r="A853" s="2"/>
      <c r="C853" s="14"/>
      <c r="D853" s="8"/>
      <c r="E853" s="44"/>
      <c r="G853"/>
      <c r="I853" s="22"/>
    </row>
    <row r="854" spans="1:9">
      <c r="A854" s="2"/>
      <c r="C854" s="14"/>
      <c r="D854" s="8"/>
      <c r="E854" s="44"/>
      <c r="G854"/>
      <c r="I854" s="22"/>
    </row>
    <row r="855" spans="1:9">
      <c r="A855" s="2"/>
      <c r="C855" s="14"/>
      <c r="D855" s="8"/>
      <c r="E855" s="44"/>
      <c r="G855"/>
      <c r="I855" s="22"/>
    </row>
    <row r="856" spans="1:9">
      <c r="A856" s="2"/>
      <c r="C856" s="14"/>
      <c r="D856" s="8"/>
      <c r="E856" s="44"/>
      <c r="G856"/>
      <c r="I856" s="22"/>
    </row>
    <row r="857" spans="1:9">
      <c r="A857" s="2"/>
      <c r="C857" s="14"/>
      <c r="D857" s="8"/>
      <c r="E857" s="44"/>
      <c r="G857"/>
      <c r="I857" s="22"/>
    </row>
    <row r="858" spans="1:9">
      <c r="A858" s="2"/>
      <c r="C858" s="14"/>
      <c r="D858" s="8"/>
      <c r="E858" s="44"/>
      <c r="G858"/>
      <c r="I858" s="22"/>
    </row>
    <row r="859" spans="1:9">
      <c r="A859" s="2"/>
      <c r="C859" s="14"/>
      <c r="D859" s="8"/>
      <c r="E859" s="44"/>
      <c r="G859"/>
      <c r="I859" s="22"/>
    </row>
    <row r="860" spans="1:9">
      <c r="A860" s="2"/>
      <c r="C860" s="14"/>
      <c r="D860" s="8"/>
      <c r="E860" s="44"/>
      <c r="G860"/>
      <c r="I860" s="22"/>
    </row>
    <row r="861" spans="1:9">
      <c r="A861" s="2"/>
      <c r="C861" s="14"/>
      <c r="D861" s="8"/>
      <c r="E861" s="44"/>
      <c r="G861"/>
      <c r="I861" s="22"/>
    </row>
    <row r="862" spans="1:9">
      <c r="A862" s="2"/>
      <c r="C862" s="14"/>
      <c r="D862" s="8"/>
      <c r="E862" s="44"/>
      <c r="G862"/>
      <c r="I862" s="22"/>
    </row>
    <row r="863" spans="1:9">
      <c r="A863" s="2"/>
      <c r="C863" s="14"/>
      <c r="D863" s="8"/>
      <c r="E863" s="44"/>
      <c r="G863"/>
      <c r="I863" s="22"/>
    </row>
    <row r="864" spans="1:9">
      <c r="A864" s="2"/>
      <c r="C864" s="14"/>
      <c r="D864" s="8"/>
      <c r="E864" s="44"/>
      <c r="G864"/>
      <c r="I864" s="22"/>
    </row>
    <row r="865" spans="1:9">
      <c r="A865" s="2"/>
      <c r="C865" s="14"/>
      <c r="D865" s="8"/>
      <c r="E865" s="44"/>
      <c r="G865"/>
      <c r="I865" s="22"/>
    </row>
    <row r="866" spans="1:9">
      <c r="A866" s="2"/>
      <c r="C866" s="14"/>
      <c r="D866" s="8"/>
      <c r="E866" s="44"/>
      <c r="G866"/>
      <c r="I866" s="22"/>
    </row>
    <row r="867" spans="1:9">
      <c r="A867" s="2"/>
      <c r="C867" s="14"/>
      <c r="D867" s="8"/>
      <c r="E867" s="44"/>
      <c r="G867"/>
      <c r="I867" s="22"/>
    </row>
    <row r="868" spans="1:9">
      <c r="A868" s="2"/>
      <c r="C868" s="14"/>
      <c r="D868" s="8"/>
      <c r="E868" s="44"/>
      <c r="G868"/>
      <c r="I868" s="22"/>
    </row>
    <row r="869" spans="1:9">
      <c r="A869" s="2"/>
      <c r="C869" s="14"/>
      <c r="D869" s="8"/>
      <c r="E869" s="44"/>
      <c r="G869"/>
      <c r="I869" s="22"/>
    </row>
    <row r="870" spans="1:9">
      <c r="A870" s="2"/>
      <c r="C870" s="14"/>
      <c r="D870" s="8"/>
      <c r="E870" s="44"/>
      <c r="G870"/>
      <c r="I870" s="22"/>
    </row>
    <row r="871" spans="1:9">
      <c r="A871" s="2"/>
      <c r="C871" s="14"/>
      <c r="D871" s="8"/>
      <c r="E871" s="44"/>
      <c r="G871"/>
      <c r="I871" s="22"/>
    </row>
    <row r="872" spans="1:9">
      <c r="A872" s="2"/>
      <c r="C872" s="14"/>
      <c r="D872" s="8"/>
      <c r="E872" s="44"/>
      <c r="G872"/>
      <c r="I872" s="22"/>
    </row>
    <row r="873" spans="1:9">
      <c r="A873" s="2"/>
      <c r="C873" s="14"/>
      <c r="D873" s="8"/>
      <c r="E873" s="44"/>
      <c r="G873"/>
      <c r="I873" s="22"/>
    </row>
    <row r="874" spans="1:9">
      <c r="A874" s="2"/>
      <c r="C874" s="14"/>
      <c r="D874" s="8"/>
      <c r="E874" s="44"/>
      <c r="G874"/>
      <c r="I874" s="22"/>
    </row>
    <row r="875" spans="1:9">
      <c r="A875" s="2"/>
      <c r="C875" s="14"/>
      <c r="D875" s="8"/>
      <c r="E875" s="44"/>
      <c r="G875"/>
      <c r="I875" s="22"/>
    </row>
    <row r="876" spans="1:9">
      <c r="A876" s="2"/>
      <c r="C876" s="14"/>
      <c r="D876" s="8"/>
      <c r="E876" s="44"/>
      <c r="G876"/>
      <c r="I876" s="22"/>
    </row>
    <row r="877" spans="1:9">
      <c r="A877" s="2"/>
      <c r="C877" s="14"/>
      <c r="D877" s="8"/>
      <c r="E877" s="44"/>
      <c r="G877"/>
      <c r="I877" s="22"/>
    </row>
    <row r="878" spans="1:9">
      <c r="A878" s="2"/>
      <c r="C878" s="14"/>
      <c r="D878" s="8"/>
      <c r="E878" s="44"/>
      <c r="G878"/>
      <c r="I878" s="22"/>
    </row>
    <row r="879" spans="1:9">
      <c r="A879" s="2"/>
      <c r="C879" s="14"/>
      <c r="D879" s="8"/>
      <c r="E879" s="44"/>
      <c r="G879"/>
      <c r="I879" s="22"/>
    </row>
    <row r="880" spans="1:9">
      <c r="A880" s="2"/>
      <c r="C880" s="14"/>
      <c r="D880" s="8"/>
      <c r="E880" s="44"/>
      <c r="G880"/>
      <c r="I880" s="22"/>
    </row>
    <row r="881" spans="1:9">
      <c r="A881" s="2"/>
      <c r="C881" s="14"/>
      <c r="D881" s="8"/>
      <c r="E881" s="44"/>
      <c r="G881"/>
      <c r="I881" s="22"/>
    </row>
    <row r="882" spans="1:9">
      <c r="A882" s="2"/>
      <c r="C882" s="14"/>
      <c r="D882" s="8"/>
      <c r="E882" s="44"/>
      <c r="G882"/>
      <c r="I882" s="22"/>
    </row>
    <row r="883" spans="1:9">
      <c r="A883" s="2"/>
      <c r="C883" s="14"/>
      <c r="D883" s="8"/>
      <c r="E883" s="44"/>
      <c r="G883"/>
      <c r="I883" s="22"/>
    </row>
    <row r="884" spans="1:9">
      <c r="A884" s="2"/>
      <c r="C884" s="14"/>
      <c r="D884" s="8"/>
      <c r="E884" s="44"/>
      <c r="G884"/>
      <c r="I884" s="22"/>
    </row>
    <row r="885" spans="1:9">
      <c r="A885" s="2"/>
      <c r="C885" s="14"/>
      <c r="D885" s="8"/>
      <c r="E885" s="44"/>
      <c r="G885"/>
      <c r="I885" s="22"/>
    </row>
    <row r="886" spans="1:9">
      <c r="A886" s="2"/>
      <c r="C886" s="14"/>
      <c r="D886" s="8"/>
      <c r="E886" s="44"/>
      <c r="G886"/>
      <c r="I886" s="22"/>
    </row>
    <row r="887" spans="1:9">
      <c r="A887" s="2"/>
      <c r="C887" s="14"/>
      <c r="D887" s="8"/>
      <c r="E887" s="44"/>
      <c r="G887"/>
      <c r="I887" s="22"/>
    </row>
    <row r="888" spans="1:9">
      <c r="A888" s="2"/>
      <c r="C888" s="14"/>
      <c r="D888" s="8"/>
      <c r="E888" s="44"/>
      <c r="G888"/>
      <c r="I888" s="22"/>
    </row>
    <row r="889" spans="1:9">
      <c r="A889" s="2"/>
      <c r="C889" s="14"/>
      <c r="D889" s="8"/>
      <c r="E889" s="44"/>
      <c r="G889"/>
      <c r="I889" s="22"/>
    </row>
    <row r="890" spans="1:9">
      <c r="A890" s="2"/>
      <c r="C890" s="14"/>
      <c r="D890" s="8"/>
      <c r="E890" s="44"/>
      <c r="G890"/>
      <c r="I890" s="22"/>
    </row>
    <row r="891" spans="1:9">
      <c r="A891" s="2"/>
      <c r="C891" s="14"/>
      <c r="D891" s="8"/>
      <c r="E891" s="44"/>
      <c r="G891"/>
      <c r="I891" s="22"/>
    </row>
    <row r="892" spans="1:9">
      <c r="A892" s="2"/>
      <c r="C892" s="14"/>
      <c r="D892" s="8"/>
      <c r="E892" s="44"/>
      <c r="G892"/>
      <c r="I892" s="22"/>
    </row>
    <row r="893" spans="1:9">
      <c r="A893" s="2"/>
      <c r="C893" s="14"/>
      <c r="D893" s="8"/>
      <c r="E893" s="44"/>
      <c r="G893"/>
      <c r="I893" s="22"/>
    </row>
    <row r="894" spans="1:9">
      <c r="A894" s="2"/>
      <c r="C894" s="14"/>
      <c r="D894" s="8"/>
      <c r="E894" s="44"/>
      <c r="G894"/>
      <c r="I894" s="22"/>
    </row>
    <row r="895" spans="1:9">
      <c r="A895" s="2"/>
      <c r="C895" s="14"/>
      <c r="D895" s="8"/>
      <c r="E895" s="44"/>
      <c r="G895"/>
      <c r="I895" s="22"/>
    </row>
    <row r="896" spans="1:9">
      <c r="A896" s="2"/>
      <c r="C896" s="14"/>
      <c r="D896" s="8"/>
      <c r="E896" s="44"/>
      <c r="G896"/>
      <c r="I896" s="22"/>
    </row>
    <row r="897" spans="1:9">
      <c r="A897" s="2"/>
      <c r="C897" s="14"/>
      <c r="D897" s="8"/>
      <c r="E897" s="44"/>
      <c r="G897"/>
      <c r="I897" s="22"/>
    </row>
    <row r="898" spans="1:9">
      <c r="A898" s="2"/>
      <c r="C898" s="14"/>
      <c r="D898" s="8"/>
      <c r="E898" s="44"/>
      <c r="G898"/>
      <c r="I898" s="22"/>
    </row>
    <row r="899" spans="1:9">
      <c r="A899" s="2"/>
      <c r="C899" s="14"/>
      <c r="D899" s="8"/>
      <c r="E899" s="44"/>
      <c r="G899"/>
      <c r="I899" s="22"/>
    </row>
    <row r="900" spans="1:9">
      <c r="A900" s="2"/>
      <c r="C900" s="14"/>
      <c r="D900" s="8"/>
      <c r="E900" s="44"/>
      <c r="G900"/>
      <c r="I900" s="22"/>
    </row>
    <row r="901" spans="1:9">
      <c r="A901" s="2"/>
      <c r="C901" s="14"/>
      <c r="D901" s="8"/>
      <c r="E901" s="44"/>
      <c r="G901"/>
      <c r="I901" s="22"/>
    </row>
    <row r="902" spans="1:9">
      <c r="A902" s="2"/>
      <c r="C902" s="14"/>
      <c r="D902" s="8"/>
      <c r="E902" s="44"/>
      <c r="G902"/>
      <c r="I902" s="22"/>
    </row>
    <row r="903" spans="1:9">
      <c r="A903" s="2"/>
      <c r="C903" s="14"/>
      <c r="D903" s="8"/>
      <c r="E903" s="44"/>
      <c r="G903"/>
      <c r="I903" s="22"/>
    </row>
    <row r="904" spans="1:9">
      <c r="A904" s="2"/>
      <c r="C904" s="14"/>
      <c r="D904" s="8"/>
      <c r="E904" s="44"/>
      <c r="G904"/>
      <c r="I904" s="22"/>
    </row>
    <row r="905" spans="1:9">
      <c r="A905" s="2"/>
      <c r="C905" s="14"/>
      <c r="D905" s="8"/>
      <c r="E905" s="44"/>
      <c r="G905"/>
      <c r="I905" s="22"/>
    </row>
    <row r="906" spans="1:9">
      <c r="A906" s="2"/>
      <c r="C906" s="14"/>
      <c r="D906" s="8"/>
      <c r="E906" s="44"/>
      <c r="G906"/>
      <c r="I906" s="22"/>
    </row>
    <row r="907" spans="1:9">
      <c r="A907" s="2"/>
      <c r="C907" s="14"/>
      <c r="D907" s="8"/>
      <c r="E907" s="44"/>
      <c r="G907"/>
      <c r="I907" s="22"/>
    </row>
    <row r="908" spans="1:9">
      <c r="A908" s="2"/>
      <c r="C908" s="14"/>
      <c r="D908" s="8"/>
      <c r="E908" s="44"/>
      <c r="G908"/>
      <c r="I908" s="22"/>
    </row>
    <row r="909" spans="1:9">
      <c r="A909" s="2"/>
      <c r="C909" s="14"/>
      <c r="D909" s="8"/>
      <c r="E909" s="44"/>
      <c r="G909"/>
      <c r="I909" s="22"/>
    </row>
    <row r="910" spans="1:9">
      <c r="A910" s="2"/>
      <c r="C910" s="14"/>
      <c r="D910" s="8"/>
      <c r="E910" s="44"/>
      <c r="G910"/>
      <c r="I910" s="22"/>
    </row>
    <row r="911" spans="1:9">
      <c r="A911" s="2"/>
      <c r="C911" s="14"/>
      <c r="D911" s="8"/>
      <c r="E911" s="44"/>
      <c r="G911"/>
      <c r="I911" s="22"/>
    </row>
    <row r="912" spans="1:9">
      <c r="A912" s="2"/>
      <c r="C912" s="14"/>
      <c r="D912" s="8"/>
      <c r="E912" s="44"/>
      <c r="G912"/>
      <c r="I912" s="22"/>
    </row>
    <row r="913" spans="1:9">
      <c r="A913" s="2"/>
      <c r="C913" s="14"/>
      <c r="D913" s="8"/>
      <c r="E913" s="44"/>
      <c r="G913"/>
      <c r="I913" s="22"/>
    </row>
    <row r="914" spans="1:9">
      <c r="A914" s="2"/>
      <c r="C914" s="14"/>
      <c r="D914" s="8"/>
      <c r="E914" s="44"/>
      <c r="G914"/>
      <c r="I914" s="22"/>
    </row>
    <row r="915" spans="1:9">
      <c r="A915" s="2"/>
      <c r="C915" s="14"/>
      <c r="D915" s="8"/>
      <c r="E915" s="44"/>
      <c r="G915"/>
      <c r="I915" s="22"/>
    </row>
    <row r="916" spans="1:9">
      <c r="A916" s="2"/>
      <c r="C916" s="14"/>
      <c r="D916" s="8"/>
      <c r="E916" s="44"/>
      <c r="G916"/>
      <c r="I916" s="22"/>
    </row>
    <row r="917" spans="1:9">
      <c r="A917" s="2"/>
      <c r="C917" s="14"/>
      <c r="D917" s="8"/>
      <c r="E917" s="44"/>
      <c r="G917"/>
      <c r="I917" s="22"/>
    </row>
    <row r="918" spans="1:9">
      <c r="A918" s="2"/>
      <c r="C918" s="14"/>
      <c r="D918" s="8"/>
      <c r="E918" s="44"/>
      <c r="G918"/>
      <c r="I918" s="22"/>
    </row>
    <row r="919" spans="1:9">
      <c r="A919" s="2"/>
      <c r="C919" s="14"/>
      <c r="D919" s="8"/>
      <c r="E919" s="44"/>
      <c r="G919"/>
      <c r="I919" s="22"/>
    </row>
    <row r="920" spans="1:9">
      <c r="A920" s="2"/>
      <c r="C920" s="14"/>
      <c r="D920" s="8"/>
      <c r="E920" s="44"/>
      <c r="G920"/>
      <c r="I920" s="22"/>
    </row>
    <row r="921" spans="1:9">
      <c r="A921" s="2"/>
      <c r="C921" s="14"/>
      <c r="D921" s="8"/>
      <c r="E921" s="44"/>
      <c r="G921"/>
      <c r="I921" s="22"/>
    </row>
    <row r="922" spans="1:9">
      <c r="A922" s="2"/>
      <c r="C922" s="14"/>
      <c r="D922" s="8"/>
      <c r="E922" s="44"/>
      <c r="G922"/>
      <c r="I922" s="22"/>
    </row>
    <row r="923" spans="1:9">
      <c r="A923" s="2"/>
      <c r="C923" s="14"/>
      <c r="D923" s="8"/>
      <c r="E923" s="44"/>
      <c r="G923"/>
      <c r="I923" s="22"/>
    </row>
    <row r="924" spans="1:9">
      <c r="A924" s="2"/>
      <c r="C924" s="14"/>
      <c r="D924" s="8"/>
      <c r="E924" s="44"/>
      <c r="G924"/>
      <c r="I924" s="22"/>
    </row>
    <row r="925" spans="1:9">
      <c r="A925" s="2"/>
      <c r="C925" s="14"/>
      <c r="D925" s="8"/>
      <c r="E925" s="44"/>
      <c r="G925"/>
      <c r="I925" s="22"/>
    </row>
    <row r="926" spans="1:9">
      <c r="A926" s="2"/>
      <c r="C926" s="14"/>
      <c r="D926" s="8"/>
      <c r="E926" s="44"/>
      <c r="G926"/>
      <c r="I926" s="22"/>
    </row>
    <row r="927" spans="1:9">
      <c r="A927" s="2"/>
      <c r="C927" s="14"/>
      <c r="D927" s="8"/>
      <c r="E927" s="44"/>
      <c r="G927"/>
      <c r="I927" s="22"/>
    </row>
    <row r="928" spans="1:9">
      <c r="A928" s="2"/>
      <c r="C928" s="14"/>
      <c r="D928" s="8"/>
      <c r="E928" s="44"/>
      <c r="G928"/>
      <c r="I928" s="22"/>
    </row>
    <row r="929" spans="1:9">
      <c r="A929" s="2"/>
      <c r="C929" s="14"/>
      <c r="D929" s="8"/>
      <c r="E929" s="44"/>
      <c r="G929"/>
      <c r="I929" s="22"/>
    </row>
    <row r="930" spans="1:9">
      <c r="A930" s="2"/>
      <c r="C930" s="14"/>
      <c r="D930" s="8"/>
      <c r="E930" s="44"/>
      <c r="G930"/>
      <c r="I930" s="22"/>
    </row>
    <row r="931" spans="1:9">
      <c r="A931" s="2"/>
      <c r="C931" s="14"/>
      <c r="D931" s="8"/>
      <c r="E931" s="44"/>
      <c r="G931"/>
      <c r="I931" s="22"/>
    </row>
    <row r="932" spans="1:9">
      <c r="A932" s="2"/>
      <c r="C932" s="14"/>
      <c r="D932" s="8"/>
      <c r="E932" s="44"/>
      <c r="G932"/>
      <c r="I932" s="22"/>
    </row>
    <row r="933" spans="1:9">
      <c r="A933" s="2"/>
      <c r="C933" s="14"/>
      <c r="D933" s="8"/>
      <c r="E933" s="44"/>
      <c r="G933"/>
      <c r="I933" s="22"/>
    </row>
    <row r="934" spans="1:9">
      <c r="A934" s="2"/>
      <c r="C934" s="14"/>
      <c r="D934" s="8"/>
      <c r="E934" s="44"/>
      <c r="G934"/>
      <c r="I934" s="22"/>
    </row>
    <row r="935" spans="1:9">
      <c r="A935" s="2"/>
      <c r="C935" s="14"/>
      <c r="D935" s="8"/>
      <c r="E935" s="44"/>
      <c r="G935"/>
      <c r="I935" s="22"/>
    </row>
    <row r="936" spans="1:9">
      <c r="A936" s="2"/>
      <c r="C936" s="14"/>
      <c r="D936" s="8"/>
      <c r="E936" s="44"/>
      <c r="G936"/>
      <c r="I936" s="22"/>
    </row>
    <row r="937" spans="1:9">
      <c r="A937" s="2"/>
      <c r="C937" s="14"/>
      <c r="D937" s="8"/>
      <c r="E937" s="44"/>
      <c r="G937"/>
      <c r="I937" s="22"/>
    </row>
    <row r="938" spans="1:9">
      <c r="A938" s="2"/>
      <c r="C938" s="14"/>
      <c r="D938" s="8"/>
      <c r="E938" s="44"/>
      <c r="G938"/>
      <c r="I938" s="22"/>
    </row>
    <row r="939" spans="1:9">
      <c r="A939" s="2"/>
      <c r="C939" s="14"/>
      <c r="D939" s="8"/>
      <c r="E939" s="44"/>
      <c r="G939"/>
      <c r="I939" s="22"/>
    </row>
    <row r="940" spans="1:9">
      <c r="A940" s="2"/>
      <c r="C940" s="14"/>
      <c r="D940" s="8"/>
      <c r="E940" s="44"/>
      <c r="G940"/>
      <c r="I940" s="22"/>
    </row>
    <row r="941" spans="1:9">
      <c r="A941" s="2"/>
      <c r="C941" s="14"/>
      <c r="D941" s="8"/>
      <c r="E941" s="44"/>
      <c r="G941"/>
      <c r="I941" s="22"/>
    </row>
    <row r="942" spans="1:9">
      <c r="A942" s="2"/>
      <c r="C942" s="14"/>
      <c r="D942" s="8"/>
      <c r="E942" s="44"/>
      <c r="G942"/>
      <c r="I942" s="22"/>
    </row>
    <row r="943" spans="1:9">
      <c r="A943" s="2"/>
      <c r="C943" s="14"/>
      <c r="D943" s="8"/>
      <c r="E943" s="44"/>
      <c r="G943"/>
      <c r="I943" s="22"/>
    </row>
    <row r="944" spans="1:9">
      <c r="A944" s="2"/>
      <c r="C944" s="14"/>
      <c r="D944" s="8"/>
      <c r="E944" s="44"/>
      <c r="G944"/>
      <c r="I944" s="22"/>
    </row>
    <row r="945" spans="1:9">
      <c r="A945" s="2"/>
      <c r="C945" s="14"/>
      <c r="D945" s="8"/>
      <c r="E945" s="44"/>
      <c r="G945"/>
      <c r="I945" s="22"/>
    </row>
    <row r="946" spans="1:9">
      <c r="A946" s="2"/>
      <c r="C946" s="14"/>
      <c r="D946" s="8"/>
      <c r="E946" s="44"/>
      <c r="G946"/>
      <c r="I946" s="22"/>
    </row>
    <row r="947" spans="1:9">
      <c r="A947" s="2"/>
      <c r="C947" s="14"/>
      <c r="D947" s="8"/>
      <c r="E947" s="44"/>
      <c r="G947"/>
      <c r="I947" s="22"/>
    </row>
    <row r="948" spans="1:9">
      <c r="A948" s="2"/>
      <c r="C948" s="14"/>
      <c r="D948" s="8"/>
      <c r="E948" s="44"/>
      <c r="G948"/>
      <c r="I948" s="22"/>
    </row>
    <row r="949" spans="1:9">
      <c r="A949" s="2"/>
      <c r="C949" s="14"/>
      <c r="D949" s="8"/>
      <c r="E949" s="44"/>
      <c r="G949"/>
      <c r="I949" s="22"/>
    </row>
    <row r="950" spans="1:9">
      <c r="A950" s="2"/>
      <c r="C950" s="14"/>
      <c r="D950" s="8"/>
      <c r="E950" s="44"/>
      <c r="G950"/>
      <c r="I950" s="22"/>
    </row>
    <row r="951" spans="1:9">
      <c r="A951" s="2"/>
      <c r="C951" s="14"/>
      <c r="D951" s="8"/>
      <c r="E951" s="44"/>
      <c r="G951"/>
      <c r="I951" s="22"/>
    </row>
    <row r="952" spans="1:9">
      <c r="A952" s="2"/>
      <c r="C952" s="14"/>
      <c r="D952" s="8"/>
      <c r="E952" s="44"/>
      <c r="G952"/>
      <c r="I952" s="22"/>
    </row>
    <row r="953" spans="1:9">
      <c r="A953" s="2"/>
      <c r="C953" s="14"/>
      <c r="D953" s="8"/>
      <c r="E953" s="44"/>
      <c r="G953"/>
      <c r="I953" s="22"/>
    </row>
    <row r="954" spans="1:9">
      <c r="A954" s="2"/>
      <c r="C954" s="14"/>
      <c r="D954" s="8"/>
      <c r="E954" s="44"/>
      <c r="G954"/>
      <c r="I954" s="22"/>
    </row>
    <row r="955" spans="1:9">
      <c r="A955" s="2"/>
      <c r="C955" s="14"/>
      <c r="D955" s="8"/>
      <c r="E955" s="44"/>
      <c r="G955"/>
      <c r="I955" s="22"/>
    </row>
    <row r="956" spans="1:9">
      <c r="A956" s="2"/>
      <c r="C956" s="14"/>
      <c r="D956" s="8"/>
      <c r="E956" s="44"/>
      <c r="G956"/>
      <c r="I956" s="22"/>
    </row>
    <row r="957" spans="1:9">
      <c r="A957" s="2"/>
      <c r="C957" s="14"/>
      <c r="D957" s="8"/>
      <c r="E957" s="44"/>
      <c r="G957"/>
      <c r="I957" s="22"/>
    </row>
    <row r="958" spans="1:9">
      <c r="A958" s="2"/>
      <c r="C958" s="14"/>
      <c r="D958" s="8"/>
      <c r="E958" s="44"/>
      <c r="G958"/>
      <c r="I958" s="22"/>
    </row>
    <row r="959" spans="1:9">
      <c r="A959" s="2"/>
      <c r="C959" s="14"/>
      <c r="D959" s="8"/>
      <c r="E959" s="44"/>
      <c r="G959"/>
      <c r="I959" s="22"/>
    </row>
    <row r="960" spans="1:9">
      <c r="A960" s="2"/>
      <c r="C960" s="14"/>
      <c r="D960" s="8"/>
      <c r="E960" s="44"/>
      <c r="G960"/>
      <c r="I960" s="22"/>
    </row>
    <row r="961" spans="1:9">
      <c r="A961" s="2"/>
      <c r="C961" s="14"/>
      <c r="D961" s="8"/>
      <c r="E961" s="44"/>
      <c r="G961"/>
      <c r="I961" s="22"/>
    </row>
    <row r="962" spans="1:9">
      <c r="A962" s="2"/>
      <c r="C962" s="14"/>
      <c r="D962" s="8"/>
      <c r="E962" s="44"/>
      <c r="G962"/>
      <c r="I962" s="22"/>
    </row>
    <row r="963" spans="1:9">
      <c r="A963" s="2"/>
      <c r="C963" s="14"/>
      <c r="D963" s="8"/>
      <c r="E963" s="44"/>
      <c r="G963"/>
      <c r="I963" s="22"/>
    </row>
    <row r="964" spans="1:9">
      <c r="A964" s="2"/>
      <c r="C964" s="14"/>
      <c r="D964" s="8"/>
      <c r="E964" s="44"/>
      <c r="G964"/>
      <c r="I964" s="22"/>
    </row>
    <row r="965" spans="1:9">
      <c r="A965" s="2"/>
      <c r="C965" s="14"/>
      <c r="D965" s="8"/>
      <c r="E965" s="44"/>
      <c r="G965"/>
      <c r="I965" s="22"/>
    </row>
    <row r="966" spans="1:9">
      <c r="A966" s="2"/>
      <c r="C966" s="14"/>
      <c r="D966" s="8"/>
      <c r="E966" s="44"/>
      <c r="G966"/>
      <c r="I966" s="22"/>
    </row>
    <row r="967" spans="1:9">
      <c r="A967" s="2"/>
      <c r="C967" s="14"/>
      <c r="D967" s="8"/>
      <c r="E967" s="44"/>
      <c r="G967"/>
      <c r="I967" s="22"/>
    </row>
    <row r="968" spans="1:9">
      <c r="A968" s="2"/>
      <c r="C968" s="14"/>
      <c r="D968" s="8"/>
      <c r="E968" s="44"/>
      <c r="G968"/>
      <c r="I968" s="22"/>
    </row>
    <row r="969" spans="1:9">
      <c r="A969" s="2"/>
      <c r="C969" s="14"/>
      <c r="D969" s="8"/>
      <c r="E969" s="44"/>
      <c r="G969"/>
      <c r="I969" s="22"/>
    </row>
    <row r="970" spans="1:9">
      <c r="A970" s="2"/>
      <c r="C970" s="14"/>
      <c r="D970" s="8"/>
      <c r="E970" s="44"/>
      <c r="G970"/>
      <c r="I970" s="22"/>
    </row>
    <row r="971" spans="1:9">
      <c r="A971" s="2"/>
      <c r="C971" s="14"/>
      <c r="D971" s="8"/>
      <c r="E971" s="44"/>
      <c r="G971"/>
      <c r="I971" s="22"/>
    </row>
    <row r="972" spans="1:9">
      <c r="A972" s="2"/>
      <c r="C972" s="14"/>
      <c r="D972" s="8"/>
      <c r="E972" s="44"/>
      <c r="G972"/>
      <c r="I972" s="22"/>
    </row>
    <row r="973" spans="1:9">
      <c r="A973" s="2"/>
      <c r="C973" s="14"/>
      <c r="D973" s="8"/>
      <c r="E973" s="44"/>
      <c r="G973"/>
      <c r="I973" s="22"/>
    </row>
    <row r="974" spans="1:9">
      <c r="A974" s="2"/>
      <c r="C974" s="14"/>
      <c r="D974" s="8"/>
      <c r="E974" s="44"/>
      <c r="G974"/>
      <c r="I974" s="22"/>
    </row>
    <row r="975" spans="1:9">
      <c r="A975" s="2"/>
      <c r="C975" s="14"/>
      <c r="D975" s="8"/>
      <c r="E975" s="44"/>
      <c r="G975"/>
      <c r="I975" s="22"/>
    </row>
    <row r="976" spans="1:9">
      <c r="A976" s="2"/>
      <c r="C976" s="14"/>
      <c r="D976" s="8"/>
      <c r="E976" s="44"/>
      <c r="G976"/>
      <c r="I976" s="22"/>
    </row>
    <row r="977" spans="1:9">
      <c r="A977" s="2"/>
      <c r="C977" s="14"/>
      <c r="D977" s="8"/>
      <c r="E977" s="44"/>
      <c r="G977"/>
      <c r="I977" s="22"/>
    </row>
    <row r="978" spans="1:9">
      <c r="A978" s="2"/>
      <c r="C978" s="14"/>
      <c r="D978" s="8"/>
      <c r="E978" s="44"/>
      <c r="G978"/>
      <c r="I978" s="22"/>
    </row>
    <row r="979" spans="1:9">
      <c r="A979" s="2"/>
      <c r="C979" s="14"/>
      <c r="D979" s="8"/>
      <c r="E979" s="44"/>
      <c r="G979"/>
      <c r="I979" s="22"/>
    </row>
    <row r="980" spans="1:9">
      <c r="A980" s="2"/>
      <c r="C980" s="14"/>
      <c r="D980" s="8"/>
      <c r="E980" s="44"/>
      <c r="G980"/>
      <c r="I980" s="22"/>
    </row>
    <row r="981" spans="1:9">
      <c r="A981" s="2"/>
      <c r="C981" s="14"/>
      <c r="D981" s="8"/>
      <c r="E981" s="44"/>
      <c r="G981"/>
      <c r="I981" s="22"/>
    </row>
    <row r="982" spans="1:9">
      <c r="A982" s="2"/>
      <c r="C982" s="14"/>
      <c r="D982" s="8"/>
      <c r="E982" s="44"/>
      <c r="G982"/>
      <c r="I982" s="22"/>
    </row>
    <row r="983" spans="1:9">
      <c r="A983" s="2"/>
      <c r="C983" s="14"/>
      <c r="D983" s="8"/>
      <c r="E983" s="44"/>
      <c r="G983"/>
      <c r="I983" s="22"/>
    </row>
    <row r="984" spans="1:9">
      <c r="A984" s="2"/>
      <c r="C984" s="14"/>
      <c r="D984" s="8"/>
      <c r="E984" s="44"/>
      <c r="G984"/>
      <c r="I984" s="22"/>
    </row>
    <row r="985" spans="1:9">
      <c r="A985" s="2"/>
      <c r="C985" s="14"/>
      <c r="D985" s="8"/>
      <c r="E985" s="44"/>
      <c r="G985"/>
      <c r="I985" s="22"/>
    </row>
    <row r="986" spans="1:9">
      <c r="A986" s="2"/>
      <c r="C986" s="14"/>
      <c r="D986" s="8"/>
      <c r="E986" s="44"/>
      <c r="G986"/>
      <c r="I986" s="22"/>
    </row>
    <row r="987" spans="1:9">
      <c r="A987" s="2"/>
      <c r="C987" s="14"/>
      <c r="D987" s="8"/>
      <c r="E987" s="44"/>
      <c r="G987"/>
      <c r="I987" s="22"/>
    </row>
    <row r="988" spans="1:9">
      <c r="A988" s="2"/>
      <c r="C988" s="14"/>
      <c r="D988" s="8"/>
      <c r="E988" s="44"/>
      <c r="G988"/>
      <c r="I988" s="22"/>
    </row>
    <row r="989" spans="1:9">
      <c r="A989" s="2"/>
      <c r="C989" s="14"/>
      <c r="D989" s="8"/>
      <c r="E989" s="44"/>
      <c r="G989"/>
      <c r="I989" s="22"/>
    </row>
    <row r="990" spans="1:9">
      <c r="A990" s="2"/>
      <c r="C990" s="14"/>
      <c r="D990" s="8"/>
      <c r="E990" s="44"/>
      <c r="G990"/>
      <c r="I990" s="22"/>
    </row>
    <row r="991" spans="1:9">
      <c r="A991" s="2"/>
      <c r="C991" s="14"/>
      <c r="D991" s="8"/>
      <c r="E991" s="44"/>
      <c r="G991"/>
      <c r="I991" s="22"/>
    </row>
    <row r="992" spans="1:9">
      <c r="A992" s="2"/>
      <c r="C992" s="14"/>
      <c r="D992" s="8"/>
      <c r="E992" s="44"/>
      <c r="G992"/>
      <c r="I992" s="22"/>
    </row>
    <row r="993" spans="1:9">
      <c r="A993" s="2"/>
      <c r="C993" s="14"/>
      <c r="D993" s="8"/>
      <c r="E993" s="44"/>
      <c r="G993"/>
      <c r="I993" s="22"/>
    </row>
    <row r="994" spans="1:9">
      <c r="A994" s="2"/>
      <c r="C994" s="14"/>
      <c r="D994" s="8"/>
      <c r="E994" s="44"/>
      <c r="G994"/>
      <c r="I994" s="22"/>
    </row>
    <row r="995" spans="1:9">
      <c r="A995" s="2"/>
      <c r="C995" s="14"/>
      <c r="D995" s="8"/>
      <c r="E995" s="44"/>
      <c r="G995"/>
      <c r="I995" s="22"/>
    </row>
    <row r="996" spans="1:9">
      <c r="A996" s="2"/>
      <c r="C996" s="14"/>
      <c r="D996" s="8"/>
      <c r="E996" s="44"/>
      <c r="G996"/>
      <c r="I996" s="22"/>
    </row>
    <row r="997" spans="1:9">
      <c r="A997" s="2"/>
      <c r="C997" s="14"/>
      <c r="D997" s="8"/>
      <c r="E997" s="44"/>
      <c r="G997"/>
      <c r="I997" s="22"/>
    </row>
    <row r="998" spans="1:9">
      <c r="A998" s="2"/>
      <c r="C998" s="14"/>
      <c r="D998" s="8"/>
      <c r="E998" s="44"/>
      <c r="G998"/>
      <c r="I998" s="22"/>
    </row>
    <row r="999" spans="1:9">
      <c r="A999" s="2"/>
      <c r="C999" s="14"/>
      <c r="D999" s="8"/>
      <c r="E999" s="44"/>
      <c r="G999"/>
      <c r="I999" s="22"/>
    </row>
    <row r="1000" spans="1:9">
      <c r="A1000" s="2"/>
      <c r="C1000" s="14"/>
      <c r="D1000" s="8"/>
      <c r="E1000" s="44"/>
      <c r="G1000"/>
      <c r="I1000" s="22"/>
    </row>
    <row r="1001" spans="1:9">
      <c r="A1001" s="2"/>
      <c r="C1001" s="14"/>
      <c r="D1001" s="8"/>
      <c r="E1001" s="44"/>
      <c r="G1001"/>
      <c r="I1001" s="22"/>
    </row>
    <row r="1002" spans="1:9">
      <c r="A1002" s="2"/>
      <c r="C1002" s="14"/>
      <c r="D1002" s="8"/>
      <c r="E1002" s="44"/>
      <c r="G1002"/>
      <c r="I1002" s="22"/>
    </row>
    <row r="1003" spans="1:9">
      <c r="A1003" s="2"/>
      <c r="C1003" s="14"/>
      <c r="D1003" s="8"/>
      <c r="E1003" s="44"/>
      <c r="G1003"/>
      <c r="I1003" s="22"/>
    </row>
    <row r="1004" spans="1:9">
      <c r="A1004" s="2"/>
      <c r="C1004" s="14"/>
      <c r="D1004" s="8"/>
      <c r="E1004" s="44"/>
      <c r="G1004"/>
      <c r="I1004" s="22"/>
    </row>
    <row r="1005" spans="1:9">
      <c r="A1005" s="2"/>
      <c r="C1005" s="14"/>
      <c r="D1005" s="8"/>
      <c r="E1005" s="44"/>
      <c r="G1005"/>
      <c r="I1005" s="22"/>
    </row>
    <row r="1006" spans="1:9">
      <c r="A1006" s="2"/>
      <c r="C1006" s="14"/>
      <c r="D1006" s="8"/>
      <c r="E1006" s="44"/>
      <c r="G1006"/>
      <c r="I1006" s="22"/>
    </row>
    <row r="1007" spans="1:9">
      <c r="A1007" s="2"/>
      <c r="C1007" s="14"/>
      <c r="D1007" s="8"/>
      <c r="E1007" s="44"/>
      <c r="G1007"/>
      <c r="I1007" s="22"/>
    </row>
    <row r="1008" spans="1:9">
      <c r="A1008" s="2"/>
      <c r="C1008" s="14"/>
      <c r="D1008" s="8"/>
      <c r="E1008" s="44"/>
      <c r="G1008"/>
      <c r="I1008" s="22"/>
    </row>
    <row r="1009" spans="1:9">
      <c r="A1009" s="2"/>
      <c r="C1009" s="14"/>
      <c r="D1009" s="8"/>
      <c r="E1009" s="44"/>
      <c r="G1009"/>
      <c r="I1009" s="22"/>
    </row>
    <row r="1010" spans="1:9">
      <c r="A1010" s="2"/>
      <c r="C1010" s="14"/>
      <c r="D1010" s="8"/>
      <c r="E1010" s="44"/>
      <c r="G1010"/>
      <c r="I1010" s="22"/>
    </row>
    <row r="1011" spans="1:9">
      <c r="A1011" s="2"/>
      <c r="C1011" s="14"/>
      <c r="D1011" s="8"/>
      <c r="E1011" s="44"/>
      <c r="G1011"/>
      <c r="I1011" s="22"/>
    </row>
    <row r="1012" spans="1:9">
      <c r="A1012" s="2"/>
      <c r="C1012" s="14"/>
      <c r="D1012" s="8"/>
      <c r="E1012" s="44"/>
      <c r="G1012"/>
      <c r="I1012" s="22"/>
    </row>
    <row r="1013" spans="1:9">
      <c r="A1013" s="2"/>
      <c r="C1013" s="14"/>
      <c r="D1013" s="8"/>
      <c r="E1013" s="44"/>
      <c r="G1013"/>
      <c r="I1013" s="22"/>
    </row>
    <row r="1014" spans="1:9">
      <c r="A1014" s="2"/>
      <c r="C1014" s="14"/>
      <c r="D1014" s="8"/>
      <c r="E1014" s="44"/>
      <c r="G1014"/>
      <c r="I1014" s="22"/>
    </row>
    <row r="1015" spans="1:9">
      <c r="A1015" s="2"/>
      <c r="C1015" s="14"/>
      <c r="D1015" s="8"/>
      <c r="E1015" s="44"/>
      <c r="G1015"/>
      <c r="I1015" s="22"/>
    </row>
    <row r="1016" spans="1:9">
      <c r="A1016" s="2"/>
      <c r="C1016" s="14"/>
      <c r="D1016" s="8"/>
      <c r="E1016" s="44"/>
      <c r="G1016"/>
      <c r="I1016" s="22"/>
    </row>
    <row r="1017" spans="1:9">
      <c r="A1017" s="2"/>
      <c r="C1017" s="14"/>
      <c r="D1017" s="8"/>
      <c r="E1017" s="44"/>
      <c r="G1017"/>
      <c r="I1017" s="22"/>
    </row>
    <row r="1018" spans="1:9">
      <c r="A1018" s="2"/>
      <c r="C1018" s="14"/>
      <c r="D1018" s="8"/>
      <c r="E1018" s="44"/>
      <c r="G1018"/>
      <c r="I1018" s="22"/>
    </row>
    <row r="1019" spans="1:9">
      <c r="A1019" s="2"/>
      <c r="C1019" s="14"/>
      <c r="D1019" s="8"/>
      <c r="E1019" s="44"/>
      <c r="G1019"/>
      <c r="I1019" s="22"/>
    </row>
    <row r="1020" spans="1:9">
      <c r="A1020" s="2"/>
      <c r="C1020" s="14"/>
      <c r="D1020" s="8"/>
      <c r="E1020" s="44"/>
      <c r="G1020"/>
      <c r="I1020" s="22"/>
    </row>
    <row r="1021" spans="1:9">
      <c r="A1021" s="2"/>
      <c r="C1021" s="14"/>
      <c r="D1021" s="8"/>
      <c r="E1021" s="44"/>
      <c r="G1021"/>
      <c r="I1021" s="22"/>
    </row>
    <row r="1022" spans="1:9">
      <c r="A1022" s="2"/>
      <c r="C1022" s="14"/>
      <c r="D1022" s="8"/>
      <c r="E1022" s="44"/>
      <c r="G1022"/>
      <c r="I1022" s="22"/>
    </row>
    <row r="1023" spans="1:9">
      <c r="A1023" s="2"/>
      <c r="C1023" s="14"/>
      <c r="D1023" s="8"/>
      <c r="E1023" s="44"/>
      <c r="G1023"/>
      <c r="I1023" s="22"/>
    </row>
    <row r="1024" spans="1:9">
      <c r="A1024" s="2"/>
      <c r="C1024" s="14"/>
      <c r="D1024" s="8"/>
      <c r="E1024" s="44"/>
      <c r="G1024"/>
      <c r="I1024" s="22"/>
    </row>
    <row r="1025" spans="1:9">
      <c r="A1025" s="2"/>
      <c r="C1025" s="14"/>
      <c r="D1025" s="8"/>
      <c r="E1025" s="44"/>
      <c r="G1025"/>
      <c r="I1025" s="22"/>
    </row>
    <row r="1026" spans="1:9">
      <c r="A1026" s="2"/>
      <c r="C1026" s="14"/>
      <c r="D1026" s="8"/>
      <c r="E1026" s="44"/>
      <c r="G1026"/>
      <c r="I1026" s="22"/>
    </row>
    <row r="1027" spans="1:9">
      <c r="A1027" s="2"/>
      <c r="C1027" s="14"/>
      <c r="D1027" s="8"/>
      <c r="E1027" s="44"/>
      <c r="G1027"/>
      <c r="I1027" s="22"/>
    </row>
    <row r="1028" spans="1:9">
      <c r="A1028" s="2"/>
      <c r="C1028" s="14"/>
      <c r="D1028" s="8"/>
      <c r="E1028" s="44"/>
      <c r="G1028"/>
      <c r="I1028" s="22"/>
    </row>
    <row r="1029" spans="1:9">
      <c r="A1029" s="2"/>
      <c r="C1029" s="14"/>
      <c r="D1029" s="8"/>
      <c r="E1029" s="44"/>
      <c r="G1029"/>
      <c r="I1029" s="22"/>
    </row>
    <row r="1030" spans="1:9">
      <c r="A1030" s="2"/>
      <c r="C1030" s="14"/>
      <c r="D1030" s="8"/>
      <c r="E1030" s="44"/>
      <c r="G1030"/>
      <c r="I1030" s="22"/>
    </row>
    <row r="1031" spans="1:9">
      <c r="A1031" s="2"/>
      <c r="C1031" s="14"/>
      <c r="D1031" s="8"/>
      <c r="E1031" s="44"/>
      <c r="G1031"/>
      <c r="I1031" s="22"/>
    </row>
    <row r="1032" spans="1:9">
      <c r="A1032" s="2"/>
      <c r="C1032" s="14"/>
      <c r="D1032" s="8"/>
      <c r="E1032" s="44"/>
      <c r="G1032"/>
      <c r="I1032" s="22"/>
    </row>
    <row r="1033" spans="1:9">
      <c r="A1033" s="2"/>
      <c r="C1033" s="14"/>
      <c r="D1033" s="8"/>
      <c r="E1033" s="44"/>
      <c r="G1033"/>
      <c r="I1033" s="22"/>
    </row>
    <row r="1034" spans="1:9">
      <c r="A1034" s="2"/>
      <c r="C1034" s="14"/>
      <c r="D1034" s="8"/>
      <c r="E1034" s="44"/>
      <c r="G1034"/>
      <c r="I1034" s="22"/>
    </row>
    <row r="1035" spans="1:9">
      <c r="A1035" s="2"/>
      <c r="C1035" s="14"/>
      <c r="D1035" s="8"/>
      <c r="E1035" s="44"/>
      <c r="G1035"/>
      <c r="I1035" s="22"/>
    </row>
    <row r="1036" spans="1:9">
      <c r="A1036" s="2"/>
      <c r="C1036" s="14"/>
      <c r="D1036" s="8"/>
      <c r="E1036" s="44"/>
      <c r="G1036"/>
      <c r="I1036" s="22"/>
    </row>
    <row r="1037" spans="1:9">
      <c r="A1037" s="2"/>
      <c r="C1037" s="14"/>
      <c r="D1037" s="8"/>
      <c r="E1037" s="44"/>
      <c r="G1037"/>
      <c r="I1037" s="22"/>
    </row>
    <row r="1038" spans="1:9">
      <c r="A1038" s="2"/>
      <c r="C1038" s="14"/>
      <c r="D1038" s="8"/>
      <c r="E1038" s="44"/>
      <c r="G1038"/>
      <c r="I1038" s="22"/>
    </row>
    <row r="1039" spans="1:9">
      <c r="A1039" s="2"/>
      <c r="C1039" s="14"/>
      <c r="D1039" s="8"/>
      <c r="E1039" s="44"/>
      <c r="G1039"/>
      <c r="I1039" s="22"/>
    </row>
    <row r="1040" spans="1:9">
      <c r="A1040" s="2"/>
      <c r="C1040" s="14"/>
      <c r="D1040" s="8"/>
      <c r="E1040" s="44"/>
      <c r="G1040"/>
      <c r="I1040" s="22"/>
    </row>
    <row r="1041" spans="1:9">
      <c r="A1041" s="2"/>
      <c r="C1041" s="14"/>
      <c r="D1041" s="8"/>
      <c r="E1041" s="44"/>
      <c r="G1041"/>
      <c r="I1041" s="22"/>
    </row>
    <row r="1042" spans="1:9">
      <c r="A1042" s="2"/>
      <c r="C1042" s="14"/>
      <c r="D1042" s="8"/>
      <c r="E1042" s="44"/>
      <c r="G1042"/>
      <c r="I1042" s="22"/>
    </row>
    <row r="1043" spans="1:9">
      <c r="A1043" s="2"/>
      <c r="C1043" s="14"/>
      <c r="D1043" s="8"/>
      <c r="E1043" s="44"/>
      <c r="G1043"/>
      <c r="I1043" s="22"/>
    </row>
    <row r="1044" spans="1:9">
      <c r="A1044" s="2"/>
      <c r="C1044" s="14"/>
      <c r="D1044" s="8"/>
      <c r="E1044" s="44"/>
      <c r="G1044"/>
      <c r="I1044" s="22"/>
    </row>
    <row r="1045" spans="1:9">
      <c r="A1045" s="2"/>
      <c r="C1045" s="14"/>
      <c r="D1045" s="8"/>
      <c r="E1045" s="44"/>
      <c r="G1045"/>
      <c r="I1045" s="22"/>
    </row>
    <row r="1046" spans="1:9">
      <c r="A1046" s="2"/>
      <c r="C1046" s="14"/>
      <c r="D1046" s="8"/>
      <c r="E1046" s="44"/>
      <c r="G1046"/>
      <c r="I1046" s="22"/>
    </row>
    <row r="1047" spans="1:9">
      <c r="A1047" s="2"/>
      <c r="C1047" s="14"/>
      <c r="D1047" s="8"/>
      <c r="E1047" s="44"/>
      <c r="G1047"/>
      <c r="I1047" s="22"/>
    </row>
    <row r="1048" spans="1:9">
      <c r="A1048" s="2"/>
      <c r="C1048" s="14"/>
      <c r="D1048" s="8"/>
      <c r="E1048" s="44"/>
      <c r="G1048"/>
      <c r="I1048" s="22"/>
    </row>
    <row r="1049" spans="1:9">
      <c r="A1049" s="2"/>
      <c r="C1049" s="14"/>
      <c r="D1049" s="8"/>
      <c r="E1049" s="44"/>
      <c r="G1049"/>
      <c r="I1049" s="22"/>
    </row>
    <row r="1050" spans="1:9">
      <c r="A1050" s="2"/>
      <c r="C1050" s="14"/>
      <c r="D1050" s="8"/>
      <c r="E1050" s="44"/>
      <c r="G1050"/>
      <c r="I1050" s="22"/>
    </row>
    <row r="1051" spans="1:9">
      <c r="A1051" s="2"/>
      <c r="C1051" s="14"/>
      <c r="D1051" s="8"/>
      <c r="E1051" s="44"/>
      <c r="G1051"/>
      <c r="I1051" s="22"/>
    </row>
    <row r="1052" spans="1:9">
      <c r="A1052" s="2"/>
      <c r="C1052" s="14"/>
      <c r="D1052" s="8"/>
      <c r="E1052" s="44"/>
      <c r="G1052"/>
      <c r="I1052" s="22"/>
    </row>
    <row r="1053" spans="1:9">
      <c r="A1053" s="2"/>
      <c r="C1053" s="14"/>
      <c r="D1053" s="8"/>
      <c r="E1053" s="44"/>
      <c r="G1053"/>
      <c r="I1053" s="22"/>
    </row>
    <row r="1054" spans="1:9">
      <c r="A1054" s="2"/>
      <c r="C1054" s="14"/>
      <c r="D1054" s="8"/>
      <c r="E1054" s="44"/>
      <c r="G1054"/>
      <c r="I1054" s="22"/>
    </row>
    <row r="1055" spans="1:9">
      <c r="A1055" s="2"/>
      <c r="C1055" s="14"/>
      <c r="D1055" s="8"/>
      <c r="E1055" s="44"/>
      <c r="G1055"/>
      <c r="I1055" s="22"/>
    </row>
    <row r="1056" spans="1:9">
      <c r="A1056" s="2"/>
      <c r="C1056" s="14"/>
      <c r="D1056" s="8"/>
      <c r="E1056" s="44"/>
      <c r="G1056"/>
      <c r="I1056" s="22"/>
    </row>
    <row r="1057" spans="1:9">
      <c r="A1057" s="2"/>
      <c r="C1057" s="14"/>
      <c r="D1057" s="8"/>
      <c r="E1057" s="44"/>
      <c r="G1057"/>
      <c r="I1057" s="22"/>
    </row>
    <row r="1058" spans="1:9">
      <c r="A1058" s="2"/>
      <c r="C1058" s="14"/>
      <c r="D1058" s="8"/>
      <c r="E1058" s="44"/>
      <c r="G1058"/>
      <c r="I1058" s="22"/>
    </row>
    <row r="1059" spans="1:9">
      <c r="A1059" s="2"/>
      <c r="C1059" s="14"/>
      <c r="D1059" s="8"/>
      <c r="E1059" s="44"/>
      <c r="G1059"/>
      <c r="I1059" s="22"/>
    </row>
    <row r="1060" spans="1:9">
      <c r="A1060" s="2"/>
      <c r="C1060" s="14"/>
      <c r="D1060" s="8"/>
      <c r="E1060" s="44"/>
      <c r="G1060"/>
      <c r="I1060" s="22"/>
    </row>
    <row r="1061" spans="1:9">
      <c r="A1061" s="2"/>
      <c r="C1061" s="14"/>
      <c r="D1061" s="8"/>
      <c r="E1061" s="44"/>
      <c r="G1061"/>
      <c r="I1061" s="22"/>
    </row>
    <row r="1062" spans="1:9">
      <c r="A1062" s="2"/>
      <c r="C1062" s="14"/>
      <c r="D1062" s="8"/>
      <c r="E1062" s="44"/>
      <c r="G1062"/>
      <c r="I1062" s="22"/>
    </row>
    <row r="1063" spans="1:9">
      <c r="A1063" s="2"/>
      <c r="C1063" s="14"/>
      <c r="D1063" s="8"/>
      <c r="E1063" s="44"/>
      <c r="G1063"/>
      <c r="I1063" s="22"/>
    </row>
    <row r="1064" spans="1:9">
      <c r="A1064" s="2"/>
      <c r="C1064" s="14"/>
      <c r="D1064" s="8"/>
      <c r="E1064" s="44"/>
      <c r="G1064"/>
      <c r="I1064" s="22"/>
    </row>
    <row r="1065" spans="1:9">
      <c r="A1065" s="2"/>
      <c r="C1065" s="14"/>
      <c r="D1065" s="8"/>
      <c r="E1065" s="44"/>
      <c r="G1065"/>
      <c r="I1065" s="22"/>
    </row>
    <row r="1066" spans="1:9">
      <c r="A1066" s="2"/>
      <c r="C1066" s="14"/>
      <c r="D1066" s="8"/>
      <c r="E1066" s="44"/>
      <c r="G1066"/>
      <c r="I1066" s="22"/>
    </row>
    <row r="1067" spans="1:9">
      <c r="A1067" s="2"/>
      <c r="C1067" s="14"/>
      <c r="D1067" s="8"/>
      <c r="E1067" s="44"/>
      <c r="G1067"/>
      <c r="I1067" s="22"/>
    </row>
    <row r="1068" spans="1:9">
      <c r="A1068" s="2"/>
      <c r="C1068" s="14"/>
      <c r="D1068" s="8"/>
      <c r="E1068" s="44"/>
      <c r="G1068"/>
      <c r="I1068" s="22"/>
    </row>
    <row r="1069" spans="1:9">
      <c r="A1069" s="2"/>
      <c r="C1069" s="14"/>
      <c r="D1069" s="8"/>
      <c r="E1069" s="44"/>
      <c r="G1069"/>
      <c r="I1069" s="22"/>
    </row>
    <row r="1070" spans="1:9">
      <c r="A1070" s="2"/>
      <c r="C1070" s="14"/>
      <c r="D1070" s="8"/>
      <c r="E1070" s="44"/>
      <c r="G1070"/>
      <c r="I1070" s="22"/>
    </row>
    <row r="1071" spans="1:9">
      <c r="A1071" s="2"/>
      <c r="C1071" s="14"/>
      <c r="D1071" s="8"/>
      <c r="E1071" s="44"/>
      <c r="G1071"/>
      <c r="I1071" s="22"/>
    </row>
    <row r="1072" spans="1:9">
      <c r="A1072" s="2"/>
      <c r="C1072" s="14"/>
      <c r="D1072" s="8"/>
      <c r="E1072" s="44"/>
      <c r="G1072"/>
      <c r="I1072" s="22"/>
    </row>
    <row r="1073" spans="1:9">
      <c r="A1073" s="2"/>
      <c r="C1073" s="14"/>
      <c r="D1073" s="8"/>
      <c r="E1073" s="44"/>
      <c r="G1073"/>
      <c r="I1073" s="22"/>
    </row>
    <row r="1074" spans="1:9">
      <c r="A1074" s="2"/>
      <c r="C1074" s="14"/>
      <c r="D1074" s="8"/>
      <c r="E1074" s="44"/>
      <c r="G1074"/>
      <c r="I1074" s="22"/>
    </row>
    <row r="1075" spans="1:9">
      <c r="A1075" s="2"/>
      <c r="C1075" s="14"/>
      <c r="D1075" s="8"/>
      <c r="E1075" s="44"/>
      <c r="G1075"/>
      <c r="I1075" s="22"/>
    </row>
    <row r="1076" spans="1:9">
      <c r="A1076" s="2"/>
      <c r="C1076" s="14"/>
      <c r="D1076" s="8"/>
      <c r="E1076" s="44"/>
      <c r="G1076"/>
      <c r="I1076" s="22"/>
    </row>
    <row r="1077" spans="1:9">
      <c r="A1077" s="2"/>
      <c r="C1077" s="14"/>
      <c r="D1077" s="8"/>
      <c r="E1077" s="44"/>
      <c r="G1077"/>
      <c r="I1077" s="22"/>
    </row>
    <row r="1078" spans="1:9">
      <c r="A1078" s="2"/>
      <c r="C1078" s="14"/>
      <c r="D1078" s="8"/>
      <c r="E1078" s="44"/>
      <c r="G1078"/>
      <c r="I1078" s="22"/>
    </row>
    <row r="1079" spans="1:9">
      <c r="A1079" s="2"/>
      <c r="C1079" s="14"/>
      <c r="D1079" s="8"/>
      <c r="E1079" s="44"/>
      <c r="G1079"/>
      <c r="I1079" s="22"/>
    </row>
    <row r="1080" spans="1:9">
      <c r="A1080" s="2"/>
      <c r="C1080" s="14"/>
      <c r="D1080" s="8"/>
      <c r="E1080" s="44"/>
      <c r="G1080"/>
      <c r="I1080" s="22"/>
    </row>
    <row r="1081" spans="1:9">
      <c r="A1081" s="2"/>
      <c r="C1081" s="14"/>
      <c r="D1081" s="8"/>
      <c r="E1081" s="44"/>
      <c r="G1081"/>
      <c r="I1081" s="22"/>
    </row>
    <row r="1082" spans="1:9">
      <c r="A1082" s="2"/>
      <c r="C1082" s="14"/>
      <c r="D1082" s="8"/>
      <c r="E1082" s="44"/>
      <c r="G1082"/>
      <c r="I1082" s="22"/>
    </row>
    <row r="1083" spans="1:9">
      <c r="A1083" s="2"/>
      <c r="C1083" s="14"/>
      <c r="D1083" s="8"/>
      <c r="E1083" s="44"/>
      <c r="G1083"/>
      <c r="I1083" s="22"/>
    </row>
    <row r="1084" spans="1:9">
      <c r="A1084" s="2"/>
      <c r="C1084" s="14"/>
      <c r="D1084" s="8"/>
      <c r="E1084" s="44"/>
      <c r="G1084"/>
      <c r="I1084" s="22"/>
    </row>
    <row r="1085" spans="1:9">
      <c r="A1085" s="2"/>
      <c r="C1085" s="14"/>
      <c r="D1085" s="8"/>
      <c r="E1085" s="44"/>
      <c r="G1085"/>
      <c r="I1085" s="22"/>
    </row>
    <row r="1086" spans="1:9">
      <c r="A1086" s="2"/>
      <c r="C1086" s="14"/>
      <c r="D1086" s="8"/>
      <c r="E1086" s="44"/>
      <c r="G1086"/>
      <c r="I1086" s="22"/>
    </row>
    <row r="1087" spans="1:9">
      <c r="A1087" s="2"/>
      <c r="C1087" s="14"/>
      <c r="D1087" s="8"/>
      <c r="E1087" s="44"/>
      <c r="G1087"/>
      <c r="I1087" s="22"/>
    </row>
    <row r="1088" spans="1:9">
      <c r="A1088" s="2"/>
      <c r="C1088" s="14"/>
      <c r="D1088" s="8"/>
      <c r="E1088" s="44"/>
      <c r="G1088"/>
      <c r="I1088" s="22"/>
    </row>
    <row r="1089" spans="1:9">
      <c r="A1089" s="2"/>
      <c r="C1089" s="14"/>
      <c r="D1089" s="8"/>
      <c r="E1089" s="44"/>
      <c r="G1089"/>
      <c r="I1089" s="22"/>
    </row>
    <row r="1090" spans="1:9">
      <c r="A1090" s="2"/>
      <c r="C1090" s="14"/>
      <c r="D1090" s="8"/>
      <c r="E1090" s="44"/>
      <c r="G1090"/>
      <c r="I1090" s="22"/>
    </row>
    <row r="1091" spans="1:9">
      <c r="A1091" s="2"/>
      <c r="C1091" s="14"/>
      <c r="D1091" s="8"/>
      <c r="E1091" s="44"/>
      <c r="G1091"/>
      <c r="I1091" s="22"/>
    </row>
    <row r="1092" spans="1:9">
      <c r="A1092" s="2"/>
      <c r="C1092" s="14"/>
      <c r="D1092" s="8"/>
      <c r="E1092" s="44"/>
      <c r="G1092"/>
      <c r="I1092" s="22"/>
    </row>
    <row r="1093" spans="1:9">
      <c r="A1093" s="2"/>
      <c r="C1093" s="14"/>
      <c r="D1093" s="8"/>
      <c r="E1093" s="44"/>
      <c r="G1093"/>
      <c r="I1093" s="22"/>
    </row>
    <row r="1094" spans="1:9">
      <c r="A1094" s="2"/>
      <c r="C1094" s="14"/>
      <c r="D1094" s="8"/>
      <c r="E1094" s="44"/>
      <c r="G1094"/>
      <c r="I1094" s="22"/>
    </row>
    <row r="1095" spans="1:9">
      <c r="A1095" s="2"/>
      <c r="C1095" s="14"/>
      <c r="D1095" s="8"/>
      <c r="E1095" s="44"/>
      <c r="G1095"/>
      <c r="I1095" s="22"/>
    </row>
    <row r="1096" spans="1:9">
      <c r="A1096" s="2"/>
      <c r="C1096" s="14"/>
      <c r="D1096" s="8"/>
      <c r="E1096" s="44"/>
      <c r="G1096"/>
      <c r="I1096" s="22"/>
    </row>
    <row r="1097" spans="1:9">
      <c r="A1097" s="2"/>
      <c r="C1097" s="14"/>
      <c r="D1097" s="8"/>
      <c r="E1097" s="44"/>
      <c r="G1097"/>
      <c r="I1097" s="22"/>
    </row>
    <row r="1098" spans="1:9">
      <c r="A1098" s="2"/>
      <c r="C1098" s="14"/>
      <c r="D1098" s="8"/>
      <c r="E1098" s="44"/>
      <c r="G1098"/>
      <c r="I1098" s="22"/>
    </row>
    <row r="1099" spans="1:9">
      <c r="A1099" s="2"/>
      <c r="C1099" s="14"/>
      <c r="D1099" s="8"/>
      <c r="E1099" s="44"/>
      <c r="G1099"/>
      <c r="I1099" s="22"/>
    </row>
    <row r="1100" spans="1:9">
      <c r="A1100" s="2"/>
      <c r="C1100" s="14"/>
      <c r="D1100" s="8"/>
      <c r="E1100" s="44"/>
      <c r="G1100"/>
      <c r="I1100" s="22"/>
    </row>
    <row r="1101" spans="1:9">
      <c r="A1101" s="2"/>
      <c r="C1101" s="14"/>
      <c r="D1101" s="8"/>
      <c r="E1101" s="44"/>
      <c r="G1101"/>
      <c r="I1101" s="22"/>
    </row>
    <row r="1102" spans="1:9">
      <c r="A1102" s="2"/>
      <c r="C1102" s="14"/>
      <c r="D1102" s="8"/>
      <c r="E1102" s="44"/>
      <c r="G1102"/>
      <c r="I1102" s="22"/>
    </row>
    <row r="1103" spans="1:9">
      <c r="A1103" s="2"/>
      <c r="C1103" s="14"/>
      <c r="D1103" s="8"/>
      <c r="E1103" s="44"/>
      <c r="G1103"/>
      <c r="I1103" s="22"/>
    </row>
    <row r="1104" spans="1:9">
      <c r="A1104" s="2"/>
      <c r="C1104" s="14"/>
      <c r="D1104" s="8"/>
      <c r="E1104" s="44"/>
      <c r="G1104"/>
      <c r="I1104" s="22"/>
    </row>
    <row r="1105" spans="1:9">
      <c r="A1105" s="2"/>
      <c r="C1105" s="14"/>
      <c r="D1105" s="8"/>
      <c r="E1105" s="44"/>
      <c r="G1105"/>
      <c r="I1105" s="22"/>
    </row>
    <row r="1106" spans="1:9">
      <c r="A1106" s="2"/>
      <c r="C1106" s="14"/>
      <c r="D1106" s="8"/>
      <c r="E1106" s="44"/>
      <c r="G1106"/>
      <c r="I1106" s="22"/>
    </row>
    <row r="1107" spans="1:9">
      <c r="A1107" s="2"/>
      <c r="C1107" s="14"/>
      <c r="D1107" s="8"/>
      <c r="E1107" s="44"/>
      <c r="G1107"/>
      <c r="I1107" s="22"/>
    </row>
    <row r="1108" spans="1:9">
      <c r="A1108" s="2"/>
      <c r="C1108" s="14"/>
      <c r="D1108" s="8"/>
      <c r="E1108" s="44"/>
      <c r="G1108"/>
      <c r="I1108" s="22"/>
    </row>
    <row r="1109" spans="1:9">
      <c r="A1109" s="2"/>
      <c r="C1109" s="14"/>
      <c r="D1109" s="8"/>
      <c r="E1109" s="44"/>
      <c r="G1109"/>
      <c r="I1109" s="22"/>
    </row>
    <row r="1110" spans="1:9">
      <c r="A1110" s="2"/>
      <c r="C1110" s="14"/>
      <c r="D1110" s="8"/>
      <c r="E1110" s="44"/>
      <c r="G1110"/>
      <c r="I1110" s="22"/>
    </row>
    <row r="1111" spans="1:9">
      <c r="A1111" s="2"/>
      <c r="C1111" s="14"/>
      <c r="D1111" s="8"/>
      <c r="E1111" s="44"/>
      <c r="G1111"/>
      <c r="I1111" s="22"/>
    </row>
    <row r="1112" spans="1:9">
      <c r="A1112" s="2"/>
      <c r="C1112" s="14"/>
      <c r="D1112" s="8"/>
      <c r="E1112" s="44"/>
      <c r="G1112"/>
      <c r="I1112" s="22"/>
    </row>
    <row r="1113" spans="1:9">
      <c r="A1113" s="2"/>
      <c r="C1113" s="14"/>
      <c r="D1113" s="8"/>
      <c r="E1113" s="44"/>
      <c r="G1113"/>
      <c r="I1113" s="22"/>
    </row>
    <row r="1114" spans="1:9">
      <c r="A1114" s="2"/>
      <c r="C1114" s="14"/>
      <c r="D1114" s="8"/>
      <c r="E1114" s="44"/>
      <c r="G1114"/>
      <c r="I1114" s="22"/>
    </row>
    <row r="1115" spans="1:9">
      <c r="A1115" s="2"/>
      <c r="C1115" s="14"/>
      <c r="D1115" s="8"/>
      <c r="E1115" s="44"/>
      <c r="G1115"/>
      <c r="I1115" s="22"/>
    </row>
    <row r="1116" spans="1:9">
      <c r="A1116" s="2"/>
      <c r="C1116" s="14"/>
      <c r="D1116" s="8"/>
      <c r="E1116" s="44"/>
      <c r="G1116"/>
      <c r="I1116" s="22"/>
    </row>
    <row r="1117" spans="1:9">
      <c r="A1117" s="2"/>
      <c r="C1117" s="14"/>
      <c r="D1117" s="8"/>
      <c r="E1117" s="44"/>
      <c r="G1117"/>
      <c r="I1117" s="22"/>
    </row>
    <row r="1118" spans="1:9">
      <c r="A1118" s="2"/>
      <c r="C1118" s="14"/>
      <c r="D1118" s="8"/>
      <c r="E1118" s="44"/>
      <c r="G1118"/>
      <c r="I1118" s="22"/>
    </row>
    <row r="1119" spans="1:9">
      <c r="A1119" s="2"/>
      <c r="C1119" s="14"/>
      <c r="D1119" s="8"/>
      <c r="E1119" s="44"/>
      <c r="G1119"/>
      <c r="I1119" s="22"/>
    </row>
    <row r="1120" spans="1:9">
      <c r="A1120" s="2"/>
      <c r="C1120" s="14"/>
      <c r="D1120" s="8"/>
      <c r="E1120" s="44"/>
      <c r="G1120"/>
      <c r="I1120" s="22"/>
    </row>
    <row r="1121" spans="1:9">
      <c r="A1121" s="2"/>
      <c r="C1121" s="14"/>
      <c r="D1121" s="8"/>
      <c r="E1121" s="44"/>
      <c r="G1121"/>
      <c r="I1121" s="22"/>
    </row>
    <row r="1122" spans="1:9">
      <c r="A1122" s="2"/>
      <c r="C1122" s="14"/>
      <c r="D1122" s="8"/>
      <c r="E1122" s="44"/>
      <c r="G1122"/>
      <c r="I1122" s="22"/>
    </row>
    <row r="1123" spans="1:9">
      <c r="A1123" s="2"/>
      <c r="C1123" s="14"/>
      <c r="D1123" s="8"/>
      <c r="E1123" s="44"/>
      <c r="G1123"/>
      <c r="I1123" s="22"/>
    </row>
    <row r="1124" spans="1:9">
      <c r="A1124" s="2"/>
      <c r="C1124" s="14"/>
      <c r="D1124" s="8"/>
      <c r="E1124" s="44"/>
      <c r="G1124"/>
      <c r="I1124" s="22"/>
    </row>
    <row r="1125" spans="1:9">
      <c r="A1125" s="2"/>
      <c r="C1125" s="14"/>
      <c r="D1125" s="8"/>
      <c r="E1125" s="44"/>
      <c r="G1125"/>
      <c r="I1125" s="22"/>
    </row>
    <row r="1126" spans="1:9">
      <c r="A1126" s="2"/>
      <c r="C1126" s="14"/>
      <c r="D1126" s="8"/>
      <c r="E1126" s="44"/>
      <c r="G1126"/>
      <c r="I1126" s="22"/>
    </row>
    <row r="1127" spans="1:9">
      <c r="A1127" s="2"/>
      <c r="C1127" s="14"/>
      <c r="D1127" s="8"/>
      <c r="E1127" s="44"/>
      <c r="G1127"/>
      <c r="I1127" s="22"/>
    </row>
    <row r="1128" spans="1:9">
      <c r="A1128" s="2"/>
      <c r="C1128" s="14"/>
      <c r="D1128" s="8"/>
      <c r="E1128" s="44"/>
      <c r="G1128"/>
      <c r="I1128" s="22"/>
    </row>
    <row r="1129" spans="1:9">
      <c r="A1129" s="2"/>
      <c r="C1129" s="14"/>
      <c r="D1129" s="8"/>
      <c r="E1129" s="44"/>
      <c r="G1129"/>
      <c r="I1129" s="22"/>
    </row>
    <row r="1130" spans="1:9">
      <c r="A1130" s="2"/>
      <c r="C1130" s="14"/>
      <c r="D1130" s="8"/>
      <c r="E1130" s="44"/>
      <c r="G1130"/>
      <c r="I1130" s="22"/>
    </row>
    <row r="1131" spans="1:9">
      <c r="A1131" s="2"/>
      <c r="C1131" s="14"/>
      <c r="D1131" s="8"/>
      <c r="E1131" s="44"/>
      <c r="G1131"/>
      <c r="I1131" s="22"/>
    </row>
    <row r="1132" spans="1:9">
      <c r="A1132" s="2"/>
      <c r="C1132" s="14"/>
      <c r="D1132" s="8"/>
      <c r="E1132" s="44"/>
      <c r="G1132"/>
      <c r="I1132" s="22"/>
    </row>
    <row r="1133" spans="1:9">
      <c r="A1133" s="2"/>
      <c r="C1133" s="14"/>
      <c r="D1133" s="8"/>
      <c r="E1133" s="44"/>
      <c r="G1133"/>
      <c r="I1133" s="22"/>
    </row>
    <row r="1134" spans="1:9">
      <c r="A1134" s="2"/>
      <c r="C1134" s="14"/>
      <c r="D1134" s="8"/>
      <c r="E1134" s="44"/>
      <c r="G1134"/>
      <c r="I1134" s="22"/>
    </row>
    <row r="1135" spans="1:9">
      <c r="A1135" s="2"/>
      <c r="C1135" s="14"/>
      <c r="D1135" s="8"/>
      <c r="E1135" s="44"/>
      <c r="G1135"/>
      <c r="I1135" s="22"/>
    </row>
    <row r="1136" spans="1:9">
      <c r="A1136" s="2"/>
      <c r="C1136" s="14"/>
      <c r="D1136" s="8"/>
      <c r="E1136" s="44"/>
      <c r="G1136"/>
      <c r="I1136" s="22"/>
    </row>
    <row r="1137" spans="1:9">
      <c r="A1137" s="2"/>
      <c r="C1137" s="14"/>
      <c r="D1137" s="8"/>
      <c r="E1137" s="44"/>
      <c r="G1137"/>
      <c r="I1137" s="22"/>
    </row>
    <row r="1138" spans="1:9">
      <c r="A1138" s="2"/>
      <c r="C1138" s="14"/>
      <c r="D1138" s="8"/>
      <c r="E1138" s="44"/>
      <c r="G1138"/>
      <c r="I1138" s="22"/>
    </row>
    <row r="1139" spans="1:9">
      <c r="A1139" s="2"/>
      <c r="C1139" s="14"/>
      <c r="D1139" s="8"/>
      <c r="E1139" s="44"/>
      <c r="G1139"/>
      <c r="I1139" s="22"/>
    </row>
    <row r="1140" spans="1:9">
      <c r="A1140" s="2"/>
      <c r="C1140" s="14"/>
      <c r="D1140" s="8"/>
      <c r="E1140" s="44"/>
      <c r="G1140"/>
      <c r="I1140" s="22"/>
    </row>
    <row r="1141" spans="1:9">
      <c r="A1141" s="2"/>
      <c r="C1141" s="14"/>
      <c r="D1141" s="8"/>
      <c r="E1141" s="44"/>
      <c r="G1141"/>
      <c r="I1141" s="22"/>
    </row>
    <row r="1142" spans="1:9">
      <c r="A1142" s="2"/>
      <c r="C1142" s="14"/>
      <c r="D1142" s="8"/>
      <c r="E1142" s="44"/>
      <c r="G1142"/>
      <c r="I1142" s="22"/>
    </row>
    <row r="1143" spans="1:9">
      <c r="A1143" s="2"/>
      <c r="C1143" s="14"/>
      <c r="D1143" s="8"/>
      <c r="E1143" s="44"/>
      <c r="G1143"/>
      <c r="I1143" s="22"/>
    </row>
    <row r="1144" spans="1:9">
      <c r="A1144" s="2"/>
      <c r="C1144" s="14"/>
      <c r="D1144" s="8"/>
      <c r="E1144" s="44"/>
      <c r="G1144"/>
      <c r="I1144" s="22"/>
    </row>
    <row r="1145" spans="1:9">
      <c r="A1145" s="2"/>
      <c r="C1145" s="14"/>
      <c r="D1145" s="8"/>
      <c r="E1145" s="44"/>
      <c r="G1145"/>
      <c r="I1145" s="22"/>
    </row>
    <row r="1146" spans="1:9">
      <c r="A1146" s="2"/>
      <c r="C1146" s="14"/>
      <c r="D1146" s="8"/>
      <c r="E1146" s="44"/>
      <c r="G1146"/>
      <c r="I1146" s="22"/>
    </row>
    <row r="1147" spans="1:9">
      <c r="A1147" s="2"/>
      <c r="C1147" s="14"/>
      <c r="D1147" s="8"/>
      <c r="E1147" s="44"/>
      <c r="G1147"/>
      <c r="I1147" s="22"/>
    </row>
    <row r="1148" spans="1:9">
      <c r="A1148" s="2"/>
      <c r="C1148" s="14"/>
      <c r="D1148" s="8"/>
      <c r="E1148" s="44"/>
      <c r="G1148"/>
      <c r="I1148" s="22"/>
    </row>
    <row r="1149" spans="1:9">
      <c r="A1149" s="2"/>
      <c r="C1149" s="14"/>
      <c r="D1149" s="8"/>
      <c r="E1149" s="44"/>
      <c r="G1149"/>
      <c r="I1149" s="22"/>
    </row>
    <row r="1150" spans="1:9">
      <c r="A1150" s="2"/>
      <c r="C1150" s="14"/>
      <c r="D1150" s="8"/>
      <c r="E1150" s="44"/>
      <c r="G1150"/>
      <c r="I1150" s="22"/>
    </row>
    <row r="1151" spans="1:9">
      <c r="A1151" s="2"/>
      <c r="C1151" s="14"/>
      <c r="D1151" s="8"/>
      <c r="E1151" s="44"/>
      <c r="G1151"/>
      <c r="I1151" s="22"/>
    </row>
    <row r="1152" spans="1:9">
      <c r="A1152" s="2"/>
      <c r="C1152" s="14"/>
      <c r="D1152" s="8"/>
      <c r="E1152" s="44"/>
      <c r="G1152"/>
      <c r="I1152" s="22"/>
    </row>
    <row r="1153" spans="1:9">
      <c r="A1153" s="2"/>
      <c r="C1153" s="14"/>
      <c r="D1153" s="8"/>
      <c r="E1153" s="44"/>
      <c r="G1153"/>
      <c r="I1153" s="22"/>
    </row>
    <row r="1154" spans="1:9">
      <c r="A1154" s="2"/>
      <c r="C1154" s="14"/>
      <c r="D1154" s="8"/>
      <c r="E1154" s="44"/>
      <c r="G1154"/>
      <c r="I1154" s="22"/>
    </row>
    <row r="1155" spans="1:9">
      <c r="A1155" s="2"/>
      <c r="C1155" s="14"/>
      <c r="D1155" s="8"/>
      <c r="E1155" s="44"/>
      <c r="G1155"/>
      <c r="I1155" s="22"/>
    </row>
    <row r="1156" spans="1:9">
      <c r="A1156" s="2"/>
      <c r="C1156" s="14"/>
      <c r="D1156" s="8"/>
      <c r="E1156" s="44"/>
      <c r="G1156"/>
      <c r="I1156" s="22"/>
    </row>
    <row r="1157" spans="1:9">
      <c r="A1157" s="2"/>
      <c r="C1157" s="14"/>
      <c r="D1157" s="8"/>
      <c r="E1157" s="44"/>
      <c r="G1157"/>
      <c r="I1157" s="22"/>
    </row>
    <row r="1158" spans="1:9">
      <c r="A1158" s="2"/>
      <c r="C1158" s="14"/>
      <c r="D1158" s="8"/>
      <c r="E1158" s="44"/>
      <c r="G1158"/>
      <c r="I1158" s="22"/>
    </row>
    <row r="1159" spans="1:9">
      <c r="A1159" s="2"/>
      <c r="C1159" s="14"/>
      <c r="D1159" s="8"/>
      <c r="E1159" s="44"/>
      <c r="G1159"/>
      <c r="I1159" s="22"/>
    </row>
    <row r="1160" spans="1:9">
      <c r="A1160" s="2"/>
      <c r="C1160" s="14"/>
      <c r="D1160" s="8"/>
      <c r="E1160" s="44"/>
      <c r="G1160"/>
      <c r="I1160" s="22"/>
    </row>
    <row r="1161" spans="1:9">
      <c r="A1161" s="2"/>
      <c r="C1161" s="14"/>
      <c r="D1161" s="8"/>
      <c r="E1161" s="44"/>
      <c r="G1161"/>
      <c r="I1161" s="22"/>
    </row>
    <row r="1162" spans="1:9">
      <c r="A1162" s="2"/>
      <c r="C1162" s="14"/>
      <c r="D1162" s="8"/>
      <c r="E1162" s="44"/>
      <c r="G1162"/>
      <c r="I1162" s="22"/>
    </row>
    <row r="1163" spans="1:9">
      <c r="A1163" s="2"/>
      <c r="C1163" s="14"/>
      <c r="D1163" s="8"/>
      <c r="E1163" s="44"/>
      <c r="G1163"/>
      <c r="I1163" s="22"/>
    </row>
    <row r="1164" spans="1:9">
      <c r="A1164" s="2"/>
      <c r="C1164" s="14"/>
      <c r="D1164" s="8"/>
      <c r="E1164" s="44"/>
      <c r="G1164"/>
      <c r="I1164" s="22"/>
    </row>
    <row r="1165" spans="1:9">
      <c r="A1165" s="2"/>
      <c r="C1165" s="14"/>
      <c r="D1165" s="8"/>
      <c r="E1165" s="44"/>
      <c r="G1165"/>
      <c r="I1165" s="22"/>
    </row>
    <row r="1166" spans="1:9">
      <c r="A1166" s="2"/>
      <c r="C1166" s="14"/>
      <c r="D1166" s="8"/>
      <c r="E1166" s="44"/>
      <c r="G1166"/>
      <c r="I1166" s="22"/>
    </row>
    <row r="1167" spans="1:9">
      <c r="A1167" s="2"/>
      <c r="C1167" s="14"/>
      <c r="D1167" s="8"/>
      <c r="E1167" s="44"/>
      <c r="G1167"/>
      <c r="I1167" s="22"/>
    </row>
    <row r="1168" spans="1:9">
      <c r="A1168" s="2"/>
      <c r="C1168" s="14"/>
      <c r="D1168" s="8"/>
      <c r="E1168" s="44"/>
      <c r="G1168"/>
      <c r="I1168" s="22"/>
    </row>
    <row r="1169" spans="1:9">
      <c r="A1169" s="2"/>
      <c r="C1169" s="14"/>
      <c r="D1169" s="8"/>
      <c r="E1169" s="44"/>
      <c r="G1169"/>
      <c r="I1169" s="22"/>
    </row>
    <row r="1170" spans="1:9">
      <c r="A1170" s="2"/>
      <c r="C1170" s="14"/>
      <c r="D1170" s="8"/>
      <c r="E1170" s="44"/>
      <c r="G1170"/>
      <c r="I1170" s="22"/>
    </row>
    <row r="1171" spans="1:9">
      <c r="A1171" s="2"/>
      <c r="C1171" s="14"/>
      <c r="D1171" s="8"/>
      <c r="E1171" s="44"/>
      <c r="G1171"/>
      <c r="I1171" s="22"/>
    </row>
    <row r="1172" spans="1:9">
      <c r="A1172" s="2"/>
      <c r="C1172" s="14"/>
      <c r="D1172" s="8"/>
      <c r="E1172" s="44"/>
      <c r="G1172"/>
      <c r="I1172" s="22"/>
    </row>
    <row r="1173" spans="1:9">
      <c r="A1173" s="2"/>
      <c r="C1173" s="14"/>
      <c r="D1173" s="8"/>
      <c r="E1173" s="44"/>
      <c r="G1173"/>
      <c r="I1173" s="22"/>
    </row>
    <row r="1174" spans="1:9">
      <c r="A1174" s="2"/>
      <c r="C1174" s="14"/>
      <c r="D1174" s="8"/>
      <c r="E1174" s="44"/>
      <c r="G1174"/>
      <c r="I1174" s="22"/>
    </row>
    <row r="1175" spans="1:9">
      <c r="A1175" s="2"/>
      <c r="C1175" s="14"/>
      <c r="D1175" s="8"/>
      <c r="E1175" s="44"/>
      <c r="G1175"/>
      <c r="I1175" s="22"/>
    </row>
    <row r="1176" spans="1:9">
      <c r="A1176" s="2"/>
      <c r="C1176" s="14"/>
      <c r="D1176" s="8"/>
      <c r="E1176" s="44"/>
      <c r="G1176"/>
      <c r="I1176" s="22"/>
    </row>
    <row r="1177" spans="1:9">
      <c r="A1177" s="2"/>
      <c r="C1177" s="14"/>
      <c r="D1177" s="8"/>
      <c r="E1177" s="44"/>
      <c r="G1177"/>
      <c r="I1177" s="22"/>
    </row>
    <row r="1178" spans="1:9">
      <c r="A1178" s="2"/>
      <c r="C1178" s="14"/>
      <c r="D1178" s="8"/>
      <c r="E1178" s="44"/>
      <c r="G1178"/>
      <c r="I1178" s="22"/>
    </row>
    <row r="1179" spans="1:9">
      <c r="A1179" s="2"/>
      <c r="C1179" s="14"/>
      <c r="D1179" s="8"/>
      <c r="E1179" s="44"/>
      <c r="G1179"/>
      <c r="I1179" s="22"/>
    </row>
    <row r="1180" spans="1:9">
      <c r="A1180" s="2"/>
      <c r="C1180" s="14"/>
      <c r="D1180" s="8"/>
      <c r="E1180" s="44"/>
      <c r="G1180"/>
      <c r="I1180" s="22"/>
    </row>
    <row r="1181" spans="1:9">
      <c r="A1181" s="2"/>
      <c r="C1181" s="14"/>
      <c r="D1181" s="8"/>
      <c r="E1181" s="44"/>
      <c r="G1181"/>
      <c r="I1181" s="22"/>
    </row>
    <row r="1182" spans="1:9">
      <c r="A1182" s="2"/>
      <c r="C1182" s="14"/>
      <c r="D1182" s="8"/>
      <c r="E1182" s="44"/>
      <c r="G1182"/>
      <c r="I1182" s="22"/>
    </row>
    <row r="1183" spans="1:9">
      <c r="A1183" s="2"/>
      <c r="C1183" s="14"/>
      <c r="D1183" s="8"/>
      <c r="E1183" s="44"/>
      <c r="G1183"/>
      <c r="I1183" s="22"/>
    </row>
    <row r="1184" spans="1:9">
      <c r="A1184" s="2"/>
      <c r="C1184" s="14"/>
      <c r="D1184" s="8"/>
      <c r="E1184" s="44"/>
      <c r="G1184"/>
      <c r="I1184" s="22"/>
    </row>
    <row r="1185" spans="1:9">
      <c r="A1185" s="2"/>
      <c r="C1185" s="14"/>
      <c r="D1185" s="8"/>
      <c r="E1185" s="44"/>
      <c r="G1185"/>
      <c r="I1185" s="22"/>
    </row>
    <row r="1186" spans="1:9">
      <c r="A1186" s="2"/>
      <c r="C1186" s="14"/>
      <c r="D1186" s="8"/>
      <c r="E1186" s="44"/>
      <c r="G1186"/>
      <c r="I1186" s="22"/>
    </row>
    <row r="1187" spans="1:9">
      <c r="A1187" s="2"/>
      <c r="C1187" s="14"/>
      <c r="D1187" s="8"/>
      <c r="E1187" s="44"/>
      <c r="G1187"/>
      <c r="I1187" s="22"/>
    </row>
    <row r="1188" spans="1:9">
      <c r="A1188" s="2"/>
      <c r="C1188" s="14"/>
      <c r="D1188" s="8"/>
      <c r="E1188" s="44"/>
      <c r="G1188"/>
      <c r="I1188" s="22"/>
    </row>
    <row r="1189" spans="1:9">
      <c r="A1189" s="2"/>
      <c r="C1189" s="14"/>
      <c r="D1189" s="8"/>
      <c r="E1189" s="44"/>
      <c r="G1189"/>
      <c r="I1189" s="22"/>
    </row>
    <row r="1190" spans="1:9">
      <c r="A1190" s="2"/>
      <c r="C1190" s="14"/>
      <c r="D1190" s="8"/>
      <c r="E1190" s="44"/>
      <c r="G1190"/>
      <c r="I1190" s="22"/>
    </row>
    <row r="1191" spans="1:9">
      <c r="A1191" s="2"/>
      <c r="C1191" s="14"/>
      <c r="D1191" s="8"/>
      <c r="E1191" s="44"/>
      <c r="G1191"/>
      <c r="I1191" s="22"/>
    </row>
    <row r="1192" spans="1:9">
      <c r="A1192" s="2"/>
      <c r="C1192" s="14"/>
      <c r="D1192" s="8"/>
      <c r="E1192" s="44"/>
      <c r="G1192"/>
      <c r="I1192" s="22"/>
    </row>
    <row r="1193" spans="1:9">
      <c r="A1193" s="2"/>
      <c r="C1193" s="14"/>
      <c r="D1193" s="8"/>
      <c r="E1193" s="44"/>
      <c r="G1193"/>
      <c r="I1193" s="22"/>
    </row>
    <row r="1194" spans="1:9">
      <c r="A1194" s="2"/>
      <c r="C1194" s="14"/>
      <c r="D1194" s="8"/>
      <c r="E1194" s="44"/>
      <c r="G1194"/>
      <c r="I1194" s="22"/>
    </row>
    <row r="1195" spans="1:9">
      <c r="A1195" s="2"/>
      <c r="C1195" s="14"/>
      <c r="D1195" s="8"/>
      <c r="E1195" s="44"/>
      <c r="G1195"/>
      <c r="I1195" s="22"/>
    </row>
    <row r="1196" spans="1:9">
      <c r="A1196" s="2"/>
      <c r="C1196" s="14"/>
      <c r="D1196" s="8"/>
      <c r="E1196" s="44"/>
      <c r="G1196"/>
      <c r="I1196" s="22"/>
    </row>
    <row r="1197" spans="1:9">
      <c r="A1197" s="2"/>
      <c r="C1197" s="14"/>
      <c r="D1197" s="8"/>
      <c r="E1197" s="44"/>
      <c r="G1197"/>
      <c r="I1197" s="22"/>
    </row>
    <row r="1198" spans="1:9">
      <c r="A1198" s="2"/>
      <c r="C1198" s="14"/>
      <c r="D1198" s="8"/>
      <c r="E1198" s="44"/>
      <c r="G1198"/>
      <c r="I1198" s="22"/>
    </row>
    <row r="1199" spans="1:9">
      <c r="A1199" s="2"/>
      <c r="C1199" s="14"/>
      <c r="D1199" s="8"/>
      <c r="E1199" s="44"/>
      <c r="G1199"/>
      <c r="I1199" s="22"/>
    </row>
    <row r="1200" spans="1:9">
      <c r="A1200" s="2"/>
      <c r="C1200" s="14"/>
      <c r="D1200" s="8"/>
      <c r="E1200" s="44"/>
      <c r="G1200"/>
      <c r="I1200" s="22"/>
    </row>
    <row r="1201" spans="1:9">
      <c r="A1201" s="2"/>
      <c r="C1201" s="14"/>
      <c r="D1201" s="8"/>
      <c r="E1201" s="44"/>
      <c r="G1201"/>
      <c r="I1201" s="22"/>
    </row>
    <row r="1202" spans="1:9">
      <c r="A1202" s="2"/>
      <c r="C1202" s="14"/>
      <c r="D1202" s="8"/>
      <c r="E1202" s="44"/>
      <c r="G1202"/>
      <c r="I1202" s="22"/>
    </row>
    <row r="1203" spans="1:9">
      <c r="A1203" s="2"/>
      <c r="C1203" s="14"/>
      <c r="D1203" s="8"/>
      <c r="E1203" s="44"/>
      <c r="G1203"/>
      <c r="I1203" s="22"/>
    </row>
    <row r="1204" spans="1:9">
      <c r="A1204" s="2"/>
      <c r="C1204" s="14"/>
      <c r="D1204" s="8"/>
      <c r="E1204" s="44"/>
      <c r="G1204"/>
      <c r="I1204" s="22"/>
    </row>
    <row r="1205" spans="1:9">
      <c r="A1205" s="2"/>
      <c r="C1205" s="14"/>
      <c r="D1205" s="8"/>
      <c r="E1205" s="44"/>
      <c r="G1205"/>
      <c r="I1205" s="22"/>
    </row>
    <row r="1206" spans="1:9">
      <c r="A1206" s="2"/>
      <c r="C1206" s="14"/>
      <c r="D1206" s="8"/>
      <c r="E1206" s="44"/>
      <c r="G1206"/>
      <c r="I1206" s="22"/>
    </row>
    <row r="1207" spans="1:9">
      <c r="A1207" s="2"/>
      <c r="C1207" s="14"/>
      <c r="D1207" s="8"/>
      <c r="E1207" s="44"/>
      <c r="G1207"/>
      <c r="I1207" s="22"/>
    </row>
    <row r="1208" spans="1:9">
      <c r="A1208" s="2"/>
      <c r="C1208" s="14"/>
      <c r="D1208" s="8"/>
      <c r="E1208" s="44"/>
      <c r="G1208"/>
      <c r="I1208" s="22"/>
    </row>
    <row r="1209" spans="1:9">
      <c r="A1209" s="2"/>
      <c r="C1209" s="14"/>
      <c r="D1209" s="8"/>
      <c r="E1209" s="44"/>
      <c r="G1209"/>
      <c r="I1209" s="22"/>
    </row>
    <row r="1210" spans="1:9">
      <c r="A1210" s="2"/>
      <c r="C1210" s="14"/>
      <c r="D1210" s="8"/>
      <c r="E1210" s="44"/>
      <c r="G1210"/>
      <c r="I1210" s="22"/>
    </row>
    <row r="1211" spans="1:9">
      <c r="A1211" s="2"/>
      <c r="C1211" s="14"/>
      <c r="D1211" s="8"/>
      <c r="E1211" s="44"/>
      <c r="G1211"/>
      <c r="I1211" s="22"/>
    </row>
    <row r="1212" spans="1:9">
      <c r="A1212" s="2"/>
      <c r="C1212" s="14"/>
      <c r="D1212" s="8"/>
      <c r="E1212" s="44"/>
      <c r="G1212"/>
      <c r="I1212" s="22"/>
    </row>
    <row r="1213" spans="1:9">
      <c r="A1213" s="2"/>
      <c r="C1213" s="14"/>
      <c r="D1213" s="8"/>
      <c r="E1213" s="44"/>
      <c r="G1213"/>
      <c r="I1213" s="22"/>
    </row>
    <row r="1214" spans="1:9">
      <c r="A1214" s="2"/>
      <c r="C1214" s="14"/>
      <c r="D1214" s="8"/>
      <c r="E1214" s="44"/>
      <c r="G1214"/>
      <c r="I1214" s="22"/>
    </row>
    <row r="1215" spans="1:9">
      <c r="A1215" s="2"/>
      <c r="C1215" s="14"/>
      <c r="D1215" s="8"/>
      <c r="E1215" s="44"/>
      <c r="G1215"/>
      <c r="I1215" s="22"/>
    </row>
    <row r="1216" spans="1:9">
      <c r="A1216" s="2"/>
      <c r="C1216" s="14"/>
      <c r="D1216" s="8"/>
      <c r="E1216" s="44"/>
      <c r="G1216"/>
      <c r="I1216" s="22"/>
    </row>
    <row r="1217" spans="1:9">
      <c r="A1217" s="2"/>
      <c r="C1217" s="14"/>
      <c r="D1217" s="8"/>
      <c r="E1217" s="44"/>
      <c r="G1217"/>
      <c r="I1217" s="22"/>
    </row>
    <row r="1218" spans="1:9">
      <c r="A1218" s="2"/>
      <c r="C1218" s="14"/>
      <c r="D1218" s="8"/>
      <c r="E1218" s="44"/>
      <c r="G1218"/>
      <c r="I1218" s="22"/>
    </row>
    <row r="1219" spans="1:9">
      <c r="A1219" s="2"/>
      <c r="C1219" s="14"/>
      <c r="D1219" s="8"/>
      <c r="E1219" s="44"/>
      <c r="G1219"/>
      <c r="I1219" s="22"/>
    </row>
    <row r="1220" spans="1:9">
      <c r="A1220" s="2"/>
      <c r="C1220" s="14"/>
      <c r="D1220" s="8"/>
      <c r="E1220" s="44"/>
      <c r="G1220"/>
      <c r="I1220" s="22"/>
    </row>
    <row r="1221" spans="1:9">
      <c r="A1221" s="2"/>
      <c r="C1221" s="14"/>
      <c r="D1221" s="8"/>
      <c r="E1221" s="44"/>
      <c r="G1221"/>
      <c r="I1221" s="22"/>
    </row>
    <row r="1222" spans="1:9">
      <c r="A1222" s="2"/>
      <c r="C1222" s="14"/>
      <c r="D1222" s="8"/>
      <c r="E1222" s="44"/>
      <c r="G1222"/>
      <c r="I1222" s="22"/>
    </row>
    <row r="1223" spans="1:9">
      <c r="A1223" s="2"/>
      <c r="C1223" s="14"/>
      <c r="D1223" s="8"/>
      <c r="E1223" s="44"/>
      <c r="G1223"/>
      <c r="I1223" s="22"/>
    </row>
    <row r="1224" spans="1:9">
      <c r="A1224" s="2"/>
      <c r="C1224" s="14"/>
      <c r="D1224" s="8"/>
      <c r="E1224" s="44"/>
      <c r="G1224"/>
      <c r="I1224" s="22"/>
    </row>
    <row r="1225" spans="1:9">
      <c r="A1225" s="2"/>
      <c r="C1225" s="14"/>
      <c r="D1225" s="8"/>
      <c r="E1225" s="44"/>
      <c r="G1225"/>
      <c r="I1225" s="22"/>
    </row>
    <row r="1226" spans="1:9">
      <c r="A1226" s="2"/>
      <c r="C1226" s="14"/>
      <c r="D1226" s="8"/>
      <c r="E1226" s="44"/>
      <c r="G1226"/>
      <c r="I1226" s="22"/>
    </row>
    <row r="1227" spans="1:9">
      <c r="A1227" s="2"/>
      <c r="C1227" s="14"/>
      <c r="D1227" s="8"/>
      <c r="E1227" s="44"/>
      <c r="G1227"/>
      <c r="I1227" s="22"/>
    </row>
    <row r="1228" spans="1:9">
      <c r="A1228" s="2"/>
      <c r="C1228" s="14"/>
      <c r="D1228" s="8"/>
      <c r="E1228" s="44"/>
      <c r="G1228"/>
      <c r="I1228" s="22"/>
    </row>
    <row r="1229" spans="1:9">
      <c r="A1229" s="2"/>
      <c r="C1229" s="14"/>
      <c r="D1229" s="8"/>
      <c r="E1229" s="44"/>
      <c r="G1229"/>
      <c r="I1229" s="22"/>
    </row>
    <row r="1230" spans="1:9">
      <c r="A1230" s="2"/>
      <c r="C1230" s="14"/>
      <c r="D1230" s="8"/>
      <c r="E1230" s="44"/>
      <c r="G1230"/>
      <c r="I1230" s="22"/>
    </row>
    <row r="1231" spans="1:9">
      <c r="A1231" s="2"/>
      <c r="C1231" s="14"/>
      <c r="D1231" s="8"/>
      <c r="E1231" s="44"/>
      <c r="G1231"/>
      <c r="I1231" s="22"/>
    </row>
    <row r="1232" spans="1:9">
      <c r="A1232" s="2"/>
      <c r="C1232" s="14"/>
      <c r="D1232" s="8"/>
      <c r="E1232" s="44"/>
      <c r="G1232"/>
      <c r="I1232" s="22"/>
    </row>
    <row r="1233" spans="1:9">
      <c r="A1233" s="2"/>
      <c r="C1233" s="14"/>
      <c r="D1233" s="8"/>
      <c r="E1233" s="44"/>
      <c r="G1233"/>
      <c r="I1233" s="22"/>
    </row>
    <row r="1234" spans="1:9">
      <c r="A1234" s="2"/>
      <c r="C1234" s="14"/>
      <c r="D1234" s="8"/>
      <c r="E1234" s="44"/>
      <c r="G1234"/>
      <c r="I1234" s="22"/>
    </row>
    <row r="1235" spans="1:9">
      <c r="A1235" s="2"/>
      <c r="C1235" s="14"/>
      <c r="D1235" s="8"/>
      <c r="E1235" s="44"/>
      <c r="G1235"/>
      <c r="I1235" s="22"/>
    </row>
    <row r="1236" spans="1:9">
      <c r="A1236" s="2"/>
      <c r="C1236" s="14"/>
      <c r="D1236" s="8"/>
      <c r="E1236" s="44"/>
      <c r="G1236"/>
      <c r="I1236" s="22"/>
    </row>
    <row r="1237" spans="1:9">
      <c r="A1237" s="2"/>
      <c r="C1237" s="14"/>
      <c r="D1237" s="8"/>
      <c r="E1237" s="44"/>
      <c r="G1237"/>
      <c r="I1237" s="22"/>
    </row>
    <row r="1238" spans="1:9">
      <c r="A1238" s="2"/>
      <c r="C1238" s="14"/>
      <c r="D1238" s="8"/>
      <c r="E1238" s="44"/>
      <c r="G1238"/>
      <c r="I1238" s="22"/>
    </row>
    <row r="1239" spans="1:9">
      <c r="A1239" s="2"/>
      <c r="C1239" s="14"/>
      <c r="D1239" s="8"/>
      <c r="E1239" s="44"/>
      <c r="G1239"/>
      <c r="I1239" s="22"/>
    </row>
    <row r="1240" spans="1:9">
      <c r="A1240" s="2"/>
      <c r="C1240" s="14"/>
      <c r="D1240" s="8"/>
      <c r="E1240" s="44"/>
      <c r="G1240"/>
      <c r="I1240" s="22"/>
    </row>
    <row r="1241" spans="1:9">
      <c r="A1241" s="2"/>
      <c r="C1241" s="14"/>
      <c r="D1241" s="8"/>
      <c r="E1241" s="44"/>
      <c r="G1241"/>
      <c r="I1241" s="22"/>
    </row>
    <row r="1242" spans="1:9">
      <c r="A1242" s="2"/>
      <c r="C1242" s="14"/>
      <c r="D1242" s="8"/>
      <c r="E1242" s="44"/>
      <c r="G1242"/>
      <c r="I1242" s="22"/>
    </row>
    <row r="1243" spans="1:9">
      <c r="A1243" s="2"/>
      <c r="C1243" s="14"/>
      <c r="D1243" s="8"/>
      <c r="E1243" s="44"/>
      <c r="G1243"/>
      <c r="I1243" s="22"/>
    </row>
    <row r="1244" spans="1:9">
      <c r="A1244" s="2"/>
      <c r="C1244" s="14"/>
      <c r="D1244" s="8"/>
      <c r="E1244" s="44"/>
      <c r="G1244"/>
      <c r="I1244" s="22"/>
    </row>
    <row r="1245" spans="1:9">
      <c r="A1245" s="2"/>
      <c r="C1245" s="14"/>
      <c r="D1245" s="8"/>
      <c r="E1245" s="44"/>
      <c r="G1245"/>
      <c r="I1245" s="22"/>
    </row>
    <row r="1246" spans="1:9">
      <c r="A1246" s="2"/>
      <c r="C1246" s="14"/>
      <c r="D1246" s="8"/>
      <c r="E1246" s="44"/>
      <c r="G1246"/>
      <c r="I1246" s="22"/>
    </row>
    <row r="1247" spans="1:9">
      <c r="A1247" s="2"/>
      <c r="C1247" s="14"/>
      <c r="D1247" s="8"/>
      <c r="E1247" s="44"/>
      <c r="G1247"/>
      <c r="I1247" s="22"/>
    </row>
    <row r="1248" spans="1:9">
      <c r="A1248" s="2"/>
      <c r="C1248" s="14"/>
      <c r="D1248" s="8"/>
      <c r="E1248" s="44"/>
      <c r="G1248"/>
      <c r="I1248" s="22"/>
    </row>
    <row r="1249" spans="1:9">
      <c r="A1249" s="2"/>
      <c r="C1249" s="14"/>
      <c r="D1249" s="8"/>
      <c r="E1249" s="44"/>
      <c r="G1249"/>
      <c r="I1249" s="22"/>
    </row>
    <row r="1250" spans="1:9">
      <c r="A1250" s="2"/>
      <c r="C1250" s="14"/>
      <c r="D1250" s="8"/>
      <c r="E1250" s="44"/>
      <c r="G1250"/>
      <c r="I1250" s="22"/>
    </row>
    <row r="1251" spans="1:9">
      <c r="A1251" s="2"/>
      <c r="C1251" s="14"/>
      <c r="D1251" s="8"/>
      <c r="E1251" s="44"/>
      <c r="G1251"/>
      <c r="I1251" s="22"/>
    </row>
    <row r="1252" spans="1:9">
      <c r="A1252" s="2"/>
      <c r="C1252" s="14"/>
      <c r="D1252" s="8"/>
      <c r="E1252" s="44"/>
      <c r="G1252"/>
      <c r="I1252" s="22"/>
    </row>
    <row r="1253" spans="1:9">
      <c r="A1253" s="2"/>
      <c r="C1253" s="14"/>
      <c r="D1253" s="8"/>
      <c r="E1253" s="44"/>
      <c r="G1253"/>
      <c r="I1253" s="22"/>
    </row>
    <row r="1254" spans="1:9">
      <c r="A1254" s="2"/>
      <c r="C1254" s="14"/>
      <c r="D1254" s="8"/>
      <c r="E1254" s="44"/>
      <c r="G1254"/>
      <c r="I1254" s="22"/>
    </row>
    <row r="1255" spans="1:9">
      <c r="A1255" s="2"/>
      <c r="C1255" s="14"/>
      <c r="D1255" s="8"/>
      <c r="E1255" s="44"/>
      <c r="G1255"/>
      <c r="I1255" s="22"/>
    </row>
    <row r="1256" spans="1:9">
      <c r="A1256" s="2"/>
      <c r="C1256" s="14"/>
      <c r="D1256" s="8"/>
      <c r="E1256" s="44"/>
      <c r="G1256"/>
      <c r="I1256" s="22"/>
    </row>
    <row r="1257" spans="1:9">
      <c r="A1257" s="2"/>
      <c r="C1257" s="14"/>
      <c r="D1257" s="8"/>
      <c r="E1257" s="44"/>
      <c r="G1257"/>
      <c r="I1257" s="22"/>
    </row>
    <row r="1258" spans="1:9">
      <c r="A1258" s="2"/>
      <c r="C1258" s="14"/>
      <c r="D1258" s="8"/>
      <c r="E1258" s="44"/>
      <c r="G1258"/>
      <c r="I1258" s="22"/>
    </row>
    <row r="1259" spans="1:9">
      <c r="A1259" s="2"/>
      <c r="C1259" s="14"/>
      <c r="D1259" s="8"/>
      <c r="E1259" s="44"/>
      <c r="G1259"/>
      <c r="I1259" s="22"/>
    </row>
    <row r="1260" spans="1:9">
      <c r="A1260" s="2"/>
      <c r="C1260" s="14"/>
      <c r="D1260" s="8"/>
      <c r="E1260" s="44"/>
      <c r="G1260"/>
      <c r="I1260" s="22"/>
    </row>
    <row r="1261" spans="1:9">
      <c r="A1261" s="2"/>
      <c r="C1261" s="14"/>
      <c r="D1261" s="8"/>
      <c r="E1261" s="44"/>
      <c r="G1261"/>
      <c r="I1261" s="22"/>
    </row>
    <row r="1262" spans="1:9">
      <c r="A1262" s="2"/>
      <c r="C1262" s="14"/>
      <c r="D1262" s="8"/>
      <c r="E1262" s="44"/>
      <c r="G1262"/>
      <c r="I1262" s="22"/>
    </row>
    <row r="1263" spans="1:9">
      <c r="A1263" s="2"/>
      <c r="C1263" s="14"/>
      <c r="D1263" s="8"/>
      <c r="E1263" s="44"/>
      <c r="G1263"/>
      <c r="I1263" s="22"/>
    </row>
    <row r="1264" spans="1:9">
      <c r="A1264" s="2"/>
      <c r="C1264" s="14"/>
      <c r="D1264" s="8"/>
      <c r="E1264" s="44"/>
      <c r="G1264"/>
      <c r="I1264" s="22"/>
    </row>
    <row r="1265" spans="1:9">
      <c r="A1265" s="2"/>
      <c r="C1265" s="14"/>
      <c r="D1265" s="8"/>
      <c r="E1265" s="44"/>
      <c r="G1265"/>
      <c r="I1265" s="22"/>
    </row>
    <row r="1266" spans="1:9">
      <c r="A1266" s="2"/>
      <c r="C1266" s="14"/>
      <c r="D1266" s="8"/>
      <c r="E1266" s="44"/>
      <c r="G1266"/>
      <c r="I1266" s="22"/>
    </row>
    <row r="1267" spans="1:9">
      <c r="A1267" s="2"/>
      <c r="C1267" s="14"/>
      <c r="D1267" s="8"/>
      <c r="E1267" s="44"/>
      <c r="G1267"/>
      <c r="I1267" s="22"/>
    </row>
    <row r="1268" spans="1:9">
      <c r="A1268" s="2"/>
      <c r="C1268" s="14"/>
      <c r="D1268" s="8"/>
      <c r="E1268" s="44"/>
      <c r="G1268"/>
      <c r="I1268" s="22"/>
    </row>
    <row r="1269" spans="1:9">
      <c r="A1269" s="2"/>
      <c r="C1269" s="14"/>
      <c r="D1269" s="8"/>
      <c r="E1269" s="44"/>
      <c r="G1269"/>
      <c r="I1269" s="22"/>
    </row>
    <row r="1270" spans="1:9">
      <c r="A1270" s="2"/>
      <c r="C1270" s="14"/>
      <c r="D1270" s="8"/>
      <c r="E1270" s="44"/>
      <c r="G1270"/>
      <c r="I1270" s="22"/>
    </row>
    <row r="1271" spans="1:9">
      <c r="A1271" s="2"/>
      <c r="C1271" s="14"/>
      <c r="D1271" s="8"/>
      <c r="E1271" s="44"/>
      <c r="G1271"/>
      <c r="I1271" s="22"/>
    </row>
    <row r="1272" spans="1:9">
      <c r="A1272" s="2"/>
      <c r="C1272" s="14"/>
      <c r="D1272" s="8"/>
      <c r="E1272" s="44"/>
      <c r="G1272"/>
      <c r="I1272" s="22"/>
    </row>
    <row r="1273" spans="1:9">
      <c r="A1273" s="2"/>
      <c r="C1273" s="14"/>
      <c r="D1273" s="8"/>
      <c r="E1273" s="44"/>
      <c r="G1273"/>
      <c r="I1273" s="22"/>
    </row>
    <row r="1274" spans="1:9">
      <c r="A1274" s="2"/>
      <c r="C1274" s="14"/>
      <c r="D1274" s="8"/>
      <c r="E1274" s="44"/>
      <c r="G1274"/>
      <c r="I1274" s="22"/>
    </row>
    <row r="1275" spans="1:9">
      <c r="A1275" s="2"/>
      <c r="C1275" s="14"/>
      <c r="D1275" s="8"/>
      <c r="E1275" s="44"/>
      <c r="G1275"/>
      <c r="I1275" s="22"/>
    </row>
    <row r="1276" spans="1:9">
      <c r="A1276" s="2"/>
      <c r="C1276" s="14"/>
      <c r="D1276" s="8"/>
      <c r="E1276" s="44"/>
      <c r="G1276"/>
      <c r="I1276" s="22"/>
    </row>
    <row r="1277" spans="1:9">
      <c r="A1277" s="2"/>
      <c r="C1277" s="14"/>
      <c r="D1277" s="8"/>
      <c r="E1277" s="44"/>
      <c r="G1277"/>
      <c r="I1277" s="22"/>
    </row>
    <row r="1278" spans="1:9">
      <c r="A1278" s="2"/>
      <c r="C1278" s="14"/>
      <c r="D1278" s="8"/>
      <c r="E1278" s="44"/>
      <c r="G1278"/>
      <c r="I1278" s="22"/>
    </row>
    <row r="1279" spans="1:9">
      <c r="A1279" s="2"/>
      <c r="C1279" s="14"/>
      <c r="D1279" s="8"/>
      <c r="E1279" s="44"/>
      <c r="G1279"/>
      <c r="I1279" s="22"/>
    </row>
    <row r="1280" spans="1:9">
      <c r="A1280" s="2"/>
      <c r="C1280" s="14"/>
      <c r="D1280" s="8"/>
      <c r="E1280" s="44"/>
      <c r="G1280"/>
      <c r="I1280" s="22"/>
    </row>
    <row r="1281" spans="1:9">
      <c r="A1281" s="2"/>
      <c r="C1281" s="14"/>
      <c r="D1281" s="8"/>
      <c r="E1281" s="44"/>
      <c r="G1281"/>
      <c r="I1281" s="22"/>
    </row>
    <row r="1282" spans="1:9">
      <c r="A1282" s="2"/>
      <c r="C1282" s="14"/>
      <c r="D1282" s="8"/>
      <c r="E1282" s="44"/>
      <c r="G1282"/>
      <c r="I1282" s="22"/>
    </row>
    <row r="1283" spans="1:9">
      <c r="A1283" s="2"/>
      <c r="C1283" s="14"/>
      <c r="D1283" s="8"/>
      <c r="E1283" s="44"/>
      <c r="G1283"/>
      <c r="I1283" s="22"/>
    </row>
    <row r="1284" spans="1:9">
      <c r="A1284" s="2"/>
      <c r="C1284" s="14"/>
      <c r="D1284" s="8"/>
      <c r="E1284" s="44"/>
      <c r="G1284"/>
      <c r="I1284" s="22"/>
    </row>
    <row r="1285" spans="1:9">
      <c r="A1285" s="2"/>
      <c r="C1285" s="14"/>
      <c r="D1285" s="8"/>
      <c r="E1285" s="44"/>
      <c r="G1285"/>
      <c r="I1285" s="22"/>
    </row>
    <row r="1286" spans="1:9">
      <c r="A1286" s="2"/>
      <c r="C1286" s="14"/>
      <c r="D1286" s="8"/>
      <c r="E1286" s="44"/>
      <c r="G1286"/>
      <c r="I1286" s="22"/>
    </row>
    <row r="1287" spans="1:9">
      <c r="A1287" s="2"/>
      <c r="C1287" s="14"/>
      <c r="D1287" s="8"/>
      <c r="E1287" s="44"/>
      <c r="G1287"/>
      <c r="I1287" s="22"/>
    </row>
    <row r="1288" spans="1:9">
      <c r="A1288" s="2"/>
      <c r="C1288" s="14"/>
      <c r="D1288" s="8"/>
      <c r="E1288" s="44"/>
      <c r="G1288"/>
      <c r="I1288" s="22"/>
    </row>
    <row r="1289" spans="1:9">
      <c r="A1289" s="2"/>
      <c r="C1289" s="14"/>
      <c r="D1289" s="8"/>
      <c r="E1289" s="44"/>
      <c r="G1289"/>
      <c r="I1289" s="22"/>
    </row>
    <row r="1290" spans="1:9">
      <c r="A1290" s="2"/>
      <c r="C1290" s="14"/>
      <c r="D1290" s="8"/>
      <c r="E1290" s="44"/>
      <c r="G1290"/>
      <c r="I1290" s="22"/>
    </row>
    <row r="1291" spans="1:9">
      <c r="A1291" s="2"/>
      <c r="C1291" s="14"/>
      <c r="D1291" s="8"/>
      <c r="E1291" s="44"/>
      <c r="G1291"/>
      <c r="I1291" s="22"/>
    </row>
    <row r="1292" spans="1:9">
      <c r="A1292" s="2"/>
      <c r="C1292" s="14"/>
      <c r="D1292" s="8"/>
      <c r="E1292" s="44"/>
      <c r="G1292"/>
      <c r="I1292" s="22"/>
    </row>
    <row r="1293" spans="1:9">
      <c r="A1293" s="2"/>
      <c r="C1293" s="14"/>
      <c r="D1293" s="8"/>
      <c r="E1293" s="44"/>
      <c r="G1293"/>
      <c r="I1293" s="22"/>
    </row>
    <row r="1294" spans="1:9">
      <c r="A1294" s="2"/>
      <c r="C1294" s="14"/>
      <c r="D1294" s="8"/>
      <c r="E1294" s="44"/>
      <c r="G1294"/>
      <c r="I1294" s="22"/>
    </row>
    <row r="1295" spans="1:9">
      <c r="A1295" s="2"/>
      <c r="C1295" s="14"/>
      <c r="D1295" s="8"/>
      <c r="E1295" s="44"/>
      <c r="G1295"/>
      <c r="I1295" s="22"/>
    </row>
    <row r="1296" spans="1:9">
      <c r="A1296" s="2"/>
      <c r="C1296" s="14"/>
      <c r="D1296" s="8"/>
      <c r="E1296" s="44"/>
      <c r="G1296"/>
      <c r="I1296" s="22"/>
    </row>
    <row r="1297" spans="1:9">
      <c r="A1297" s="2"/>
      <c r="C1297" s="14"/>
      <c r="D1297" s="8"/>
      <c r="E1297" s="44"/>
      <c r="G1297"/>
      <c r="I1297" s="22"/>
    </row>
    <row r="1298" spans="1:9">
      <c r="A1298" s="2"/>
      <c r="C1298" s="14"/>
      <c r="D1298" s="8"/>
      <c r="E1298" s="44"/>
      <c r="G1298"/>
      <c r="I1298" s="22"/>
    </row>
    <row r="1299" spans="1:9">
      <c r="A1299" s="2"/>
      <c r="C1299" s="14"/>
      <c r="D1299" s="8"/>
      <c r="E1299" s="44"/>
      <c r="G1299"/>
      <c r="I1299" s="22"/>
    </row>
    <row r="1300" spans="1:9">
      <c r="A1300" s="2"/>
      <c r="C1300" s="14"/>
      <c r="D1300" s="8"/>
      <c r="E1300" s="44"/>
      <c r="G1300"/>
      <c r="I1300" s="22"/>
    </row>
    <row r="1301" spans="1:9">
      <c r="A1301" s="2"/>
      <c r="C1301" s="14"/>
      <c r="D1301" s="8"/>
      <c r="E1301" s="44"/>
      <c r="G1301"/>
      <c r="I1301" s="22"/>
    </row>
    <row r="1302" spans="1:9">
      <c r="A1302" s="2"/>
      <c r="C1302" s="14"/>
      <c r="D1302" s="8"/>
      <c r="E1302" s="44"/>
      <c r="G1302"/>
      <c r="I1302" s="22"/>
    </row>
    <row r="1303" spans="1:9">
      <c r="A1303" s="2"/>
      <c r="C1303" s="14"/>
      <c r="D1303" s="8"/>
      <c r="E1303" s="44"/>
      <c r="G1303"/>
      <c r="I1303" s="22"/>
    </row>
    <row r="1304" spans="1:9">
      <c r="A1304" s="2"/>
      <c r="C1304" s="14"/>
      <c r="D1304" s="8"/>
      <c r="E1304" s="44"/>
      <c r="G1304"/>
      <c r="I1304" s="22"/>
    </row>
    <row r="1305" spans="1:9">
      <c r="A1305" s="2"/>
      <c r="C1305" s="14"/>
      <c r="D1305" s="8"/>
      <c r="E1305" s="44"/>
      <c r="G1305"/>
      <c r="I1305" s="22"/>
    </row>
    <row r="1306" spans="1:9">
      <c r="A1306" s="2"/>
      <c r="C1306" s="14"/>
      <c r="D1306" s="8"/>
      <c r="E1306" s="44"/>
      <c r="G1306"/>
      <c r="I1306" s="22"/>
    </row>
    <row r="1307" spans="1:9">
      <c r="A1307" s="2"/>
      <c r="C1307" s="14"/>
      <c r="D1307" s="8"/>
      <c r="E1307" s="44"/>
      <c r="G1307"/>
      <c r="I1307" s="22"/>
    </row>
    <row r="1308" spans="1:9">
      <c r="A1308" s="2"/>
      <c r="C1308" s="14"/>
      <c r="D1308" s="8"/>
      <c r="E1308" s="44"/>
      <c r="G1308"/>
      <c r="I1308" s="22"/>
    </row>
    <row r="1309" spans="1:9">
      <c r="A1309" s="2"/>
      <c r="C1309" s="14"/>
      <c r="D1309" s="8"/>
      <c r="E1309" s="44"/>
      <c r="G1309"/>
      <c r="I1309" s="22"/>
    </row>
    <row r="1310" spans="1:9">
      <c r="A1310" s="2"/>
      <c r="C1310" s="14"/>
      <c r="D1310" s="8"/>
      <c r="E1310" s="44"/>
      <c r="G1310"/>
      <c r="I1310" s="22"/>
    </row>
    <row r="1311" spans="1:9">
      <c r="A1311" s="2"/>
      <c r="C1311" s="14"/>
      <c r="D1311" s="8"/>
      <c r="E1311" s="44"/>
      <c r="G1311"/>
      <c r="I1311" s="22"/>
    </row>
    <row r="1312" spans="1:9">
      <c r="A1312" s="2"/>
      <c r="C1312" s="14"/>
      <c r="D1312" s="8"/>
      <c r="E1312" s="44"/>
      <c r="G1312"/>
      <c r="I1312" s="22"/>
    </row>
    <row r="1313" spans="1:9">
      <c r="A1313" s="2"/>
      <c r="C1313" s="14"/>
      <c r="D1313" s="8"/>
      <c r="E1313" s="44"/>
      <c r="G1313"/>
      <c r="I1313" s="22"/>
    </row>
    <row r="1314" spans="1:9">
      <c r="A1314" s="2"/>
      <c r="C1314" s="14"/>
      <c r="D1314" s="8"/>
      <c r="E1314" s="44"/>
      <c r="G1314"/>
      <c r="I1314" s="22"/>
    </row>
    <row r="1315" spans="1:9">
      <c r="A1315" s="2"/>
      <c r="C1315" s="14"/>
      <c r="D1315" s="8"/>
      <c r="E1315" s="44"/>
      <c r="G1315"/>
      <c r="I1315" s="22"/>
    </row>
    <row r="1316" spans="1:9">
      <c r="A1316" s="2"/>
      <c r="C1316" s="14"/>
      <c r="D1316" s="8"/>
      <c r="E1316" s="44"/>
      <c r="G1316"/>
      <c r="I1316" s="22"/>
    </row>
    <row r="1317" spans="1:9">
      <c r="A1317" s="2"/>
      <c r="C1317" s="14"/>
      <c r="D1317" s="8"/>
      <c r="E1317" s="44"/>
      <c r="G1317"/>
      <c r="I1317" s="22"/>
    </row>
    <row r="1318" spans="1:9">
      <c r="A1318" s="2"/>
      <c r="C1318" s="14"/>
      <c r="D1318" s="8"/>
      <c r="E1318" s="44"/>
      <c r="G1318"/>
      <c r="I1318" s="22"/>
    </row>
    <row r="1319" spans="1:9">
      <c r="A1319" s="2"/>
      <c r="C1319" s="14"/>
      <c r="D1319" s="8"/>
      <c r="E1319" s="44"/>
      <c r="G1319"/>
      <c r="I1319" s="22"/>
    </row>
    <row r="1320" spans="1:9">
      <c r="A1320" s="2"/>
      <c r="C1320" s="14"/>
      <c r="D1320" s="8"/>
      <c r="E1320" s="44"/>
      <c r="G1320"/>
      <c r="I1320" s="22"/>
    </row>
    <row r="1321" spans="1:9">
      <c r="A1321" s="2"/>
      <c r="C1321" s="14"/>
      <c r="D1321" s="8"/>
      <c r="E1321" s="44"/>
      <c r="G1321"/>
      <c r="I1321" s="22"/>
    </row>
    <row r="1322" spans="1:9">
      <c r="A1322" s="2"/>
      <c r="C1322" s="14"/>
      <c r="D1322" s="8"/>
      <c r="E1322" s="44"/>
      <c r="G1322"/>
      <c r="I1322" s="22"/>
    </row>
    <row r="1323" spans="1:9">
      <c r="A1323" s="2"/>
      <c r="C1323" s="14"/>
      <c r="D1323" s="8"/>
      <c r="E1323" s="44"/>
      <c r="G1323"/>
      <c r="I1323" s="22"/>
    </row>
    <row r="1324" spans="1:9">
      <c r="A1324" s="2"/>
      <c r="C1324" s="14"/>
      <c r="D1324" s="8"/>
      <c r="E1324" s="44"/>
      <c r="G1324"/>
      <c r="I1324" s="22"/>
    </row>
    <row r="1325" spans="1:9">
      <c r="A1325" s="2"/>
      <c r="C1325" s="14"/>
      <c r="D1325" s="8"/>
      <c r="E1325" s="44"/>
      <c r="G1325"/>
      <c r="I1325" s="22"/>
    </row>
    <row r="1326" spans="1:9">
      <c r="A1326" s="2"/>
      <c r="C1326" s="14"/>
      <c r="D1326" s="8"/>
      <c r="E1326" s="44"/>
      <c r="G1326"/>
      <c r="I1326" s="22"/>
    </row>
    <row r="1327" spans="1:9">
      <c r="A1327" s="2"/>
      <c r="C1327" s="14"/>
      <c r="D1327" s="8"/>
      <c r="E1327" s="44"/>
      <c r="G1327"/>
      <c r="I1327" s="22"/>
    </row>
    <row r="1328" spans="1:9">
      <c r="A1328" s="2"/>
      <c r="C1328" s="14"/>
      <c r="D1328" s="8"/>
      <c r="E1328" s="44"/>
      <c r="G1328"/>
      <c r="I1328" s="22"/>
    </row>
    <row r="1329" spans="1:9">
      <c r="A1329" s="2"/>
      <c r="C1329" s="14"/>
      <c r="D1329" s="8"/>
      <c r="E1329" s="44"/>
      <c r="G1329"/>
      <c r="I1329" s="22"/>
    </row>
    <row r="1330" spans="1:9">
      <c r="A1330" s="2"/>
      <c r="C1330" s="14"/>
      <c r="D1330" s="8"/>
      <c r="E1330" s="44"/>
      <c r="G1330"/>
      <c r="I1330" s="22"/>
    </row>
    <row r="1331" spans="1:9">
      <c r="A1331" s="2"/>
      <c r="C1331" s="14"/>
      <c r="D1331" s="8"/>
      <c r="E1331" s="44"/>
      <c r="G1331"/>
      <c r="I1331" s="22"/>
    </row>
    <row r="1332" spans="1:9">
      <c r="A1332" s="2"/>
      <c r="C1332" s="14"/>
      <c r="D1332" s="8"/>
      <c r="E1332" s="44"/>
      <c r="G1332"/>
      <c r="I1332" s="22"/>
    </row>
    <row r="1333" spans="1:9">
      <c r="A1333" s="2"/>
      <c r="C1333" s="14"/>
      <c r="D1333" s="8"/>
      <c r="E1333" s="44"/>
      <c r="G1333"/>
      <c r="I1333" s="22"/>
    </row>
    <row r="1334" spans="1:9">
      <c r="A1334" s="2"/>
      <c r="C1334" s="14"/>
      <c r="D1334" s="8"/>
      <c r="E1334" s="44"/>
      <c r="G1334"/>
      <c r="I1334" s="22"/>
    </row>
    <row r="1335" spans="1:9">
      <c r="A1335" s="2"/>
      <c r="C1335" s="14"/>
      <c r="D1335" s="8"/>
      <c r="E1335" s="44"/>
      <c r="G1335"/>
      <c r="I1335" s="22"/>
    </row>
    <row r="1336" spans="1:9">
      <c r="A1336" s="2"/>
      <c r="C1336" s="14"/>
      <c r="D1336" s="8"/>
      <c r="E1336" s="44"/>
      <c r="G1336"/>
      <c r="I1336" s="22"/>
    </row>
    <row r="1337" spans="1:9">
      <c r="A1337" s="2"/>
      <c r="C1337" s="14"/>
      <c r="D1337" s="8"/>
      <c r="E1337" s="44"/>
      <c r="G1337"/>
      <c r="I1337" s="22"/>
    </row>
    <row r="1338" spans="1:9">
      <c r="A1338" s="2"/>
      <c r="C1338" s="14"/>
      <c r="D1338" s="8"/>
      <c r="E1338" s="44"/>
      <c r="G1338"/>
      <c r="I1338" s="22"/>
    </row>
    <row r="1339" spans="1:9">
      <c r="A1339" s="2"/>
      <c r="C1339" s="14"/>
      <c r="D1339" s="8"/>
      <c r="E1339" s="44"/>
      <c r="G1339"/>
      <c r="I1339" s="22"/>
    </row>
    <row r="1340" spans="1:9">
      <c r="A1340" s="2"/>
      <c r="C1340" s="14"/>
      <c r="D1340" s="8"/>
      <c r="E1340" s="44"/>
      <c r="G1340"/>
      <c r="I1340" s="22"/>
    </row>
    <row r="1341" spans="1:9">
      <c r="A1341" s="2"/>
      <c r="C1341" s="14"/>
      <c r="D1341" s="8"/>
      <c r="E1341" s="44"/>
      <c r="G1341"/>
      <c r="I1341" s="22"/>
    </row>
    <row r="1342" spans="1:9">
      <c r="A1342" s="2"/>
      <c r="C1342" s="14"/>
      <c r="D1342" s="8"/>
      <c r="E1342" s="44"/>
      <c r="G1342"/>
      <c r="I1342" s="22"/>
    </row>
    <row r="1343" spans="1:9">
      <c r="A1343" s="2"/>
      <c r="C1343" s="14"/>
      <c r="D1343" s="8"/>
      <c r="E1343" s="44"/>
      <c r="G1343"/>
      <c r="I1343" s="22"/>
    </row>
    <row r="1344" spans="1:9">
      <c r="A1344" s="2"/>
      <c r="C1344" s="14"/>
      <c r="D1344" s="8"/>
      <c r="E1344" s="44"/>
      <c r="G1344"/>
      <c r="I1344" s="22"/>
    </row>
    <row r="1345" spans="1:9">
      <c r="A1345" s="2"/>
      <c r="C1345" s="14"/>
      <c r="D1345" s="8"/>
      <c r="E1345" s="44"/>
      <c r="G1345"/>
      <c r="I1345" s="22"/>
    </row>
    <row r="1346" spans="1:9">
      <c r="A1346" s="2"/>
      <c r="C1346" s="14"/>
      <c r="D1346" s="8"/>
      <c r="E1346" s="44"/>
      <c r="G1346"/>
      <c r="I1346" s="22"/>
    </row>
    <row r="1347" spans="1:9">
      <c r="A1347" s="2"/>
      <c r="C1347" s="14"/>
      <c r="D1347" s="8"/>
      <c r="E1347" s="44"/>
      <c r="G1347"/>
      <c r="I1347" s="22"/>
    </row>
    <row r="1348" spans="1:9">
      <c r="A1348" s="2"/>
      <c r="C1348" s="14"/>
      <c r="D1348" s="8"/>
      <c r="E1348" s="44"/>
      <c r="G1348"/>
      <c r="I1348" s="22"/>
    </row>
    <row r="1349" spans="1:9">
      <c r="A1349" s="2"/>
      <c r="C1349" s="14"/>
      <c r="D1349" s="8"/>
      <c r="E1349" s="44"/>
      <c r="G1349"/>
      <c r="I1349" s="22"/>
    </row>
    <row r="1350" spans="1:9">
      <c r="A1350" s="2"/>
      <c r="C1350" s="14"/>
      <c r="D1350" s="8"/>
      <c r="E1350" s="44"/>
      <c r="G1350"/>
      <c r="I1350" s="22"/>
    </row>
    <row r="1351" spans="1:9">
      <c r="A1351" s="2"/>
      <c r="C1351" s="14"/>
      <c r="D1351" s="8"/>
      <c r="E1351" s="44"/>
      <c r="G1351"/>
      <c r="I1351" s="22"/>
    </row>
    <row r="1352" spans="1:9">
      <c r="A1352" s="2"/>
      <c r="C1352" s="14"/>
      <c r="D1352" s="8"/>
      <c r="E1352" s="44"/>
      <c r="G1352"/>
      <c r="I1352" s="22"/>
    </row>
    <row r="1353" spans="1:9">
      <c r="A1353" s="2"/>
      <c r="C1353" s="14"/>
      <c r="D1353" s="8"/>
      <c r="E1353" s="44"/>
      <c r="G1353"/>
      <c r="I1353" s="22"/>
    </row>
    <row r="1354" spans="1:9">
      <c r="A1354" s="2"/>
      <c r="C1354" s="14"/>
      <c r="D1354" s="8"/>
      <c r="E1354" s="44"/>
      <c r="G1354"/>
      <c r="I1354" s="22"/>
    </row>
    <row r="1355" spans="1:9">
      <c r="A1355" s="2"/>
      <c r="C1355" s="14"/>
      <c r="D1355" s="8"/>
      <c r="E1355" s="44"/>
      <c r="G1355"/>
      <c r="I1355" s="22"/>
    </row>
    <row r="1356" spans="1:9">
      <c r="A1356" s="2"/>
      <c r="C1356" s="14"/>
      <c r="D1356" s="8"/>
      <c r="E1356" s="44"/>
      <c r="G1356"/>
      <c r="I1356" s="22"/>
    </row>
    <row r="1357" spans="1:9">
      <c r="A1357" s="2"/>
      <c r="C1357" s="14"/>
      <c r="D1357" s="8"/>
      <c r="E1357" s="44"/>
      <c r="G1357"/>
      <c r="I1357" s="22"/>
    </row>
    <row r="1358" spans="1:9">
      <c r="A1358" s="2"/>
      <c r="C1358" s="14"/>
      <c r="D1358" s="8"/>
      <c r="E1358" s="44"/>
      <c r="G1358"/>
      <c r="I1358" s="22"/>
    </row>
    <row r="1359" spans="1:9">
      <c r="A1359" s="2"/>
      <c r="C1359" s="14"/>
      <c r="D1359" s="8"/>
      <c r="E1359" s="44"/>
      <c r="G1359"/>
      <c r="I1359" s="22"/>
    </row>
    <row r="1360" spans="1:9">
      <c r="A1360" s="2"/>
      <c r="C1360" s="14"/>
      <c r="D1360" s="8"/>
      <c r="E1360" s="44"/>
      <c r="G1360"/>
      <c r="I1360" s="22"/>
    </row>
    <row r="1361" spans="1:9">
      <c r="A1361" s="2"/>
      <c r="C1361" s="14"/>
      <c r="D1361" s="8"/>
      <c r="E1361" s="44"/>
      <c r="G1361"/>
      <c r="I1361" s="22"/>
    </row>
    <row r="1362" spans="1:9">
      <c r="A1362" s="2"/>
      <c r="C1362" s="14"/>
      <c r="D1362" s="8"/>
      <c r="E1362" s="44"/>
      <c r="G1362"/>
      <c r="I1362" s="22"/>
    </row>
    <row r="1363" spans="1:9">
      <c r="A1363" s="2"/>
      <c r="C1363" s="14"/>
      <c r="D1363" s="8"/>
      <c r="E1363" s="44"/>
      <c r="G1363"/>
      <c r="I1363" s="22"/>
    </row>
    <row r="1364" spans="1:9">
      <c r="A1364" s="2"/>
      <c r="C1364" s="14"/>
      <c r="D1364" s="8"/>
      <c r="E1364" s="44"/>
      <c r="G1364"/>
      <c r="I1364" s="22"/>
    </row>
    <row r="1365" spans="1:9">
      <c r="A1365" s="2"/>
      <c r="C1365" s="14"/>
      <c r="D1365" s="8"/>
      <c r="E1365" s="44"/>
      <c r="G1365"/>
      <c r="I1365" s="22"/>
    </row>
    <row r="1366" spans="1:9">
      <c r="A1366" s="2"/>
      <c r="C1366" s="14"/>
      <c r="D1366" s="8"/>
      <c r="E1366" s="44"/>
      <c r="G1366"/>
      <c r="I1366" s="22"/>
    </row>
    <row r="1367" spans="1:9">
      <c r="A1367" s="2"/>
      <c r="C1367" s="14"/>
      <c r="D1367" s="8"/>
      <c r="E1367" s="44"/>
      <c r="G1367"/>
      <c r="I1367" s="22"/>
    </row>
    <row r="1368" spans="1:9">
      <c r="A1368" s="2"/>
      <c r="C1368" s="14"/>
      <c r="D1368" s="8"/>
      <c r="E1368" s="44"/>
      <c r="G1368"/>
      <c r="I1368" s="22"/>
    </row>
    <row r="1369" spans="1:9">
      <c r="A1369" s="2"/>
      <c r="C1369" s="14"/>
      <c r="D1369" s="8"/>
      <c r="E1369" s="44"/>
      <c r="G1369"/>
      <c r="I1369" s="22"/>
    </row>
    <row r="1370" spans="1:9">
      <c r="A1370" s="2"/>
      <c r="C1370" s="14"/>
      <c r="D1370" s="8"/>
      <c r="E1370" s="44"/>
      <c r="G1370"/>
      <c r="I1370" s="22"/>
    </row>
    <row r="1371" spans="1:9">
      <c r="A1371" s="2"/>
      <c r="C1371" s="14"/>
      <c r="D1371" s="8"/>
      <c r="E1371" s="44"/>
      <c r="G1371"/>
      <c r="I1371" s="22"/>
    </row>
    <row r="1372" spans="1:9">
      <c r="A1372" s="2"/>
      <c r="C1372" s="14"/>
      <c r="D1372" s="8"/>
      <c r="E1372" s="44"/>
      <c r="G1372"/>
      <c r="I1372" s="22"/>
    </row>
    <row r="1373" spans="1:9">
      <c r="A1373" s="2"/>
      <c r="C1373" s="14"/>
      <c r="D1373" s="8"/>
      <c r="E1373" s="44"/>
      <c r="G1373"/>
      <c r="I1373" s="22"/>
    </row>
    <row r="1374" spans="1:9">
      <c r="A1374" s="2"/>
      <c r="C1374" s="14"/>
      <c r="D1374" s="8"/>
      <c r="E1374" s="44"/>
      <c r="G1374"/>
      <c r="I1374" s="22"/>
    </row>
    <row r="1375" spans="1:9">
      <c r="A1375" s="2"/>
      <c r="C1375" s="14"/>
      <c r="D1375" s="8"/>
      <c r="E1375" s="44"/>
      <c r="G1375"/>
      <c r="I1375" s="22"/>
    </row>
    <row r="1376" spans="1:9">
      <c r="A1376" s="2"/>
      <c r="C1376" s="14"/>
      <c r="D1376" s="8"/>
      <c r="E1376" s="44"/>
      <c r="G1376"/>
      <c r="I1376" s="22"/>
    </row>
    <row r="1377" spans="1:9">
      <c r="A1377" s="2"/>
      <c r="C1377" s="14"/>
      <c r="D1377" s="8"/>
      <c r="E1377" s="44"/>
      <c r="G1377"/>
      <c r="I1377" s="22"/>
    </row>
    <row r="1378" spans="1:9">
      <c r="A1378" s="2"/>
      <c r="C1378" s="14"/>
      <c r="D1378" s="8"/>
      <c r="E1378" s="44"/>
      <c r="G1378"/>
      <c r="I1378" s="22"/>
    </row>
    <row r="1379" spans="1:9">
      <c r="A1379" s="2"/>
      <c r="C1379" s="14"/>
      <c r="D1379" s="8"/>
      <c r="E1379" s="44"/>
      <c r="G1379"/>
      <c r="I1379" s="22"/>
    </row>
    <row r="1380" spans="1:9">
      <c r="A1380" s="2"/>
      <c r="C1380" s="14"/>
      <c r="D1380" s="8"/>
      <c r="E1380" s="44"/>
      <c r="G1380"/>
      <c r="I1380" s="22"/>
    </row>
    <row r="1381" spans="1:9">
      <c r="A1381" s="2"/>
      <c r="C1381" s="14"/>
      <c r="D1381" s="8"/>
      <c r="E1381" s="44"/>
      <c r="G1381"/>
      <c r="I1381" s="22"/>
    </row>
    <row r="1382" spans="1:9">
      <c r="A1382" s="2"/>
      <c r="C1382" s="14"/>
      <c r="D1382" s="8"/>
      <c r="E1382" s="44"/>
      <c r="G1382"/>
      <c r="I1382" s="22"/>
    </row>
    <row r="1383" spans="1:9">
      <c r="A1383" s="2"/>
      <c r="C1383" s="14"/>
      <c r="D1383" s="8"/>
      <c r="E1383" s="44"/>
      <c r="G1383"/>
      <c r="I1383" s="22"/>
    </row>
    <row r="1384" spans="1:9">
      <c r="A1384" s="2"/>
      <c r="C1384" s="14"/>
      <c r="D1384" s="8"/>
      <c r="E1384" s="44"/>
      <c r="G1384"/>
      <c r="I1384" s="22"/>
    </row>
    <row r="1385" spans="1:9">
      <c r="A1385" s="2"/>
      <c r="C1385" s="14"/>
      <c r="D1385" s="8"/>
      <c r="E1385" s="44"/>
      <c r="G1385"/>
      <c r="I1385" s="22"/>
    </row>
    <row r="1386" spans="1:9">
      <c r="A1386" s="2"/>
      <c r="C1386" s="14"/>
      <c r="D1386" s="8"/>
      <c r="E1386" s="44"/>
      <c r="G1386"/>
      <c r="I1386" s="22"/>
    </row>
    <row r="1387" spans="1:9">
      <c r="A1387" s="2"/>
      <c r="C1387" s="14"/>
      <c r="D1387" s="8"/>
      <c r="E1387" s="44"/>
      <c r="G1387"/>
      <c r="I1387" s="22"/>
    </row>
    <row r="1388" spans="1:9">
      <c r="A1388" s="2"/>
      <c r="C1388" s="14"/>
      <c r="D1388" s="8"/>
      <c r="E1388" s="44"/>
      <c r="G1388"/>
      <c r="I1388" s="22"/>
    </row>
    <row r="1389" spans="1:9">
      <c r="A1389" s="2"/>
      <c r="C1389" s="14"/>
      <c r="D1389" s="8"/>
      <c r="E1389" s="44"/>
      <c r="G1389"/>
      <c r="I1389" s="22"/>
    </row>
    <row r="1390" spans="1:9">
      <c r="A1390" s="2"/>
      <c r="C1390" s="14"/>
      <c r="D1390" s="8"/>
      <c r="E1390" s="44"/>
      <c r="G1390"/>
      <c r="I1390" s="22"/>
    </row>
    <row r="1391" spans="1:9">
      <c r="A1391" s="2"/>
      <c r="C1391" s="14"/>
      <c r="D1391" s="8"/>
      <c r="E1391" s="44"/>
      <c r="G1391"/>
      <c r="I1391" s="22"/>
    </row>
    <row r="1392" spans="1:9">
      <c r="A1392" s="2"/>
      <c r="C1392" s="14"/>
      <c r="D1392" s="8"/>
      <c r="E1392" s="44"/>
      <c r="G1392"/>
      <c r="I1392" s="22"/>
    </row>
    <row r="1393" spans="1:9">
      <c r="A1393" s="2"/>
      <c r="C1393" s="14"/>
      <c r="D1393" s="8"/>
      <c r="E1393" s="44"/>
      <c r="G1393"/>
      <c r="I1393" s="22"/>
    </row>
    <row r="1394" spans="1:9">
      <c r="A1394" s="2"/>
      <c r="C1394" s="14"/>
      <c r="D1394" s="8"/>
      <c r="E1394" s="44"/>
      <c r="G1394"/>
      <c r="I1394" s="22"/>
    </row>
    <row r="1395" spans="1:9">
      <c r="A1395" s="2"/>
      <c r="C1395" s="14"/>
      <c r="D1395" s="8"/>
      <c r="E1395" s="44"/>
      <c r="G1395"/>
      <c r="I1395" s="22"/>
    </row>
    <row r="1396" spans="1:9">
      <c r="A1396" s="2"/>
      <c r="C1396" s="14"/>
      <c r="D1396" s="8"/>
      <c r="E1396" s="44"/>
      <c r="G1396"/>
      <c r="I1396" s="22"/>
    </row>
    <row r="1397" spans="1:9">
      <c r="A1397" s="2"/>
      <c r="C1397" s="14"/>
      <c r="D1397" s="8"/>
      <c r="E1397" s="44"/>
      <c r="G1397"/>
      <c r="I1397" s="22"/>
    </row>
    <row r="1398" spans="1:9">
      <c r="A1398" s="2"/>
      <c r="C1398" s="14"/>
      <c r="D1398" s="8"/>
      <c r="E1398" s="44"/>
      <c r="G1398"/>
      <c r="I1398" s="22"/>
    </row>
    <row r="1399" spans="1:9">
      <c r="A1399" s="2"/>
      <c r="C1399" s="14"/>
      <c r="D1399" s="8"/>
      <c r="E1399" s="44"/>
      <c r="G1399"/>
      <c r="I1399" s="22"/>
    </row>
    <row r="1400" spans="1:9">
      <c r="A1400" s="2"/>
      <c r="C1400" s="14"/>
      <c r="D1400" s="8"/>
      <c r="E1400" s="44"/>
      <c r="G1400"/>
      <c r="I1400" s="22"/>
    </row>
    <row r="1401" spans="1:9">
      <c r="A1401" s="2"/>
      <c r="C1401" s="14"/>
      <c r="D1401" s="8"/>
      <c r="E1401" s="44"/>
      <c r="G1401"/>
      <c r="I1401" s="22"/>
    </row>
    <row r="1402" spans="1:9">
      <c r="A1402" s="2"/>
      <c r="C1402" s="14"/>
      <c r="D1402" s="8"/>
      <c r="E1402" s="44"/>
      <c r="G1402"/>
      <c r="I1402" s="22"/>
    </row>
    <row r="1403" spans="1:9">
      <c r="A1403" s="2"/>
      <c r="C1403" s="14"/>
      <c r="D1403" s="8"/>
      <c r="E1403" s="44"/>
      <c r="G1403"/>
      <c r="I1403" s="22"/>
    </row>
    <row r="1404" spans="1:9">
      <c r="A1404" s="2"/>
      <c r="C1404" s="14"/>
      <c r="D1404" s="8"/>
      <c r="E1404" s="44"/>
      <c r="G1404"/>
      <c r="I1404" s="22"/>
    </row>
    <row r="1405" spans="1:9">
      <c r="A1405" s="2"/>
      <c r="C1405" s="14"/>
      <c r="D1405" s="8"/>
      <c r="E1405" s="44"/>
      <c r="G1405"/>
      <c r="I1405" s="22"/>
    </row>
    <row r="1406" spans="1:9">
      <c r="A1406" s="2"/>
      <c r="C1406" s="14"/>
      <c r="D1406" s="8"/>
      <c r="E1406" s="44"/>
      <c r="G1406"/>
      <c r="I1406" s="22"/>
    </row>
    <row r="1407" spans="1:9">
      <c r="A1407" s="2"/>
      <c r="C1407" s="14"/>
      <c r="D1407" s="8"/>
      <c r="E1407" s="44"/>
      <c r="G1407"/>
      <c r="I1407" s="22"/>
    </row>
    <row r="1408" spans="1:9">
      <c r="A1408" s="2"/>
      <c r="C1408" s="14"/>
      <c r="D1408" s="8"/>
      <c r="E1408" s="44"/>
      <c r="G1408"/>
      <c r="I1408" s="22"/>
    </row>
    <row r="1409" spans="1:9">
      <c r="A1409" s="2"/>
      <c r="C1409" s="14"/>
      <c r="D1409" s="8"/>
      <c r="E1409" s="44"/>
      <c r="G1409"/>
      <c r="I1409" s="22"/>
    </row>
    <row r="1410" spans="1:9">
      <c r="A1410" s="2"/>
      <c r="C1410" s="14"/>
      <c r="D1410" s="8"/>
      <c r="E1410" s="44"/>
      <c r="G1410"/>
      <c r="I1410" s="22"/>
    </row>
    <row r="1411" spans="1:9">
      <c r="A1411" s="2"/>
      <c r="C1411" s="14"/>
      <c r="D1411" s="8"/>
      <c r="E1411" s="44"/>
      <c r="G1411"/>
      <c r="I1411" s="22"/>
    </row>
    <row r="1412" spans="1:9">
      <c r="A1412" s="2"/>
      <c r="C1412" s="14"/>
      <c r="D1412" s="8"/>
      <c r="E1412" s="44"/>
      <c r="G1412"/>
      <c r="I1412" s="22"/>
    </row>
    <row r="1413" spans="1:9">
      <c r="A1413" s="2"/>
      <c r="C1413" s="14"/>
      <c r="D1413" s="8"/>
      <c r="E1413" s="44"/>
      <c r="G1413"/>
      <c r="I1413" s="22"/>
    </row>
    <row r="1414" spans="1:9">
      <c r="A1414" s="2"/>
      <c r="C1414" s="14"/>
      <c r="D1414" s="8"/>
      <c r="E1414" s="44"/>
      <c r="G1414"/>
      <c r="I1414" s="22"/>
    </row>
    <row r="1415" spans="1:9">
      <c r="A1415" s="2"/>
      <c r="C1415" s="14"/>
      <c r="D1415" s="8"/>
      <c r="E1415" s="44"/>
      <c r="G1415"/>
      <c r="I1415" s="22"/>
    </row>
    <row r="1416" spans="1:9">
      <c r="A1416" s="2"/>
      <c r="C1416" s="14"/>
      <c r="D1416" s="8"/>
      <c r="E1416" s="44"/>
      <c r="G1416"/>
      <c r="I1416" s="22"/>
    </row>
    <row r="1417" spans="1:9">
      <c r="A1417" s="2"/>
      <c r="C1417" s="14"/>
      <c r="D1417" s="8"/>
      <c r="E1417" s="44"/>
      <c r="G1417"/>
      <c r="I1417" s="22"/>
    </row>
    <row r="1418" spans="1:9">
      <c r="A1418" s="2"/>
      <c r="C1418" s="14"/>
      <c r="D1418" s="8"/>
      <c r="E1418" s="44"/>
      <c r="G1418"/>
      <c r="I1418" s="22"/>
    </row>
    <row r="1419" spans="1:9">
      <c r="A1419" s="2"/>
      <c r="C1419" s="14"/>
      <c r="D1419" s="8"/>
      <c r="E1419" s="44"/>
      <c r="G1419"/>
      <c r="I1419" s="22"/>
    </row>
    <row r="1420" spans="1:9">
      <c r="A1420" s="2"/>
      <c r="C1420" s="14"/>
      <c r="D1420" s="8"/>
      <c r="E1420" s="44"/>
      <c r="G1420"/>
      <c r="I1420" s="22"/>
    </row>
    <row r="1421" spans="1:9">
      <c r="A1421" s="2"/>
      <c r="C1421" s="14"/>
      <c r="D1421" s="8"/>
      <c r="E1421" s="44"/>
      <c r="G1421"/>
      <c r="I1421" s="22"/>
    </row>
    <row r="1422" spans="1:9">
      <c r="A1422" s="2"/>
      <c r="C1422" s="14"/>
      <c r="D1422" s="8"/>
      <c r="E1422" s="44"/>
      <c r="G1422"/>
      <c r="I1422" s="22"/>
    </row>
    <row r="1423" spans="1:9">
      <c r="A1423" s="2"/>
      <c r="C1423" s="14"/>
      <c r="D1423" s="8"/>
      <c r="E1423" s="44"/>
      <c r="G1423"/>
      <c r="I1423" s="22"/>
    </row>
    <row r="1424" spans="1:9">
      <c r="A1424" s="2"/>
      <c r="C1424" s="14"/>
      <c r="D1424" s="8"/>
      <c r="E1424" s="44"/>
      <c r="G1424"/>
      <c r="I1424" s="22"/>
    </row>
    <row r="1425" spans="1:9">
      <c r="A1425" s="2"/>
      <c r="C1425" s="14"/>
      <c r="D1425" s="8"/>
      <c r="E1425" s="44"/>
      <c r="G1425"/>
      <c r="I1425" s="22"/>
    </row>
    <row r="1426" spans="1:9">
      <c r="A1426" s="2"/>
      <c r="C1426" s="14"/>
      <c r="D1426" s="8"/>
      <c r="E1426" s="44"/>
      <c r="G1426"/>
      <c r="I1426" s="22"/>
    </row>
    <row r="1427" spans="1:9">
      <c r="A1427" s="2"/>
      <c r="C1427" s="14"/>
      <c r="D1427" s="8"/>
      <c r="E1427" s="44"/>
      <c r="G1427"/>
      <c r="I1427" s="22"/>
    </row>
    <row r="1428" spans="1:9">
      <c r="A1428" s="2"/>
      <c r="C1428" s="14"/>
      <c r="D1428" s="8"/>
      <c r="E1428" s="44"/>
      <c r="G1428"/>
      <c r="I1428" s="22"/>
    </row>
    <row r="1429" spans="1:9">
      <c r="A1429" s="2"/>
      <c r="C1429" s="14"/>
      <c r="D1429" s="8"/>
      <c r="E1429" s="44"/>
      <c r="G1429"/>
      <c r="I1429" s="22"/>
    </row>
    <row r="1430" spans="1:9">
      <c r="A1430" s="2"/>
      <c r="C1430" s="14"/>
      <c r="D1430" s="8"/>
      <c r="E1430" s="44"/>
      <c r="G1430"/>
      <c r="I1430" s="22"/>
    </row>
    <row r="1431" spans="1:9">
      <c r="A1431" s="2"/>
      <c r="C1431" s="14"/>
      <c r="D1431" s="8"/>
      <c r="E1431" s="44"/>
      <c r="G1431"/>
      <c r="I1431" s="22"/>
    </row>
    <row r="1432" spans="1:9">
      <c r="A1432" s="2"/>
      <c r="C1432" s="14"/>
      <c r="D1432" s="8"/>
      <c r="E1432" s="44"/>
      <c r="G1432"/>
      <c r="I1432" s="22"/>
    </row>
    <row r="1433" spans="1:9">
      <c r="A1433" s="2"/>
      <c r="C1433" s="14"/>
      <c r="D1433" s="8"/>
      <c r="E1433" s="44"/>
      <c r="G1433"/>
      <c r="I1433" s="22"/>
    </row>
    <row r="1434" spans="1:9">
      <c r="A1434" s="2"/>
      <c r="C1434" s="14"/>
      <c r="D1434" s="8"/>
      <c r="E1434" s="44"/>
      <c r="G1434"/>
      <c r="I1434" s="22"/>
    </row>
    <row r="1435" spans="1:9">
      <c r="A1435" s="2"/>
      <c r="C1435" s="14"/>
      <c r="D1435" s="8"/>
      <c r="E1435" s="44"/>
      <c r="G1435"/>
      <c r="I1435" s="22"/>
    </row>
    <row r="1436" spans="1:9">
      <c r="A1436" s="2"/>
      <c r="C1436" s="14"/>
      <c r="D1436" s="8"/>
      <c r="E1436" s="44"/>
      <c r="G1436"/>
      <c r="I1436" s="22"/>
    </row>
    <row r="1437" spans="1:9">
      <c r="A1437" s="2"/>
      <c r="C1437" s="14"/>
      <c r="D1437" s="8"/>
      <c r="E1437" s="44"/>
      <c r="G1437"/>
      <c r="I1437" s="22"/>
    </row>
    <row r="1438" spans="1:9">
      <c r="A1438" s="2"/>
      <c r="C1438" s="14"/>
      <c r="D1438" s="8"/>
      <c r="E1438" s="44"/>
      <c r="G1438"/>
      <c r="I1438" s="22"/>
    </row>
    <row r="1439" spans="1:9">
      <c r="A1439" s="2"/>
      <c r="C1439" s="14"/>
      <c r="D1439" s="8"/>
      <c r="E1439" s="44"/>
      <c r="G1439"/>
      <c r="I1439" s="22"/>
    </row>
    <row r="1440" spans="1:9">
      <c r="A1440" s="2"/>
      <c r="C1440" s="14"/>
      <c r="D1440" s="8"/>
      <c r="E1440" s="44"/>
      <c r="G1440"/>
      <c r="I1440" s="22"/>
    </row>
    <row r="1441" spans="1:9">
      <c r="A1441" s="2"/>
      <c r="C1441" s="14"/>
      <c r="D1441" s="8"/>
      <c r="E1441" s="44"/>
      <c r="G1441"/>
      <c r="I1441" s="22"/>
    </row>
    <row r="1442" spans="1:9">
      <c r="A1442" s="2"/>
      <c r="C1442" s="14"/>
      <c r="D1442" s="8"/>
      <c r="E1442" s="44"/>
      <c r="G1442"/>
      <c r="I1442" s="22"/>
    </row>
    <row r="1443" spans="1:9">
      <c r="A1443" s="2"/>
      <c r="C1443" s="14"/>
      <c r="D1443" s="8"/>
      <c r="E1443" s="44"/>
      <c r="G1443"/>
      <c r="I1443" s="22"/>
    </row>
    <row r="1444" spans="1:9">
      <c r="A1444" s="2"/>
      <c r="C1444" s="14"/>
      <c r="D1444" s="8"/>
      <c r="E1444" s="44"/>
      <c r="G1444"/>
      <c r="I1444" s="22"/>
    </row>
    <row r="1445" spans="1:9">
      <c r="A1445" s="2"/>
      <c r="C1445" s="14"/>
      <c r="D1445" s="8"/>
      <c r="E1445" s="44"/>
      <c r="G1445"/>
      <c r="I1445" s="22"/>
    </row>
    <row r="1446" spans="1:9">
      <c r="A1446" s="2"/>
      <c r="C1446" s="14"/>
      <c r="D1446" s="8"/>
      <c r="E1446" s="44"/>
      <c r="G1446"/>
      <c r="I1446" s="22"/>
    </row>
    <row r="1447" spans="1:9">
      <c r="A1447" s="2"/>
      <c r="C1447" s="14"/>
      <c r="D1447" s="8"/>
      <c r="E1447" s="44"/>
      <c r="G1447"/>
      <c r="I1447" s="22"/>
    </row>
    <row r="1448" spans="1:9">
      <c r="A1448" s="2"/>
      <c r="C1448" s="14"/>
      <c r="D1448" s="8"/>
      <c r="E1448" s="44"/>
      <c r="G1448"/>
      <c r="I1448" s="22"/>
    </row>
    <row r="1449" spans="1:9">
      <c r="A1449" s="2"/>
      <c r="C1449" s="14"/>
      <c r="D1449" s="8"/>
      <c r="E1449" s="44"/>
      <c r="G1449"/>
      <c r="I1449" s="22"/>
    </row>
    <row r="1450" spans="1:9">
      <c r="A1450" s="2"/>
      <c r="C1450" s="14"/>
      <c r="D1450" s="8"/>
      <c r="E1450" s="44"/>
      <c r="G1450"/>
      <c r="I1450" s="22"/>
    </row>
    <row r="1451" spans="1:9">
      <c r="A1451" s="2"/>
      <c r="C1451" s="14"/>
      <c r="D1451" s="8"/>
      <c r="E1451" s="44"/>
      <c r="G1451"/>
      <c r="I1451" s="22"/>
    </row>
    <row r="1452" spans="1:9">
      <c r="A1452" s="2"/>
      <c r="C1452" s="14"/>
      <c r="D1452" s="8"/>
      <c r="E1452" s="44"/>
      <c r="G1452"/>
      <c r="I1452" s="22"/>
    </row>
    <row r="1453" spans="1:9">
      <c r="A1453" s="2"/>
      <c r="C1453" s="14"/>
      <c r="D1453" s="8"/>
      <c r="E1453" s="44"/>
      <c r="G1453"/>
      <c r="I1453" s="22"/>
    </row>
    <row r="1454" spans="1:9">
      <c r="A1454" s="2"/>
      <c r="C1454" s="14"/>
      <c r="D1454" s="8"/>
      <c r="E1454" s="44"/>
      <c r="G1454"/>
      <c r="I1454" s="22"/>
    </row>
    <row r="1455" spans="1:9">
      <c r="A1455" s="2"/>
      <c r="C1455" s="14"/>
      <c r="D1455" s="8"/>
      <c r="E1455" s="44"/>
      <c r="G1455"/>
      <c r="I1455" s="22"/>
    </row>
    <row r="1456" spans="1:9">
      <c r="A1456" s="2"/>
      <c r="C1456" s="14"/>
      <c r="D1456" s="8"/>
      <c r="E1456" s="44"/>
      <c r="G1456"/>
      <c r="I1456" s="22"/>
    </row>
    <row r="1457" spans="1:9">
      <c r="A1457" s="2"/>
      <c r="C1457" s="14"/>
      <c r="D1457" s="8"/>
      <c r="E1457" s="44"/>
      <c r="G1457"/>
      <c r="I1457" s="22"/>
    </row>
    <row r="1458" spans="1:9">
      <c r="A1458" s="2"/>
      <c r="C1458" s="14"/>
      <c r="D1458" s="8"/>
      <c r="E1458" s="44"/>
      <c r="G1458"/>
      <c r="I1458" s="22"/>
    </row>
    <row r="1459" spans="1:9">
      <c r="A1459" s="2"/>
      <c r="C1459" s="14"/>
      <c r="D1459" s="8"/>
      <c r="E1459" s="44"/>
      <c r="G1459"/>
      <c r="I1459" s="22"/>
    </row>
    <row r="1460" spans="1:9">
      <c r="A1460" s="2"/>
      <c r="C1460" s="14"/>
      <c r="D1460" s="8"/>
      <c r="E1460" s="44"/>
      <c r="G1460"/>
      <c r="I1460" s="22"/>
    </row>
    <row r="1461" spans="1:9">
      <c r="A1461" s="2"/>
      <c r="C1461" s="14"/>
      <c r="D1461" s="8"/>
      <c r="E1461" s="44"/>
      <c r="G1461"/>
      <c r="I1461" s="22"/>
    </row>
    <row r="1462" spans="1:9">
      <c r="A1462" s="2"/>
      <c r="C1462" s="14"/>
      <c r="D1462" s="8"/>
      <c r="E1462" s="44"/>
      <c r="G1462"/>
      <c r="I1462" s="22"/>
    </row>
    <row r="1463" spans="1:9">
      <c r="A1463" s="2"/>
      <c r="C1463" s="14"/>
      <c r="D1463" s="8"/>
      <c r="E1463" s="44"/>
      <c r="G1463"/>
      <c r="I1463" s="22"/>
    </row>
    <row r="1464" spans="1:9">
      <c r="A1464" s="2"/>
      <c r="C1464" s="14"/>
      <c r="D1464" s="8"/>
      <c r="E1464" s="44"/>
      <c r="G1464"/>
      <c r="I1464" s="22"/>
    </row>
    <row r="1465" spans="1:9">
      <c r="A1465" s="2"/>
      <c r="C1465" s="14"/>
      <c r="D1465" s="8"/>
      <c r="E1465" s="44"/>
      <c r="G1465"/>
      <c r="I1465" s="22"/>
    </row>
    <row r="1466" spans="1:9">
      <c r="A1466" s="2"/>
      <c r="C1466" s="14"/>
      <c r="D1466" s="8"/>
      <c r="E1466" s="44"/>
      <c r="G1466"/>
      <c r="I1466" s="22"/>
    </row>
    <row r="1467" spans="1:9">
      <c r="A1467" s="2"/>
      <c r="C1467" s="14"/>
      <c r="D1467" s="8"/>
      <c r="E1467" s="44"/>
      <c r="G1467"/>
      <c r="I1467" s="22"/>
    </row>
    <row r="1468" spans="1:9">
      <c r="A1468" s="2"/>
      <c r="C1468" s="14"/>
      <c r="D1468" s="8"/>
      <c r="E1468" s="44"/>
      <c r="G1468"/>
      <c r="I1468" s="22"/>
    </row>
    <row r="1469" spans="1:9">
      <c r="A1469" s="2"/>
      <c r="C1469" s="14"/>
      <c r="D1469" s="8"/>
      <c r="E1469" s="44"/>
      <c r="G1469"/>
      <c r="I1469" s="22"/>
    </row>
    <row r="1470" spans="1:9">
      <c r="A1470" s="2"/>
      <c r="C1470" s="14"/>
      <c r="D1470" s="8"/>
      <c r="E1470" s="44"/>
      <c r="G1470"/>
      <c r="I1470" s="22"/>
    </row>
    <row r="1471" spans="1:9">
      <c r="A1471" s="2"/>
      <c r="C1471" s="14"/>
      <c r="D1471" s="8"/>
      <c r="E1471" s="44"/>
      <c r="G1471"/>
      <c r="I1471" s="22"/>
    </row>
    <row r="1472" spans="1:9">
      <c r="A1472" s="2"/>
      <c r="C1472" s="14"/>
      <c r="D1472" s="8"/>
      <c r="E1472" s="44"/>
      <c r="G1472"/>
      <c r="I1472" s="22"/>
    </row>
    <row r="1473" spans="1:9">
      <c r="A1473" s="2"/>
      <c r="C1473" s="14"/>
      <c r="D1473" s="8"/>
      <c r="E1473" s="44"/>
      <c r="G1473"/>
      <c r="I1473" s="22"/>
    </row>
    <row r="1474" spans="1:9">
      <c r="A1474" s="2"/>
      <c r="C1474" s="14"/>
      <c r="D1474" s="8"/>
      <c r="E1474" s="44"/>
      <c r="G1474"/>
      <c r="I1474" s="22"/>
    </row>
    <row r="1475" spans="1:9">
      <c r="A1475" s="2"/>
      <c r="C1475" s="14"/>
      <c r="D1475" s="8"/>
      <c r="E1475" s="44"/>
      <c r="G1475"/>
      <c r="I1475" s="22"/>
    </row>
    <row r="1476" spans="1:9">
      <c r="A1476" s="2"/>
      <c r="C1476" s="14"/>
      <c r="D1476" s="8"/>
      <c r="E1476" s="44"/>
      <c r="G1476"/>
      <c r="I1476" s="22"/>
    </row>
    <row r="1477" spans="1:9">
      <c r="A1477" s="2"/>
      <c r="C1477" s="14"/>
      <c r="D1477" s="8"/>
      <c r="E1477" s="44"/>
      <c r="G1477"/>
      <c r="I1477" s="22"/>
    </row>
    <row r="1478" spans="1:9">
      <c r="A1478" s="2"/>
      <c r="C1478" s="14"/>
      <c r="D1478" s="8"/>
      <c r="E1478" s="44"/>
      <c r="G1478"/>
      <c r="I1478" s="22"/>
    </row>
    <row r="1479" spans="1:9">
      <c r="A1479" s="2"/>
      <c r="C1479" s="14"/>
      <c r="D1479" s="8"/>
      <c r="E1479" s="44"/>
      <c r="G1479"/>
      <c r="I1479" s="22"/>
    </row>
    <row r="1480" spans="1:9">
      <c r="A1480" s="2"/>
      <c r="C1480" s="14"/>
      <c r="D1480" s="8"/>
      <c r="E1480" s="44"/>
      <c r="G1480"/>
      <c r="I1480" s="22"/>
    </row>
    <row r="1481" spans="1:9">
      <c r="A1481" s="2"/>
      <c r="C1481" s="14"/>
      <c r="D1481" s="8"/>
      <c r="E1481" s="44"/>
      <c r="G1481"/>
      <c r="I1481" s="22"/>
    </row>
    <row r="1482" spans="1:9">
      <c r="A1482" s="2"/>
      <c r="C1482" s="14"/>
      <c r="D1482" s="8"/>
      <c r="E1482" s="44"/>
      <c r="G1482"/>
      <c r="I1482" s="22"/>
    </row>
    <row r="1483" spans="1:9">
      <c r="A1483" s="2"/>
      <c r="C1483" s="14"/>
      <c r="D1483" s="8"/>
      <c r="E1483" s="44"/>
      <c r="G1483"/>
      <c r="I1483" s="22"/>
    </row>
    <row r="1484" spans="1:9">
      <c r="A1484" s="2"/>
      <c r="C1484" s="14"/>
      <c r="D1484" s="8"/>
      <c r="E1484" s="44"/>
      <c r="G1484"/>
      <c r="I1484" s="22"/>
    </row>
    <row r="1485" spans="1:9">
      <c r="A1485" s="2"/>
      <c r="C1485" s="14"/>
      <c r="D1485" s="8"/>
      <c r="E1485" s="44"/>
      <c r="G1485"/>
      <c r="I1485" s="22"/>
    </row>
    <row r="1486" spans="1:9">
      <c r="A1486" s="2"/>
      <c r="C1486" s="14"/>
      <c r="D1486" s="8"/>
      <c r="E1486" s="44"/>
      <c r="G1486"/>
      <c r="I1486" s="22"/>
    </row>
    <row r="1487" spans="1:9">
      <c r="A1487" s="2"/>
      <c r="C1487" s="14"/>
      <c r="D1487" s="8"/>
      <c r="E1487" s="44"/>
      <c r="G1487"/>
      <c r="I1487" s="22"/>
    </row>
    <row r="1488" spans="1:9">
      <c r="A1488" s="2"/>
      <c r="C1488" s="14"/>
      <c r="D1488" s="8"/>
      <c r="E1488" s="44"/>
      <c r="G1488"/>
      <c r="I1488" s="22"/>
    </row>
    <row r="1489" spans="1:9">
      <c r="A1489" s="2"/>
      <c r="C1489" s="14"/>
      <c r="D1489" s="8"/>
      <c r="E1489" s="44"/>
      <c r="G1489"/>
      <c r="I1489" s="22"/>
    </row>
    <row r="1490" spans="1:9">
      <c r="A1490" s="2"/>
      <c r="C1490" s="14"/>
      <c r="D1490" s="8"/>
      <c r="E1490" s="44"/>
      <c r="G1490"/>
      <c r="I1490" s="22"/>
    </row>
    <row r="1491" spans="1:9">
      <c r="A1491" s="2"/>
      <c r="C1491" s="14"/>
      <c r="D1491" s="8"/>
      <c r="E1491" s="44"/>
      <c r="G1491"/>
      <c r="I1491" s="22"/>
    </row>
    <row r="1492" spans="1:9">
      <c r="A1492" s="2"/>
      <c r="C1492" s="14"/>
      <c r="D1492" s="8"/>
      <c r="E1492" s="44"/>
      <c r="G1492"/>
      <c r="I1492" s="22"/>
    </row>
    <row r="1493" spans="1:9">
      <c r="A1493" s="2"/>
      <c r="C1493" s="14"/>
      <c r="D1493" s="8"/>
      <c r="E1493" s="44"/>
      <c r="G1493"/>
      <c r="I1493" s="22"/>
    </row>
    <row r="1494" spans="1:9">
      <c r="A1494" s="2"/>
      <c r="C1494" s="14"/>
      <c r="D1494" s="8"/>
      <c r="E1494" s="44"/>
      <c r="G1494"/>
      <c r="I1494" s="22"/>
    </row>
    <row r="1495" spans="1:9">
      <c r="A1495" s="2"/>
      <c r="C1495" s="14"/>
      <c r="D1495" s="8"/>
      <c r="E1495" s="44"/>
      <c r="G1495"/>
      <c r="I1495" s="22"/>
    </row>
    <row r="1496" spans="1:9">
      <c r="A1496" s="2"/>
      <c r="C1496" s="14"/>
      <c r="D1496" s="8"/>
      <c r="E1496" s="44"/>
      <c r="G1496"/>
      <c r="I1496" s="22"/>
    </row>
    <row r="1497" spans="1:9">
      <c r="A1497" s="2"/>
      <c r="C1497" s="14"/>
      <c r="D1497" s="8"/>
      <c r="E1497" s="44"/>
      <c r="G1497"/>
      <c r="I1497" s="22"/>
    </row>
    <row r="1498" spans="1:9">
      <c r="A1498" s="2"/>
      <c r="C1498" s="14"/>
      <c r="D1498" s="8"/>
      <c r="E1498" s="44"/>
      <c r="G1498"/>
      <c r="I1498" s="22"/>
    </row>
    <row r="1499" spans="1:9">
      <c r="A1499" s="2"/>
      <c r="C1499" s="14"/>
      <c r="D1499" s="8"/>
      <c r="E1499" s="44"/>
      <c r="G1499"/>
      <c r="I1499" s="22"/>
    </row>
    <row r="1500" spans="1:9">
      <c r="A1500" s="2"/>
      <c r="C1500" s="14"/>
      <c r="D1500" s="8"/>
      <c r="E1500" s="44"/>
      <c r="G1500"/>
      <c r="I1500" s="22"/>
    </row>
    <row r="1501" spans="1:9">
      <c r="A1501" s="2"/>
      <c r="C1501" s="14"/>
      <c r="D1501" s="8"/>
      <c r="E1501" s="44"/>
      <c r="G1501"/>
      <c r="I1501" s="22"/>
    </row>
    <row r="1502" spans="1:9">
      <c r="A1502" s="2"/>
      <c r="C1502" s="14"/>
      <c r="D1502" s="8"/>
      <c r="E1502" s="44"/>
      <c r="G1502"/>
      <c r="I1502" s="22"/>
    </row>
    <row r="1503" spans="1:9">
      <c r="A1503" s="2"/>
      <c r="C1503" s="14"/>
      <c r="D1503" s="8"/>
      <c r="E1503" s="44"/>
      <c r="G1503"/>
      <c r="I1503" s="22"/>
    </row>
    <row r="1504" spans="1:9">
      <c r="A1504" s="2"/>
      <c r="C1504" s="14"/>
      <c r="D1504" s="8"/>
      <c r="E1504" s="44"/>
      <c r="G1504"/>
      <c r="I1504" s="22"/>
    </row>
    <row r="1505" spans="1:9">
      <c r="A1505" s="2"/>
      <c r="C1505" s="14"/>
      <c r="D1505" s="8"/>
      <c r="E1505" s="44"/>
      <c r="G1505"/>
      <c r="I1505" s="22"/>
    </row>
    <row r="1506" spans="1:9">
      <c r="A1506" s="2"/>
      <c r="C1506" s="14"/>
      <c r="D1506" s="8"/>
      <c r="E1506" s="44"/>
      <c r="G1506"/>
      <c r="I1506" s="22"/>
    </row>
    <row r="1507" spans="1:9">
      <c r="A1507" s="2"/>
      <c r="C1507" s="14"/>
      <c r="D1507" s="8"/>
      <c r="E1507" s="44"/>
      <c r="G1507"/>
      <c r="I1507" s="22"/>
    </row>
    <row r="1508" spans="1:9">
      <c r="A1508" s="2"/>
      <c r="C1508" s="14"/>
      <c r="D1508" s="8"/>
      <c r="E1508" s="44"/>
      <c r="G1508"/>
      <c r="I1508" s="22"/>
    </row>
    <row r="1509" spans="1:9">
      <c r="A1509" s="2"/>
      <c r="C1509" s="14"/>
      <c r="D1509" s="8"/>
      <c r="E1509" s="44"/>
      <c r="G1509"/>
      <c r="I1509" s="22"/>
    </row>
    <row r="1510" spans="1:9">
      <c r="A1510" s="2"/>
      <c r="C1510" s="14"/>
      <c r="D1510" s="8"/>
      <c r="E1510" s="44"/>
      <c r="G1510"/>
      <c r="I1510" s="22"/>
    </row>
    <row r="1511" spans="1:9">
      <c r="A1511" s="2"/>
      <c r="C1511" s="14"/>
      <c r="D1511" s="8"/>
      <c r="E1511" s="44"/>
      <c r="G1511"/>
      <c r="I1511" s="22"/>
    </row>
    <row r="1512" spans="1:9">
      <c r="A1512" s="2"/>
      <c r="C1512" s="14"/>
      <c r="D1512" s="8"/>
      <c r="E1512" s="44"/>
      <c r="G1512"/>
      <c r="I1512" s="22"/>
    </row>
    <row r="1513" spans="1:9">
      <c r="A1513" s="2"/>
      <c r="C1513" s="14"/>
      <c r="D1513" s="8"/>
      <c r="E1513" s="44"/>
      <c r="G1513"/>
      <c r="I1513" s="22"/>
    </row>
    <row r="1514" spans="1:9">
      <c r="A1514" s="2"/>
      <c r="C1514" s="14"/>
      <c r="D1514" s="8"/>
      <c r="E1514" s="44"/>
      <c r="G1514"/>
      <c r="I1514" s="22"/>
    </row>
    <row r="1515" spans="1:9">
      <c r="A1515" s="2"/>
      <c r="C1515" s="14"/>
      <c r="D1515" s="8"/>
      <c r="E1515" s="44"/>
      <c r="G1515"/>
      <c r="I1515" s="22"/>
    </row>
    <row r="1516" spans="1:9">
      <c r="A1516" s="2"/>
      <c r="C1516" s="14"/>
      <c r="D1516" s="8"/>
      <c r="E1516" s="44"/>
      <c r="G1516"/>
      <c r="I1516" s="22"/>
    </row>
    <row r="1517" spans="1:9">
      <c r="A1517" s="2"/>
      <c r="C1517" s="14"/>
      <c r="D1517" s="8"/>
      <c r="E1517" s="44"/>
      <c r="G1517"/>
      <c r="I1517" s="22"/>
    </row>
    <row r="1518" spans="1:9">
      <c r="A1518" s="2"/>
      <c r="C1518" s="14"/>
      <c r="D1518" s="8"/>
      <c r="E1518" s="44"/>
      <c r="G1518"/>
      <c r="I1518" s="22"/>
    </row>
    <row r="1519" spans="1:9">
      <c r="A1519" s="2"/>
      <c r="C1519" s="14"/>
      <c r="D1519" s="8"/>
      <c r="E1519" s="44"/>
      <c r="G1519"/>
      <c r="I1519" s="22"/>
    </row>
    <row r="1520" spans="1:9">
      <c r="A1520" s="2"/>
      <c r="C1520" s="14"/>
      <c r="D1520" s="8"/>
      <c r="E1520" s="44"/>
      <c r="G1520"/>
      <c r="I1520" s="22"/>
    </row>
    <row r="1521" spans="1:9">
      <c r="A1521" s="2"/>
      <c r="C1521" s="14"/>
      <c r="D1521" s="8"/>
      <c r="E1521" s="44"/>
      <c r="G1521"/>
      <c r="I1521" s="22"/>
    </row>
    <row r="1522" spans="1:9">
      <c r="A1522" s="2"/>
      <c r="C1522" s="14"/>
      <c r="D1522" s="8"/>
      <c r="E1522" s="44"/>
      <c r="G1522"/>
      <c r="I1522" s="22"/>
    </row>
    <row r="1523" spans="1:9">
      <c r="A1523" s="2"/>
      <c r="C1523" s="14"/>
      <c r="D1523" s="8"/>
      <c r="E1523" s="44"/>
      <c r="G1523"/>
      <c r="I1523" s="22"/>
    </row>
    <row r="1524" spans="1:9">
      <c r="A1524" s="2"/>
      <c r="C1524" s="14"/>
      <c r="D1524" s="8"/>
      <c r="E1524" s="44"/>
      <c r="G1524"/>
      <c r="I1524" s="22"/>
    </row>
    <row r="1525" spans="1:9">
      <c r="A1525" s="2"/>
      <c r="C1525" s="14"/>
      <c r="D1525" s="8"/>
      <c r="E1525" s="44"/>
      <c r="G1525"/>
      <c r="I1525" s="22"/>
    </row>
    <row r="1526" spans="1:9">
      <c r="A1526" s="2"/>
      <c r="C1526" s="14"/>
      <c r="D1526" s="8"/>
      <c r="E1526" s="44"/>
      <c r="G1526"/>
      <c r="I1526" s="22"/>
    </row>
    <row r="1527" spans="1:9">
      <c r="A1527" s="2"/>
      <c r="C1527" s="14"/>
      <c r="D1527" s="8"/>
      <c r="E1527" s="44"/>
      <c r="G1527"/>
      <c r="I1527" s="22"/>
    </row>
    <row r="1528" spans="1:9">
      <c r="A1528" s="2"/>
      <c r="C1528" s="14"/>
      <c r="D1528" s="8"/>
      <c r="E1528" s="44"/>
      <c r="G1528"/>
      <c r="I1528" s="22"/>
    </row>
    <row r="1529" spans="1:9">
      <c r="A1529" s="2"/>
      <c r="C1529" s="14"/>
      <c r="D1529" s="8"/>
      <c r="E1529" s="44"/>
      <c r="G1529"/>
      <c r="I1529" s="22"/>
    </row>
    <row r="1530" spans="1:9">
      <c r="A1530" s="2"/>
      <c r="C1530" s="14"/>
      <c r="D1530" s="8"/>
      <c r="E1530" s="44"/>
      <c r="G1530"/>
      <c r="I1530" s="22"/>
    </row>
    <row r="1531" spans="1:9">
      <c r="A1531" s="2"/>
      <c r="C1531" s="14"/>
      <c r="D1531" s="8"/>
      <c r="E1531" s="44"/>
      <c r="G1531"/>
      <c r="I1531" s="22"/>
    </row>
    <row r="1532" spans="1:9">
      <c r="A1532" s="2"/>
      <c r="C1532" s="14"/>
      <c r="D1532" s="8"/>
      <c r="E1532" s="44"/>
      <c r="G1532"/>
      <c r="I1532" s="22"/>
    </row>
    <row r="1533" spans="1:9">
      <c r="A1533" s="2"/>
      <c r="C1533" s="14"/>
      <c r="D1533" s="8"/>
      <c r="E1533" s="44"/>
      <c r="G1533"/>
      <c r="I1533" s="22"/>
    </row>
    <row r="1534" spans="1:9">
      <c r="A1534" s="2"/>
      <c r="C1534" s="14"/>
      <c r="D1534" s="8"/>
      <c r="E1534" s="44"/>
      <c r="G1534"/>
      <c r="I1534" s="22"/>
    </row>
    <row r="1535" spans="1:9">
      <c r="A1535" s="2"/>
      <c r="C1535" s="14"/>
      <c r="D1535" s="8"/>
      <c r="E1535" s="44"/>
      <c r="G1535"/>
      <c r="I1535" s="22"/>
    </row>
    <row r="1536" spans="1:9">
      <c r="A1536" s="2"/>
      <c r="C1536" s="14"/>
      <c r="D1536" s="8"/>
      <c r="E1536" s="44"/>
      <c r="G1536"/>
      <c r="I1536" s="22"/>
    </row>
    <row r="1537" spans="1:9">
      <c r="A1537" s="2"/>
      <c r="C1537" s="14"/>
      <c r="D1537" s="8"/>
      <c r="E1537" s="44"/>
      <c r="G1537"/>
      <c r="I1537" s="22"/>
    </row>
    <row r="1538" spans="1:9">
      <c r="A1538" s="2"/>
      <c r="C1538" s="14"/>
      <c r="D1538" s="8"/>
      <c r="E1538" s="44"/>
      <c r="G1538"/>
      <c r="I1538" s="22"/>
    </row>
    <row r="1539" spans="1:9">
      <c r="A1539" s="2"/>
      <c r="C1539" s="14"/>
      <c r="D1539" s="8"/>
      <c r="E1539" s="44"/>
      <c r="G1539"/>
      <c r="I1539" s="22"/>
    </row>
    <row r="1540" spans="1:9">
      <c r="A1540" s="2"/>
      <c r="C1540" s="14"/>
      <c r="D1540" s="8"/>
      <c r="E1540" s="44"/>
      <c r="G1540"/>
      <c r="I1540" s="22"/>
    </row>
    <row r="1541" spans="1:9">
      <c r="A1541" s="2"/>
      <c r="C1541" s="14"/>
      <c r="D1541" s="8"/>
      <c r="E1541" s="44"/>
      <c r="G1541"/>
      <c r="I1541" s="22"/>
    </row>
    <row r="1542" spans="1:9">
      <c r="A1542" s="2"/>
      <c r="C1542" s="14"/>
      <c r="D1542" s="8"/>
      <c r="E1542" s="44"/>
      <c r="G1542"/>
      <c r="I1542" s="22"/>
    </row>
    <row r="1543" spans="1:9">
      <c r="A1543" s="2"/>
      <c r="C1543" s="14"/>
      <c r="D1543" s="8"/>
      <c r="E1543" s="44"/>
      <c r="G1543"/>
      <c r="I1543" s="22"/>
    </row>
    <row r="1544" spans="1:9">
      <c r="A1544" s="2"/>
      <c r="C1544" s="14"/>
      <c r="D1544" s="8"/>
      <c r="E1544" s="44"/>
      <c r="G1544"/>
      <c r="I1544" s="22"/>
    </row>
    <row r="1545" spans="1:9">
      <c r="A1545" s="2"/>
      <c r="C1545" s="14"/>
      <c r="D1545" s="8"/>
      <c r="E1545" s="44"/>
      <c r="G1545"/>
      <c r="I1545" s="22"/>
    </row>
    <row r="1546" spans="1:9">
      <c r="A1546" s="2"/>
      <c r="C1546" s="14"/>
      <c r="D1546" s="8"/>
      <c r="E1546" s="44"/>
      <c r="G1546"/>
      <c r="I1546" s="22"/>
    </row>
    <row r="1547" spans="1:9">
      <c r="A1547" s="2"/>
      <c r="C1547" s="14"/>
      <c r="D1547" s="8"/>
      <c r="E1547" s="44"/>
      <c r="G1547"/>
      <c r="I1547" s="22"/>
    </row>
    <row r="1548" spans="1:9">
      <c r="A1548" s="2"/>
      <c r="C1548" s="14"/>
      <c r="D1548" s="8"/>
      <c r="E1548" s="44"/>
      <c r="G1548"/>
      <c r="I1548" s="22"/>
    </row>
    <row r="1549" spans="1:9">
      <c r="A1549" s="2"/>
      <c r="C1549" s="14"/>
      <c r="D1549" s="8"/>
      <c r="E1549" s="44"/>
      <c r="G1549"/>
      <c r="I1549" s="22"/>
    </row>
    <row r="1550" spans="1:9">
      <c r="A1550" s="2"/>
      <c r="C1550" s="14"/>
      <c r="D1550" s="8"/>
      <c r="E1550" s="44"/>
      <c r="G1550"/>
      <c r="I1550" s="22"/>
    </row>
    <row r="1551" spans="1:9">
      <c r="A1551" s="2"/>
      <c r="C1551" s="14"/>
      <c r="D1551" s="8"/>
      <c r="E1551" s="44"/>
      <c r="G1551"/>
      <c r="I1551" s="22"/>
    </row>
    <row r="1552" spans="1:9">
      <c r="A1552" s="2"/>
      <c r="C1552" s="14"/>
      <c r="D1552" s="8"/>
      <c r="E1552" s="44"/>
      <c r="G1552"/>
      <c r="I1552" s="22"/>
    </row>
    <row r="1553" spans="1:9">
      <c r="A1553" s="2"/>
      <c r="C1553" s="14"/>
      <c r="D1553" s="8"/>
      <c r="E1553" s="44"/>
      <c r="G1553"/>
      <c r="I1553" s="22"/>
    </row>
    <row r="1554" spans="1:9">
      <c r="A1554" s="2"/>
      <c r="C1554" s="14"/>
      <c r="D1554" s="8"/>
      <c r="E1554" s="44"/>
      <c r="G1554"/>
      <c r="I1554" s="22"/>
    </row>
    <row r="1555" spans="1:9">
      <c r="A1555" s="2"/>
      <c r="C1555" s="14"/>
      <c r="D1555" s="8"/>
      <c r="E1555" s="44"/>
      <c r="G1555"/>
      <c r="I1555" s="22"/>
    </row>
    <row r="1556" spans="1:9">
      <c r="A1556" s="2"/>
      <c r="C1556" s="14"/>
      <c r="D1556" s="8"/>
      <c r="E1556" s="44"/>
      <c r="G1556"/>
      <c r="I1556" s="22"/>
    </row>
    <row r="1557" spans="1:9">
      <c r="A1557" s="2"/>
      <c r="C1557" s="14"/>
      <c r="D1557" s="8"/>
      <c r="E1557" s="44"/>
      <c r="G1557"/>
      <c r="I1557" s="22"/>
    </row>
    <row r="1558" spans="1:9">
      <c r="A1558" s="2"/>
      <c r="C1558" s="14"/>
      <c r="D1558" s="8"/>
      <c r="E1558" s="44"/>
      <c r="G1558"/>
      <c r="I1558" s="22"/>
    </row>
    <row r="1559" spans="1:9">
      <c r="A1559" s="2"/>
      <c r="C1559" s="14"/>
      <c r="D1559" s="8"/>
      <c r="E1559" s="44"/>
      <c r="G1559"/>
      <c r="I1559" s="22"/>
    </row>
    <row r="1560" spans="1:9">
      <c r="A1560" s="2"/>
      <c r="C1560" s="14"/>
      <c r="D1560" s="8"/>
      <c r="E1560" s="44"/>
      <c r="G1560"/>
      <c r="I1560" s="22"/>
    </row>
    <row r="1561" spans="1:9">
      <c r="A1561" s="2"/>
      <c r="C1561" s="14"/>
      <c r="D1561" s="8"/>
      <c r="E1561" s="44"/>
      <c r="G1561"/>
      <c r="I1561" s="22"/>
    </row>
    <row r="1562" spans="1:9">
      <c r="A1562" s="2"/>
      <c r="C1562" s="14"/>
      <c r="D1562" s="8"/>
      <c r="E1562" s="44"/>
      <c r="G1562"/>
      <c r="I1562" s="22"/>
    </row>
    <row r="1563" spans="1:9">
      <c r="A1563" s="2"/>
      <c r="C1563" s="14"/>
      <c r="D1563" s="8"/>
      <c r="E1563" s="44"/>
      <c r="G1563"/>
      <c r="I1563" s="22"/>
    </row>
    <row r="1564" spans="1:9">
      <c r="A1564" s="2"/>
      <c r="C1564" s="14"/>
      <c r="D1564" s="8"/>
      <c r="E1564" s="44"/>
      <c r="G1564"/>
      <c r="I1564" s="22"/>
    </row>
    <row r="1565" spans="1:9">
      <c r="A1565" s="2"/>
      <c r="C1565" s="14"/>
      <c r="D1565" s="8"/>
      <c r="E1565" s="44"/>
      <c r="G1565"/>
      <c r="I1565" s="22"/>
    </row>
    <row r="1566" spans="1:9">
      <c r="A1566" s="2"/>
      <c r="C1566" s="14"/>
      <c r="D1566" s="8"/>
      <c r="E1566" s="44"/>
      <c r="G1566"/>
      <c r="I1566" s="22"/>
    </row>
    <row r="1567" spans="1:9">
      <c r="A1567" s="2"/>
      <c r="C1567" s="14"/>
      <c r="D1567" s="8"/>
      <c r="E1567" s="44"/>
      <c r="G1567"/>
      <c r="I1567" s="22"/>
    </row>
    <row r="1568" spans="1:9">
      <c r="A1568" s="2"/>
      <c r="C1568" s="14"/>
      <c r="D1568" s="8"/>
      <c r="E1568" s="44"/>
      <c r="G1568"/>
      <c r="I1568" s="22"/>
    </row>
    <row r="1569" spans="1:9">
      <c r="A1569" s="2"/>
      <c r="C1569" s="14"/>
      <c r="D1569" s="8"/>
      <c r="E1569" s="44"/>
      <c r="G1569"/>
      <c r="I1569" s="22"/>
    </row>
    <row r="1570" spans="1:9">
      <c r="A1570" s="2"/>
      <c r="C1570" s="14"/>
      <c r="D1570" s="8"/>
      <c r="E1570" s="44"/>
      <c r="G1570"/>
      <c r="I1570" s="22"/>
    </row>
    <row r="1571" spans="1:9">
      <c r="A1571" s="2"/>
      <c r="C1571" s="14"/>
      <c r="D1571" s="8"/>
      <c r="E1571" s="44"/>
      <c r="G1571"/>
      <c r="I1571" s="22"/>
    </row>
    <row r="1572" spans="1:9">
      <c r="A1572" s="2"/>
      <c r="C1572" s="14"/>
      <c r="D1572" s="8"/>
      <c r="E1572" s="44"/>
      <c r="G1572"/>
      <c r="I1572" s="22"/>
    </row>
    <row r="1573" spans="1:9">
      <c r="A1573" s="2"/>
      <c r="C1573" s="14"/>
      <c r="D1573" s="8"/>
      <c r="E1573" s="44"/>
      <c r="G1573"/>
      <c r="I1573" s="22"/>
    </row>
    <row r="1574" spans="1:9">
      <c r="A1574" s="2"/>
      <c r="C1574" s="14"/>
      <c r="D1574" s="8"/>
      <c r="E1574" s="44"/>
      <c r="G1574"/>
      <c r="I1574" s="22"/>
    </row>
    <row r="1575" spans="1:9">
      <c r="A1575" s="2"/>
      <c r="C1575" s="14"/>
      <c r="D1575" s="8"/>
      <c r="E1575" s="44"/>
      <c r="G1575"/>
      <c r="I1575" s="22"/>
    </row>
    <row r="1576" spans="1:9">
      <c r="A1576" s="2"/>
      <c r="C1576" s="14"/>
      <c r="D1576" s="8"/>
      <c r="E1576" s="44"/>
      <c r="G1576"/>
      <c r="I1576" s="22"/>
    </row>
    <row r="1577" spans="1:9">
      <c r="A1577" s="2"/>
      <c r="C1577" s="14"/>
      <c r="D1577" s="8"/>
      <c r="E1577" s="44"/>
      <c r="G1577"/>
      <c r="I1577" s="22"/>
    </row>
    <row r="1578" spans="1:9">
      <c r="A1578" s="2"/>
      <c r="C1578" s="14"/>
      <c r="D1578" s="8"/>
      <c r="E1578" s="44"/>
      <c r="G1578"/>
      <c r="I1578" s="22"/>
    </row>
    <row r="1579" spans="1:9">
      <c r="A1579" s="2"/>
      <c r="C1579" s="14"/>
      <c r="D1579" s="8"/>
      <c r="E1579" s="44"/>
      <c r="G1579"/>
      <c r="I1579" s="22"/>
    </row>
    <row r="1580" spans="1:9">
      <c r="A1580" s="2"/>
      <c r="C1580" s="14"/>
      <c r="D1580" s="8"/>
      <c r="E1580" s="44"/>
      <c r="G1580"/>
      <c r="I1580" s="22"/>
    </row>
    <row r="1581" spans="1:9">
      <c r="A1581" s="2"/>
      <c r="C1581" s="14"/>
      <c r="D1581" s="8"/>
      <c r="E1581" s="44"/>
      <c r="G1581"/>
      <c r="I1581" s="22"/>
    </row>
    <row r="1582" spans="1:9">
      <c r="A1582" s="2"/>
      <c r="C1582" s="14"/>
      <c r="D1582" s="8"/>
      <c r="E1582" s="44"/>
      <c r="G1582"/>
      <c r="I1582" s="22"/>
    </row>
    <row r="1583" spans="1:9">
      <c r="A1583" s="2"/>
      <c r="C1583" s="14"/>
      <c r="D1583" s="8"/>
      <c r="E1583" s="44"/>
      <c r="G1583"/>
      <c r="I1583" s="22"/>
    </row>
    <row r="1584" spans="1:9">
      <c r="A1584" s="2"/>
      <c r="C1584" s="14"/>
      <c r="D1584" s="8"/>
      <c r="E1584" s="44"/>
      <c r="G1584"/>
      <c r="I1584" s="22"/>
    </row>
    <row r="1585" spans="1:9">
      <c r="A1585" s="2"/>
      <c r="C1585" s="14"/>
      <c r="D1585" s="8"/>
      <c r="E1585" s="44"/>
      <c r="G1585"/>
      <c r="I1585" s="22"/>
    </row>
    <row r="1586" spans="1:9">
      <c r="A1586" s="2"/>
      <c r="C1586" s="14"/>
      <c r="D1586" s="8"/>
      <c r="E1586" s="44"/>
      <c r="G1586"/>
      <c r="I1586" s="22"/>
    </row>
    <row r="1587" spans="1:9">
      <c r="A1587" s="2"/>
      <c r="C1587" s="14"/>
      <c r="D1587" s="8"/>
      <c r="E1587" s="44"/>
      <c r="G1587"/>
      <c r="I1587" s="22"/>
    </row>
    <row r="1588" spans="1:9">
      <c r="A1588" s="2"/>
      <c r="C1588" s="14"/>
      <c r="D1588" s="8"/>
      <c r="E1588" s="44"/>
      <c r="G1588"/>
      <c r="I1588" s="22"/>
    </row>
    <row r="1589" spans="1:9">
      <c r="A1589" s="2"/>
      <c r="C1589" s="14"/>
      <c r="D1589" s="8"/>
      <c r="E1589" s="44"/>
      <c r="G1589"/>
      <c r="I1589" s="22"/>
    </row>
    <row r="1590" spans="1:9">
      <c r="A1590" s="2"/>
      <c r="C1590" s="14"/>
      <c r="D1590" s="8"/>
      <c r="E1590" s="44"/>
      <c r="G1590"/>
      <c r="I1590" s="22"/>
    </row>
    <row r="1591" spans="1:9">
      <c r="A1591" s="2"/>
      <c r="C1591" s="14"/>
      <c r="D1591" s="8"/>
      <c r="E1591" s="44"/>
      <c r="G1591"/>
      <c r="I1591" s="22"/>
    </row>
    <row r="1592" spans="1:9">
      <c r="A1592" s="2"/>
      <c r="C1592" s="14"/>
      <c r="D1592" s="8"/>
      <c r="E1592" s="44"/>
      <c r="G1592"/>
      <c r="I1592" s="22"/>
    </row>
    <row r="1593" spans="1:9">
      <c r="A1593" s="2"/>
      <c r="C1593" s="14"/>
      <c r="D1593" s="8"/>
      <c r="E1593" s="44"/>
      <c r="G1593"/>
      <c r="I1593" s="22"/>
    </row>
    <row r="1594" spans="1:9">
      <c r="A1594" s="2"/>
      <c r="C1594" s="14"/>
      <c r="D1594" s="8"/>
      <c r="E1594" s="44"/>
      <c r="G1594"/>
      <c r="I1594" s="22"/>
    </row>
    <row r="1595" spans="1:9">
      <c r="A1595" s="2"/>
      <c r="C1595" s="14"/>
      <c r="D1595" s="8"/>
      <c r="E1595" s="44"/>
      <c r="G1595"/>
      <c r="I1595" s="22"/>
    </row>
    <row r="1596" spans="1:9">
      <c r="A1596" s="2"/>
      <c r="C1596" s="14"/>
      <c r="D1596" s="8"/>
      <c r="E1596" s="44"/>
      <c r="G1596"/>
      <c r="I1596" s="22"/>
    </row>
    <row r="1597" spans="1:9">
      <c r="A1597" s="2"/>
      <c r="C1597" s="14"/>
      <c r="D1597" s="8"/>
      <c r="E1597" s="44"/>
      <c r="G1597"/>
      <c r="I1597" s="22"/>
    </row>
    <row r="1598" spans="1:9">
      <c r="A1598" s="2"/>
      <c r="C1598" s="14"/>
      <c r="D1598" s="8"/>
      <c r="E1598" s="44"/>
      <c r="G1598"/>
      <c r="I1598" s="22"/>
    </row>
    <row r="1599" spans="1:9">
      <c r="A1599" s="2"/>
      <c r="C1599" s="14"/>
      <c r="D1599" s="8"/>
      <c r="E1599" s="44"/>
      <c r="G1599"/>
      <c r="I1599" s="22"/>
    </row>
    <row r="1600" spans="1:9">
      <c r="A1600" s="2"/>
      <c r="C1600" s="14"/>
      <c r="D1600" s="8"/>
      <c r="E1600" s="44"/>
      <c r="G1600"/>
      <c r="I1600" s="22"/>
    </row>
    <row r="1601" spans="1:9">
      <c r="A1601" s="2"/>
      <c r="C1601" s="14"/>
      <c r="D1601" s="8"/>
      <c r="E1601" s="44"/>
      <c r="G1601"/>
      <c r="I1601" s="22"/>
    </row>
    <row r="1602" spans="1:9">
      <c r="A1602" s="2"/>
      <c r="C1602" s="14"/>
      <c r="D1602" s="8"/>
      <c r="E1602" s="44"/>
      <c r="G1602"/>
      <c r="I1602" s="22"/>
    </row>
    <row r="1603" spans="1:9">
      <c r="A1603" s="2"/>
      <c r="C1603" s="14"/>
      <c r="D1603" s="8"/>
      <c r="E1603" s="44"/>
      <c r="G1603"/>
      <c r="I1603" s="22"/>
    </row>
    <row r="1604" spans="1:9">
      <c r="A1604" s="2"/>
      <c r="C1604" s="14"/>
      <c r="D1604" s="8"/>
      <c r="E1604" s="44"/>
      <c r="G1604"/>
      <c r="I1604" s="22"/>
    </row>
    <row r="1605" spans="1:9">
      <c r="A1605" s="2"/>
      <c r="C1605" s="14"/>
      <c r="D1605" s="8"/>
      <c r="E1605" s="44"/>
      <c r="G1605"/>
      <c r="I1605" s="22"/>
    </row>
    <row r="1606" spans="1:9">
      <c r="A1606" s="2"/>
      <c r="C1606" s="14"/>
      <c r="D1606" s="8"/>
      <c r="E1606" s="44"/>
      <c r="G1606"/>
      <c r="I1606" s="22"/>
    </row>
    <row r="1607" spans="1:9">
      <c r="A1607" s="2"/>
      <c r="C1607" s="14"/>
      <c r="D1607" s="8"/>
      <c r="E1607" s="44"/>
      <c r="G1607"/>
      <c r="I1607" s="22"/>
    </row>
    <row r="1608" spans="1:9">
      <c r="A1608" s="2"/>
      <c r="C1608" s="14"/>
      <c r="D1608" s="8"/>
      <c r="E1608" s="44"/>
      <c r="G1608"/>
      <c r="I1608" s="22"/>
    </row>
    <row r="1609" spans="1:9">
      <c r="A1609" s="2"/>
      <c r="C1609" s="14"/>
      <c r="D1609" s="8"/>
      <c r="E1609" s="44"/>
      <c r="G1609"/>
      <c r="I1609" s="22"/>
    </row>
    <row r="1610" spans="1:9">
      <c r="A1610" s="2"/>
      <c r="C1610" s="14"/>
      <c r="D1610" s="8"/>
      <c r="E1610" s="44"/>
      <c r="G1610"/>
      <c r="I1610" s="22"/>
    </row>
    <row r="1611" spans="1:9">
      <c r="A1611" s="2"/>
      <c r="C1611" s="14"/>
      <c r="D1611" s="8"/>
      <c r="E1611" s="44"/>
      <c r="G1611"/>
      <c r="I1611" s="22"/>
    </row>
    <row r="1612" spans="1:9">
      <c r="A1612" s="2"/>
      <c r="C1612" s="14"/>
      <c r="D1612" s="8"/>
      <c r="E1612" s="44"/>
      <c r="G1612"/>
      <c r="I1612" s="22"/>
    </row>
    <row r="1613" spans="1:9">
      <c r="A1613" s="2"/>
      <c r="C1613" s="14"/>
      <c r="D1613" s="8"/>
      <c r="E1613" s="44"/>
      <c r="G1613"/>
      <c r="I1613" s="22"/>
    </row>
    <row r="1614" spans="1:9">
      <c r="A1614" s="2"/>
      <c r="C1614" s="14"/>
      <c r="D1614" s="8"/>
      <c r="E1614" s="44"/>
      <c r="G1614"/>
      <c r="I1614" s="22"/>
    </row>
    <row r="1615" spans="1:9">
      <c r="A1615" s="2"/>
      <c r="C1615" s="14"/>
      <c r="D1615" s="8"/>
      <c r="E1615" s="44"/>
      <c r="G1615"/>
      <c r="I1615" s="22"/>
    </row>
    <row r="1616" spans="1:9">
      <c r="A1616" s="2"/>
      <c r="C1616" s="14"/>
      <c r="D1616" s="8"/>
      <c r="E1616" s="44"/>
      <c r="G1616"/>
      <c r="I1616" s="22"/>
    </row>
    <row r="1617" spans="1:9">
      <c r="A1617" s="2"/>
      <c r="C1617" s="14"/>
      <c r="D1617" s="8"/>
      <c r="E1617" s="44"/>
      <c r="G1617"/>
      <c r="I1617" s="22"/>
    </row>
    <row r="1618" spans="1:9">
      <c r="A1618" s="2"/>
      <c r="C1618" s="14"/>
      <c r="D1618" s="8"/>
      <c r="E1618" s="44"/>
      <c r="G1618"/>
      <c r="I1618" s="22"/>
    </row>
    <row r="1619" spans="1:9">
      <c r="A1619" s="2"/>
      <c r="C1619" s="14"/>
      <c r="D1619" s="8"/>
      <c r="E1619" s="44"/>
      <c r="G1619"/>
      <c r="I1619" s="22"/>
    </row>
    <row r="1620" spans="1:9">
      <c r="A1620" s="2"/>
      <c r="C1620" s="14"/>
      <c r="D1620" s="8"/>
      <c r="E1620" s="44"/>
      <c r="G1620"/>
      <c r="I1620" s="22"/>
    </row>
    <row r="1621" spans="1:9">
      <c r="A1621" s="2"/>
      <c r="C1621" s="14"/>
      <c r="D1621" s="8"/>
      <c r="E1621" s="44"/>
      <c r="G1621"/>
      <c r="I1621" s="22"/>
    </row>
    <row r="1622" spans="1:9">
      <c r="A1622" s="2"/>
      <c r="C1622" s="14"/>
      <c r="D1622" s="8"/>
      <c r="E1622" s="44"/>
      <c r="G1622"/>
      <c r="I1622" s="22"/>
    </row>
    <row r="1623" spans="1:9">
      <c r="A1623" s="2"/>
      <c r="C1623" s="14"/>
      <c r="D1623" s="8"/>
      <c r="E1623" s="44"/>
      <c r="G1623"/>
      <c r="I1623" s="22"/>
    </row>
    <row r="1624" spans="1:9">
      <c r="A1624" s="2"/>
      <c r="C1624" s="14"/>
      <c r="D1624" s="8"/>
      <c r="E1624" s="44"/>
      <c r="G1624"/>
      <c r="I1624" s="22"/>
    </row>
    <row r="1625" spans="1:9">
      <c r="A1625" s="2"/>
      <c r="C1625" s="14"/>
      <c r="D1625" s="8"/>
      <c r="E1625" s="44"/>
      <c r="G1625"/>
      <c r="I1625" s="22"/>
    </row>
    <row r="1626" spans="1:9">
      <c r="A1626" s="2"/>
      <c r="C1626" s="14"/>
      <c r="D1626" s="8"/>
      <c r="E1626" s="44"/>
      <c r="G1626"/>
      <c r="I1626" s="22"/>
    </row>
    <row r="1627" spans="1:9">
      <c r="A1627" s="2"/>
      <c r="C1627" s="14"/>
      <c r="D1627" s="8"/>
      <c r="E1627" s="44"/>
      <c r="G1627"/>
      <c r="I1627" s="22"/>
    </row>
    <row r="1628" spans="1:9">
      <c r="A1628" s="2"/>
      <c r="C1628" s="14"/>
      <c r="D1628" s="8"/>
      <c r="E1628" s="44"/>
      <c r="G1628"/>
      <c r="I1628" s="22"/>
    </row>
    <row r="1629" spans="1:9">
      <c r="A1629" s="2"/>
      <c r="C1629" s="14"/>
      <c r="D1629" s="8"/>
      <c r="E1629" s="44"/>
      <c r="G1629"/>
      <c r="I1629" s="22"/>
    </row>
    <row r="1630" spans="1:9">
      <c r="A1630" s="2"/>
      <c r="C1630" s="14"/>
      <c r="D1630" s="8"/>
      <c r="E1630" s="44"/>
      <c r="G1630"/>
      <c r="I1630" s="22"/>
    </row>
    <row r="1631" spans="1:9">
      <c r="A1631" s="2"/>
      <c r="C1631" s="14"/>
      <c r="D1631" s="8"/>
      <c r="E1631" s="44"/>
      <c r="G1631"/>
      <c r="I1631" s="22"/>
    </row>
    <row r="1632" spans="1:9">
      <c r="A1632" s="2"/>
      <c r="C1632" s="14"/>
      <c r="D1632" s="8"/>
      <c r="E1632" s="44"/>
      <c r="G1632"/>
      <c r="I1632" s="22"/>
    </row>
    <row r="1633" spans="1:9">
      <c r="A1633" s="2"/>
      <c r="C1633" s="14"/>
      <c r="D1633" s="8"/>
      <c r="E1633" s="44"/>
      <c r="G1633"/>
      <c r="I1633" s="22"/>
    </row>
    <row r="1634" spans="1:9">
      <c r="A1634" s="2"/>
      <c r="C1634" s="14"/>
      <c r="D1634" s="8"/>
      <c r="E1634" s="44"/>
      <c r="G1634"/>
      <c r="I1634" s="22"/>
    </row>
    <row r="1635" spans="1:9">
      <c r="A1635" s="2"/>
      <c r="C1635" s="14"/>
      <c r="D1635" s="8"/>
      <c r="E1635" s="44"/>
      <c r="G1635"/>
      <c r="I1635" s="22"/>
    </row>
    <row r="1636" spans="1:9">
      <c r="A1636" s="2"/>
      <c r="C1636" s="14"/>
      <c r="D1636" s="8"/>
      <c r="E1636" s="44"/>
      <c r="G1636"/>
      <c r="I1636" s="22"/>
    </row>
    <row r="1637" spans="1:9">
      <c r="A1637" s="2"/>
      <c r="C1637" s="14"/>
      <c r="D1637" s="8"/>
      <c r="E1637" s="44"/>
      <c r="G1637"/>
      <c r="I1637" s="22"/>
    </row>
    <row r="1638" spans="1:9">
      <c r="A1638" s="2"/>
      <c r="C1638" s="14"/>
      <c r="D1638" s="8"/>
      <c r="E1638" s="44"/>
      <c r="G1638"/>
      <c r="I1638" s="22"/>
    </row>
    <row r="1639" spans="1:9">
      <c r="A1639" s="2"/>
      <c r="C1639" s="14"/>
      <c r="D1639" s="8"/>
      <c r="E1639" s="44"/>
      <c r="G1639"/>
      <c r="I1639" s="22"/>
    </row>
    <row r="1640" spans="1:9">
      <c r="A1640" s="2"/>
      <c r="C1640" s="14"/>
      <c r="D1640" s="8"/>
      <c r="E1640" s="44"/>
      <c r="G1640"/>
      <c r="I1640" s="22"/>
    </row>
    <row r="1641" spans="1:9">
      <c r="A1641" s="2"/>
      <c r="C1641" s="14"/>
      <c r="D1641" s="8"/>
      <c r="E1641" s="44"/>
      <c r="G1641"/>
      <c r="I1641" s="22"/>
    </row>
    <row r="1642" spans="1:9">
      <c r="A1642" s="2"/>
      <c r="C1642" s="14"/>
      <c r="D1642" s="8"/>
      <c r="E1642" s="44"/>
      <c r="G1642"/>
      <c r="I1642" s="22"/>
    </row>
    <row r="1643" spans="1:9">
      <c r="A1643" s="2"/>
      <c r="C1643" s="14"/>
      <c r="D1643" s="8"/>
      <c r="E1643" s="44"/>
      <c r="G1643"/>
      <c r="I1643" s="22"/>
    </row>
    <row r="1644" spans="1:9">
      <c r="A1644" s="2"/>
      <c r="C1644" s="14"/>
      <c r="D1644" s="8"/>
      <c r="E1644" s="44"/>
      <c r="G1644"/>
      <c r="I1644" s="22"/>
    </row>
    <row r="1645" spans="1:9">
      <c r="A1645" s="2"/>
      <c r="C1645" s="14"/>
      <c r="D1645" s="8"/>
      <c r="E1645" s="44"/>
      <c r="G1645"/>
      <c r="I1645" s="22"/>
    </row>
    <row r="1646" spans="1:9">
      <c r="A1646" s="2"/>
      <c r="C1646" s="14"/>
      <c r="D1646" s="8"/>
      <c r="E1646" s="44"/>
      <c r="G1646"/>
      <c r="I1646" s="22"/>
    </row>
    <row r="1647" spans="1:9">
      <c r="A1647" s="2"/>
      <c r="C1647" s="14"/>
      <c r="D1647" s="8"/>
      <c r="E1647" s="44"/>
      <c r="G1647"/>
      <c r="I1647" s="22"/>
    </row>
    <row r="1648" spans="1:9">
      <c r="A1648" s="2"/>
      <c r="C1648" s="14"/>
      <c r="D1648" s="8"/>
      <c r="E1648" s="44"/>
      <c r="G1648"/>
      <c r="I1648" s="22"/>
    </row>
    <row r="1649" spans="1:9">
      <c r="A1649" s="2"/>
      <c r="C1649" s="14"/>
      <c r="D1649" s="8"/>
      <c r="E1649" s="44"/>
      <c r="G1649"/>
      <c r="I1649" s="22"/>
    </row>
    <row r="1650" spans="1:9">
      <c r="A1650" s="2"/>
      <c r="C1650" s="14"/>
      <c r="D1650" s="8"/>
      <c r="E1650" s="44"/>
      <c r="G1650"/>
      <c r="I1650" s="22"/>
    </row>
    <row r="1651" spans="1:9">
      <c r="A1651" s="2"/>
      <c r="C1651" s="14"/>
      <c r="D1651" s="8"/>
      <c r="E1651" s="44"/>
      <c r="G1651"/>
      <c r="I1651" s="22"/>
    </row>
    <row r="1652" spans="1:9">
      <c r="A1652" s="2"/>
      <c r="C1652" s="14"/>
      <c r="D1652" s="8"/>
      <c r="E1652" s="44"/>
      <c r="G1652"/>
      <c r="I1652" s="22"/>
    </row>
    <row r="1653" spans="1:9">
      <c r="A1653" s="2"/>
      <c r="C1653" s="14"/>
      <c r="D1653" s="8"/>
      <c r="E1653" s="44"/>
      <c r="G1653"/>
      <c r="I1653" s="22"/>
    </row>
    <row r="1654" spans="1:9">
      <c r="A1654" s="2"/>
      <c r="C1654" s="14"/>
      <c r="D1654" s="8"/>
      <c r="E1654" s="44"/>
      <c r="G1654"/>
      <c r="I1654" s="22"/>
    </row>
    <row r="1655" spans="1:9">
      <c r="A1655" s="2"/>
      <c r="C1655" s="14"/>
      <c r="D1655" s="8"/>
      <c r="E1655" s="44"/>
      <c r="G1655"/>
      <c r="I1655" s="22"/>
    </row>
    <row r="1656" spans="1:9">
      <c r="A1656" s="2"/>
      <c r="C1656" s="14"/>
      <c r="D1656" s="8"/>
      <c r="E1656" s="44"/>
      <c r="G1656"/>
      <c r="I1656" s="22"/>
    </row>
    <row r="1657" spans="1:9">
      <c r="A1657" s="2"/>
      <c r="C1657" s="14"/>
      <c r="D1657" s="8"/>
      <c r="E1657" s="44"/>
      <c r="G1657"/>
      <c r="I1657" s="22"/>
    </row>
    <row r="1658" spans="1:9">
      <c r="A1658" s="2"/>
      <c r="C1658" s="14"/>
      <c r="D1658" s="8"/>
      <c r="E1658" s="44"/>
      <c r="G1658"/>
      <c r="I1658" s="22"/>
    </row>
    <row r="1659" spans="1:9">
      <c r="A1659" s="2"/>
      <c r="C1659" s="14"/>
      <c r="D1659" s="8"/>
      <c r="E1659" s="44"/>
      <c r="G1659"/>
      <c r="I1659" s="22"/>
    </row>
    <row r="1660" spans="1:9">
      <c r="A1660" s="2"/>
      <c r="C1660" s="14"/>
      <c r="D1660" s="8"/>
      <c r="E1660" s="44"/>
      <c r="G1660"/>
      <c r="I1660" s="22"/>
    </row>
    <row r="1661" spans="1:9">
      <c r="A1661" s="2"/>
      <c r="C1661" s="14"/>
      <c r="D1661" s="8"/>
      <c r="E1661" s="44"/>
      <c r="G1661"/>
      <c r="I1661" s="22"/>
    </row>
    <row r="1662" spans="1:9">
      <c r="A1662" s="2"/>
      <c r="C1662" s="14"/>
      <c r="D1662" s="8"/>
      <c r="E1662" s="44"/>
      <c r="G1662"/>
      <c r="I1662" s="22"/>
    </row>
    <row r="1663" spans="1:9">
      <c r="A1663" s="2"/>
      <c r="C1663" s="14"/>
      <c r="D1663" s="8"/>
      <c r="E1663" s="44"/>
      <c r="G1663"/>
      <c r="I1663" s="22"/>
    </row>
    <row r="1664" spans="1:9">
      <c r="A1664" s="2"/>
      <c r="C1664" s="14"/>
      <c r="D1664" s="8"/>
      <c r="E1664" s="44"/>
      <c r="G1664"/>
      <c r="I1664" s="22"/>
    </row>
    <row r="1665" spans="1:9">
      <c r="A1665" s="2"/>
      <c r="C1665" s="14"/>
      <c r="D1665" s="8"/>
      <c r="E1665" s="44"/>
      <c r="G1665"/>
      <c r="I1665" s="22"/>
    </row>
    <row r="1666" spans="1:9">
      <c r="A1666" s="2"/>
      <c r="C1666" s="14"/>
      <c r="D1666" s="8"/>
      <c r="E1666" s="44"/>
      <c r="G1666"/>
      <c r="I1666" s="22"/>
    </row>
    <row r="1667" spans="1:9">
      <c r="A1667" s="2"/>
      <c r="C1667" s="14"/>
      <c r="D1667" s="8"/>
      <c r="E1667" s="44"/>
      <c r="G1667"/>
      <c r="I1667" s="22"/>
    </row>
    <row r="1668" spans="1:9">
      <c r="A1668" s="2"/>
      <c r="C1668" s="14"/>
      <c r="D1668" s="8"/>
      <c r="E1668" s="44"/>
      <c r="G1668"/>
      <c r="I1668" s="22"/>
    </row>
    <row r="1669" spans="1:9">
      <c r="A1669" s="2"/>
      <c r="C1669" s="14"/>
      <c r="D1669" s="8"/>
      <c r="E1669" s="44"/>
      <c r="G1669"/>
      <c r="I1669" s="22"/>
    </row>
    <row r="1670" spans="1:9">
      <c r="A1670" s="2"/>
      <c r="C1670" s="14"/>
      <c r="D1670" s="8"/>
      <c r="E1670" s="44"/>
      <c r="G1670"/>
      <c r="I1670" s="22"/>
    </row>
    <row r="1671" spans="1:9">
      <c r="A1671" s="2"/>
      <c r="C1671" s="14"/>
      <c r="D1671" s="8"/>
      <c r="E1671" s="44"/>
      <c r="G1671"/>
      <c r="I1671" s="22"/>
    </row>
    <row r="1672" spans="1:9">
      <c r="A1672" s="2"/>
      <c r="C1672" s="14"/>
      <c r="D1672" s="8"/>
      <c r="E1672" s="44"/>
      <c r="G1672"/>
      <c r="I1672" s="22"/>
    </row>
    <row r="1673" spans="1:9">
      <c r="A1673" s="2"/>
      <c r="C1673" s="14"/>
      <c r="D1673" s="8"/>
      <c r="E1673" s="44"/>
      <c r="G1673"/>
      <c r="I1673" s="22"/>
    </row>
    <row r="1674" spans="1:9">
      <c r="A1674" s="2"/>
      <c r="C1674" s="14"/>
      <c r="D1674" s="8"/>
      <c r="E1674" s="44"/>
      <c r="G1674"/>
      <c r="I1674" s="22"/>
    </row>
    <row r="1675" spans="1:9">
      <c r="A1675" s="2"/>
      <c r="C1675" s="14"/>
      <c r="D1675" s="8"/>
      <c r="E1675" s="44"/>
      <c r="G1675"/>
      <c r="I1675" s="22"/>
    </row>
    <row r="1676" spans="1:9">
      <c r="A1676" s="2"/>
      <c r="C1676" s="14"/>
      <c r="D1676" s="8"/>
      <c r="E1676" s="44"/>
      <c r="G1676"/>
      <c r="I1676" s="22"/>
    </row>
    <row r="1677" spans="1:9">
      <c r="A1677" s="2"/>
      <c r="C1677" s="14"/>
      <c r="D1677" s="8"/>
      <c r="E1677" s="44"/>
      <c r="G1677"/>
      <c r="I1677" s="22"/>
    </row>
    <row r="1678" spans="1:9">
      <c r="A1678" s="2"/>
      <c r="C1678" s="14"/>
      <c r="D1678" s="8"/>
      <c r="E1678" s="44"/>
      <c r="G1678"/>
      <c r="I1678" s="22"/>
    </row>
    <row r="1679" spans="1:9">
      <c r="A1679" s="2"/>
      <c r="C1679" s="14"/>
      <c r="D1679" s="8"/>
      <c r="E1679" s="44"/>
      <c r="G1679"/>
      <c r="I1679" s="22"/>
    </row>
    <row r="1680" spans="1:9">
      <c r="A1680" s="2"/>
      <c r="C1680" s="14"/>
      <c r="D1680" s="8"/>
      <c r="E1680" s="44"/>
      <c r="G1680"/>
      <c r="I1680" s="22"/>
    </row>
    <row r="1681" spans="1:9">
      <c r="A1681" s="2"/>
      <c r="C1681" s="14"/>
      <c r="D1681" s="8"/>
      <c r="E1681" s="44"/>
      <c r="G1681"/>
      <c r="I1681" s="22"/>
    </row>
    <row r="1682" spans="1:9">
      <c r="A1682" s="2"/>
      <c r="C1682" s="14"/>
      <c r="D1682" s="8"/>
      <c r="E1682" s="44"/>
      <c r="G1682"/>
      <c r="I1682" s="22"/>
    </row>
    <row r="1683" spans="1:9">
      <c r="A1683" s="2"/>
      <c r="C1683" s="14"/>
      <c r="D1683" s="8"/>
      <c r="E1683" s="44"/>
      <c r="G1683"/>
      <c r="I1683" s="22"/>
    </row>
    <row r="1684" spans="1:9">
      <c r="A1684" s="2"/>
      <c r="C1684" s="14"/>
      <c r="D1684" s="8"/>
      <c r="E1684" s="44"/>
      <c r="G1684"/>
      <c r="I1684" s="22"/>
    </row>
    <row r="1685" spans="1:9">
      <c r="A1685" s="2"/>
      <c r="C1685" s="14"/>
      <c r="D1685" s="8"/>
      <c r="E1685" s="44"/>
      <c r="G1685"/>
      <c r="I1685" s="22"/>
    </row>
    <row r="1686" spans="1:9">
      <c r="A1686" s="2"/>
      <c r="C1686" s="14"/>
      <c r="D1686" s="8"/>
      <c r="E1686" s="44"/>
      <c r="G1686"/>
      <c r="I1686" s="22"/>
    </row>
    <row r="1687" spans="1:9">
      <c r="A1687" s="2"/>
      <c r="C1687" s="14"/>
      <c r="D1687" s="8"/>
      <c r="E1687" s="44"/>
      <c r="G1687"/>
      <c r="I1687" s="22"/>
    </row>
    <row r="1688" spans="1:9">
      <c r="A1688" s="2"/>
      <c r="C1688" s="14"/>
      <c r="D1688" s="8"/>
      <c r="E1688" s="44"/>
      <c r="G1688"/>
      <c r="I1688" s="22"/>
    </row>
    <row r="1689" spans="1:9">
      <c r="A1689" s="2"/>
      <c r="C1689" s="14"/>
      <c r="D1689" s="8"/>
      <c r="E1689" s="44"/>
      <c r="G1689"/>
      <c r="I1689" s="22"/>
    </row>
    <row r="1690" spans="1:9">
      <c r="A1690" s="2"/>
      <c r="C1690" s="14"/>
      <c r="D1690" s="8"/>
      <c r="E1690" s="44"/>
      <c r="G1690"/>
      <c r="I1690" s="22"/>
    </row>
    <row r="1691" spans="1:9">
      <c r="A1691" s="2"/>
      <c r="C1691" s="14"/>
      <c r="D1691" s="8"/>
      <c r="E1691" s="44"/>
      <c r="G1691"/>
      <c r="I1691" s="22"/>
    </row>
    <row r="1692" spans="1:9">
      <c r="A1692" s="2"/>
      <c r="C1692" s="14"/>
      <c r="D1692" s="8"/>
      <c r="E1692" s="44"/>
      <c r="G1692"/>
      <c r="I1692" s="22"/>
    </row>
    <row r="1693" spans="1:9">
      <c r="A1693" s="2"/>
      <c r="C1693" s="14"/>
      <c r="D1693" s="8"/>
      <c r="E1693" s="44"/>
      <c r="G1693"/>
      <c r="I1693" s="22"/>
    </row>
    <row r="1694" spans="1:9">
      <c r="A1694" s="2"/>
      <c r="C1694" s="14"/>
      <c r="D1694" s="8"/>
      <c r="E1694" s="44"/>
      <c r="G1694"/>
      <c r="I1694" s="22"/>
    </row>
    <row r="1695" spans="1:9">
      <c r="A1695" s="2"/>
      <c r="C1695" s="14"/>
      <c r="D1695" s="8"/>
      <c r="E1695" s="44"/>
      <c r="G1695"/>
      <c r="I1695" s="22"/>
    </row>
    <row r="1696" spans="1:9">
      <c r="A1696" s="2"/>
      <c r="C1696" s="14"/>
      <c r="D1696" s="8"/>
      <c r="E1696" s="44"/>
      <c r="G1696"/>
      <c r="I1696" s="22"/>
    </row>
    <row r="1697" spans="1:9">
      <c r="A1697" s="2"/>
      <c r="C1697" s="14"/>
      <c r="D1697" s="8"/>
      <c r="E1697" s="44"/>
      <c r="G1697"/>
      <c r="I1697" s="22"/>
    </row>
    <row r="1698" spans="1:9">
      <c r="A1698" s="2"/>
      <c r="C1698" s="14"/>
      <c r="D1698" s="8"/>
      <c r="E1698" s="44"/>
      <c r="G1698"/>
      <c r="I1698" s="22"/>
    </row>
    <row r="1699" spans="1:9">
      <c r="A1699" s="2"/>
      <c r="C1699" s="14"/>
      <c r="D1699" s="8"/>
      <c r="E1699" s="44"/>
      <c r="G1699"/>
      <c r="I1699" s="22"/>
    </row>
    <row r="1700" spans="1:9">
      <c r="A1700" s="2"/>
      <c r="C1700" s="14"/>
      <c r="D1700" s="8"/>
      <c r="E1700" s="44"/>
      <c r="G1700"/>
      <c r="I1700" s="22"/>
    </row>
    <row r="1701" spans="1:9">
      <c r="A1701" s="2"/>
      <c r="C1701" s="14"/>
      <c r="D1701" s="8"/>
      <c r="E1701" s="44"/>
      <c r="G1701"/>
      <c r="I1701" s="22"/>
    </row>
    <row r="1702" spans="1:9">
      <c r="A1702" s="2"/>
      <c r="C1702" s="14"/>
      <c r="D1702" s="8"/>
      <c r="E1702" s="44"/>
      <c r="G1702"/>
      <c r="I1702" s="22"/>
    </row>
    <row r="1703" spans="1:9">
      <c r="A1703" s="2"/>
      <c r="C1703" s="14"/>
      <c r="D1703" s="8"/>
      <c r="E1703" s="44"/>
      <c r="G1703"/>
      <c r="I1703" s="22"/>
    </row>
    <row r="1704" spans="1:9">
      <c r="A1704" s="2"/>
      <c r="C1704" s="14"/>
      <c r="D1704" s="8"/>
      <c r="E1704" s="44"/>
      <c r="G1704"/>
      <c r="I1704" s="22"/>
    </row>
    <row r="1705" spans="1:9">
      <c r="A1705" s="2"/>
      <c r="C1705" s="14"/>
      <c r="D1705" s="8"/>
      <c r="E1705" s="44"/>
      <c r="G1705"/>
      <c r="I1705" s="22"/>
    </row>
    <row r="1706" spans="1:9">
      <c r="A1706" s="2"/>
      <c r="C1706" s="14"/>
      <c r="D1706" s="8"/>
      <c r="E1706" s="44"/>
      <c r="G1706"/>
      <c r="I1706" s="22"/>
    </row>
    <row r="1707" spans="1:9">
      <c r="A1707" s="2"/>
      <c r="C1707" s="14"/>
      <c r="D1707" s="8"/>
      <c r="E1707" s="44"/>
      <c r="G1707"/>
      <c r="I1707" s="22"/>
    </row>
    <row r="1708" spans="1:9">
      <c r="A1708" s="2"/>
      <c r="C1708" s="14"/>
      <c r="D1708" s="8"/>
      <c r="E1708" s="44"/>
      <c r="G1708"/>
      <c r="I1708" s="22"/>
    </row>
    <row r="1709" spans="1:9">
      <c r="A1709" s="2"/>
      <c r="C1709" s="14"/>
      <c r="D1709" s="8"/>
      <c r="E1709" s="44"/>
      <c r="G1709"/>
      <c r="I1709" s="22"/>
    </row>
    <row r="1710" spans="1:9">
      <c r="A1710" s="2"/>
      <c r="C1710" s="14"/>
      <c r="D1710" s="8"/>
      <c r="E1710" s="44"/>
      <c r="G1710"/>
      <c r="I1710" s="22"/>
    </row>
    <row r="1711" spans="1:9">
      <c r="A1711" s="2"/>
      <c r="C1711" s="14"/>
      <c r="D1711" s="8"/>
      <c r="E1711" s="44"/>
      <c r="G1711"/>
      <c r="I1711" s="22"/>
    </row>
    <row r="1712" spans="1:9">
      <c r="A1712" s="2"/>
      <c r="C1712" s="14"/>
      <c r="D1712" s="8"/>
      <c r="E1712" s="44"/>
      <c r="G1712"/>
      <c r="I1712" s="22"/>
    </row>
    <row r="1713" spans="1:9">
      <c r="A1713" s="2"/>
      <c r="C1713" s="14"/>
      <c r="D1713" s="8"/>
      <c r="E1713" s="44"/>
      <c r="G1713"/>
      <c r="I1713" s="22"/>
    </row>
    <row r="1714" spans="1:9">
      <c r="A1714" s="2"/>
      <c r="C1714" s="14"/>
      <c r="D1714" s="8"/>
      <c r="E1714" s="44"/>
      <c r="G1714"/>
      <c r="I1714" s="22"/>
    </row>
    <row r="1715" spans="1:9">
      <c r="A1715" s="2"/>
      <c r="C1715" s="14"/>
      <c r="D1715" s="8"/>
      <c r="E1715" s="44"/>
      <c r="G1715"/>
      <c r="I1715" s="22"/>
    </row>
    <row r="1716" spans="1:9">
      <c r="A1716" s="2"/>
      <c r="C1716" s="14"/>
      <c r="D1716" s="8"/>
      <c r="E1716" s="44"/>
      <c r="G1716"/>
      <c r="I1716" s="22"/>
    </row>
    <row r="1717" spans="1:9">
      <c r="A1717" s="2"/>
      <c r="C1717" s="14"/>
      <c r="D1717" s="8"/>
      <c r="E1717" s="44"/>
      <c r="G1717"/>
      <c r="I1717" s="22"/>
    </row>
    <row r="1718" spans="1:9">
      <c r="A1718" s="2"/>
      <c r="C1718" s="14"/>
      <c r="D1718" s="8"/>
      <c r="E1718" s="44"/>
      <c r="G1718"/>
      <c r="I1718" s="22"/>
    </row>
    <row r="1719" spans="1:9">
      <c r="A1719" s="2"/>
      <c r="C1719" s="14"/>
      <c r="D1719" s="8"/>
      <c r="E1719" s="44"/>
      <c r="G1719"/>
      <c r="I1719" s="22"/>
    </row>
    <row r="1720" spans="1:9">
      <c r="A1720" s="2"/>
      <c r="C1720" s="14"/>
      <c r="D1720" s="8"/>
      <c r="E1720" s="44"/>
      <c r="G1720"/>
      <c r="I1720" s="22"/>
    </row>
    <row r="1721" spans="1:9">
      <c r="A1721" s="2"/>
      <c r="C1721" s="14"/>
      <c r="D1721" s="8"/>
      <c r="E1721" s="44"/>
      <c r="G1721"/>
      <c r="I1721" s="22"/>
    </row>
    <row r="1722" spans="1:9">
      <c r="A1722" s="2"/>
      <c r="C1722" s="14"/>
      <c r="D1722" s="8"/>
      <c r="E1722" s="44"/>
      <c r="G1722"/>
      <c r="I1722" s="22"/>
    </row>
    <row r="1723" spans="1:9">
      <c r="A1723" s="2"/>
      <c r="C1723" s="14"/>
      <c r="D1723" s="8"/>
      <c r="E1723" s="44"/>
      <c r="G1723"/>
      <c r="I1723" s="22"/>
    </row>
    <row r="1724" spans="1:9">
      <c r="A1724" s="2"/>
      <c r="C1724" s="14"/>
      <c r="D1724" s="8"/>
      <c r="E1724" s="44"/>
      <c r="G1724"/>
      <c r="I1724" s="22"/>
    </row>
    <row r="1725" spans="1:9">
      <c r="A1725" s="2"/>
      <c r="C1725" s="14"/>
      <c r="D1725" s="8"/>
      <c r="E1725" s="44"/>
      <c r="G1725"/>
      <c r="I1725" s="22"/>
    </row>
    <row r="1726" spans="1:9">
      <c r="A1726" s="2"/>
      <c r="C1726" s="14"/>
      <c r="D1726" s="8"/>
      <c r="E1726" s="44"/>
      <c r="G1726"/>
      <c r="I1726" s="22"/>
    </row>
    <row r="1727" spans="1:9">
      <c r="A1727" s="2"/>
      <c r="C1727" s="14"/>
      <c r="D1727" s="8"/>
      <c r="E1727" s="44"/>
      <c r="G1727"/>
      <c r="I1727" s="22"/>
    </row>
    <row r="1728" spans="1:9">
      <c r="A1728" s="2"/>
      <c r="C1728" s="14"/>
      <c r="D1728" s="8"/>
      <c r="E1728" s="44"/>
      <c r="G1728"/>
      <c r="I1728" s="22"/>
    </row>
    <row r="1729" spans="1:9">
      <c r="A1729" s="2"/>
      <c r="C1729" s="14"/>
      <c r="D1729" s="8"/>
      <c r="E1729" s="44"/>
      <c r="G1729"/>
      <c r="I1729" s="22"/>
    </row>
    <row r="1730" spans="1:9">
      <c r="A1730" s="2"/>
      <c r="C1730" s="14"/>
      <c r="D1730" s="8"/>
      <c r="E1730" s="44"/>
      <c r="G1730"/>
      <c r="I1730" s="22"/>
    </row>
    <row r="1731" spans="1:9">
      <c r="A1731" s="2"/>
      <c r="C1731" s="14"/>
      <c r="D1731" s="8"/>
      <c r="E1731" s="44"/>
      <c r="G1731"/>
      <c r="I1731" s="22"/>
    </row>
    <row r="1732" spans="1:9">
      <c r="A1732" s="2"/>
      <c r="C1732" s="14"/>
      <c r="D1732" s="8"/>
      <c r="E1732" s="44"/>
      <c r="G1732"/>
      <c r="I1732" s="22"/>
    </row>
    <row r="1733" spans="1:9">
      <c r="A1733" s="2"/>
      <c r="C1733" s="14"/>
      <c r="D1733" s="8"/>
      <c r="E1733" s="44"/>
      <c r="G1733"/>
      <c r="I1733" s="22"/>
    </row>
    <row r="1734" spans="1:9">
      <c r="A1734" s="2"/>
      <c r="C1734" s="14"/>
      <c r="D1734" s="8"/>
      <c r="E1734" s="44"/>
      <c r="G1734"/>
      <c r="I1734" s="22"/>
    </row>
    <row r="1735" spans="1:9">
      <c r="A1735" s="2"/>
      <c r="C1735" s="14"/>
      <c r="D1735" s="8"/>
      <c r="E1735" s="44"/>
      <c r="G1735"/>
      <c r="I1735" s="22"/>
    </row>
    <row r="1736" spans="1:9">
      <c r="A1736" s="2"/>
      <c r="C1736" s="14"/>
      <c r="D1736" s="8"/>
      <c r="E1736" s="44"/>
      <c r="G1736"/>
      <c r="I1736" s="22"/>
    </row>
    <row r="1737" spans="1:9">
      <c r="A1737" s="2"/>
      <c r="C1737" s="14"/>
      <c r="D1737" s="8"/>
      <c r="E1737" s="44"/>
      <c r="G1737"/>
      <c r="I1737" s="22"/>
    </row>
    <row r="1738" spans="1:9">
      <c r="A1738" s="2"/>
      <c r="C1738" s="14"/>
      <c r="D1738" s="8"/>
      <c r="E1738" s="44"/>
      <c r="G1738"/>
      <c r="I1738" s="22"/>
    </row>
    <row r="1739" spans="1:9">
      <c r="A1739" s="2"/>
      <c r="C1739" s="14"/>
      <c r="D1739" s="8"/>
      <c r="E1739" s="44"/>
      <c r="G1739"/>
      <c r="I1739" s="22"/>
    </row>
    <row r="1740" spans="1:9">
      <c r="A1740" s="2"/>
      <c r="C1740" s="14"/>
      <c r="D1740" s="8"/>
      <c r="E1740" s="44"/>
      <c r="G1740"/>
      <c r="I1740" s="22"/>
    </row>
    <row r="1741" spans="1:9">
      <c r="A1741" s="2"/>
      <c r="C1741" s="14"/>
      <c r="D1741" s="8"/>
      <c r="E1741" s="44"/>
      <c r="G1741"/>
      <c r="I1741" s="22"/>
    </row>
    <row r="1742" spans="1:9">
      <c r="A1742" s="2"/>
      <c r="C1742" s="14"/>
      <c r="D1742" s="8"/>
      <c r="E1742" s="44"/>
      <c r="G1742"/>
      <c r="I1742" s="22"/>
    </row>
    <row r="1743" spans="1:9">
      <c r="A1743" s="2"/>
      <c r="C1743" s="14"/>
      <c r="D1743" s="8"/>
      <c r="E1743" s="44"/>
      <c r="G1743"/>
      <c r="I1743" s="22"/>
    </row>
    <row r="1744" spans="1:9">
      <c r="A1744" s="2"/>
      <c r="C1744" s="14"/>
      <c r="D1744" s="8"/>
      <c r="E1744" s="44"/>
      <c r="G1744"/>
      <c r="I1744" s="22"/>
    </row>
    <row r="1745" spans="1:9">
      <c r="A1745" s="2"/>
      <c r="C1745" s="14"/>
      <c r="D1745" s="8"/>
      <c r="E1745" s="44"/>
      <c r="G1745"/>
      <c r="I1745" s="22"/>
    </row>
    <row r="1746" spans="1:9">
      <c r="A1746" s="2"/>
      <c r="C1746" s="14"/>
      <c r="D1746" s="8"/>
      <c r="E1746" s="44"/>
      <c r="G1746"/>
      <c r="I1746" s="22"/>
    </row>
    <row r="1747" spans="1:9">
      <c r="A1747" s="2"/>
      <c r="C1747" s="14"/>
      <c r="D1747" s="8"/>
      <c r="E1747" s="44"/>
      <c r="G1747"/>
      <c r="I1747" s="22"/>
    </row>
    <row r="1748" spans="1:9">
      <c r="A1748" s="2"/>
      <c r="C1748" s="14"/>
      <c r="D1748" s="8"/>
      <c r="E1748" s="44"/>
      <c r="G1748"/>
      <c r="I1748" s="22"/>
    </row>
    <row r="1749" spans="1:9">
      <c r="A1749" s="2"/>
      <c r="C1749" s="14"/>
      <c r="D1749" s="8"/>
      <c r="E1749" s="44"/>
      <c r="G1749"/>
      <c r="I1749" s="22"/>
    </row>
    <row r="1750" spans="1:9">
      <c r="A1750" s="2"/>
      <c r="C1750" s="14"/>
      <c r="D1750" s="8"/>
      <c r="E1750" s="44"/>
      <c r="G1750"/>
      <c r="I1750" s="22"/>
    </row>
    <row r="1751" spans="1:9">
      <c r="A1751" s="2"/>
      <c r="C1751" s="14"/>
      <c r="D1751" s="8"/>
      <c r="E1751" s="44"/>
      <c r="G1751"/>
      <c r="I1751" s="22"/>
    </row>
    <row r="1752" spans="1:9">
      <c r="A1752" s="2"/>
      <c r="C1752" s="14"/>
      <c r="D1752" s="8"/>
      <c r="E1752" s="44"/>
      <c r="G1752"/>
      <c r="I1752" s="22"/>
    </row>
    <row r="1753" spans="1:9">
      <c r="A1753" s="2"/>
      <c r="C1753" s="14"/>
      <c r="D1753" s="8"/>
      <c r="E1753" s="44"/>
      <c r="G1753"/>
      <c r="I1753" s="22"/>
    </row>
    <row r="1754" spans="1:9">
      <c r="A1754" s="2"/>
      <c r="C1754" s="14"/>
      <c r="D1754" s="8"/>
      <c r="E1754" s="44"/>
      <c r="G1754"/>
      <c r="I1754" s="22"/>
    </row>
    <row r="1755" spans="1:9">
      <c r="A1755" s="2"/>
      <c r="C1755" s="14"/>
      <c r="D1755" s="8"/>
      <c r="E1755" s="44"/>
      <c r="G1755"/>
      <c r="I1755" s="22"/>
    </row>
    <row r="1756" spans="1:9">
      <c r="A1756" s="2"/>
      <c r="C1756" s="14"/>
      <c r="D1756" s="8"/>
      <c r="E1756" s="44"/>
      <c r="G1756"/>
      <c r="I1756" s="22"/>
    </row>
    <row r="1757" spans="1:9">
      <c r="A1757" s="2"/>
      <c r="C1757" s="14"/>
      <c r="D1757" s="8"/>
      <c r="E1757" s="44"/>
      <c r="G1757"/>
      <c r="I1757" s="22"/>
    </row>
    <row r="1758" spans="1:9">
      <c r="A1758" s="2"/>
      <c r="C1758" s="14"/>
      <c r="D1758" s="8"/>
      <c r="E1758" s="44"/>
      <c r="G1758"/>
      <c r="I1758" s="22"/>
    </row>
    <row r="1759" spans="1:9">
      <c r="A1759" s="2"/>
      <c r="C1759" s="14"/>
      <c r="D1759" s="8"/>
      <c r="E1759" s="44"/>
      <c r="G1759"/>
      <c r="I1759" s="22"/>
    </row>
    <row r="1760" spans="1:9">
      <c r="A1760" s="2"/>
      <c r="C1760" s="14"/>
      <c r="D1760" s="8"/>
      <c r="E1760" s="44"/>
      <c r="G1760"/>
      <c r="I1760" s="22"/>
    </row>
    <row r="1761" spans="1:9">
      <c r="A1761" s="2"/>
      <c r="C1761" s="14"/>
      <c r="D1761" s="8"/>
      <c r="E1761" s="44"/>
      <c r="G1761"/>
      <c r="I1761" s="22"/>
    </row>
    <row r="1762" spans="1:9">
      <c r="A1762" s="2"/>
      <c r="C1762" s="14"/>
      <c r="D1762" s="8"/>
      <c r="E1762" s="44"/>
      <c r="G1762"/>
      <c r="I1762" s="22"/>
    </row>
    <row r="1763" spans="1:9">
      <c r="A1763" s="2"/>
      <c r="C1763" s="14"/>
      <c r="D1763" s="8"/>
      <c r="E1763" s="44"/>
      <c r="G1763"/>
      <c r="I1763" s="22"/>
    </row>
    <row r="1764" spans="1:9">
      <c r="A1764" s="2"/>
      <c r="C1764" s="14"/>
      <c r="D1764" s="8"/>
      <c r="E1764" s="44"/>
      <c r="G1764"/>
      <c r="I1764" s="22"/>
    </row>
    <row r="1765" spans="1:9">
      <c r="A1765" s="2"/>
      <c r="C1765" s="14"/>
      <c r="D1765" s="8"/>
      <c r="E1765" s="44"/>
      <c r="G1765"/>
      <c r="I1765" s="22"/>
    </row>
    <row r="1766" spans="1:9">
      <c r="A1766" s="2"/>
      <c r="C1766" s="14"/>
      <c r="D1766" s="8"/>
      <c r="E1766" s="44"/>
      <c r="G1766"/>
      <c r="I1766" s="22"/>
    </row>
    <row r="1767" spans="1:9">
      <c r="A1767" s="2"/>
      <c r="C1767" s="14"/>
      <c r="D1767" s="8"/>
      <c r="E1767" s="44"/>
      <c r="G1767"/>
      <c r="I1767" s="22"/>
    </row>
    <row r="1768" spans="1:9">
      <c r="A1768" s="2"/>
      <c r="C1768" s="14"/>
      <c r="D1768" s="8"/>
      <c r="E1768" s="44"/>
      <c r="G1768"/>
      <c r="I1768" s="22"/>
    </row>
    <row r="1769" spans="1:9">
      <c r="A1769" s="2"/>
      <c r="C1769" s="14"/>
      <c r="D1769" s="8"/>
      <c r="E1769" s="44"/>
      <c r="G1769"/>
      <c r="I1769" s="22"/>
    </row>
    <row r="1770" spans="1:9">
      <c r="A1770" s="2"/>
      <c r="C1770" s="14"/>
      <c r="D1770" s="8"/>
      <c r="E1770" s="44"/>
      <c r="G1770"/>
      <c r="I1770" s="22"/>
    </row>
    <row r="1771" spans="1:9">
      <c r="A1771" s="2"/>
      <c r="C1771" s="14"/>
      <c r="D1771" s="8"/>
      <c r="E1771" s="44"/>
      <c r="G1771"/>
      <c r="I1771" s="22"/>
    </row>
    <row r="1772" spans="1:9">
      <c r="A1772" s="2"/>
      <c r="C1772" s="14"/>
      <c r="D1772" s="8"/>
      <c r="E1772" s="44"/>
      <c r="G1772"/>
      <c r="I1772" s="22"/>
    </row>
    <row r="1773" spans="1:9">
      <c r="A1773" s="2"/>
      <c r="C1773" s="14"/>
      <c r="D1773" s="8"/>
      <c r="E1773" s="44"/>
      <c r="G1773"/>
      <c r="I1773" s="22"/>
    </row>
    <row r="1774" spans="1:9">
      <c r="A1774" s="2"/>
      <c r="C1774" s="14"/>
      <c r="D1774" s="8"/>
      <c r="E1774" s="44"/>
      <c r="G1774"/>
      <c r="I1774" s="22"/>
    </row>
    <row r="1775" spans="1:9">
      <c r="A1775" s="2"/>
      <c r="C1775" s="14"/>
      <c r="D1775" s="8"/>
      <c r="E1775" s="44"/>
      <c r="G1775"/>
      <c r="I1775" s="22"/>
    </row>
    <row r="1776" spans="1:9">
      <c r="A1776" s="2"/>
      <c r="C1776" s="14"/>
      <c r="D1776" s="8"/>
      <c r="E1776" s="44"/>
      <c r="G1776"/>
      <c r="I1776" s="22"/>
    </row>
    <row r="1777" spans="1:9">
      <c r="A1777" s="2"/>
      <c r="C1777" s="14"/>
      <c r="D1777" s="8"/>
      <c r="E1777" s="44"/>
      <c r="G1777"/>
      <c r="I1777" s="22"/>
    </row>
    <row r="1778" spans="1:9">
      <c r="A1778" s="2"/>
      <c r="C1778" s="14"/>
      <c r="D1778" s="8"/>
      <c r="E1778" s="44"/>
      <c r="G1778"/>
      <c r="I1778" s="22"/>
    </row>
    <row r="1779" spans="1:9">
      <c r="A1779" s="2"/>
      <c r="C1779" s="14"/>
      <c r="D1779" s="8"/>
      <c r="E1779" s="44"/>
      <c r="G1779"/>
      <c r="I1779" s="22"/>
    </row>
    <row r="1780" spans="1:9">
      <c r="A1780" s="2"/>
      <c r="C1780" s="14"/>
      <c r="D1780" s="8"/>
      <c r="E1780" s="44"/>
      <c r="G1780"/>
      <c r="I1780" s="22"/>
    </row>
    <row r="1781" spans="1:9">
      <c r="A1781" s="2"/>
      <c r="C1781" s="14"/>
      <c r="D1781" s="8"/>
      <c r="E1781" s="44"/>
      <c r="G1781"/>
      <c r="I1781" s="22"/>
    </row>
    <row r="1782" spans="1:9">
      <c r="A1782" s="2"/>
      <c r="C1782" s="14"/>
      <c r="D1782" s="8"/>
      <c r="E1782" s="44"/>
      <c r="G1782"/>
      <c r="I1782" s="22"/>
    </row>
    <row r="1783" spans="1:9">
      <c r="A1783" s="2"/>
      <c r="C1783" s="14"/>
      <c r="D1783" s="8"/>
      <c r="E1783" s="44"/>
      <c r="G1783"/>
      <c r="I1783" s="22"/>
    </row>
    <row r="1784" spans="1:9">
      <c r="A1784" s="2"/>
      <c r="C1784" s="14"/>
      <c r="D1784" s="8"/>
      <c r="E1784" s="44"/>
      <c r="G1784"/>
      <c r="I1784" s="22"/>
    </row>
    <row r="1785" spans="1:9">
      <c r="A1785" s="2"/>
      <c r="C1785" s="14"/>
      <c r="D1785" s="8"/>
      <c r="E1785" s="44"/>
      <c r="G1785"/>
      <c r="I1785" s="22"/>
    </row>
    <row r="1786" spans="1:9">
      <c r="A1786" s="2"/>
      <c r="C1786" s="14"/>
      <c r="D1786" s="8"/>
      <c r="E1786" s="44"/>
      <c r="G1786"/>
      <c r="I1786" s="22"/>
    </row>
    <row r="1787" spans="1:9">
      <c r="A1787" s="2"/>
      <c r="C1787" s="14"/>
      <c r="D1787" s="8"/>
      <c r="E1787" s="44"/>
      <c r="G1787"/>
      <c r="I1787" s="22"/>
    </row>
    <row r="1788" spans="1:9">
      <c r="A1788" s="2"/>
      <c r="C1788" s="14"/>
      <c r="D1788" s="8"/>
      <c r="E1788" s="44"/>
      <c r="G1788"/>
      <c r="I1788" s="22"/>
    </row>
    <row r="1789" spans="1:9">
      <c r="A1789" s="2"/>
      <c r="C1789" s="14"/>
      <c r="D1789" s="8"/>
      <c r="E1789" s="44"/>
      <c r="G1789"/>
      <c r="I1789" s="22"/>
    </row>
    <row r="1790" spans="1:9">
      <c r="A1790" s="2"/>
      <c r="C1790" s="14"/>
      <c r="D1790" s="8"/>
      <c r="E1790" s="44"/>
      <c r="G1790"/>
      <c r="I1790" s="22"/>
    </row>
    <row r="1791" spans="1:9">
      <c r="A1791" s="2"/>
      <c r="C1791" s="14"/>
      <c r="D1791" s="8"/>
      <c r="E1791" s="44"/>
      <c r="G1791"/>
      <c r="I1791" s="22"/>
    </row>
    <row r="1792" spans="1:9">
      <c r="A1792" s="2"/>
      <c r="C1792" s="14"/>
      <c r="D1792" s="8"/>
      <c r="E1792" s="44"/>
      <c r="G1792"/>
      <c r="I1792" s="22"/>
    </row>
    <row r="1793" spans="1:9">
      <c r="A1793" s="2"/>
      <c r="C1793" s="14"/>
      <c r="D1793" s="8"/>
      <c r="E1793" s="44"/>
      <c r="G1793"/>
      <c r="I1793" s="22"/>
    </row>
    <row r="1794" spans="1:9">
      <c r="A1794" s="2"/>
      <c r="C1794" s="14"/>
      <c r="D1794" s="8"/>
      <c r="E1794" s="44"/>
      <c r="G1794"/>
      <c r="I1794" s="22"/>
    </row>
    <row r="1795" spans="1:9">
      <c r="A1795" s="2"/>
      <c r="C1795" s="14"/>
      <c r="D1795" s="8"/>
      <c r="E1795" s="44"/>
      <c r="G1795"/>
      <c r="I1795" s="22"/>
    </row>
    <row r="1796" spans="1:9">
      <c r="A1796" s="2"/>
      <c r="C1796" s="14"/>
      <c r="D1796" s="8"/>
      <c r="E1796" s="44"/>
      <c r="G1796"/>
      <c r="I1796" s="22"/>
    </row>
    <row r="1797" spans="1:9">
      <c r="A1797" s="2"/>
      <c r="C1797" s="14"/>
      <c r="D1797" s="8"/>
      <c r="E1797" s="44"/>
      <c r="G1797"/>
      <c r="I1797" s="22"/>
    </row>
    <row r="1798" spans="1:9">
      <c r="A1798" s="2"/>
      <c r="C1798" s="14"/>
      <c r="D1798" s="8"/>
      <c r="E1798" s="44"/>
      <c r="G1798"/>
      <c r="I1798" s="22"/>
    </row>
    <row r="1799" spans="1:9">
      <c r="A1799" s="2"/>
      <c r="C1799" s="14"/>
      <c r="D1799" s="8"/>
      <c r="E1799" s="44"/>
      <c r="G1799"/>
      <c r="I1799" s="22"/>
    </row>
    <row r="1800" spans="1:9">
      <c r="A1800" s="2"/>
      <c r="C1800" s="14"/>
      <c r="D1800" s="8"/>
      <c r="E1800" s="44"/>
      <c r="G1800"/>
      <c r="I1800" s="22"/>
    </row>
    <row r="1801" spans="1:9">
      <c r="A1801" s="2"/>
      <c r="C1801" s="14"/>
      <c r="D1801" s="8"/>
      <c r="E1801" s="44"/>
      <c r="G1801"/>
      <c r="I1801" s="22"/>
    </row>
    <row r="1802" spans="1:9">
      <c r="A1802" s="2"/>
      <c r="C1802" s="14"/>
      <c r="D1802" s="8"/>
      <c r="E1802" s="44"/>
      <c r="G1802"/>
      <c r="I1802" s="22"/>
    </row>
    <row r="1803" spans="1:9">
      <c r="A1803" s="2"/>
      <c r="C1803" s="14"/>
      <c r="D1803" s="8"/>
      <c r="E1803" s="44"/>
      <c r="G1803"/>
      <c r="I1803" s="22"/>
    </row>
    <row r="1804" spans="1:9">
      <c r="A1804" s="2"/>
      <c r="C1804" s="14"/>
      <c r="D1804" s="8"/>
      <c r="E1804" s="44"/>
      <c r="G1804"/>
      <c r="I1804" s="22"/>
    </row>
    <row r="1805" spans="1:9">
      <c r="A1805" s="2"/>
      <c r="C1805" s="14"/>
      <c r="D1805" s="8"/>
      <c r="E1805" s="44"/>
      <c r="G1805"/>
      <c r="I1805" s="22"/>
    </row>
    <row r="1806" spans="1:9">
      <c r="A1806" s="2"/>
      <c r="C1806" s="14"/>
      <c r="D1806" s="8"/>
      <c r="E1806" s="44"/>
      <c r="G1806"/>
      <c r="I1806" s="22"/>
    </row>
    <row r="1807" spans="1:9">
      <c r="A1807" s="2"/>
      <c r="C1807" s="14"/>
      <c r="D1807" s="8"/>
      <c r="E1807" s="44"/>
      <c r="G1807"/>
      <c r="I1807" s="22"/>
    </row>
    <row r="1808" spans="1:9">
      <c r="A1808" s="2"/>
      <c r="C1808" s="14"/>
      <c r="D1808" s="8"/>
      <c r="E1808" s="44"/>
      <c r="G1808"/>
      <c r="I1808" s="22"/>
    </row>
    <row r="1809" spans="1:9">
      <c r="A1809" s="2"/>
      <c r="C1809" s="14"/>
      <c r="D1809" s="8"/>
      <c r="E1809" s="44"/>
      <c r="G1809"/>
      <c r="I1809" s="22"/>
    </row>
    <row r="1810" spans="1:9">
      <c r="A1810" s="2"/>
      <c r="C1810" s="14"/>
      <c r="D1810" s="8"/>
      <c r="E1810" s="44"/>
      <c r="G1810"/>
      <c r="I1810" s="22"/>
    </row>
    <row r="1811" spans="1:9">
      <c r="A1811" s="2"/>
      <c r="C1811" s="14"/>
      <c r="D1811" s="8"/>
      <c r="E1811" s="44"/>
      <c r="G1811"/>
      <c r="I1811" s="22"/>
    </row>
    <row r="1812" spans="1:9">
      <c r="A1812" s="2"/>
      <c r="C1812" s="14"/>
      <c r="D1812" s="8"/>
      <c r="E1812" s="44"/>
      <c r="G1812"/>
      <c r="I1812" s="22"/>
    </row>
    <row r="1813" spans="1:9">
      <c r="A1813" s="2"/>
      <c r="C1813" s="14"/>
      <c r="D1813" s="8"/>
      <c r="E1813" s="44"/>
      <c r="G1813"/>
      <c r="I1813" s="22"/>
    </row>
    <row r="1814" spans="1:9">
      <c r="A1814" s="2"/>
      <c r="C1814" s="14"/>
      <c r="D1814" s="8"/>
      <c r="E1814" s="44"/>
      <c r="G1814"/>
      <c r="I1814" s="22"/>
    </row>
    <row r="1815" spans="1:9">
      <c r="A1815" s="2"/>
      <c r="C1815" s="14"/>
      <c r="D1815" s="8"/>
      <c r="E1815" s="44"/>
      <c r="G1815"/>
      <c r="I1815" s="22"/>
    </row>
    <row r="1816" spans="1:9">
      <c r="A1816" s="2"/>
      <c r="C1816" s="14"/>
      <c r="D1816" s="8"/>
      <c r="E1816" s="44"/>
      <c r="G1816"/>
      <c r="I1816" s="22"/>
    </row>
    <row r="1817" spans="1:9">
      <c r="A1817" s="2"/>
      <c r="C1817" s="14"/>
      <c r="D1817" s="8"/>
      <c r="E1817" s="44"/>
      <c r="G1817"/>
      <c r="I1817" s="22"/>
    </row>
    <row r="1818" spans="1:9">
      <c r="A1818" s="2"/>
      <c r="C1818" s="14"/>
      <c r="D1818" s="8"/>
      <c r="E1818" s="44"/>
      <c r="G1818"/>
      <c r="I1818" s="22"/>
    </row>
    <row r="1819" spans="1:9">
      <c r="A1819" s="2"/>
      <c r="C1819" s="14"/>
      <c r="D1819" s="8"/>
      <c r="E1819" s="44"/>
      <c r="G1819"/>
      <c r="I1819" s="22"/>
    </row>
    <row r="1820" spans="1:9">
      <c r="A1820" s="2"/>
      <c r="C1820" s="14"/>
      <c r="D1820" s="8"/>
      <c r="E1820" s="44"/>
      <c r="G1820"/>
      <c r="I1820" s="22"/>
    </row>
    <row r="1821" spans="1:9">
      <c r="A1821" s="2"/>
      <c r="C1821" s="14"/>
      <c r="D1821" s="8"/>
      <c r="E1821" s="44"/>
      <c r="G1821"/>
      <c r="I1821" s="22"/>
    </row>
    <row r="1822" spans="1:9">
      <c r="A1822" s="2"/>
      <c r="C1822" s="14"/>
      <c r="D1822" s="8"/>
      <c r="E1822" s="44"/>
      <c r="G1822"/>
      <c r="I1822" s="22"/>
    </row>
    <row r="1823" spans="1:9">
      <c r="A1823" s="2"/>
      <c r="C1823" s="14"/>
      <c r="D1823" s="8"/>
      <c r="E1823" s="44"/>
      <c r="G1823"/>
      <c r="I1823" s="22"/>
    </row>
    <row r="1824" spans="1:9">
      <c r="A1824" s="2"/>
      <c r="C1824" s="14"/>
      <c r="D1824" s="8"/>
      <c r="E1824" s="44"/>
      <c r="G1824"/>
      <c r="I1824" s="22"/>
    </row>
    <row r="1825" spans="1:9">
      <c r="A1825" s="2"/>
      <c r="C1825" s="14"/>
      <c r="D1825" s="8"/>
      <c r="E1825" s="44"/>
      <c r="G1825"/>
      <c r="I1825" s="22"/>
    </row>
    <row r="1826" spans="1:9">
      <c r="A1826" s="2"/>
      <c r="C1826" s="14"/>
      <c r="D1826" s="8"/>
      <c r="E1826" s="44"/>
      <c r="G1826"/>
      <c r="I1826" s="22"/>
    </row>
    <row r="1827" spans="1:9">
      <c r="A1827" s="2"/>
      <c r="C1827" s="14"/>
      <c r="D1827" s="8"/>
      <c r="E1827" s="44"/>
      <c r="G1827"/>
      <c r="I1827" s="22"/>
    </row>
    <row r="1828" spans="1:9">
      <c r="A1828" s="2"/>
      <c r="C1828" s="14"/>
      <c r="D1828" s="8"/>
      <c r="E1828" s="44"/>
      <c r="G1828"/>
      <c r="I1828" s="22"/>
    </row>
    <row r="1829" spans="1:9">
      <c r="A1829" s="2"/>
      <c r="C1829" s="14"/>
      <c r="D1829" s="8"/>
      <c r="E1829" s="44"/>
      <c r="G1829"/>
      <c r="I1829" s="22"/>
    </row>
    <row r="1830" spans="1:9">
      <c r="A1830" s="2"/>
      <c r="C1830" s="14"/>
      <c r="D1830" s="8"/>
      <c r="E1830" s="44"/>
      <c r="G1830"/>
      <c r="I1830" s="22"/>
    </row>
    <row r="1831" spans="1:9">
      <c r="A1831" s="2"/>
      <c r="C1831" s="14"/>
      <c r="D1831" s="8"/>
      <c r="E1831" s="44"/>
      <c r="G1831"/>
      <c r="I1831" s="22"/>
    </row>
    <row r="1832" spans="1:9">
      <c r="A1832" s="2"/>
      <c r="C1832" s="14"/>
      <c r="D1832" s="8"/>
      <c r="E1832" s="44"/>
      <c r="G1832"/>
      <c r="I1832" s="22"/>
    </row>
    <row r="1833" spans="1:9">
      <c r="A1833" s="2"/>
      <c r="C1833" s="14"/>
      <c r="D1833" s="8"/>
      <c r="E1833" s="44"/>
      <c r="G1833"/>
      <c r="I1833" s="22"/>
    </row>
    <row r="1834" spans="1:9">
      <c r="A1834" s="2"/>
      <c r="C1834" s="14"/>
      <c r="D1834" s="8"/>
      <c r="E1834" s="44"/>
      <c r="G1834"/>
      <c r="I1834" s="22"/>
    </row>
    <row r="1835" spans="1:9">
      <c r="A1835" s="2"/>
      <c r="C1835" s="14"/>
      <c r="D1835" s="8"/>
      <c r="E1835" s="44"/>
      <c r="G1835"/>
      <c r="I1835" s="22"/>
    </row>
    <row r="1836" spans="1:9">
      <c r="A1836" s="2"/>
      <c r="C1836" s="14"/>
      <c r="D1836" s="8"/>
      <c r="E1836" s="44"/>
      <c r="G1836"/>
      <c r="I1836" s="22"/>
    </row>
    <row r="1837" spans="1:9">
      <c r="A1837" s="2"/>
      <c r="C1837" s="14"/>
      <c r="D1837" s="8"/>
      <c r="E1837" s="44"/>
      <c r="G1837"/>
      <c r="I1837" s="22"/>
    </row>
    <row r="1838" spans="1:9">
      <c r="A1838" s="2"/>
      <c r="C1838" s="14"/>
      <c r="D1838" s="8"/>
      <c r="E1838" s="44"/>
      <c r="G1838"/>
      <c r="I1838" s="22"/>
    </row>
    <row r="1839" spans="1:9">
      <c r="A1839" s="2"/>
      <c r="C1839" s="14"/>
      <c r="D1839" s="8"/>
      <c r="E1839" s="44"/>
      <c r="G1839"/>
      <c r="I1839" s="22"/>
    </row>
    <row r="1840" spans="1:9">
      <c r="A1840" s="2"/>
      <c r="C1840" s="14"/>
      <c r="D1840" s="8"/>
      <c r="E1840" s="44"/>
      <c r="G1840"/>
      <c r="I1840" s="22"/>
    </row>
    <row r="1841" spans="1:9">
      <c r="A1841" s="2"/>
      <c r="C1841" s="14"/>
      <c r="D1841" s="8"/>
      <c r="E1841" s="44"/>
      <c r="G1841"/>
      <c r="I1841" s="22"/>
    </row>
    <row r="1842" spans="1:9">
      <c r="A1842" s="2"/>
      <c r="C1842" s="14"/>
      <c r="D1842" s="8"/>
      <c r="E1842" s="44"/>
      <c r="G1842"/>
      <c r="I1842" s="22"/>
    </row>
    <row r="1843" spans="1:9">
      <c r="A1843" s="2"/>
      <c r="C1843" s="14"/>
      <c r="D1843" s="8"/>
      <c r="E1843" s="44"/>
      <c r="G1843"/>
      <c r="I1843" s="22"/>
    </row>
    <row r="1844" spans="1:9">
      <c r="A1844" s="2"/>
      <c r="C1844" s="14"/>
      <c r="D1844" s="8"/>
      <c r="E1844" s="44"/>
      <c r="G1844"/>
      <c r="I1844" s="22"/>
    </row>
    <row r="1845" spans="1:9">
      <c r="A1845" s="2"/>
      <c r="C1845" s="14"/>
      <c r="D1845" s="8"/>
      <c r="E1845" s="44"/>
      <c r="G1845"/>
      <c r="I1845" s="22"/>
    </row>
    <row r="1846" spans="1:9">
      <c r="A1846" s="2"/>
      <c r="C1846" s="14"/>
      <c r="D1846" s="8"/>
      <c r="E1846" s="44"/>
      <c r="G1846"/>
      <c r="I1846" s="22"/>
    </row>
    <row r="1847" spans="1:9">
      <c r="A1847" s="2"/>
      <c r="C1847" s="14"/>
      <c r="D1847" s="8"/>
      <c r="E1847" s="44"/>
      <c r="G1847"/>
      <c r="I1847" s="22"/>
    </row>
    <row r="1848" spans="1:9">
      <c r="A1848" s="2"/>
      <c r="C1848" s="14"/>
      <c r="D1848" s="8"/>
      <c r="E1848" s="44"/>
      <c r="G1848"/>
      <c r="I1848" s="22"/>
    </row>
    <row r="1849" spans="1:9">
      <c r="A1849" s="2"/>
      <c r="C1849" s="14"/>
      <c r="D1849" s="8"/>
      <c r="E1849" s="44"/>
      <c r="G1849"/>
      <c r="I1849" s="22"/>
    </row>
    <row r="1850" spans="1:9">
      <c r="A1850" s="2"/>
      <c r="C1850" s="14"/>
      <c r="D1850" s="8"/>
      <c r="E1850" s="44"/>
      <c r="G1850"/>
      <c r="I1850" s="22"/>
    </row>
    <row r="1851" spans="1:9">
      <c r="A1851" s="2"/>
      <c r="C1851" s="14"/>
      <c r="D1851" s="8"/>
      <c r="E1851" s="44"/>
      <c r="G1851"/>
      <c r="I1851" s="22"/>
    </row>
    <row r="1852" spans="1:9">
      <c r="A1852" s="2"/>
      <c r="C1852" s="14"/>
      <c r="D1852" s="8"/>
      <c r="E1852" s="44"/>
      <c r="G1852"/>
      <c r="I1852" s="22"/>
    </row>
    <row r="1853" spans="1:9">
      <c r="A1853" s="2"/>
      <c r="C1853" s="14"/>
      <c r="D1853" s="8"/>
      <c r="E1853" s="44"/>
      <c r="G1853"/>
      <c r="I1853" s="22"/>
    </row>
    <row r="1854" spans="1:9">
      <c r="A1854" s="2"/>
      <c r="C1854" s="14"/>
      <c r="D1854" s="8"/>
      <c r="E1854" s="44"/>
      <c r="G1854"/>
      <c r="I1854" s="22"/>
    </row>
    <row r="1855" spans="1:9">
      <c r="A1855" s="2"/>
      <c r="C1855" s="14"/>
      <c r="D1855" s="8"/>
      <c r="E1855" s="44"/>
      <c r="G1855"/>
      <c r="I1855" s="22"/>
    </row>
    <row r="1856" spans="1:9">
      <c r="A1856" s="2"/>
      <c r="C1856" s="14"/>
      <c r="D1856" s="8"/>
      <c r="E1856" s="44"/>
      <c r="G1856"/>
      <c r="I1856" s="22"/>
    </row>
    <row r="1857" spans="1:9">
      <c r="A1857" s="2"/>
      <c r="C1857" s="14"/>
      <c r="D1857" s="8"/>
      <c r="E1857" s="44"/>
      <c r="G1857"/>
      <c r="I1857" s="22"/>
    </row>
    <row r="1858" spans="1:9">
      <c r="A1858" s="2"/>
      <c r="C1858" s="14"/>
      <c r="D1858" s="8"/>
      <c r="E1858" s="44"/>
      <c r="G1858"/>
      <c r="I1858" s="22"/>
    </row>
    <row r="1859" spans="1:9">
      <c r="A1859" s="2"/>
      <c r="C1859" s="14"/>
      <c r="D1859" s="8"/>
      <c r="E1859" s="44"/>
      <c r="G1859"/>
      <c r="I1859" s="22"/>
    </row>
    <row r="1860" spans="1:9">
      <c r="A1860" s="2"/>
      <c r="C1860" s="14"/>
      <c r="D1860" s="8"/>
      <c r="E1860" s="44"/>
      <c r="G1860"/>
      <c r="I1860" s="22"/>
    </row>
    <row r="1861" spans="1:9">
      <c r="A1861" s="2"/>
      <c r="C1861" s="14"/>
      <c r="D1861" s="8"/>
      <c r="E1861" s="44"/>
      <c r="G1861"/>
      <c r="I1861" s="22"/>
    </row>
    <row r="1862" spans="1:9">
      <c r="A1862" s="2"/>
      <c r="C1862" s="14"/>
      <c r="D1862" s="8"/>
      <c r="E1862" s="44"/>
      <c r="G1862"/>
      <c r="I1862" s="22"/>
    </row>
    <row r="1863" spans="1:9">
      <c r="A1863" s="2"/>
      <c r="C1863" s="14"/>
      <c r="D1863" s="8"/>
      <c r="E1863" s="44"/>
      <c r="G1863"/>
      <c r="I1863" s="22"/>
    </row>
    <row r="1864" spans="1:9">
      <c r="A1864" s="2"/>
      <c r="C1864" s="14"/>
      <c r="D1864" s="8"/>
      <c r="E1864" s="44"/>
      <c r="G1864"/>
      <c r="I1864" s="22"/>
    </row>
    <row r="1865" spans="1:9">
      <c r="A1865" s="2"/>
      <c r="C1865" s="14"/>
      <c r="D1865" s="8"/>
      <c r="E1865" s="44"/>
      <c r="G1865"/>
      <c r="I1865" s="22"/>
    </row>
    <row r="1866" spans="1:9">
      <c r="A1866" s="2"/>
      <c r="C1866" s="14"/>
      <c r="D1866" s="8"/>
      <c r="E1866" s="44"/>
      <c r="G1866"/>
      <c r="I1866" s="22"/>
    </row>
    <row r="1867" spans="1:9">
      <c r="A1867" s="2"/>
      <c r="C1867" s="14"/>
      <c r="D1867" s="8"/>
      <c r="E1867" s="44"/>
      <c r="G1867"/>
      <c r="I1867" s="22"/>
    </row>
    <row r="1868" spans="1:9">
      <c r="A1868" s="2"/>
      <c r="C1868" s="14"/>
      <c r="D1868" s="8"/>
      <c r="E1868" s="44"/>
      <c r="G1868"/>
      <c r="I1868" s="22"/>
    </row>
    <row r="1869" spans="1:9">
      <c r="A1869" s="2"/>
      <c r="C1869" s="14"/>
      <c r="D1869" s="8"/>
      <c r="E1869" s="44"/>
      <c r="G1869"/>
      <c r="I1869" s="22"/>
    </row>
    <row r="1870" spans="1:9">
      <c r="A1870" s="2"/>
      <c r="C1870" s="14"/>
      <c r="D1870" s="8"/>
      <c r="E1870" s="44"/>
      <c r="G1870"/>
      <c r="I1870" s="22"/>
    </row>
    <row r="1871" spans="1:9">
      <c r="A1871" s="2"/>
      <c r="C1871" s="14"/>
      <c r="D1871" s="8"/>
      <c r="E1871" s="44"/>
      <c r="G1871"/>
      <c r="I1871" s="22"/>
    </row>
    <row r="1872" spans="1:9">
      <c r="A1872" s="2"/>
      <c r="C1872" s="14"/>
      <c r="D1872" s="8"/>
      <c r="E1872" s="44"/>
      <c r="G1872"/>
      <c r="I1872" s="22"/>
    </row>
    <row r="1873" spans="1:9">
      <c r="A1873" s="2"/>
      <c r="C1873" s="14"/>
      <c r="D1873" s="8"/>
      <c r="E1873" s="44"/>
      <c r="G1873"/>
      <c r="I1873" s="22"/>
    </row>
    <row r="1874" spans="1:9">
      <c r="A1874" s="2"/>
      <c r="C1874" s="14"/>
      <c r="D1874" s="8"/>
      <c r="E1874" s="44"/>
      <c r="G1874"/>
      <c r="I1874" s="22"/>
    </row>
    <row r="1875" spans="1:9">
      <c r="A1875" s="2"/>
      <c r="C1875" s="14"/>
      <c r="D1875" s="8"/>
      <c r="E1875" s="44"/>
      <c r="G1875"/>
      <c r="I1875" s="22"/>
    </row>
    <row r="1876" spans="1:9">
      <c r="A1876" s="2"/>
      <c r="C1876" s="14"/>
      <c r="D1876" s="8"/>
      <c r="E1876" s="44"/>
      <c r="G1876"/>
      <c r="I1876" s="22"/>
    </row>
    <row r="1877" spans="1:9">
      <c r="A1877" s="2"/>
      <c r="C1877" s="14"/>
      <c r="D1877" s="8"/>
      <c r="E1877" s="44"/>
      <c r="G1877"/>
      <c r="I1877" s="22"/>
    </row>
    <row r="1878" spans="1:9">
      <c r="A1878" s="2"/>
      <c r="C1878" s="14"/>
      <c r="D1878" s="8"/>
      <c r="E1878" s="44"/>
      <c r="G1878"/>
      <c r="I1878" s="22"/>
    </row>
    <row r="1879" spans="1:9">
      <c r="A1879" s="2"/>
      <c r="C1879" s="14"/>
      <c r="D1879" s="8"/>
      <c r="E1879" s="44"/>
      <c r="G1879"/>
      <c r="I1879" s="22"/>
    </row>
    <row r="1880" spans="1:9">
      <c r="A1880" s="2"/>
      <c r="C1880" s="14"/>
      <c r="D1880" s="8"/>
      <c r="E1880" s="44"/>
      <c r="G1880"/>
      <c r="I1880" s="22"/>
    </row>
    <row r="1881" spans="1:9">
      <c r="A1881" s="2"/>
      <c r="C1881" s="14"/>
      <c r="D1881" s="8"/>
      <c r="E1881" s="44"/>
      <c r="G1881"/>
      <c r="I1881" s="22"/>
    </row>
    <row r="1882" spans="1:9">
      <c r="A1882" s="2"/>
      <c r="C1882" s="14"/>
      <c r="D1882" s="8"/>
      <c r="E1882" s="44"/>
      <c r="G1882"/>
      <c r="I1882" s="22"/>
    </row>
    <row r="1883" spans="1:9">
      <c r="A1883" s="2"/>
      <c r="C1883" s="14"/>
      <c r="D1883" s="8"/>
      <c r="E1883" s="44"/>
      <c r="G1883"/>
      <c r="I1883" s="22"/>
    </row>
    <row r="1884" spans="1:9">
      <c r="A1884" s="2"/>
      <c r="C1884" s="14"/>
      <c r="D1884" s="8"/>
      <c r="E1884" s="44"/>
      <c r="G1884"/>
      <c r="I1884" s="22"/>
    </row>
    <row r="1885" spans="1:9">
      <c r="A1885" s="2"/>
      <c r="C1885" s="14"/>
      <c r="D1885" s="8"/>
      <c r="E1885" s="44"/>
      <c r="G1885"/>
      <c r="I1885" s="22"/>
    </row>
    <row r="1886" spans="1:9">
      <c r="A1886" s="2"/>
      <c r="C1886" s="14"/>
      <c r="D1886" s="8"/>
      <c r="E1886" s="44"/>
      <c r="G1886"/>
      <c r="I1886" s="22"/>
    </row>
    <row r="1887" spans="1:9">
      <c r="A1887" s="2"/>
      <c r="C1887" s="14"/>
      <c r="D1887" s="8"/>
      <c r="E1887" s="44"/>
      <c r="G1887"/>
      <c r="I1887" s="22"/>
    </row>
    <row r="1888" spans="1:9">
      <c r="A1888" s="2"/>
      <c r="C1888" s="14"/>
      <c r="D1888" s="8"/>
      <c r="E1888" s="44"/>
      <c r="G1888"/>
      <c r="I1888" s="22"/>
    </row>
    <row r="1889" spans="1:9">
      <c r="A1889" s="2"/>
      <c r="C1889" s="14"/>
      <c r="D1889" s="8"/>
      <c r="E1889" s="44"/>
      <c r="G1889"/>
      <c r="I1889" s="22"/>
    </row>
    <row r="1890" spans="1:9">
      <c r="A1890" s="2"/>
      <c r="C1890" s="14"/>
      <c r="D1890" s="8"/>
      <c r="E1890" s="44"/>
      <c r="G1890"/>
      <c r="I1890" s="22"/>
    </row>
    <row r="1891" spans="1:9">
      <c r="A1891" s="2"/>
      <c r="C1891" s="14"/>
      <c r="D1891" s="8"/>
      <c r="E1891" s="44"/>
      <c r="G1891"/>
      <c r="I1891" s="22"/>
    </row>
    <row r="1892" spans="1:9">
      <c r="A1892" s="2"/>
      <c r="C1892" s="14"/>
      <c r="D1892" s="8"/>
      <c r="E1892" s="44"/>
      <c r="G1892"/>
      <c r="I1892" s="22"/>
    </row>
    <row r="1893" spans="1:9">
      <c r="A1893" s="2"/>
      <c r="C1893" s="14"/>
      <c r="D1893" s="8"/>
      <c r="E1893" s="44"/>
      <c r="G1893"/>
      <c r="I1893" s="22"/>
    </row>
    <row r="1894" spans="1:9">
      <c r="A1894" s="2"/>
      <c r="C1894" s="14"/>
      <c r="D1894" s="8"/>
      <c r="E1894" s="44"/>
      <c r="G1894"/>
      <c r="I1894" s="22"/>
    </row>
    <row r="1895" spans="1:9">
      <c r="A1895" s="2"/>
      <c r="C1895" s="14"/>
      <c r="D1895" s="8"/>
      <c r="E1895" s="44"/>
      <c r="G1895"/>
      <c r="I1895" s="22"/>
    </row>
    <row r="1896" spans="1:9">
      <c r="A1896" s="2"/>
      <c r="C1896" s="14"/>
      <c r="D1896" s="8"/>
      <c r="E1896" s="44"/>
      <c r="G1896"/>
      <c r="I1896" s="22"/>
    </row>
    <row r="1897" spans="1:9">
      <c r="A1897" s="2"/>
      <c r="C1897" s="14"/>
      <c r="D1897" s="8"/>
      <c r="E1897" s="44"/>
      <c r="G1897"/>
      <c r="I1897" s="22"/>
    </row>
    <row r="1898" spans="1:9">
      <c r="A1898" s="2"/>
      <c r="C1898" s="14"/>
      <c r="D1898" s="8"/>
      <c r="E1898" s="44"/>
      <c r="G1898"/>
      <c r="I1898" s="22"/>
    </row>
    <row r="1899" spans="1:9">
      <c r="A1899" s="2"/>
      <c r="C1899" s="14"/>
      <c r="D1899" s="8"/>
      <c r="E1899" s="44"/>
      <c r="G1899"/>
      <c r="I1899" s="22"/>
    </row>
    <row r="1900" spans="1:9">
      <c r="A1900" s="2"/>
      <c r="C1900" s="14"/>
      <c r="D1900" s="8"/>
      <c r="E1900" s="44"/>
      <c r="G1900"/>
      <c r="I1900" s="22"/>
    </row>
    <row r="1901" spans="1:9">
      <c r="A1901" s="2"/>
      <c r="C1901" s="14"/>
      <c r="D1901" s="8"/>
      <c r="E1901" s="44"/>
      <c r="G1901"/>
      <c r="I1901" s="22"/>
    </row>
    <row r="1902" spans="1:9">
      <c r="A1902" s="2"/>
      <c r="C1902" s="14"/>
      <c r="D1902" s="8"/>
      <c r="E1902" s="44"/>
      <c r="G1902"/>
      <c r="I1902" s="22"/>
    </row>
    <row r="1903" spans="1:9">
      <c r="A1903" s="2"/>
      <c r="C1903" s="14"/>
      <c r="D1903" s="8"/>
      <c r="E1903" s="44"/>
      <c r="G1903"/>
      <c r="I1903" s="22"/>
    </row>
    <row r="1904" spans="1:9">
      <c r="A1904" s="2"/>
      <c r="C1904" s="14"/>
      <c r="D1904" s="8"/>
      <c r="E1904" s="44"/>
      <c r="G1904"/>
      <c r="I1904" s="22"/>
    </row>
    <row r="1905" spans="1:9">
      <c r="A1905" s="2"/>
      <c r="C1905" s="14"/>
      <c r="D1905" s="8"/>
      <c r="E1905" s="44"/>
      <c r="G1905"/>
      <c r="I1905" s="22"/>
    </row>
    <row r="1906" spans="1:9">
      <c r="A1906" s="2"/>
      <c r="C1906" s="14"/>
      <c r="D1906" s="8"/>
      <c r="E1906" s="44"/>
      <c r="G1906"/>
      <c r="I1906" s="22"/>
    </row>
    <row r="1907" spans="1:9">
      <c r="A1907" s="2"/>
      <c r="C1907" s="14"/>
      <c r="D1907" s="8"/>
      <c r="E1907" s="44"/>
      <c r="G1907"/>
      <c r="I1907" s="22"/>
    </row>
    <row r="1908" spans="1:9">
      <c r="A1908" s="2"/>
      <c r="C1908" s="14"/>
      <c r="D1908" s="8"/>
      <c r="E1908" s="44"/>
      <c r="G1908"/>
      <c r="I1908" s="22"/>
    </row>
    <row r="1909" spans="1:9">
      <c r="A1909" s="2"/>
      <c r="C1909" s="14"/>
      <c r="D1909" s="8"/>
      <c r="E1909" s="44"/>
      <c r="G1909"/>
      <c r="I1909" s="22"/>
    </row>
    <row r="1910" spans="1:9">
      <c r="A1910" s="2"/>
      <c r="C1910" s="14"/>
      <c r="D1910" s="8"/>
      <c r="E1910" s="44"/>
      <c r="G1910"/>
      <c r="I1910" s="22"/>
    </row>
    <row r="1911" spans="1:9">
      <c r="A1911" s="2"/>
      <c r="C1911" s="14"/>
      <c r="D1911" s="8"/>
      <c r="E1911" s="44"/>
      <c r="G1911"/>
      <c r="I1911" s="22"/>
    </row>
    <row r="1912" spans="1:9">
      <c r="A1912" s="2"/>
      <c r="C1912" s="14"/>
      <c r="D1912" s="8"/>
      <c r="E1912" s="44"/>
      <c r="G1912"/>
      <c r="I1912" s="22"/>
    </row>
    <row r="1913" spans="1:9">
      <c r="A1913" s="2"/>
      <c r="C1913" s="14"/>
      <c r="D1913" s="8"/>
      <c r="E1913" s="44"/>
      <c r="G1913"/>
      <c r="I1913" s="22"/>
    </row>
    <row r="1914" spans="1:9">
      <c r="A1914" s="2"/>
      <c r="C1914" s="14"/>
      <c r="D1914" s="8"/>
      <c r="E1914" s="44"/>
      <c r="G1914"/>
      <c r="I1914" s="22"/>
    </row>
    <row r="1915" spans="1:9">
      <c r="A1915" s="2"/>
      <c r="C1915" s="14"/>
      <c r="D1915" s="8"/>
      <c r="E1915" s="44"/>
      <c r="G1915"/>
      <c r="I1915" s="22"/>
    </row>
    <row r="1916" spans="1:9">
      <c r="A1916" s="2"/>
      <c r="C1916" s="14"/>
      <c r="D1916" s="8"/>
      <c r="E1916" s="44"/>
      <c r="G1916"/>
      <c r="I1916" s="22"/>
    </row>
    <row r="1917" spans="1:9">
      <c r="A1917" s="2"/>
      <c r="C1917" s="14"/>
      <c r="D1917" s="8"/>
      <c r="E1917" s="44"/>
      <c r="G1917"/>
      <c r="I1917" s="22"/>
    </row>
    <row r="1918" spans="1:9">
      <c r="A1918" s="2"/>
      <c r="C1918" s="14"/>
      <c r="D1918" s="8"/>
      <c r="E1918" s="44"/>
      <c r="G1918"/>
      <c r="I1918" s="22"/>
    </row>
    <row r="1919" spans="1:9">
      <c r="A1919" s="2"/>
      <c r="C1919" s="14"/>
      <c r="D1919" s="8"/>
      <c r="E1919" s="44"/>
      <c r="G1919"/>
      <c r="I1919" s="22"/>
    </row>
    <row r="1920" spans="1:9">
      <c r="A1920" s="2"/>
      <c r="C1920" s="14"/>
      <c r="D1920" s="8"/>
      <c r="E1920" s="44"/>
      <c r="G1920"/>
      <c r="I1920" s="22"/>
    </row>
    <row r="1921" spans="1:9">
      <c r="A1921" s="2"/>
      <c r="C1921" s="14"/>
      <c r="D1921" s="8"/>
      <c r="E1921" s="44"/>
      <c r="G1921"/>
      <c r="I1921" s="22"/>
    </row>
    <row r="1922" spans="1:9">
      <c r="A1922" s="2"/>
      <c r="C1922" s="14"/>
      <c r="D1922" s="8"/>
      <c r="E1922" s="44"/>
      <c r="G1922"/>
      <c r="I1922" s="22"/>
    </row>
    <row r="1923" spans="1:9">
      <c r="A1923" s="2"/>
      <c r="C1923" s="14"/>
      <c r="D1923" s="8"/>
      <c r="E1923" s="44"/>
      <c r="G1923"/>
      <c r="I1923" s="22"/>
    </row>
    <row r="1924" spans="1:9">
      <c r="A1924" s="2"/>
      <c r="C1924" s="14"/>
      <c r="D1924" s="8"/>
      <c r="E1924" s="44"/>
      <c r="G1924"/>
      <c r="I1924" s="22"/>
    </row>
    <row r="1925" spans="1:9">
      <c r="A1925" s="2"/>
      <c r="C1925" s="14"/>
      <c r="D1925" s="8"/>
      <c r="E1925" s="44"/>
      <c r="G1925"/>
      <c r="I1925" s="22"/>
    </row>
    <row r="1926" spans="1:9">
      <c r="A1926" s="2"/>
      <c r="C1926" s="14"/>
      <c r="D1926" s="8"/>
      <c r="E1926" s="44"/>
      <c r="G1926"/>
      <c r="I1926" s="22"/>
    </row>
    <row r="1927" spans="1:9">
      <c r="A1927" s="2"/>
      <c r="C1927" s="14"/>
      <c r="D1927" s="8"/>
      <c r="E1927" s="44"/>
      <c r="G1927"/>
      <c r="I1927" s="22"/>
    </row>
    <row r="1928" spans="1:9">
      <c r="A1928" s="2"/>
      <c r="C1928" s="14"/>
      <c r="D1928" s="8"/>
      <c r="E1928" s="44"/>
      <c r="G1928"/>
      <c r="I1928" s="22"/>
    </row>
    <row r="1929" spans="1:9">
      <c r="A1929" s="2"/>
      <c r="C1929" s="14"/>
      <c r="D1929" s="8"/>
      <c r="E1929" s="44"/>
      <c r="G1929"/>
      <c r="I1929" s="22"/>
    </row>
    <row r="1930" spans="1:9">
      <c r="A1930" s="2"/>
      <c r="C1930" s="14"/>
      <c r="D1930" s="8"/>
      <c r="E1930" s="44"/>
      <c r="G1930"/>
      <c r="I1930" s="22"/>
    </row>
    <row r="1931" spans="1:9">
      <c r="A1931" s="2"/>
      <c r="C1931" s="14"/>
      <c r="D1931" s="8"/>
      <c r="E1931" s="44"/>
      <c r="G1931"/>
      <c r="I1931" s="22"/>
    </row>
    <row r="1932" spans="1:9">
      <c r="A1932" s="2"/>
      <c r="C1932" s="14"/>
      <c r="D1932" s="8"/>
      <c r="E1932" s="44"/>
      <c r="G1932"/>
      <c r="I1932" s="22"/>
    </row>
    <row r="1933" spans="1:9">
      <c r="A1933" s="2"/>
      <c r="C1933" s="14"/>
      <c r="D1933" s="8"/>
      <c r="E1933" s="44"/>
      <c r="G1933"/>
      <c r="I1933" s="22"/>
    </row>
    <row r="1934" spans="1:9">
      <c r="A1934" s="2"/>
      <c r="C1934" s="14"/>
      <c r="D1934" s="8"/>
      <c r="E1934" s="44"/>
      <c r="G1934"/>
      <c r="I1934" s="22"/>
    </row>
    <row r="1935" spans="1:9">
      <c r="A1935" s="2"/>
      <c r="C1935" s="14"/>
      <c r="D1935" s="8"/>
      <c r="E1935" s="44"/>
      <c r="G1935"/>
      <c r="I1935" s="22"/>
    </row>
    <row r="1936" spans="1:9">
      <c r="A1936" s="2"/>
      <c r="C1936" s="14"/>
      <c r="D1936" s="8"/>
      <c r="E1936" s="44"/>
      <c r="G1936"/>
      <c r="I1936" s="22"/>
    </row>
    <row r="1937" spans="1:9">
      <c r="A1937" s="2"/>
      <c r="C1937" s="14"/>
      <c r="D1937" s="8"/>
      <c r="E1937" s="44"/>
      <c r="G1937"/>
      <c r="I1937" s="22"/>
    </row>
    <row r="1938" spans="1:9">
      <c r="A1938" s="2"/>
      <c r="C1938" s="14"/>
      <c r="D1938" s="8"/>
      <c r="E1938" s="44"/>
      <c r="G1938"/>
      <c r="I1938" s="22"/>
    </row>
    <row r="1939" spans="1:9">
      <c r="A1939" s="2"/>
      <c r="C1939" s="14"/>
      <c r="D1939" s="8"/>
      <c r="E1939" s="44"/>
      <c r="G1939"/>
      <c r="I1939" s="22"/>
    </row>
    <row r="1940" spans="1:9">
      <c r="A1940" s="2"/>
      <c r="C1940" s="14"/>
      <c r="D1940" s="8"/>
      <c r="E1940" s="44"/>
      <c r="G1940"/>
      <c r="I1940" s="22"/>
    </row>
    <row r="1941" spans="1:9">
      <c r="A1941" s="2"/>
      <c r="C1941" s="14"/>
      <c r="D1941" s="8"/>
      <c r="E1941" s="44"/>
      <c r="G1941"/>
      <c r="I1941" s="22"/>
    </row>
    <row r="1942" spans="1:9">
      <c r="A1942" s="2"/>
      <c r="C1942" s="14"/>
      <c r="D1942" s="8"/>
      <c r="E1942" s="44"/>
      <c r="G1942"/>
      <c r="I1942" s="22"/>
    </row>
    <row r="1943" spans="1:9">
      <c r="A1943" s="2"/>
      <c r="C1943" s="14"/>
      <c r="D1943" s="8"/>
      <c r="E1943" s="44"/>
      <c r="G1943"/>
      <c r="I1943" s="22"/>
    </row>
    <row r="1944" spans="1:9">
      <c r="A1944" s="2"/>
      <c r="C1944" s="14"/>
      <c r="D1944" s="8"/>
      <c r="E1944" s="44"/>
      <c r="G1944"/>
      <c r="I1944" s="22"/>
    </row>
    <row r="1945" spans="1:9">
      <c r="A1945" s="2"/>
      <c r="C1945" s="14"/>
      <c r="D1945" s="8"/>
      <c r="E1945" s="44"/>
      <c r="G1945"/>
      <c r="I1945" s="22"/>
    </row>
    <row r="1946" spans="1:9">
      <c r="A1946" s="2"/>
      <c r="C1946" s="14"/>
      <c r="D1946" s="8"/>
      <c r="E1946" s="44"/>
      <c r="G1946"/>
      <c r="I1946" s="22"/>
    </row>
    <row r="1947" spans="1:9">
      <c r="A1947" s="2"/>
      <c r="C1947" s="14"/>
      <c r="D1947" s="8"/>
      <c r="E1947" s="44"/>
      <c r="G1947"/>
      <c r="I1947" s="22"/>
    </row>
    <row r="1948" spans="1:9">
      <c r="A1948" s="2"/>
      <c r="C1948" s="14"/>
      <c r="D1948" s="8"/>
      <c r="E1948" s="44"/>
      <c r="G1948"/>
      <c r="I1948" s="22"/>
    </row>
    <row r="1949" spans="1:9">
      <c r="A1949" s="2"/>
      <c r="C1949" s="14"/>
      <c r="D1949" s="8"/>
      <c r="E1949" s="44"/>
      <c r="G1949"/>
      <c r="I1949" s="22"/>
    </row>
    <row r="1950" spans="1:9">
      <c r="A1950" s="2"/>
      <c r="C1950" s="14"/>
      <c r="D1950" s="8"/>
      <c r="E1950" s="44"/>
      <c r="G1950"/>
      <c r="I1950" s="22"/>
    </row>
    <row r="1951" spans="1:9">
      <c r="A1951" s="2"/>
      <c r="C1951" s="14"/>
      <c r="D1951" s="8"/>
      <c r="E1951" s="44"/>
      <c r="G1951"/>
      <c r="I1951" s="22"/>
    </row>
    <row r="1952" spans="1:9">
      <c r="A1952" s="2"/>
      <c r="C1952" s="14"/>
      <c r="D1952" s="8"/>
      <c r="E1952" s="44"/>
      <c r="G1952"/>
      <c r="I1952" s="22"/>
    </row>
    <row r="1953" spans="1:9">
      <c r="A1953" s="2"/>
      <c r="C1953" s="14"/>
      <c r="D1953" s="8"/>
      <c r="E1953" s="44"/>
      <c r="G1953"/>
      <c r="I1953" s="22"/>
    </row>
    <row r="1954" spans="1:9">
      <c r="A1954" s="2"/>
      <c r="C1954" s="14"/>
      <c r="D1954" s="8"/>
      <c r="E1954" s="44"/>
      <c r="G1954"/>
      <c r="I1954" s="22"/>
    </row>
    <row r="1955" spans="1:9">
      <c r="A1955" s="2"/>
      <c r="C1955" s="14"/>
      <c r="D1955" s="8"/>
      <c r="E1955" s="44"/>
      <c r="G1955"/>
      <c r="I1955" s="22"/>
    </row>
    <row r="1956" spans="1:9">
      <c r="A1956" s="2"/>
      <c r="C1956" s="14"/>
      <c r="D1956" s="8"/>
      <c r="E1956" s="44"/>
      <c r="G1956"/>
      <c r="I1956" s="22"/>
    </row>
    <row r="1957" spans="1:9">
      <c r="A1957" s="2"/>
      <c r="C1957" s="14"/>
      <c r="D1957" s="8"/>
      <c r="E1957" s="44"/>
      <c r="G1957"/>
      <c r="I1957" s="22"/>
    </row>
    <row r="1958" spans="1:9">
      <c r="A1958" s="2"/>
      <c r="C1958" s="14"/>
      <c r="D1958" s="8"/>
      <c r="E1958" s="44"/>
      <c r="G1958"/>
      <c r="I1958" s="22"/>
    </row>
    <row r="1959" spans="1:9">
      <c r="A1959" s="2"/>
      <c r="C1959" s="14"/>
      <c r="D1959" s="8"/>
      <c r="E1959" s="44"/>
      <c r="G1959"/>
      <c r="I1959" s="22"/>
    </row>
    <row r="1960" spans="1:9">
      <c r="A1960" s="2"/>
      <c r="C1960" s="14"/>
      <c r="D1960" s="8"/>
      <c r="E1960" s="44"/>
      <c r="G1960"/>
      <c r="I1960" s="22"/>
    </row>
    <row r="1961" spans="1:9">
      <c r="A1961" s="2"/>
      <c r="C1961" s="14"/>
      <c r="D1961" s="8"/>
      <c r="E1961" s="44"/>
      <c r="G1961"/>
      <c r="I1961" s="22"/>
    </row>
    <row r="1962" spans="1:9">
      <c r="A1962" s="2"/>
      <c r="C1962" s="14"/>
      <c r="D1962" s="8"/>
      <c r="E1962" s="44"/>
      <c r="G1962"/>
      <c r="I1962" s="22"/>
    </row>
    <row r="1963" spans="1:9">
      <c r="A1963" s="2"/>
      <c r="C1963" s="14"/>
      <c r="D1963" s="8"/>
      <c r="E1963" s="44"/>
      <c r="G1963"/>
      <c r="I1963" s="22"/>
    </row>
    <row r="1964" spans="1:9">
      <c r="A1964" s="2"/>
      <c r="C1964" s="14"/>
      <c r="D1964" s="8"/>
      <c r="E1964" s="44"/>
      <c r="G1964"/>
      <c r="I1964" s="22"/>
    </row>
    <row r="1965" spans="1:9">
      <c r="A1965" s="2"/>
      <c r="C1965" s="14"/>
      <c r="D1965" s="8"/>
      <c r="E1965" s="44"/>
      <c r="G1965"/>
      <c r="I1965" s="22"/>
    </row>
    <row r="1966" spans="1:9">
      <c r="A1966" s="2"/>
      <c r="C1966" s="14"/>
      <c r="D1966" s="8"/>
      <c r="E1966" s="44"/>
      <c r="G1966"/>
      <c r="I1966" s="22"/>
    </row>
    <row r="1967" spans="1:9">
      <c r="A1967" s="2"/>
      <c r="C1967" s="14"/>
      <c r="D1967" s="8"/>
      <c r="E1967" s="44"/>
      <c r="G1967"/>
      <c r="I1967" s="22"/>
    </row>
    <row r="1968" spans="1:9">
      <c r="A1968" s="2"/>
      <c r="C1968" s="14"/>
      <c r="D1968" s="8"/>
      <c r="E1968" s="44"/>
      <c r="G1968"/>
      <c r="I1968" s="22"/>
    </row>
    <row r="1969" spans="1:9">
      <c r="A1969" s="2"/>
      <c r="C1969" s="14"/>
      <c r="D1969" s="8"/>
      <c r="E1969" s="44"/>
      <c r="G1969"/>
      <c r="I1969" s="22"/>
    </row>
    <row r="1970" spans="1:9">
      <c r="A1970" s="2"/>
      <c r="C1970" s="14"/>
      <c r="D1970" s="8"/>
      <c r="E1970" s="44"/>
      <c r="G1970"/>
      <c r="I1970" s="22"/>
    </row>
    <row r="1971" spans="1:9">
      <c r="A1971" s="2"/>
      <c r="C1971" s="14"/>
      <c r="D1971" s="8"/>
      <c r="E1971" s="44"/>
      <c r="G1971"/>
      <c r="I1971" s="22"/>
    </row>
    <row r="1972" spans="1:9">
      <c r="A1972" s="2"/>
      <c r="C1972" s="14"/>
      <c r="D1972" s="8"/>
      <c r="E1972" s="44"/>
      <c r="G1972"/>
      <c r="I1972" s="22"/>
    </row>
    <row r="1973" spans="1:9">
      <c r="A1973" s="2"/>
      <c r="C1973" s="14"/>
      <c r="D1973" s="8"/>
      <c r="E1973" s="44"/>
      <c r="G1973"/>
      <c r="I1973" s="22"/>
    </row>
    <row r="1974" spans="1:9">
      <c r="A1974" s="2"/>
      <c r="C1974" s="14"/>
      <c r="D1974" s="8"/>
      <c r="E1974" s="44"/>
      <c r="G1974"/>
      <c r="I1974" s="22"/>
    </row>
    <row r="1975" spans="1:9">
      <c r="A1975" s="2"/>
      <c r="C1975" s="14"/>
      <c r="D1975" s="8"/>
      <c r="E1975" s="44"/>
      <c r="G1975"/>
      <c r="I1975" s="22"/>
    </row>
    <row r="1976" spans="1:9">
      <c r="A1976" s="2"/>
      <c r="C1976" s="14"/>
      <c r="D1976" s="8"/>
      <c r="E1976" s="44"/>
      <c r="G1976"/>
      <c r="I1976" s="22"/>
    </row>
    <row r="1977" spans="1:9">
      <c r="A1977" s="2"/>
      <c r="C1977" s="14"/>
      <c r="D1977" s="8"/>
      <c r="E1977" s="44"/>
      <c r="G1977"/>
      <c r="I1977" s="22"/>
    </row>
    <row r="1978" spans="1:9">
      <c r="A1978" s="2"/>
      <c r="C1978" s="14"/>
      <c r="D1978" s="8"/>
      <c r="E1978" s="44"/>
      <c r="G1978"/>
      <c r="I1978" s="22"/>
    </row>
    <row r="1979" spans="1:9">
      <c r="A1979" s="2"/>
      <c r="C1979" s="14"/>
      <c r="D1979" s="8"/>
      <c r="E1979" s="44"/>
      <c r="G1979"/>
      <c r="I1979" s="22"/>
    </row>
    <row r="1980" spans="1:9">
      <c r="A1980" s="2"/>
      <c r="C1980" s="14"/>
      <c r="D1980" s="8"/>
      <c r="E1980" s="44"/>
      <c r="G1980"/>
      <c r="I1980" s="22"/>
    </row>
    <row r="1981" spans="1:9">
      <c r="A1981" s="2"/>
      <c r="C1981" s="14"/>
      <c r="D1981" s="8"/>
      <c r="E1981" s="44"/>
      <c r="G1981"/>
      <c r="I1981" s="22"/>
    </row>
    <row r="1982" spans="1:9">
      <c r="A1982" s="2"/>
      <c r="C1982" s="14"/>
      <c r="D1982" s="8"/>
      <c r="E1982" s="44"/>
      <c r="G1982"/>
      <c r="I1982" s="22"/>
    </row>
    <row r="1983" spans="1:9">
      <c r="A1983" s="2"/>
      <c r="C1983" s="14"/>
      <c r="D1983" s="8"/>
      <c r="E1983" s="44"/>
      <c r="G1983"/>
      <c r="I1983" s="22"/>
    </row>
    <row r="1984" spans="1:9">
      <c r="A1984" s="2"/>
      <c r="C1984" s="14"/>
      <c r="D1984" s="8"/>
      <c r="E1984" s="44"/>
      <c r="G1984"/>
      <c r="I1984" s="22"/>
    </row>
    <row r="1985" spans="1:9">
      <c r="A1985" s="2"/>
      <c r="C1985" s="14"/>
      <c r="D1985" s="8"/>
      <c r="E1985" s="44"/>
      <c r="G1985"/>
      <c r="I1985" s="22"/>
    </row>
    <row r="1986" spans="1:9">
      <c r="A1986" s="2"/>
      <c r="C1986" s="14"/>
      <c r="D1986" s="8"/>
      <c r="E1986" s="44"/>
      <c r="G1986"/>
      <c r="I1986" s="22"/>
    </row>
    <row r="1987" spans="1:9">
      <c r="A1987" s="2"/>
      <c r="C1987" s="14"/>
      <c r="D1987" s="8"/>
      <c r="E1987" s="44"/>
      <c r="G1987"/>
      <c r="I1987" s="22"/>
    </row>
    <row r="1988" spans="1:9">
      <c r="A1988" s="2"/>
      <c r="C1988" s="14"/>
      <c r="D1988" s="8"/>
      <c r="E1988" s="44"/>
      <c r="G1988"/>
      <c r="I1988" s="22"/>
    </row>
    <row r="1989" spans="1:9">
      <c r="A1989" s="2"/>
      <c r="C1989" s="14"/>
      <c r="D1989" s="8"/>
      <c r="E1989" s="44"/>
      <c r="G1989"/>
      <c r="I1989" s="22"/>
    </row>
    <row r="1990" spans="1:9">
      <c r="A1990" s="2"/>
      <c r="C1990" s="14"/>
      <c r="D1990" s="8"/>
      <c r="E1990" s="44"/>
      <c r="G1990"/>
      <c r="I1990" s="22"/>
    </row>
    <row r="1991" spans="1:9">
      <c r="A1991" s="2"/>
      <c r="C1991" s="14"/>
      <c r="D1991" s="8"/>
      <c r="E1991" s="44"/>
      <c r="G1991"/>
      <c r="I1991" s="22"/>
    </row>
    <row r="1992" spans="1:9">
      <c r="A1992" s="2"/>
      <c r="C1992" s="14"/>
      <c r="D1992" s="8"/>
      <c r="E1992" s="44"/>
      <c r="G1992"/>
      <c r="I1992" s="22"/>
    </row>
    <row r="1993" spans="1:9">
      <c r="A1993" s="2"/>
      <c r="C1993" s="14"/>
      <c r="D1993" s="8"/>
      <c r="E1993" s="44"/>
      <c r="G1993"/>
      <c r="I1993" s="22"/>
    </row>
    <row r="1994" spans="1:9">
      <c r="A1994" s="2"/>
      <c r="C1994" s="14"/>
      <c r="D1994" s="8"/>
      <c r="E1994" s="44"/>
      <c r="G1994"/>
      <c r="I1994" s="22"/>
    </row>
    <row r="1995" spans="1:9">
      <c r="A1995" s="2"/>
      <c r="C1995" s="14"/>
      <c r="D1995" s="8"/>
      <c r="E1995" s="44"/>
      <c r="G1995"/>
      <c r="I1995" s="22"/>
    </row>
    <row r="1996" spans="1:9">
      <c r="A1996" s="2"/>
      <c r="C1996" s="14"/>
      <c r="D1996" s="8"/>
      <c r="E1996" s="44"/>
      <c r="G1996"/>
      <c r="I1996" s="22"/>
    </row>
    <row r="1997" spans="1:9">
      <c r="A1997" s="2"/>
      <c r="C1997" s="14"/>
      <c r="D1997" s="8"/>
      <c r="E1997" s="44"/>
      <c r="G1997"/>
      <c r="I1997" s="22"/>
    </row>
    <row r="1998" spans="1:9">
      <c r="A1998" s="2"/>
      <c r="C1998" s="14"/>
      <c r="D1998" s="8"/>
      <c r="E1998" s="44"/>
      <c r="G1998"/>
      <c r="I1998" s="22"/>
    </row>
    <row r="1999" spans="1:9">
      <c r="A1999" s="2"/>
      <c r="C1999" s="14"/>
      <c r="D1999" s="8"/>
      <c r="E1999" s="44"/>
      <c r="G1999"/>
      <c r="I1999" s="22"/>
    </row>
    <row r="2000" spans="1:9">
      <c r="A2000" s="2"/>
      <c r="C2000" s="14"/>
      <c r="D2000" s="8"/>
      <c r="E2000" s="44"/>
      <c r="G2000"/>
      <c r="I2000" s="22"/>
    </row>
    <row r="2001" spans="1:9">
      <c r="A2001" s="2"/>
      <c r="C2001" s="14"/>
      <c r="D2001" s="8"/>
      <c r="E2001" s="44"/>
      <c r="G2001"/>
      <c r="I2001" s="22"/>
    </row>
    <row r="2002" spans="1:9">
      <c r="A2002" s="2"/>
      <c r="C2002" s="14"/>
      <c r="D2002" s="8"/>
      <c r="E2002" s="44"/>
      <c r="G2002"/>
      <c r="I2002" s="22"/>
    </row>
    <row r="2003" spans="1:9">
      <c r="A2003" s="2"/>
      <c r="C2003" s="14"/>
      <c r="D2003" s="8"/>
      <c r="E2003" s="44"/>
      <c r="G2003"/>
      <c r="I2003" s="22"/>
    </row>
    <row r="2004" spans="1:9">
      <c r="A2004" s="2"/>
      <c r="C2004" s="14"/>
      <c r="D2004" s="8"/>
      <c r="E2004" s="44"/>
      <c r="G2004"/>
      <c r="I2004" s="22"/>
    </row>
    <row r="2005" spans="1:9">
      <c r="A2005" s="2"/>
      <c r="C2005" s="14"/>
      <c r="D2005" s="8"/>
      <c r="E2005" s="44"/>
      <c r="G2005"/>
      <c r="I2005" s="22"/>
    </row>
    <row r="2006" spans="1:9">
      <c r="A2006" s="2"/>
      <c r="C2006" s="14"/>
      <c r="D2006" s="8"/>
      <c r="E2006" s="44"/>
      <c r="G2006"/>
      <c r="I2006" s="22"/>
    </row>
    <row r="2007" spans="1:9">
      <c r="A2007" s="2"/>
      <c r="C2007" s="14"/>
      <c r="D2007" s="8"/>
      <c r="E2007" s="44"/>
      <c r="G2007"/>
      <c r="I2007" s="22"/>
    </row>
    <row r="2008" spans="1:9">
      <c r="A2008" s="2"/>
      <c r="C2008" s="14"/>
      <c r="D2008" s="8"/>
      <c r="E2008" s="44"/>
      <c r="G2008"/>
      <c r="I2008" s="22"/>
    </row>
    <row r="2009" spans="1:9">
      <c r="A2009" s="2"/>
      <c r="C2009" s="14"/>
      <c r="D2009" s="8"/>
      <c r="E2009" s="44"/>
      <c r="G2009"/>
      <c r="I2009" s="22"/>
    </row>
    <row r="2010" spans="1:9">
      <c r="A2010" s="2"/>
      <c r="C2010" s="14"/>
      <c r="D2010" s="8"/>
      <c r="E2010" s="44"/>
      <c r="G2010"/>
      <c r="I2010" s="22"/>
    </row>
    <row r="2011" spans="1:9">
      <c r="A2011" s="2"/>
      <c r="C2011" s="14"/>
      <c r="D2011" s="8"/>
      <c r="E2011" s="44"/>
      <c r="G2011"/>
      <c r="I2011" s="22"/>
    </row>
    <row r="2012" spans="1:9">
      <c r="A2012" s="2"/>
      <c r="C2012" s="14"/>
      <c r="D2012" s="8"/>
      <c r="E2012" s="44"/>
      <c r="G2012"/>
      <c r="I2012" s="22"/>
    </row>
    <row r="2013" spans="1:9">
      <c r="A2013" s="2"/>
      <c r="C2013" s="14"/>
      <c r="D2013" s="8"/>
      <c r="E2013" s="44"/>
      <c r="G2013"/>
      <c r="I2013" s="22"/>
    </row>
    <row r="2014" spans="1:9">
      <c r="A2014" s="2"/>
      <c r="C2014" s="14"/>
      <c r="D2014" s="8"/>
      <c r="E2014" s="44"/>
      <c r="G2014"/>
      <c r="I2014" s="22"/>
    </row>
    <row r="2015" spans="1:9">
      <c r="A2015" s="2"/>
      <c r="C2015" s="14"/>
      <c r="D2015" s="8"/>
      <c r="E2015" s="44"/>
      <c r="G2015"/>
      <c r="I2015" s="22"/>
    </row>
    <row r="2016" spans="1:9">
      <c r="A2016" s="2"/>
      <c r="C2016" s="14"/>
      <c r="D2016" s="8"/>
      <c r="E2016" s="44"/>
      <c r="G2016"/>
      <c r="I2016" s="22"/>
    </row>
    <row r="2017" spans="1:9">
      <c r="A2017" s="2"/>
      <c r="C2017" s="14"/>
      <c r="D2017" s="8"/>
      <c r="E2017" s="44"/>
      <c r="G2017"/>
      <c r="I2017" s="22"/>
    </row>
    <row r="2018" spans="1:9">
      <c r="A2018" s="2"/>
      <c r="C2018" s="14"/>
      <c r="D2018" s="8"/>
      <c r="E2018" s="44"/>
      <c r="G2018"/>
      <c r="I2018" s="22"/>
    </row>
    <row r="2019" spans="1:9">
      <c r="A2019" s="2"/>
      <c r="C2019" s="14"/>
      <c r="D2019" s="8"/>
      <c r="E2019" s="44"/>
      <c r="G2019"/>
      <c r="I2019" s="22"/>
    </row>
    <row r="2020" spans="1:9">
      <c r="A2020" s="2"/>
      <c r="C2020" s="14"/>
      <c r="D2020" s="8"/>
      <c r="E2020" s="44"/>
      <c r="G2020"/>
      <c r="I2020" s="22"/>
    </row>
    <row r="2021" spans="1:9">
      <c r="A2021" s="2"/>
      <c r="C2021" s="14"/>
      <c r="D2021" s="8"/>
      <c r="E2021" s="44"/>
      <c r="G2021"/>
      <c r="I2021" s="22"/>
    </row>
    <row r="2022" spans="1:9">
      <c r="A2022" s="2"/>
      <c r="C2022" s="14"/>
      <c r="D2022" s="8"/>
      <c r="E2022" s="44"/>
      <c r="G2022"/>
      <c r="I2022" s="22"/>
    </row>
    <row r="2023" spans="1:9">
      <c r="A2023" s="2"/>
      <c r="C2023" s="14"/>
      <c r="D2023" s="8"/>
      <c r="E2023" s="44"/>
      <c r="G2023"/>
      <c r="I2023" s="22"/>
    </row>
    <row r="2024" spans="1:9">
      <c r="A2024" s="2"/>
      <c r="C2024" s="14"/>
      <c r="D2024" s="8"/>
      <c r="E2024" s="44"/>
      <c r="G2024"/>
      <c r="I2024" s="22"/>
    </row>
    <row r="2025" spans="1:9">
      <c r="A2025" s="2"/>
      <c r="C2025" s="14"/>
      <c r="D2025" s="8"/>
      <c r="E2025" s="44"/>
      <c r="G2025"/>
      <c r="I2025" s="22"/>
    </row>
    <row r="2026" spans="1:9">
      <c r="A2026" s="2"/>
      <c r="C2026" s="14"/>
      <c r="D2026" s="8"/>
      <c r="E2026" s="44"/>
      <c r="G2026"/>
      <c r="I2026" s="22"/>
    </row>
    <row r="2027" spans="1:9">
      <c r="A2027" s="2"/>
      <c r="C2027" s="14"/>
      <c r="D2027" s="8"/>
      <c r="E2027" s="44"/>
      <c r="G2027"/>
      <c r="I2027" s="22"/>
    </row>
    <row r="2028" spans="1:9">
      <c r="A2028" s="2"/>
      <c r="C2028" s="14"/>
      <c r="D2028" s="8"/>
      <c r="E2028" s="44"/>
      <c r="G2028"/>
      <c r="I2028" s="22"/>
    </row>
    <row r="2029" spans="1:9">
      <c r="A2029" s="2"/>
      <c r="C2029" s="14"/>
      <c r="D2029" s="8"/>
      <c r="E2029" s="44"/>
      <c r="G2029"/>
      <c r="I2029" s="22"/>
    </row>
    <row r="2030" spans="1:9">
      <c r="A2030" s="2"/>
      <c r="C2030" s="14"/>
      <c r="D2030" s="8"/>
      <c r="E2030" s="44"/>
      <c r="G2030"/>
      <c r="I2030" s="22"/>
    </row>
    <row r="2031" spans="1:9">
      <c r="A2031" s="2"/>
      <c r="C2031" s="14"/>
      <c r="D2031" s="8"/>
      <c r="E2031" s="44"/>
      <c r="G2031"/>
      <c r="I2031" s="22"/>
    </row>
    <row r="2032" spans="1:9">
      <c r="A2032" s="2"/>
      <c r="C2032" s="14"/>
      <c r="D2032" s="8"/>
      <c r="E2032" s="44"/>
      <c r="G2032"/>
      <c r="I2032" s="22"/>
    </row>
    <row r="2033" spans="1:9">
      <c r="A2033" s="2"/>
      <c r="C2033" s="14"/>
      <c r="D2033" s="8"/>
      <c r="E2033" s="44"/>
      <c r="G2033"/>
      <c r="I2033" s="22"/>
    </row>
    <row r="2034" spans="1:9">
      <c r="A2034" s="2"/>
      <c r="C2034" s="14"/>
      <c r="D2034" s="8"/>
      <c r="E2034" s="44"/>
      <c r="G2034"/>
      <c r="I2034" s="22"/>
    </row>
    <row r="2035" spans="1:9">
      <c r="A2035" s="2"/>
      <c r="C2035" s="14"/>
      <c r="D2035" s="8"/>
      <c r="E2035" s="44"/>
      <c r="G2035"/>
      <c r="I2035" s="22"/>
    </row>
    <row r="2036" spans="1:9">
      <c r="A2036" s="2"/>
      <c r="C2036" s="14"/>
      <c r="D2036" s="8"/>
      <c r="E2036" s="44"/>
      <c r="G2036"/>
      <c r="I2036" s="22"/>
    </row>
    <row r="2037" spans="1:9">
      <c r="A2037" s="2"/>
      <c r="C2037" s="14"/>
      <c r="D2037" s="8"/>
      <c r="E2037" s="44"/>
      <c r="G2037"/>
      <c r="I2037" s="22"/>
    </row>
    <row r="2038" spans="1:9">
      <c r="A2038" s="2"/>
      <c r="C2038" s="14"/>
      <c r="D2038" s="8"/>
      <c r="E2038" s="44"/>
      <c r="G2038"/>
      <c r="I2038" s="22"/>
    </row>
    <row r="2039" spans="1:9">
      <c r="A2039" s="2"/>
      <c r="C2039" s="14"/>
      <c r="D2039" s="8"/>
      <c r="E2039" s="44"/>
      <c r="G2039"/>
      <c r="I2039" s="22"/>
    </row>
    <row r="2040" spans="1:9">
      <c r="A2040" s="2"/>
      <c r="C2040" s="14"/>
      <c r="D2040" s="8"/>
      <c r="E2040" s="44"/>
      <c r="G2040"/>
      <c r="I2040" s="22"/>
    </row>
    <row r="2041" spans="1:9">
      <c r="A2041" s="2"/>
      <c r="C2041" s="14"/>
      <c r="D2041" s="8"/>
      <c r="E2041" s="44"/>
      <c r="G2041"/>
      <c r="I2041" s="22"/>
    </row>
    <row r="2042" spans="1:9">
      <c r="A2042" s="2"/>
      <c r="C2042" s="14"/>
      <c r="D2042" s="8"/>
      <c r="E2042" s="44"/>
      <c r="G2042"/>
      <c r="I2042" s="22"/>
    </row>
    <row r="2043" spans="1:9">
      <c r="A2043" s="2"/>
      <c r="C2043" s="14"/>
      <c r="D2043" s="8"/>
      <c r="E2043" s="44"/>
      <c r="G2043"/>
      <c r="I2043" s="22"/>
    </row>
    <row r="2044" spans="1:9">
      <c r="A2044" s="2"/>
      <c r="C2044" s="14"/>
      <c r="D2044" s="8"/>
      <c r="E2044" s="44"/>
      <c r="G2044"/>
      <c r="I2044" s="22"/>
    </row>
    <row r="2045" spans="1:9">
      <c r="A2045" s="2"/>
      <c r="C2045" s="14"/>
      <c r="D2045" s="8"/>
      <c r="E2045" s="44"/>
      <c r="G2045"/>
      <c r="I2045" s="22"/>
    </row>
    <row r="2046" spans="1:9">
      <c r="A2046" s="2"/>
      <c r="C2046" s="14"/>
      <c r="D2046" s="8"/>
      <c r="E2046" s="44"/>
      <c r="G2046"/>
      <c r="I2046" s="22"/>
    </row>
    <row r="2047" spans="1:9">
      <c r="A2047" s="2"/>
      <c r="C2047" s="14"/>
      <c r="D2047" s="8"/>
      <c r="E2047" s="44"/>
      <c r="G2047"/>
      <c r="I2047" s="22"/>
    </row>
    <row r="2048" spans="1:9">
      <c r="A2048" s="2"/>
      <c r="C2048" s="14"/>
      <c r="D2048" s="8"/>
      <c r="E2048" s="44"/>
      <c r="G2048"/>
      <c r="I2048" s="22"/>
    </row>
    <row r="2049" spans="1:9">
      <c r="A2049" s="2"/>
      <c r="C2049" s="14"/>
      <c r="D2049" s="8"/>
      <c r="E2049" s="44"/>
      <c r="G2049"/>
      <c r="I2049" s="22"/>
    </row>
    <row r="2050" spans="1:9">
      <c r="A2050" s="2"/>
      <c r="C2050" s="14"/>
      <c r="D2050" s="8"/>
      <c r="E2050" s="44"/>
      <c r="G2050"/>
      <c r="I2050" s="22"/>
    </row>
    <row r="2051" spans="1:9">
      <c r="A2051" s="2"/>
      <c r="C2051" s="14"/>
      <c r="D2051" s="8"/>
      <c r="E2051" s="44"/>
      <c r="G2051"/>
      <c r="I2051" s="22"/>
    </row>
    <row r="2052" spans="1:9">
      <c r="A2052" s="2"/>
      <c r="C2052" s="14"/>
      <c r="D2052" s="8"/>
      <c r="E2052" s="44"/>
      <c r="G2052"/>
      <c r="I2052" s="22"/>
    </row>
    <row r="2053" spans="1:9">
      <c r="A2053" s="2"/>
      <c r="C2053" s="14"/>
      <c r="D2053" s="8"/>
      <c r="E2053" s="44"/>
      <c r="G2053"/>
      <c r="I2053" s="22"/>
    </row>
    <row r="2054" spans="1:9">
      <c r="A2054" s="2"/>
      <c r="C2054" s="14"/>
      <c r="D2054" s="8"/>
      <c r="E2054" s="44"/>
      <c r="G2054"/>
      <c r="I2054" s="22"/>
    </row>
    <row r="2055" spans="1:9">
      <c r="A2055" s="2"/>
      <c r="C2055" s="14"/>
      <c r="D2055" s="8"/>
      <c r="E2055" s="44"/>
      <c r="G2055"/>
      <c r="I2055" s="22"/>
    </row>
    <row r="2056" spans="1:9">
      <c r="A2056" s="2"/>
      <c r="C2056" s="14"/>
      <c r="D2056" s="8"/>
      <c r="E2056" s="44"/>
      <c r="G2056"/>
      <c r="I2056" s="22"/>
    </row>
    <row r="2057" spans="1:9">
      <c r="A2057" s="2"/>
      <c r="C2057" s="14"/>
      <c r="D2057" s="8"/>
      <c r="E2057" s="44"/>
      <c r="G2057"/>
      <c r="I2057" s="22"/>
    </row>
    <row r="2058" spans="1:9">
      <c r="A2058" s="2"/>
      <c r="C2058" s="14"/>
      <c r="D2058" s="8"/>
      <c r="E2058" s="44"/>
      <c r="G2058"/>
      <c r="I2058" s="22"/>
    </row>
    <row r="2059" spans="1:9">
      <c r="A2059" s="2"/>
      <c r="C2059" s="14"/>
      <c r="D2059" s="8"/>
      <c r="E2059" s="44"/>
      <c r="G2059"/>
      <c r="I2059" s="22"/>
    </row>
    <row r="2060" spans="1:9">
      <c r="A2060" s="2"/>
      <c r="C2060" s="14"/>
      <c r="D2060" s="8"/>
      <c r="E2060" s="44"/>
      <c r="G2060"/>
      <c r="I2060" s="22"/>
    </row>
    <row r="2061" spans="1:9">
      <c r="A2061" s="2"/>
      <c r="C2061" s="14"/>
      <c r="D2061" s="8"/>
      <c r="E2061" s="44"/>
      <c r="G2061"/>
      <c r="I2061" s="22"/>
    </row>
    <row r="2062" spans="1:9">
      <c r="A2062" s="2"/>
      <c r="C2062" s="14"/>
      <c r="D2062" s="8"/>
      <c r="E2062" s="44"/>
      <c r="G2062"/>
      <c r="I2062" s="22"/>
    </row>
    <row r="2063" spans="1:9">
      <c r="A2063" s="2"/>
      <c r="C2063" s="14"/>
      <c r="D2063" s="8"/>
      <c r="E2063" s="44"/>
      <c r="G2063"/>
      <c r="I2063" s="22"/>
    </row>
    <row r="2064" spans="1:9">
      <c r="A2064" s="2"/>
      <c r="C2064" s="14"/>
      <c r="D2064" s="8"/>
      <c r="E2064" s="44"/>
      <c r="G2064"/>
      <c r="I2064" s="22"/>
    </row>
    <row r="2065" spans="1:9">
      <c r="A2065" s="2"/>
      <c r="C2065" s="14"/>
      <c r="D2065" s="8"/>
      <c r="E2065" s="44"/>
      <c r="G2065"/>
      <c r="I2065" s="22"/>
    </row>
    <row r="2066" spans="1:9">
      <c r="A2066" s="2"/>
      <c r="C2066" s="14"/>
      <c r="D2066" s="8"/>
      <c r="E2066" s="44"/>
      <c r="G2066"/>
      <c r="I2066" s="22"/>
    </row>
    <row r="2067" spans="1:9">
      <c r="A2067" s="2"/>
      <c r="C2067" s="14"/>
      <c r="D2067" s="8"/>
      <c r="E2067" s="44"/>
      <c r="G2067"/>
      <c r="I2067" s="22"/>
    </row>
    <row r="2068" spans="1:9">
      <c r="A2068" s="2"/>
      <c r="C2068" s="14"/>
      <c r="D2068" s="8"/>
      <c r="E2068" s="44"/>
      <c r="G2068"/>
      <c r="I2068" s="22"/>
    </row>
    <row r="2069" spans="1:9">
      <c r="A2069" s="2"/>
      <c r="C2069" s="14"/>
      <c r="D2069" s="8"/>
      <c r="E2069" s="44"/>
      <c r="G2069"/>
      <c r="I2069" s="22"/>
    </row>
    <row r="2070" spans="1:9">
      <c r="A2070" s="2"/>
      <c r="C2070" s="14"/>
      <c r="D2070" s="8"/>
      <c r="E2070" s="44"/>
      <c r="G2070"/>
      <c r="I2070" s="22"/>
    </row>
    <row r="2071" spans="1:9">
      <c r="A2071" s="2"/>
      <c r="C2071" s="14"/>
      <c r="D2071" s="8"/>
      <c r="E2071" s="44"/>
      <c r="G2071"/>
      <c r="I2071" s="22"/>
    </row>
    <row r="2072" spans="1:9">
      <c r="A2072" s="2"/>
      <c r="C2072" s="14"/>
      <c r="D2072" s="8"/>
      <c r="E2072" s="44"/>
      <c r="G2072"/>
      <c r="I2072" s="22"/>
    </row>
    <row r="2073" spans="1:9">
      <c r="A2073" s="2"/>
      <c r="C2073" s="14"/>
      <c r="D2073" s="8"/>
      <c r="E2073" s="44"/>
      <c r="G2073"/>
      <c r="I2073" s="22"/>
    </row>
    <row r="2074" spans="1:9">
      <c r="A2074" s="2"/>
      <c r="C2074" s="14"/>
      <c r="D2074" s="8"/>
      <c r="E2074" s="44"/>
      <c r="G2074"/>
      <c r="I2074" s="22"/>
    </row>
    <row r="2075" spans="1:9">
      <c r="A2075" s="2"/>
      <c r="C2075" s="14"/>
      <c r="D2075" s="8"/>
      <c r="E2075" s="44"/>
      <c r="G2075"/>
      <c r="I2075" s="22"/>
    </row>
    <row r="2076" spans="1:9">
      <c r="A2076" s="2"/>
      <c r="C2076" s="14"/>
      <c r="D2076" s="8"/>
      <c r="E2076" s="44"/>
      <c r="G2076"/>
      <c r="I2076" s="22"/>
    </row>
    <row r="2077" spans="1:9">
      <c r="A2077" s="2"/>
      <c r="C2077" s="14"/>
      <c r="D2077" s="8"/>
      <c r="E2077" s="44"/>
      <c r="G2077"/>
      <c r="I2077" s="22"/>
    </row>
    <row r="2078" spans="1:9">
      <c r="A2078" s="2"/>
      <c r="C2078" s="14"/>
      <c r="D2078" s="8"/>
      <c r="E2078" s="44"/>
      <c r="G2078"/>
      <c r="I2078" s="22"/>
    </row>
    <row r="2079" spans="1:9">
      <c r="A2079" s="2"/>
      <c r="C2079" s="14"/>
      <c r="D2079" s="8"/>
      <c r="E2079" s="44"/>
      <c r="G2079"/>
      <c r="I2079" s="22"/>
    </row>
    <row r="2080" spans="1:9">
      <c r="A2080" s="2"/>
      <c r="C2080" s="14"/>
      <c r="D2080" s="8"/>
      <c r="E2080" s="44"/>
      <c r="G2080"/>
      <c r="I2080" s="22"/>
    </row>
    <row r="2081" spans="1:9">
      <c r="A2081" s="2"/>
      <c r="C2081" s="14"/>
      <c r="D2081" s="8"/>
      <c r="E2081" s="44"/>
      <c r="G2081"/>
      <c r="I2081" s="22"/>
    </row>
    <row r="2082" spans="1:9">
      <c r="A2082" s="2"/>
      <c r="C2082" s="14"/>
      <c r="D2082" s="8"/>
      <c r="E2082" s="44"/>
      <c r="G2082"/>
      <c r="I2082" s="22"/>
    </row>
    <row r="2083" spans="1:9">
      <c r="A2083" s="2"/>
      <c r="C2083" s="14"/>
      <c r="D2083" s="8"/>
      <c r="E2083" s="44"/>
      <c r="G2083"/>
      <c r="I2083" s="22"/>
    </row>
    <row r="2084" spans="1:9">
      <c r="A2084" s="2"/>
      <c r="C2084" s="14"/>
      <c r="D2084" s="8"/>
      <c r="E2084" s="44"/>
      <c r="G2084"/>
      <c r="I2084" s="22"/>
    </row>
    <row r="2085" spans="1:9">
      <c r="A2085" s="2"/>
      <c r="C2085" s="14"/>
      <c r="D2085" s="8"/>
      <c r="E2085" s="44"/>
      <c r="G2085"/>
      <c r="I2085" s="22"/>
    </row>
    <row r="2086" spans="1:9">
      <c r="A2086" s="2"/>
      <c r="C2086" s="14"/>
      <c r="D2086" s="8"/>
      <c r="E2086" s="44"/>
      <c r="G2086"/>
      <c r="I2086" s="22"/>
    </row>
    <row r="2087" spans="1:9">
      <c r="A2087" s="2"/>
      <c r="C2087" s="14"/>
      <c r="D2087" s="8"/>
      <c r="E2087" s="44"/>
      <c r="G2087"/>
      <c r="I2087" s="22"/>
    </row>
    <row r="2088" spans="1:9">
      <c r="A2088" s="2"/>
      <c r="C2088" s="14"/>
      <c r="D2088" s="8"/>
      <c r="E2088" s="44"/>
      <c r="G2088"/>
      <c r="I2088" s="22"/>
    </row>
    <row r="2089" spans="1:9">
      <c r="A2089" s="2"/>
      <c r="C2089" s="14"/>
      <c r="D2089" s="8"/>
      <c r="E2089" s="44"/>
      <c r="G2089"/>
      <c r="I2089" s="22"/>
    </row>
    <row r="2090" spans="1:9">
      <c r="A2090" s="2"/>
      <c r="C2090" s="14"/>
      <c r="D2090" s="8"/>
      <c r="E2090" s="44"/>
      <c r="G2090"/>
      <c r="I2090" s="22"/>
    </row>
    <row r="2091" spans="1:9">
      <c r="A2091" s="2"/>
      <c r="C2091" s="14"/>
      <c r="D2091" s="8"/>
      <c r="E2091" s="44"/>
      <c r="G2091"/>
      <c r="I2091" s="22"/>
    </row>
    <row r="2092" spans="1:9">
      <c r="A2092" s="2"/>
      <c r="C2092" s="14"/>
      <c r="D2092" s="8"/>
      <c r="E2092" s="44"/>
      <c r="G2092"/>
      <c r="I2092" s="22"/>
    </row>
    <row r="2093" spans="1:9">
      <c r="A2093" s="2"/>
      <c r="C2093" s="14"/>
      <c r="D2093" s="8"/>
      <c r="E2093" s="44"/>
      <c r="G2093"/>
      <c r="I2093" s="22"/>
    </row>
    <row r="2094" spans="1:9">
      <c r="A2094" s="2"/>
      <c r="C2094" s="14"/>
      <c r="D2094" s="8"/>
      <c r="E2094" s="44"/>
      <c r="G2094"/>
      <c r="I2094" s="22"/>
    </row>
    <row r="2095" spans="1:9">
      <c r="A2095" s="2"/>
      <c r="C2095" s="14"/>
      <c r="D2095" s="8"/>
      <c r="E2095" s="44"/>
      <c r="G2095"/>
      <c r="I2095" s="22"/>
    </row>
    <row r="2096" spans="1:9">
      <c r="A2096" s="2"/>
      <c r="C2096" s="14"/>
      <c r="D2096" s="8"/>
      <c r="E2096" s="44"/>
      <c r="G2096"/>
      <c r="I2096" s="22"/>
    </row>
    <row r="2097" spans="1:9">
      <c r="A2097" s="2"/>
      <c r="C2097" s="14"/>
      <c r="D2097" s="8"/>
      <c r="E2097" s="44"/>
      <c r="G2097"/>
      <c r="I2097" s="22"/>
    </row>
    <row r="2098" spans="1:9">
      <c r="A2098" s="2"/>
      <c r="C2098" s="14"/>
      <c r="D2098" s="8"/>
      <c r="E2098" s="44"/>
      <c r="G2098"/>
      <c r="I2098" s="22"/>
    </row>
    <row r="2099" spans="1:9">
      <c r="A2099" s="2"/>
      <c r="C2099" s="14"/>
      <c r="D2099" s="8"/>
      <c r="E2099" s="44"/>
      <c r="G2099"/>
      <c r="I2099" s="22"/>
    </row>
    <row r="2100" spans="1:9">
      <c r="A2100" s="2"/>
      <c r="C2100" s="14"/>
      <c r="D2100" s="8"/>
      <c r="E2100" s="44"/>
      <c r="G2100"/>
      <c r="I2100" s="22"/>
    </row>
    <row r="2101" spans="1:9">
      <c r="A2101" s="2"/>
      <c r="C2101" s="14"/>
      <c r="D2101" s="8"/>
      <c r="E2101" s="44"/>
      <c r="G2101"/>
      <c r="I2101" s="22"/>
    </row>
    <row r="2102" spans="1:9">
      <c r="A2102" s="2"/>
      <c r="C2102" s="14"/>
      <c r="D2102" s="8"/>
      <c r="E2102" s="44"/>
      <c r="G2102"/>
      <c r="I2102" s="22"/>
    </row>
    <row r="2103" spans="1:9">
      <c r="A2103" s="2"/>
      <c r="C2103" s="14"/>
      <c r="D2103" s="8"/>
      <c r="E2103" s="44"/>
      <c r="G2103"/>
      <c r="I2103" s="22"/>
    </row>
    <row r="2104" spans="1:9">
      <c r="A2104" s="2"/>
      <c r="C2104" s="14"/>
      <c r="D2104" s="8"/>
      <c r="E2104" s="44"/>
      <c r="G2104"/>
      <c r="I2104" s="22"/>
    </row>
    <row r="2105" spans="1:9">
      <c r="A2105" s="2"/>
      <c r="C2105" s="14"/>
      <c r="D2105" s="8"/>
      <c r="E2105" s="44"/>
      <c r="G2105"/>
      <c r="I2105" s="22"/>
    </row>
    <row r="2106" spans="1:9">
      <c r="A2106" s="2"/>
      <c r="C2106" s="14"/>
      <c r="D2106" s="8"/>
      <c r="E2106" s="44"/>
      <c r="G2106"/>
      <c r="I2106" s="22"/>
    </row>
    <row r="2107" spans="1:9">
      <c r="A2107" s="2"/>
      <c r="C2107" s="14"/>
      <c r="D2107" s="8"/>
      <c r="E2107" s="44"/>
      <c r="G2107"/>
      <c r="I2107" s="22"/>
    </row>
    <row r="2108" spans="1:9">
      <c r="A2108" s="2"/>
      <c r="C2108" s="14"/>
      <c r="D2108" s="8"/>
      <c r="E2108" s="44"/>
      <c r="G2108"/>
      <c r="I2108" s="22"/>
    </row>
    <row r="2109" spans="1:9">
      <c r="A2109" s="2"/>
      <c r="C2109" s="14"/>
      <c r="D2109" s="8"/>
      <c r="E2109" s="44"/>
      <c r="G2109"/>
      <c r="I2109" s="22"/>
    </row>
    <row r="2110" spans="1:9">
      <c r="A2110" s="2"/>
      <c r="C2110" s="14"/>
      <c r="D2110" s="8"/>
      <c r="E2110" s="44"/>
      <c r="G2110"/>
      <c r="I2110" s="22"/>
    </row>
    <row r="2111" spans="1:9">
      <c r="A2111" s="2"/>
      <c r="C2111" s="14"/>
      <c r="D2111" s="8"/>
      <c r="E2111" s="44"/>
      <c r="G2111"/>
      <c r="I2111" s="22"/>
    </row>
    <row r="2112" spans="1:9">
      <c r="A2112" s="2"/>
      <c r="C2112" s="14"/>
      <c r="D2112" s="8"/>
      <c r="E2112" s="44"/>
      <c r="G2112"/>
      <c r="I2112" s="22"/>
    </row>
    <row r="2113" spans="1:9">
      <c r="A2113" s="2"/>
      <c r="C2113" s="14"/>
      <c r="D2113" s="8"/>
      <c r="E2113" s="44"/>
      <c r="G2113"/>
      <c r="I2113" s="22"/>
    </row>
    <row r="2114" spans="1:9">
      <c r="A2114" s="2"/>
      <c r="C2114" s="14"/>
      <c r="D2114" s="8"/>
      <c r="E2114" s="44"/>
      <c r="G2114"/>
      <c r="I2114" s="22"/>
    </row>
    <row r="2115" spans="1:9">
      <c r="A2115" s="2"/>
      <c r="C2115" s="14"/>
      <c r="D2115" s="8"/>
      <c r="E2115" s="44"/>
      <c r="G2115"/>
      <c r="I2115" s="22"/>
    </row>
    <row r="2116" spans="1:9">
      <c r="A2116" s="2"/>
      <c r="C2116" s="14"/>
      <c r="D2116" s="8"/>
      <c r="E2116" s="44"/>
      <c r="G2116"/>
      <c r="I2116" s="22"/>
    </row>
    <row r="2117" spans="1:9">
      <c r="A2117" s="2"/>
      <c r="C2117" s="14"/>
      <c r="D2117" s="8"/>
      <c r="E2117" s="44"/>
      <c r="G2117"/>
      <c r="I2117" s="22"/>
    </row>
    <row r="2118" spans="1:9">
      <c r="C2118" s="14"/>
      <c r="E2118" s="44"/>
      <c r="G2118"/>
      <c r="I2118" s="22"/>
    </row>
    <row r="2119" spans="1:9">
      <c r="C2119" s="14"/>
      <c r="E2119" s="44"/>
      <c r="G2119"/>
      <c r="I2119" s="22"/>
    </row>
    <row r="2120" spans="1:9">
      <c r="C2120" s="14"/>
      <c r="E2120" s="44"/>
      <c r="G2120"/>
      <c r="I2120" s="22"/>
    </row>
    <row r="2121" spans="1:9">
      <c r="C2121" s="14"/>
      <c r="E2121" s="44"/>
      <c r="G2121"/>
      <c r="I2121" s="22"/>
    </row>
    <row r="2122" spans="1:9">
      <c r="C2122" s="14"/>
      <c r="E2122" s="44"/>
      <c r="G2122"/>
      <c r="I2122" s="22"/>
    </row>
    <row r="2123" spans="1:9">
      <c r="A2123"/>
      <c r="B2123" s="20"/>
      <c r="C2123" s="14"/>
      <c r="D2123" s="44"/>
      <c r="E2123" s="44"/>
      <c r="G2123"/>
      <c r="I2123" s="22"/>
    </row>
    <row r="2124" spans="1:9">
      <c r="A2124"/>
      <c r="B2124" s="20"/>
      <c r="C2124" s="14"/>
      <c r="D2124" s="44"/>
      <c r="E2124" s="44"/>
      <c r="G2124"/>
      <c r="I2124" s="22"/>
    </row>
    <row r="2125" spans="1:9">
      <c r="A2125"/>
      <c r="B2125" s="20"/>
      <c r="C2125" s="14"/>
      <c r="D2125" s="44"/>
      <c r="E2125" s="44"/>
      <c r="G2125"/>
      <c r="I2125" s="22"/>
    </row>
    <row r="2126" spans="1:9">
      <c r="A2126"/>
      <c r="B2126" s="20"/>
      <c r="C2126" s="14"/>
      <c r="D2126" s="44"/>
      <c r="E2126" s="44"/>
      <c r="G2126"/>
      <c r="I2126" s="22"/>
    </row>
    <row r="2127" spans="1:9">
      <c r="A2127"/>
      <c r="B2127" s="20"/>
      <c r="C2127" s="14"/>
      <c r="D2127" s="44"/>
      <c r="E2127" s="44"/>
      <c r="G2127"/>
      <c r="I2127" s="22"/>
    </row>
    <row r="2128" spans="1:9">
      <c r="A2128"/>
      <c r="B2128" s="20"/>
      <c r="C2128" s="14"/>
      <c r="D2128" s="44"/>
      <c r="E2128" s="44"/>
      <c r="G2128"/>
      <c r="I2128" s="22"/>
    </row>
    <row r="2129" spans="1:9">
      <c r="A2129"/>
      <c r="B2129" s="20"/>
      <c r="C2129" s="14"/>
      <c r="D2129" s="44"/>
      <c r="E2129" s="44"/>
      <c r="G2129"/>
      <c r="I2129" s="22"/>
    </row>
    <row r="2130" spans="1:9">
      <c r="A2130"/>
      <c r="B2130" s="20"/>
      <c r="C2130" s="14"/>
      <c r="D2130" s="44"/>
      <c r="E2130" s="44"/>
      <c r="G2130"/>
      <c r="I2130" s="22"/>
    </row>
    <row r="2131" spans="1:9">
      <c r="A2131"/>
      <c r="B2131" s="20"/>
      <c r="C2131" s="14"/>
      <c r="D2131" s="44"/>
      <c r="E2131" s="44"/>
      <c r="G2131"/>
      <c r="I2131" s="22"/>
    </row>
    <row r="2132" spans="1:9">
      <c r="A2132"/>
      <c r="B2132" s="20"/>
      <c r="C2132" s="14"/>
      <c r="D2132" s="44"/>
      <c r="E2132" s="44"/>
      <c r="G2132"/>
      <c r="I2132" s="22"/>
    </row>
    <row r="2133" spans="1:9">
      <c r="A2133"/>
      <c r="B2133" s="20"/>
      <c r="C2133" s="14"/>
      <c r="D2133" s="44"/>
      <c r="E2133" s="44"/>
      <c r="G2133"/>
      <c r="I2133" s="22"/>
    </row>
    <row r="2134" spans="1:9">
      <c r="A2134"/>
      <c r="B2134" s="20"/>
      <c r="C2134" s="14"/>
      <c r="D2134" s="44"/>
      <c r="E2134" s="44"/>
      <c r="G2134"/>
      <c r="I2134" s="22"/>
    </row>
    <row r="2135" spans="1:9">
      <c r="A2135"/>
      <c r="B2135" s="20"/>
      <c r="C2135" s="14"/>
      <c r="D2135" s="44"/>
      <c r="E2135" s="44"/>
      <c r="G2135"/>
      <c r="I2135" s="22"/>
    </row>
    <row r="2136" spans="1:9">
      <c r="A2136"/>
      <c r="B2136" s="20"/>
      <c r="C2136" s="14"/>
      <c r="D2136" s="44"/>
      <c r="E2136" s="44"/>
      <c r="G2136"/>
      <c r="I2136" s="22"/>
    </row>
    <row r="2137" spans="1:9">
      <c r="A2137"/>
      <c r="B2137" s="20"/>
      <c r="C2137" s="14"/>
      <c r="D2137" s="44"/>
      <c r="E2137" s="44"/>
      <c r="G2137"/>
      <c r="I2137" s="22"/>
    </row>
    <row r="2138" spans="1:9">
      <c r="A2138"/>
      <c r="B2138" s="20"/>
      <c r="C2138" s="14"/>
      <c r="D2138" s="44"/>
      <c r="E2138" s="44"/>
      <c r="G2138"/>
      <c r="I2138" s="22"/>
    </row>
    <row r="2139" spans="1:9">
      <c r="A2139"/>
      <c r="B2139" s="20"/>
      <c r="C2139" s="14"/>
      <c r="D2139" s="44"/>
      <c r="E2139" s="44"/>
      <c r="G2139"/>
      <c r="I2139" s="22"/>
    </row>
    <row r="2140" spans="1:9">
      <c r="A2140"/>
      <c r="B2140" s="20"/>
      <c r="C2140" s="14"/>
      <c r="D2140" s="44"/>
      <c r="E2140" s="44"/>
      <c r="G2140"/>
      <c r="I2140" s="22"/>
    </row>
    <row r="2141" spans="1:9">
      <c r="A2141"/>
      <c r="B2141" s="20"/>
      <c r="C2141" s="14"/>
      <c r="D2141" s="44"/>
      <c r="E2141" s="44"/>
      <c r="G2141"/>
      <c r="I2141" s="22"/>
    </row>
    <row r="2142" spans="1:9">
      <c r="A2142"/>
      <c r="B2142" s="20"/>
      <c r="C2142" s="14"/>
      <c r="D2142" s="44"/>
      <c r="E2142" s="44"/>
      <c r="G2142"/>
      <c r="I2142" s="22"/>
    </row>
    <row r="2143" spans="1:9">
      <c r="A2143"/>
      <c r="B2143" s="20"/>
      <c r="C2143" s="14"/>
      <c r="D2143" s="44"/>
      <c r="E2143" s="44"/>
      <c r="G2143"/>
      <c r="I2143" s="22"/>
    </row>
    <row r="2144" spans="1:9">
      <c r="A2144"/>
      <c r="B2144" s="20"/>
      <c r="C2144" s="14"/>
      <c r="D2144" s="44"/>
      <c r="E2144" s="44"/>
      <c r="G2144"/>
      <c r="I2144" s="22"/>
    </row>
    <row r="2145" spans="1:9">
      <c r="A2145"/>
      <c r="B2145" s="20"/>
      <c r="C2145" s="14"/>
      <c r="D2145" s="44"/>
      <c r="E2145" s="44"/>
      <c r="G2145"/>
      <c r="I2145" s="22"/>
    </row>
    <row r="2146" spans="1:9">
      <c r="A2146"/>
      <c r="B2146" s="20"/>
      <c r="C2146" s="14"/>
      <c r="D2146" s="44"/>
      <c r="E2146" s="44"/>
      <c r="G2146"/>
      <c r="I2146" s="22"/>
    </row>
    <row r="2147" spans="1:9">
      <c r="A2147"/>
      <c r="B2147" s="20"/>
      <c r="C2147" s="14"/>
      <c r="D2147" s="44"/>
      <c r="E2147" s="44"/>
      <c r="G2147"/>
      <c r="I2147" s="22"/>
    </row>
    <row r="2148" spans="1:9">
      <c r="A2148"/>
      <c r="B2148" s="20"/>
      <c r="C2148" s="14"/>
      <c r="D2148" s="44"/>
      <c r="E2148" s="44"/>
      <c r="G2148"/>
      <c r="I2148" s="22"/>
    </row>
    <row r="2149" spans="1:9">
      <c r="A2149"/>
      <c r="B2149" s="20"/>
      <c r="C2149" s="14"/>
      <c r="D2149" s="44"/>
      <c r="E2149" s="44"/>
      <c r="G2149"/>
      <c r="I2149" s="22"/>
    </row>
    <row r="2150" spans="1:9">
      <c r="A2150"/>
      <c r="B2150" s="20"/>
      <c r="C2150" s="14"/>
      <c r="D2150" s="44"/>
      <c r="E2150" s="44"/>
      <c r="G2150"/>
      <c r="I2150" s="22"/>
    </row>
    <row r="2151" spans="1:9">
      <c r="A2151"/>
      <c r="B2151" s="20"/>
      <c r="C2151" s="14"/>
      <c r="D2151" s="44"/>
      <c r="E2151" s="44"/>
      <c r="G2151"/>
      <c r="I2151" s="22"/>
    </row>
    <row r="2152" spans="1:9">
      <c r="A2152"/>
      <c r="B2152" s="20"/>
      <c r="C2152" s="14"/>
      <c r="D2152" s="44"/>
      <c r="E2152" s="44"/>
      <c r="G2152"/>
      <c r="I2152" s="22"/>
    </row>
    <row r="2153" spans="1:9">
      <c r="A2153"/>
      <c r="B2153" s="20"/>
      <c r="C2153" s="14"/>
      <c r="D2153" s="44"/>
      <c r="E2153" s="44"/>
      <c r="G2153"/>
      <c r="I2153" s="22"/>
    </row>
    <row r="2154" spans="1:9">
      <c r="A2154"/>
      <c r="B2154" s="20"/>
      <c r="C2154" s="14"/>
      <c r="D2154" s="44"/>
      <c r="E2154" s="44"/>
      <c r="G2154"/>
      <c r="I2154" s="22"/>
    </row>
    <row r="2155" spans="1:9">
      <c r="A2155"/>
      <c r="B2155" s="20"/>
      <c r="C2155" s="14"/>
      <c r="D2155" s="44"/>
      <c r="E2155" s="44"/>
      <c r="G2155"/>
      <c r="I2155" s="22"/>
    </row>
    <row r="2156" spans="1:9">
      <c r="A2156"/>
      <c r="B2156" s="20"/>
      <c r="C2156" s="14"/>
      <c r="D2156" s="44"/>
      <c r="E2156" s="44"/>
      <c r="G2156"/>
      <c r="I2156" s="22"/>
    </row>
    <row r="2157" spans="1:9">
      <c r="A2157"/>
      <c r="B2157" s="20"/>
      <c r="C2157" s="14"/>
      <c r="D2157" s="44"/>
      <c r="E2157" s="44"/>
      <c r="G2157"/>
      <c r="I2157" s="22"/>
    </row>
    <row r="2158" spans="1:9">
      <c r="A2158"/>
      <c r="B2158" s="20"/>
      <c r="C2158" s="14"/>
      <c r="D2158" s="44"/>
      <c r="E2158" s="44"/>
      <c r="G2158"/>
      <c r="I2158" s="22"/>
    </row>
    <row r="2159" spans="1:9">
      <c r="A2159"/>
      <c r="B2159" s="20"/>
      <c r="C2159" s="14"/>
      <c r="D2159" s="44"/>
      <c r="E2159" s="44"/>
      <c r="G2159"/>
      <c r="I2159" s="22"/>
    </row>
    <row r="2160" spans="1:9">
      <c r="A2160"/>
      <c r="B2160" s="20"/>
      <c r="C2160" s="14"/>
      <c r="D2160" s="44"/>
      <c r="E2160" s="44"/>
      <c r="G2160"/>
      <c r="I2160" s="22"/>
    </row>
    <row r="2161" spans="1:9">
      <c r="A2161"/>
      <c r="B2161" s="20"/>
      <c r="C2161" s="14"/>
      <c r="D2161" s="44"/>
      <c r="E2161" s="44"/>
      <c r="G2161"/>
      <c r="I2161" s="22"/>
    </row>
    <row r="2162" spans="1:9">
      <c r="A2162"/>
      <c r="B2162" s="20"/>
      <c r="C2162" s="14"/>
      <c r="D2162" s="44"/>
      <c r="E2162" s="44"/>
      <c r="G2162"/>
      <c r="I2162" s="22"/>
    </row>
    <row r="2163" spans="1:9">
      <c r="A2163"/>
      <c r="B2163" s="20"/>
      <c r="C2163" s="14"/>
      <c r="D2163" s="44"/>
      <c r="E2163" s="44"/>
      <c r="G2163"/>
      <c r="I2163" s="22"/>
    </row>
    <row r="2164" spans="1:9">
      <c r="A2164"/>
      <c r="B2164" s="20"/>
      <c r="C2164" s="14"/>
      <c r="D2164" s="44"/>
      <c r="E2164" s="44"/>
      <c r="G2164"/>
      <c r="I2164" s="22"/>
    </row>
    <row r="2165" spans="1:9">
      <c r="A2165"/>
      <c r="B2165" s="20"/>
      <c r="C2165" s="14"/>
      <c r="D2165" s="44"/>
      <c r="E2165" s="44"/>
      <c r="G2165"/>
      <c r="I2165" s="22"/>
    </row>
    <row r="2166" spans="1:9">
      <c r="A2166"/>
      <c r="B2166" s="20"/>
      <c r="C2166" s="14"/>
      <c r="D2166" s="44"/>
      <c r="E2166" s="44"/>
      <c r="G2166"/>
      <c r="I2166" s="22"/>
    </row>
    <row r="2167" spans="1:9">
      <c r="A2167"/>
      <c r="B2167" s="20"/>
      <c r="C2167" s="14"/>
      <c r="D2167" s="44"/>
      <c r="E2167" s="44"/>
      <c r="G2167"/>
      <c r="I2167" s="22"/>
    </row>
    <row r="2168" spans="1:9">
      <c r="A2168"/>
      <c r="B2168" s="20"/>
      <c r="C2168" s="14"/>
      <c r="D2168" s="44"/>
      <c r="E2168" s="44"/>
      <c r="G2168"/>
      <c r="I2168" s="22"/>
    </row>
    <row r="2169" spans="1:9">
      <c r="A2169"/>
      <c r="B2169" s="20"/>
      <c r="C2169" s="14"/>
      <c r="D2169" s="44"/>
      <c r="E2169" s="44"/>
      <c r="G2169"/>
      <c r="I2169" s="22"/>
    </row>
    <row r="2170" spans="1:9">
      <c r="A2170"/>
      <c r="B2170" s="20"/>
      <c r="C2170" s="14"/>
      <c r="D2170" s="44"/>
      <c r="E2170" s="44"/>
      <c r="G2170"/>
      <c r="I2170" s="22"/>
    </row>
    <row r="2171" spans="1:9">
      <c r="A2171"/>
      <c r="B2171" s="20"/>
      <c r="C2171" s="14"/>
      <c r="D2171" s="44"/>
      <c r="E2171" s="44"/>
      <c r="G2171"/>
      <c r="I2171" s="22"/>
    </row>
    <row r="2172" spans="1:9">
      <c r="A2172"/>
      <c r="B2172" s="20"/>
      <c r="C2172" s="14"/>
      <c r="D2172" s="44"/>
      <c r="E2172" s="44"/>
      <c r="G2172"/>
      <c r="I2172" s="22"/>
    </row>
    <row r="2173" spans="1:9">
      <c r="A2173"/>
      <c r="B2173" s="20"/>
      <c r="C2173" s="14"/>
      <c r="D2173" s="44"/>
      <c r="E2173" s="44"/>
      <c r="G2173"/>
      <c r="I2173" s="22"/>
    </row>
    <row r="2174" spans="1:9">
      <c r="A2174"/>
      <c r="B2174" s="20"/>
      <c r="C2174" s="14"/>
      <c r="D2174" s="44"/>
      <c r="E2174" s="44"/>
      <c r="G2174"/>
      <c r="I2174" s="22"/>
    </row>
    <row r="2175" spans="1:9">
      <c r="A2175"/>
      <c r="B2175" s="20"/>
      <c r="C2175" s="14"/>
      <c r="D2175" s="44"/>
      <c r="E2175" s="44"/>
      <c r="G2175"/>
      <c r="I2175" s="22"/>
    </row>
    <row r="2176" spans="1:9">
      <c r="A2176"/>
      <c r="B2176" s="20"/>
      <c r="C2176" s="14"/>
      <c r="D2176" s="44"/>
      <c r="E2176" s="44"/>
      <c r="G2176"/>
      <c r="I2176" s="22"/>
    </row>
    <row r="2177" spans="1:9">
      <c r="A2177"/>
      <c r="B2177" s="20"/>
      <c r="C2177" s="14"/>
      <c r="D2177" s="44"/>
      <c r="E2177" s="44"/>
      <c r="G2177"/>
      <c r="I2177" s="22"/>
    </row>
    <row r="2178" spans="1:9">
      <c r="A2178"/>
      <c r="B2178" s="20"/>
      <c r="C2178" s="14"/>
      <c r="D2178" s="44"/>
      <c r="E2178" s="44"/>
      <c r="G2178"/>
      <c r="I2178" s="22"/>
    </row>
    <row r="2179" spans="1:9">
      <c r="A2179"/>
      <c r="B2179" s="20"/>
      <c r="C2179" s="14"/>
      <c r="D2179" s="44"/>
      <c r="E2179" s="44"/>
      <c r="G2179"/>
      <c r="I2179" s="22"/>
    </row>
    <row r="2180" spans="1:9">
      <c r="A2180"/>
      <c r="B2180" s="20"/>
      <c r="C2180" s="14"/>
      <c r="D2180" s="44"/>
      <c r="E2180" s="44"/>
      <c r="G2180"/>
      <c r="I2180" s="22"/>
    </row>
    <row r="2181" spans="1:9">
      <c r="A2181"/>
      <c r="B2181" s="20"/>
      <c r="C2181" s="14"/>
      <c r="D2181" s="44"/>
      <c r="E2181" s="44"/>
      <c r="G2181"/>
      <c r="I2181" s="22"/>
    </row>
    <row r="2182" spans="1:9">
      <c r="A2182"/>
      <c r="B2182" s="20"/>
      <c r="C2182" s="14"/>
      <c r="D2182" s="44"/>
      <c r="E2182" s="44"/>
      <c r="G2182"/>
      <c r="I2182" s="22"/>
    </row>
    <row r="2183" spans="1:9">
      <c r="A2183"/>
      <c r="B2183" s="20"/>
      <c r="C2183" s="14"/>
      <c r="D2183" s="44"/>
      <c r="E2183" s="44"/>
      <c r="G2183"/>
      <c r="I2183" s="22"/>
    </row>
    <row r="2184" spans="1:9">
      <c r="A2184"/>
      <c r="B2184" s="20"/>
      <c r="C2184" s="14"/>
      <c r="D2184" s="44"/>
      <c r="E2184" s="44"/>
      <c r="G2184"/>
      <c r="I2184" s="22"/>
    </row>
    <row r="2185" spans="1:9">
      <c r="A2185"/>
      <c r="B2185" s="20"/>
      <c r="C2185" s="14"/>
      <c r="D2185" s="44"/>
      <c r="E2185" s="44"/>
      <c r="G2185"/>
      <c r="I2185" s="22"/>
    </row>
    <row r="2186" spans="1:9">
      <c r="A2186"/>
      <c r="B2186" s="20"/>
      <c r="C2186" s="14"/>
      <c r="D2186" s="44"/>
      <c r="E2186" s="44"/>
      <c r="G2186"/>
      <c r="I2186" s="22"/>
    </row>
    <row r="2187" spans="1:9">
      <c r="A2187"/>
      <c r="B2187" s="20"/>
      <c r="C2187" s="14"/>
      <c r="D2187" s="44"/>
      <c r="E2187" s="44"/>
      <c r="G2187"/>
      <c r="I2187" s="22"/>
    </row>
    <row r="2188" spans="1:9">
      <c r="A2188"/>
      <c r="B2188" s="20"/>
      <c r="C2188" s="14"/>
      <c r="D2188" s="44"/>
      <c r="E2188" s="44"/>
      <c r="G2188"/>
      <c r="I2188" s="22"/>
    </row>
    <row r="2189" spans="1:9">
      <c r="A2189"/>
      <c r="B2189" s="20"/>
      <c r="C2189" s="14"/>
      <c r="D2189" s="44"/>
      <c r="E2189" s="44"/>
      <c r="G2189"/>
      <c r="I2189" s="22"/>
    </row>
    <row r="2190" spans="1:9">
      <c r="A2190"/>
      <c r="B2190" s="20"/>
      <c r="C2190" s="14"/>
      <c r="D2190" s="44"/>
      <c r="E2190" s="44"/>
      <c r="G2190"/>
      <c r="I2190" s="22"/>
    </row>
    <row r="2191" spans="1:9">
      <c r="A2191"/>
      <c r="B2191" s="20"/>
      <c r="C2191" s="14"/>
      <c r="D2191" s="44"/>
      <c r="E2191" s="44"/>
      <c r="G2191"/>
      <c r="I2191" s="22"/>
    </row>
    <row r="2192" spans="1:9">
      <c r="A2192"/>
      <c r="B2192" s="20"/>
      <c r="C2192" s="14"/>
      <c r="D2192" s="44"/>
      <c r="E2192" s="44"/>
      <c r="G2192"/>
      <c r="I2192" s="22"/>
    </row>
    <row r="2193" spans="1:9">
      <c r="A2193"/>
      <c r="B2193" s="20"/>
      <c r="C2193" s="14"/>
      <c r="D2193" s="44"/>
      <c r="E2193" s="44"/>
      <c r="G2193"/>
      <c r="I2193" s="22"/>
    </row>
    <row r="2194" spans="1:9">
      <c r="A2194"/>
      <c r="B2194" s="20"/>
      <c r="C2194" s="14"/>
      <c r="D2194" s="44"/>
      <c r="E2194" s="44"/>
      <c r="G2194"/>
      <c r="I2194" s="22"/>
    </row>
    <row r="2195" spans="1:9">
      <c r="A2195"/>
      <c r="B2195" s="20"/>
      <c r="C2195" s="14"/>
      <c r="D2195" s="44"/>
      <c r="E2195" s="44"/>
      <c r="G2195"/>
      <c r="I2195" s="22"/>
    </row>
    <row r="2196" spans="1:9">
      <c r="A2196"/>
      <c r="B2196" s="20"/>
      <c r="C2196" s="14"/>
      <c r="D2196" s="44"/>
      <c r="E2196" s="44"/>
      <c r="G2196"/>
      <c r="I2196" s="22"/>
    </row>
    <row r="2197" spans="1:9">
      <c r="A2197"/>
      <c r="B2197" s="20"/>
      <c r="C2197" s="14"/>
      <c r="D2197" s="44"/>
      <c r="E2197" s="44"/>
      <c r="G2197"/>
      <c r="I2197" s="22"/>
    </row>
    <row r="2198" spans="1:9">
      <c r="A2198"/>
      <c r="B2198" s="20"/>
      <c r="C2198" s="14"/>
      <c r="D2198" s="44"/>
      <c r="E2198" s="44"/>
      <c r="G2198"/>
      <c r="I2198" s="22"/>
    </row>
    <row r="2199" spans="1:9">
      <c r="A2199"/>
      <c r="B2199" s="20"/>
      <c r="C2199" s="14"/>
      <c r="D2199" s="44"/>
      <c r="E2199" s="44"/>
      <c r="G2199"/>
      <c r="I2199" s="22"/>
    </row>
    <row r="2200" spans="1:9">
      <c r="A2200"/>
      <c r="B2200" s="20"/>
      <c r="C2200" s="14"/>
      <c r="D2200" s="44"/>
      <c r="E2200" s="44"/>
      <c r="G2200"/>
      <c r="I2200" s="22"/>
    </row>
    <row r="2201" spans="1:9">
      <c r="A2201"/>
      <c r="B2201" s="20"/>
      <c r="C2201" s="14"/>
      <c r="D2201" s="44"/>
      <c r="E2201" s="44"/>
      <c r="G2201"/>
      <c r="I2201" s="22"/>
    </row>
    <row r="2202" spans="1:9">
      <c r="A2202"/>
      <c r="B2202" s="20"/>
      <c r="C2202" s="14"/>
      <c r="D2202" s="44"/>
      <c r="E2202" s="44"/>
      <c r="G2202"/>
      <c r="I2202" s="22"/>
    </row>
    <row r="2203" spans="1:9">
      <c r="A2203"/>
      <c r="B2203" s="20"/>
      <c r="C2203" s="14"/>
      <c r="D2203" s="44"/>
      <c r="E2203" s="44"/>
      <c r="G2203"/>
      <c r="I2203" s="22"/>
    </row>
    <row r="2204" spans="1:9">
      <c r="A2204"/>
      <c r="B2204" s="20"/>
      <c r="C2204" s="14"/>
      <c r="D2204" s="44"/>
      <c r="E2204" s="44"/>
      <c r="G2204"/>
      <c r="I2204" s="22"/>
    </row>
    <row r="2205" spans="1:9">
      <c r="A2205"/>
      <c r="B2205" s="20"/>
      <c r="C2205" s="14"/>
      <c r="D2205" s="44"/>
      <c r="E2205" s="44"/>
      <c r="G2205"/>
      <c r="I2205" s="22"/>
    </row>
    <row r="2206" spans="1:9">
      <c r="A2206"/>
      <c r="B2206" s="20"/>
      <c r="C2206" s="14"/>
      <c r="D2206" s="44"/>
      <c r="E2206" s="44"/>
      <c r="G2206"/>
      <c r="I2206" s="22"/>
    </row>
    <row r="2207" spans="1:9">
      <c r="A2207"/>
      <c r="B2207" s="20"/>
      <c r="C2207" s="14"/>
      <c r="D2207" s="44"/>
      <c r="E2207" s="44"/>
      <c r="G2207"/>
      <c r="I2207" s="22"/>
    </row>
    <row r="2208" spans="1:9">
      <c r="A2208"/>
      <c r="B2208" s="20"/>
      <c r="C2208" s="14"/>
      <c r="D2208" s="44"/>
      <c r="E2208" s="44"/>
      <c r="G2208"/>
      <c r="I2208" s="22"/>
    </row>
    <row r="2209" spans="1:9">
      <c r="A2209"/>
      <c r="B2209" s="20"/>
      <c r="C2209" s="14"/>
      <c r="D2209" s="44"/>
      <c r="E2209" s="44"/>
      <c r="G2209"/>
      <c r="I2209" s="22"/>
    </row>
    <row r="2210" spans="1:9">
      <c r="E2210" s="44"/>
    </row>
  </sheetData>
  <mergeCells count="3">
    <mergeCell ref="A1:I1"/>
    <mergeCell ref="C2:I2"/>
    <mergeCell ref="B366:C366"/>
  </mergeCells>
  <conditionalFormatting sqref="C367:C1048576">
    <cfRule type="duplicateValues" dxfId="1644" priority="681127"/>
    <cfRule type="duplicateValues" dxfId="1643" priority="681128"/>
  </conditionalFormatting>
  <conditionalFormatting sqref="C367:C1048576">
    <cfRule type="duplicateValues" dxfId="1642" priority="681297"/>
  </conditionalFormatting>
  <conditionalFormatting sqref="C367:C1048576">
    <cfRule type="duplicateValues" dxfId="1641" priority="681331"/>
    <cfRule type="duplicateValues" dxfId="1640" priority="681332"/>
    <cfRule type="duplicateValues" dxfId="1639" priority="681333"/>
  </conditionalFormatting>
  <conditionalFormatting sqref="C3">
    <cfRule type="duplicateValues" dxfId="1638" priority="785091"/>
  </conditionalFormatting>
  <conditionalFormatting sqref="C1:C3">
    <cfRule type="duplicateValues" dxfId="1637" priority="785097"/>
    <cfRule type="duplicateValues" dxfId="1636" priority="785098"/>
  </conditionalFormatting>
  <conditionalFormatting sqref="D404:D1048576 D1:D3">
    <cfRule type="duplicateValues" dxfId="1635" priority="821310"/>
    <cfRule type="duplicateValues" dxfId="1634" priority="821311"/>
    <cfRule type="duplicateValues" dxfId="1633" priority="821312"/>
  </conditionalFormatting>
  <conditionalFormatting sqref="C367:C1048576 C1:C3">
    <cfRule type="duplicateValues" dxfId="1632" priority="1012918"/>
  </conditionalFormatting>
  <conditionalFormatting sqref="C367:C1048576 C1:C3">
    <cfRule type="duplicateValues" dxfId="1631" priority="1012922"/>
    <cfRule type="duplicateValues" dxfId="1630" priority="1012923"/>
  </conditionalFormatting>
  <conditionalFormatting sqref="C367:C1048576 C1:C3">
    <cfRule type="duplicateValues" dxfId="1629" priority="1012930"/>
    <cfRule type="duplicateValues" dxfId="1628" priority="1012931"/>
    <cfRule type="duplicateValues" dxfId="1627" priority="1012932"/>
    <cfRule type="duplicateValues" dxfId="1626" priority="1012933"/>
    <cfRule type="duplicateValues" dxfId="1625" priority="1012934"/>
  </conditionalFormatting>
  <conditionalFormatting sqref="C367:C1048576 C1:C3">
    <cfRule type="duplicateValues" dxfId="1624" priority="1012950"/>
    <cfRule type="duplicateValues" dxfId="1623" priority="1012951"/>
    <cfRule type="duplicateValues" dxfId="1622" priority="1012952"/>
  </conditionalFormatting>
  <conditionalFormatting sqref="C367:C1048576 C3">
    <cfRule type="duplicateValues" dxfId="1621" priority="1012962"/>
  </conditionalFormatting>
  <conditionalFormatting sqref="C367:C1048576 C1:C3">
    <cfRule type="duplicateValues" dxfId="1620" priority="1012966"/>
    <cfRule type="duplicateValues" dxfId="1619" priority="1012967"/>
    <cfRule type="duplicateValues" dxfId="1618" priority="1012968"/>
  </conditionalFormatting>
  <conditionalFormatting sqref="C367:C1048576 C1:C3">
    <cfRule type="duplicateValues" dxfId="1617" priority="1012978"/>
    <cfRule type="duplicateValues" dxfId="1616" priority="1012979"/>
    <cfRule type="duplicateValues" dxfId="1615" priority="1012980"/>
    <cfRule type="duplicateValues" dxfId="1614" priority="1012981"/>
  </conditionalFormatting>
  <conditionalFormatting sqref="C367:C1048576 C1:C3">
    <cfRule type="duplicateValues" dxfId="1613" priority="24256"/>
    <cfRule type="duplicateValues" dxfId="1612" priority="24407"/>
    <cfRule type="duplicateValues" dxfId="1611" priority="24408"/>
    <cfRule type="duplicateValues" dxfId="1610" priority="24409"/>
    <cfRule type="duplicateValues" dxfId="1609" priority="24410"/>
    <cfRule type="duplicateValues" dxfId="1608" priority="24411"/>
    <cfRule type="duplicateValues" dxfId="1607" priority="24913"/>
    <cfRule type="duplicateValues" dxfId="1606" priority="24974"/>
    <cfRule type="duplicateValues" dxfId="1605" priority="24981"/>
  </conditionalFormatting>
  <conditionalFormatting sqref="D392:D396">
    <cfRule type="duplicateValues" dxfId="1604" priority="24284"/>
    <cfRule type="duplicateValues" dxfId="1603" priority="24285"/>
    <cfRule type="duplicateValues" dxfId="1602" priority="24286"/>
  </conditionalFormatting>
  <conditionalFormatting sqref="D398">
    <cfRule type="duplicateValues" dxfId="1601" priority="24281"/>
    <cfRule type="duplicateValues" dxfId="1600" priority="24282"/>
    <cfRule type="duplicateValues" dxfId="1599" priority="24283"/>
  </conditionalFormatting>
  <conditionalFormatting sqref="D398">
    <cfRule type="duplicateValues" dxfId="1598" priority="24278"/>
    <cfRule type="duplicateValues" dxfId="1597" priority="24279"/>
    <cfRule type="duplicateValues" dxfId="1596" priority="24280"/>
  </conditionalFormatting>
  <conditionalFormatting sqref="D397">
    <cfRule type="duplicateValues" dxfId="1595" priority="24275"/>
    <cfRule type="duplicateValues" dxfId="1594" priority="24276"/>
    <cfRule type="duplicateValues" dxfId="1593" priority="24277"/>
  </conditionalFormatting>
  <conditionalFormatting sqref="D400">
    <cfRule type="duplicateValues" dxfId="1592" priority="24272"/>
    <cfRule type="duplicateValues" dxfId="1591" priority="24273"/>
    <cfRule type="duplicateValues" dxfId="1590" priority="24274"/>
  </conditionalFormatting>
  <conditionalFormatting sqref="D400">
    <cfRule type="duplicateValues" dxfId="1589" priority="24269"/>
    <cfRule type="duplicateValues" dxfId="1588" priority="24270"/>
    <cfRule type="duplicateValues" dxfId="1587" priority="24271"/>
  </conditionalFormatting>
  <conditionalFormatting sqref="D401:D402">
    <cfRule type="duplicateValues" dxfId="1586" priority="24266"/>
    <cfRule type="duplicateValues" dxfId="1585" priority="24267"/>
    <cfRule type="duplicateValues" dxfId="1584" priority="24268"/>
  </conditionalFormatting>
  <conditionalFormatting sqref="D399">
    <cfRule type="duplicateValues" dxfId="1583" priority="24263"/>
    <cfRule type="duplicateValues" dxfId="1582" priority="24264"/>
    <cfRule type="duplicateValues" dxfId="1581" priority="24265"/>
  </conditionalFormatting>
  <conditionalFormatting sqref="D403">
    <cfRule type="duplicateValues" dxfId="1580" priority="24257"/>
    <cfRule type="duplicateValues" dxfId="1579" priority="24258"/>
    <cfRule type="duplicateValues" dxfId="1578" priority="24259"/>
  </conditionalFormatting>
  <conditionalFormatting sqref="D369:D371 D373:D374">
    <cfRule type="duplicateValues" dxfId="1577" priority="24169"/>
    <cfRule type="duplicateValues" dxfId="1576" priority="24170"/>
    <cfRule type="duplicateValues" dxfId="1575" priority="24171"/>
  </conditionalFormatting>
  <conditionalFormatting sqref="D372">
    <cfRule type="duplicateValues" dxfId="1574" priority="24166"/>
    <cfRule type="duplicateValues" dxfId="1573" priority="24167"/>
    <cfRule type="duplicateValues" dxfId="1572" priority="24168"/>
  </conditionalFormatting>
  <conditionalFormatting sqref="D375">
    <cfRule type="duplicateValues" dxfId="1571" priority="24163"/>
    <cfRule type="duplicateValues" dxfId="1570" priority="24164"/>
    <cfRule type="duplicateValues" dxfId="1569" priority="24165"/>
  </conditionalFormatting>
  <conditionalFormatting sqref="D377">
    <cfRule type="duplicateValues" dxfId="1568" priority="24160"/>
    <cfRule type="duplicateValues" dxfId="1567" priority="24161"/>
    <cfRule type="duplicateValues" dxfId="1566" priority="24162"/>
  </conditionalFormatting>
  <conditionalFormatting sqref="D376">
    <cfRule type="duplicateValues" dxfId="1565" priority="24157"/>
    <cfRule type="duplicateValues" dxfId="1564" priority="24158"/>
    <cfRule type="duplicateValues" dxfId="1563" priority="24159"/>
  </conditionalFormatting>
  <conditionalFormatting sqref="D380">
    <cfRule type="duplicateValues" dxfId="1562" priority="24154"/>
    <cfRule type="duplicateValues" dxfId="1561" priority="24155"/>
    <cfRule type="duplicateValues" dxfId="1560" priority="24156"/>
  </conditionalFormatting>
  <conditionalFormatting sqref="D380">
    <cfRule type="duplicateValues" dxfId="1559" priority="24151"/>
    <cfRule type="duplicateValues" dxfId="1558" priority="24152"/>
    <cfRule type="duplicateValues" dxfId="1557" priority="24153"/>
  </conditionalFormatting>
  <conditionalFormatting sqref="D380">
    <cfRule type="duplicateValues" dxfId="1556" priority="24148"/>
    <cfRule type="duplicateValues" dxfId="1555" priority="24149"/>
    <cfRule type="duplicateValues" dxfId="1554" priority="24150"/>
  </conditionalFormatting>
  <conditionalFormatting sqref="D378">
    <cfRule type="duplicateValues" dxfId="1553" priority="24145"/>
    <cfRule type="duplicateValues" dxfId="1552" priority="24146"/>
    <cfRule type="duplicateValues" dxfId="1551" priority="24147"/>
  </conditionalFormatting>
  <conditionalFormatting sqref="D381">
    <cfRule type="duplicateValues" dxfId="1550" priority="24142"/>
    <cfRule type="duplicateValues" dxfId="1549" priority="24143"/>
    <cfRule type="duplicateValues" dxfId="1548" priority="24144"/>
  </conditionalFormatting>
  <conditionalFormatting sqref="D384">
    <cfRule type="duplicateValues" dxfId="1547" priority="24139"/>
    <cfRule type="duplicateValues" dxfId="1546" priority="24140"/>
    <cfRule type="duplicateValues" dxfId="1545" priority="24141"/>
  </conditionalFormatting>
  <conditionalFormatting sqref="D383">
    <cfRule type="duplicateValues" dxfId="1544" priority="24136"/>
    <cfRule type="duplicateValues" dxfId="1543" priority="24137"/>
    <cfRule type="duplicateValues" dxfId="1542" priority="24138"/>
  </conditionalFormatting>
  <conditionalFormatting sqref="D385">
    <cfRule type="duplicateValues" dxfId="1541" priority="24133"/>
    <cfRule type="duplicateValues" dxfId="1540" priority="24134"/>
    <cfRule type="duplicateValues" dxfId="1539" priority="24135"/>
  </conditionalFormatting>
  <conditionalFormatting sqref="D382">
    <cfRule type="duplicateValues" dxfId="1538" priority="24130"/>
    <cfRule type="duplicateValues" dxfId="1537" priority="24131"/>
    <cfRule type="duplicateValues" dxfId="1536" priority="24132"/>
  </conditionalFormatting>
  <conditionalFormatting sqref="D379">
    <cfRule type="duplicateValues" dxfId="1535" priority="24127"/>
    <cfRule type="duplicateValues" dxfId="1534" priority="24128"/>
    <cfRule type="duplicateValues" dxfId="1533" priority="24129"/>
  </conditionalFormatting>
  <conditionalFormatting sqref="D386">
    <cfRule type="duplicateValues" dxfId="1532" priority="24124"/>
    <cfRule type="duplicateValues" dxfId="1531" priority="24125"/>
    <cfRule type="duplicateValues" dxfId="1530" priority="24126"/>
  </conditionalFormatting>
  <conditionalFormatting sqref="D387">
    <cfRule type="duplicateValues" dxfId="1529" priority="24121"/>
    <cfRule type="duplicateValues" dxfId="1528" priority="24122"/>
    <cfRule type="duplicateValues" dxfId="1527" priority="24123"/>
  </conditionalFormatting>
  <conditionalFormatting sqref="D387">
    <cfRule type="duplicateValues" dxfId="1526" priority="24118"/>
    <cfRule type="duplicateValues" dxfId="1525" priority="24119"/>
    <cfRule type="duplicateValues" dxfId="1524" priority="24120"/>
  </conditionalFormatting>
  <conditionalFormatting sqref="D385">
    <cfRule type="duplicateValues" dxfId="1523" priority="24115"/>
    <cfRule type="duplicateValues" dxfId="1522" priority="24116"/>
    <cfRule type="duplicateValues" dxfId="1521" priority="24117"/>
  </conditionalFormatting>
  <conditionalFormatting sqref="D389">
    <cfRule type="duplicateValues" dxfId="1520" priority="24112"/>
    <cfRule type="duplicateValues" dxfId="1519" priority="24113"/>
    <cfRule type="duplicateValues" dxfId="1518" priority="24114"/>
  </conditionalFormatting>
  <conditionalFormatting sqref="D390">
    <cfRule type="duplicateValues" dxfId="1517" priority="24109"/>
    <cfRule type="duplicateValues" dxfId="1516" priority="24110"/>
    <cfRule type="duplicateValues" dxfId="1515" priority="24111"/>
  </conditionalFormatting>
  <conditionalFormatting sqref="D388">
    <cfRule type="duplicateValues" dxfId="1514" priority="24106"/>
    <cfRule type="duplicateValues" dxfId="1513" priority="24107"/>
    <cfRule type="duplicateValues" dxfId="1512" priority="24108"/>
  </conditionalFormatting>
  <conditionalFormatting sqref="D391">
    <cfRule type="duplicateValues" dxfId="1511" priority="24103"/>
    <cfRule type="duplicateValues" dxfId="1510" priority="24104"/>
    <cfRule type="duplicateValues" dxfId="1509" priority="24105"/>
  </conditionalFormatting>
  <conditionalFormatting sqref="D391">
    <cfRule type="duplicateValues" dxfId="1508" priority="24100"/>
    <cfRule type="duplicateValues" dxfId="1507" priority="24101"/>
    <cfRule type="duplicateValues" dxfId="1506" priority="24102"/>
  </conditionalFormatting>
  <conditionalFormatting sqref="D391">
    <cfRule type="duplicateValues" dxfId="1505" priority="24097"/>
    <cfRule type="duplicateValues" dxfId="1504" priority="24098"/>
    <cfRule type="duplicateValues" dxfId="1503" priority="24099"/>
  </conditionalFormatting>
  <conditionalFormatting sqref="C367:C1048576">
    <cfRule type="duplicateValues" dxfId="1502" priority="22303"/>
    <cfRule type="duplicateValues" dxfId="1501" priority="22370"/>
    <cfRule type="duplicateValues" dxfId="1500" priority="22889"/>
    <cfRule type="duplicateValues" dxfId="1499" priority="23040"/>
  </conditionalFormatting>
  <conditionalFormatting sqref="B366">
    <cfRule type="duplicateValues" dxfId="1498" priority="1176976"/>
  </conditionalFormatting>
  <conditionalFormatting sqref="B366">
    <cfRule type="duplicateValues" dxfId="1497" priority="1179620"/>
  </conditionalFormatting>
  <conditionalFormatting sqref="B366">
    <cfRule type="duplicateValues" dxfId="1496" priority="1179643"/>
    <cfRule type="duplicateValues" dxfId="1495" priority="1179644"/>
  </conditionalFormatting>
  <conditionalFormatting sqref="B366">
    <cfRule type="duplicateValues" dxfId="1494" priority="1181759"/>
  </conditionalFormatting>
  <conditionalFormatting sqref="B366">
    <cfRule type="duplicateValues" dxfId="1493" priority="1181775"/>
    <cfRule type="duplicateValues" dxfId="1492" priority="1181776"/>
  </conditionalFormatting>
  <conditionalFormatting sqref="B366">
    <cfRule type="duplicateValues" dxfId="1491" priority="1181805"/>
    <cfRule type="duplicateValues" dxfId="1490" priority="1181806"/>
  </conditionalFormatting>
  <conditionalFormatting sqref="B366">
    <cfRule type="duplicateValues" dxfId="1489" priority="1181837"/>
    <cfRule type="duplicateValues" dxfId="1488" priority="1181838"/>
    <cfRule type="duplicateValues" dxfId="1487" priority="1181839"/>
  </conditionalFormatting>
  <conditionalFormatting sqref="B366">
    <cfRule type="duplicateValues" dxfId="1486" priority="1181879"/>
  </conditionalFormatting>
  <conditionalFormatting sqref="D367">
    <cfRule type="duplicateValues" dxfId="1485" priority="6873"/>
    <cfRule type="duplicateValues" dxfId="1484" priority="6874"/>
    <cfRule type="duplicateValues" dxfId="1483" priority="6875"/>
  </conditionalFormatting>
  <conditionalFormatting sqref="D366">
    <cfRule type="duplicateValues" dxfId="1482" priority="6870"/>
    <cfRule type="duplicateValues" dxfId="1481" priority="6871"/>
    <cfRule type="duplicateValues" dxfId="1480" priority="6872"/>
  </conditionalFormatting>
  <conditionalFormatting sqref="D368">
    <cfRule type="duplicateValues" dxfId="1479" priority="6867"/>
    <cfRule type="duplicateValues" dxfId="1478" priority="6868"/>
    <cfRule type="duplicateValues" dxfId="1477" priority="6869"/>
  </conditionalFormatting>
  <conditionalFormatting sqref="C310 C46 C235:C242">
    <cfRule type="duplicateValues" dxfId="1476" priority="2127833"/>
    <cfRule type="duplicateValues" dxfId="1475" priority="2127834"/>
    <cfRule type="duplicateValues" dxfId="1474" priority="2127835"/>
  </conditionalFormatting>
  <conditionalFormatting sqref="C310 C46 C235:C242">
    <cfRule type="duplicateValues" dxfId="1473" priority="2127848"/>
  </conditionalFormatting>
  <conditionalFormatting sqref="C310 C46 C235:C242">
    <cfRule type="duplicateValues" dxfId="1472" priority="2127853"/>
    <cfRule type="duplicateValues" dxfId="1471" priority="2127854"/>
  </conditionalFormatting>
  <conditionalFormatting sqref="C310 C46 C235:C242">
    <cfRule type="duplicateValues" dxfId="1470" priority="2127863"/>
    <cfRule type="duplicateValues" dxfId="1469" priority="2127864"/>
    <cfRule type="duplicateValues" dxfId="1468" priority="2127865"/>
    <cfRule type="duplicateValues" dxfId="1467" priority="2127866"/>
    <cfRule type="duplicateValues" dxfId="1466" priority="2127867"/>
  </conditionalFormatting>
  <conditionalFormatting sqref="C310 C46 C235:C242">
    <cfRule type="duplicateValues" dxfId="1465" priority="2127888"/>
  </conditionalFormatting>
  <conditionalFormatting sqref="C310 C46 C235:C242">
    <cfRule type="duplicateValues" dxfId="1464" priority="2127893"/>
    <cfRule type="duplicateValues" dxfId="1463" priority="2127894"/>
    <cfRule type="duplicateValues" dxfId="1462" priority="2127895"/>
  </conditionalFormatting>
  <conditionalFormatting sqref="C310 C46 C235:C242">
    <cfRule type="duplicateValues" dxfId="1461" priority="2127908"/>
    <cfRule type="duplicateValues" dxfId="1460" priority="2127909"/>
    <cfRule type="duplicateValues" dxfId="1459" priority="2127910"/>
    <cfRule type="duplicateValues" dxfId="1458" priority="2127911"/>
  </conditionalFormatting>
  <conditionalFormatting sqref="C310 C46 C235:C242">
    <cfRule type="duplicateValues" dxfId="1457" priority="2127928"/>
    <cfRule type="duplicateValues" dxfId="1456" priority="2127929"/>
    <cfRule type="duplicateValues" dxfId="1455" priority="2127930"/>
    <cfRule type="duplicateValues" dxfId="1454" priority="2127931"/>
    <cfRule type="duplicateValues" dxfId="1453" priority="2127932"/>
    <cfRule type="duplicateValues" dxfId="1452" priority="2127933"/>
    <cfRule type="duplicateValues" dxfId="1451" priority="2127934"/>
    <cfRule type="duplicateValues" dxfId="1450" priority="2127935"/>
    <cfRule type="duplicateValues" dxfId="1449" priority="2127936"/>
  </conditionalFormatting>
  <conditionalFormatting sqref="C310 C46 C235:C242">
    <cfRule type="duplicateValues" dxfId="1448" priority="2127973"/>
    <cfRule type="duplicateValues" dxfId="1447" priority="2127974"/>
    <cfRule type="duplicateValues" dxfId="1446" priority="2127975"/>
    <cfRule type="duplicateValues" dxfId="1445" priority="2127976"/>
    <cfRule type="duplicateValues" dxfId="1444" priority="2127977"/>
    <cfRule type="duplicateValues" dxfId="1443" priority="2127978"/>
    <cfRule type="duplicateValues" dxfId="1442" priority="2127979"/>
    <cfRule type="duplicateValues" dxfId="1441" priority="2127980"/>
  </conditionalFormatting>
  <conditionalFormatting sqref="C310 C46 C235:C242">
    <cfRule type="duplicateValues" dxfId="1440" priority="2128013"/>
    <cfRule type="duplicateValues" dxfId="1439" priority="2128014"/>
    <cfRule type="duplicateValues" dxfId="1438" priority="2128015"/>
    <cfRule type="duplicateValues" dxfId="1437" priority="2128016"/>
    <cfRule type="duplicateValues" dxfId="1436" priority="2128017"/>
    <cfRule type="duplicateValues" dxfId="1435" priority="2128018"/>
    <cfRule type="duplicateValues" dxfId="1434" priority="2128019"/>
    <cfRule type="duplicateValues" dxfId="1433" priority="2128020"/>
    <cfRule type="duplicateValues" dxfId="1432" priority="2128021"/>
    <cfRule type="duplicateValues" dxfId="1431" priority="2128022"/>
  </conditionalFormatting>
  <conditionalFormatting sqref="C310 C46 C235:C242">
    <cfRule type="duplicateValues" dxfId="1430" priority="2128063"/>
    <cfRule type="duplicateValues" dxfId="1429" priority="2128064"/>
    <cfRule type="duplicateValues" dxfId="1428" priority="2128065"/>
    <cfRule type="duplicateValues" dxfId="1427" priority="2128066"/>
    <cfRule type="duplicateValues" dxfId="1426" priority="2128067"/>
    <cfRule type="duplicateValues" dxfId="1425" priority="2128068"/>
    <cfRule type="duplicateValues" dxfId="1424" priority="2128069"/>
    <cfRule type="duplicateValues" dxfId="1423" priority="2128070"/>
    <cfRule type="duplicateValues" dxfId="1422" priority="2128071"/>
    <cfRule type="duplicateValues" dxfId="1421" priority="2128072"/>
    <cfRule type="duplicateValues" dxfId="1420" priority="2128073"/>
    <cfRule type="duplicateValues" dxfId="1419" priority="2128074"/>
    <cfRule type="duplicateValues" dxfId="1418" priority="2128075"/>
  </conditionalFormatting>
  <conditionalFormatting sqref="C310 C46 C235:C242">
    <cfRule type="duplicateValues" dxfId="1417" priority="2128128"/>
    <cfRule type="duplicateValues" dxfId="1416" priority="2128129"/>
    <cfRule type="duplicateValues" dxfId="1415" priority="2128130"/>
    <cfRule type="duplicateValues" dxfId="1414" priority="2128131"/>
    <cfRule type="duplicateValues" dxfId="1413" priority="2128132"/>
    <cfRule type="duplicateValues" dxfId="1412" priority="2128133"/>
  </conditionalFormatting>
  <conditionalFormatting sqref="C310 C46 C235:C242">
    <cfRule type="duplicateValues" dxfId="1411" priority="2128158"/>
    <cfRule type="duplicateValues" dxfId="1410" priority="2128159"/>
    <cfRule type="duplicateValues" dxfId="1409" priority="2128160"/>
    <cfRule type="duplicateValues" dxfId="1408" priority="2128161"/>
    <cfRule type="duplicateValues" dxfId="1407" priority="2128162"/>
    <cfRule type="duplicateValues" dxfId="1406" priority="2128163"/>
    <cfRule type="duplicateValues" dxfId="1405" priority="2128164"/>
    <cfRule type="duplicateValues" dxfId="1404" priority="2128165"/>
    <cfRule type="duplicateValues" dxfId="1403" priority="2128166"/>
    <cfRule type="duplicateValues" dxfId="1402" priority="2128167"/>
    <cfRule type="duplicateValues" dxfId="1401" priority="2128168"/>
    <cfRule type="duplicateValues" dxfId="1400" priority="2128169"/>
    <cfRule type="duplicateValues" dxfId="1399" priority="2128170"/>
    <cfRule type="duplicateValues" dxfId="1398" priority="2128171"/>
    <cfRule type="duplicateValues" dxfId="1397" priority="2128172"/>
    <cfRule type="duplicateValues" dxfId="1396" priority="2128173"/>
    <cfRule type="duplicateValues" dxfId="1395" priority="2128174"/>
    <cfRule type="duplicateValues" dxfId="1394" priority="2128175"/>
    <cfRule type="duplicateValues" dxfId="1393" priority="2128176"/>
  </conditionalFormatting>
  <conditionalFormatting sqref="C310 C46 C235:C242">
    <cfRule type="duplicateValues" dxfId="1392" priority="2128253"/>
    <cfRule type="duplicateValues" dxfId="1391" priority="2128254"/>
    <cfRule type="duplicateValues" dxfId="1390" priority="2128255"/>
    <cfRule type="duplicateValues" dxfId="1389" priority="2128256"/>
    <cfRule type="duplicateValues" dxfId="1388" priority="2128257"/>
    <cfRule type="duplicateValues" dxfId="1387" priority="2128258"/>
    <cfRule type="duplicateValues" dxfId="1386" priority="2128259"/>
    <cfRule type="duplicateValues" dxfId="1385" priority="2128260"/>
    <cfRule type="duplicateValues" dxfId="1384" priority="2128261"/>
    <cfRule type="duplicateValues" dxfId="1383" priority="2128262"/>
    <cfRule type="duplicateValues" dxfId="1382" priority="2128263"/>
    <cfRule type="duplicateValues" dxfId="1381" priority="2128264"/>
  </conditionalFormatting>
  <conditionalFormatting sqref="C310 C46 C235:C242">
    <cfRule type="duplicateValues" dxfId="1380" priority="2128313"/>
    <cfRule type="duplicateValues" dxfId="1379" priority="2128314"/>
    <cfRule type="duplicateValues" dxfId="1378" priority="2128315"/>
    <cfRule type="duplicateValues" dxfId="1377" priority="2128316"/>
    <cfRule type="duplicateValues" dxfId="1376" priority="2128317"/>
    <cfRule type="duplicateValues" dxfId="1375" priority="2128318"/>
    <cfRule type="duplicateValues" dxfId="1374" priority="2128319"/>
  </conditionalFormatting>
  <conditionalFormatting sqref="D102">
    <cfRule type="duplicateValues" dxfId="1373" priority="2142"/>
    <cfRule type="duplicateValues" dxfId="1372" priority="2143"/>
    <cfRule type="duplicateValues" dxfId="1371" priority="2144"/>
  </conditionalFormatting>
  <conditionalFormatting sqref="D209">
    <cfRule type="duplicateValues" dxfId="1370" priority="1869"/>
    <cfRule type="duplicateValues" dxfId="1369" priority="1870"/>
    <cfRule type="duplicateValues" dxfId="1368" priority="1871"/>
  </conditionalFormatting>
  <conditionalFormatting sqref="D4">
    <cfRule type="duplicateValues" dxfId="1367" priority="1322"/>
    <cfRule type="duplicateValues" dxfId="1366" priority="1323"/>
    <cfRule type="duplicateValues" dxfId="1365" priority="1324"/>
  </conditionalFormatting>
  <conditionalFormatting sqref="D5">
    <cfRule type="duplicateValues" dxfId="1364" priority="1319"/>
    <cfRule type="duplicateValues" dxfId="1363" priority="1320"/>
    <cfRule type="duplicateValues" dxfId="1362" priority="1321"/>
  </conditionalFormatting>
  <conditionalFormatting sqref="D6:D8">
    <cfRule type="duplicateValues" dxfId="1361" priority="1316"/>
    <cfRule type="duplicateValues" dxfId="1360" priority="1317"/>
    <cfRule type="duplicateValues" dxfId="1359" priority="1318"/>
  </conditionalFormatting>
  <conditionalFormatting sqref="D17">
    <cfRule type="duplicateValues" dxfId="1358" priority="1313"/>
    <cfRule type="duplicateValues" dxfId="1357" priority="1314"/>
    <cfRule type="duplicateValues" dxfId="1356" priority="1315"/>
  </conditionalFormatting>
  <conditionalFormatting sqref="D19:D20">
    <cfRule type="duplicateValues" dxfId="1355" priority="1310"/>
    <cfRule type="duplicateValues" dxfId="1354" priority="1311"/>
    <cfRule type="duplicateValues" dxfId="1353" priority="1312"/>
  </conditionalFormatting>
  <conditionalFormatting sqref="D11">
    <cfRule type="duplicateValues" dxfId="1352" priority="1307"/>
    <cfRule type="duplicateValues" dxfId="1351" priority="1308"/>
    <cfRule type="duplicateValues" dxfId="1350" priority="1309"/>
  </conditionalFormatting>
  <conditionalFormatting sqref="D12">
    <cfRule type="duplicateValues" dxfId="1349" priority="1304"/>
    <cfRule type="duplicateValues" dxfId="1348" priority="1305"/>
    <cfRule type="duplicateValues" dxfId="1347" priority="1306"/>
  </conditionalFormatting>
  <conditionalFormatting sqref="D16">
    <cfRule type="duplicateValues" dxfId="1346" priority="1301"/>
    <cfRule type="duplicateValues" dxfId="1345" priority="1302"/>
    <cfRule type="duplicateValues" dxfId="1344" priority="1303"/>
  </conditionalFormatting>
  <conditionalFormatting sqref="D13">
    <cfRule type="duplicateValues" dxfId="1343" priority="1298"/>
    <cfRule type="duplicateValues" dxfId="1342" priority="1299"/>
    <cfRule type="duplicateValues" dxfId="1341" priority="1300"/>
  </conditionalFormatting>
  <conditionalFormatting sqref="D14:D15">
    <cfRule type="duplicateValues" dxfId="1340" priority="1295"/>
    <cfRule type="duplicateValues" dxfId="1339" priority="1296"/>
    <cfRule type="duplicateValues" dxfId="1338" priority="1297"/>
  </conditionalFormatting>
  <conditionalFormatting sqref="D10">
    <cfRule type="duplicateValues" dxfId="1337" priority="1292"/>
    <cfRule type="duplicateValues" dxfId="1336" priority="1293"/>
    <cfRule type="duplicateValues" dxfId="1335" priority="1294"/>
  </conditionalFormatting>
  <conditionalFormatting sqref="D9">
    <cfRule type="duplicateValues" dxfId="1334" priority="1289"/>
    <cfRule type="duplicateValues" dxfId="1333" priority="1290"/>
    <cfRule type="duplicateValues" dxfId="1332" priority="1291"/>
  </conditionalFormatting>
  <conditionalFormatting sqref="D21">
    <cfRule type="duplicateValues" dxfId="1331" priority="1286"/>
    <cfRule type="duplicateValues" dxfId="1330" priority="1287"/>
    <cfRule type="duplicateValues" dxfId="1329" priority="1288"/>
  </conditionalFormatting>
  <conditionalFormatting sqref="D18">
    <cfRule type="duplicateValues" dxfId="1328" priority="1283"/>
    <cfRule type="duplicateValues" dxfId="1327" priority="1284"/>
    <cfRule type="duplicateValues" dxfId="1326" priority="1285"/>
  </conditionalFormatting>
  <conditionalFormatting sqref="D22">
    <cfRule type="duplicateValues" dxfId="1325" priority="1280"/>
    <cfRule type="duplicateValues" dxfId="1324" priority="1281"/>
    <cfRule type="duplicateValues" dxfId="1323" priority="1282"/>
  </conditionalFormatting>
  <conditionalFormatting sqref="D23">
    <cfRule type="duplicateValues" dxfId="1322" priority="1277"/>
    <cfRule type="duplicateValues" dxfId="1321" priority="1278"/>
    <cfRule type="duplicateValues" dxfId="1320" priority="1279"/>
  </conditionalFormatting>
  <conditionalFormatting sqref="D31:D33">
    <cfRule type="duplicateValues" dxfId="1319" priority="1268"/>
    <cfRule type="duplicateValues" dxfId="1318" priority="1269"/>
    <cfRule type="duplicateValues" dxfId="1317" priority="1270"/>
  </conditionalFormatting>
  <conditionalFormatting sqref="D24:D25">
    <cfRule type="duplicateValues" dxfId="1316" priority="1262"/>
    <cfRule type="duplicateValues" dxfId="1315" priority="1263"/>
    <cfRule type="duplicateValues" dxfId="1314" priority="1264"/>
  </conditionalFormatting>
  <conditionalFormatting sqref="D34">
    <cfRule type="duplicateValues" dxfId="1313" priority="1259"/>
    <cfRule type="duplicateValues" dxfId="1312" priority="1260"/>
    <cfRule type="duplicateValues" dxfId="1311" priority="1261"/>
  </conditionalFormatting>
  <conditionalFormatting sqref="D35">
    <cfRule type="duplicateValues" dxfId="1310" priority="1256"/>
    <cfRule type="duplicateValues" dxfId="1309" priority="1257"/>
    <cfRule type="duplicateValues" dxfId="1308" priority="1258"/>
  </conditionalFormatting>
  <conditionalFormatting sqref="D36">
    <cfRule type="duplicateValues" dxfId="1307" priority="1253"/>
    <cfRule type="duplicateValues" dxfId="1306" priority="1254"/>
    <cfRule type="duplicateValues" dxfId="1305" priority="1255"/>
  </conditionalFormatting>
  <conditionalFormatting sqref="D39">
    <cfRule type="duplicateValues" dxfId="1304" priority="1250"/>
    <cfRule type="duplicateValues" dxfId="1303" priority="1251"/>
    <cfRule type="duplicateValues" dxfId="1302" priority="1252"/>
  </conditionalFormatting>
  <conditionalFormatting sqref="D38">
    <cfRule type="duplicateValues" dxfId="1301" priority="1247"/>
    <cfRule type="duplicateValues" dxfId="1300" priority="1248"/>
    <cfRule type="duplicateValues" dxfId="1299" priority="1249"/>
  </conditionalFormatting>
  <conditionalFormatting sqref="D37">
    <cfRule type="duplicateValues" dxfId="1298" priority="1244"/>
    <cfRule type="duplicateValues" dxfId="1297" priority="1245"/>
    <cfRule type="duplicateValues" dxfId="1296" priority="1246"/>
  </conditionalFormatting>
  <conditionalFormatting sqref="D40:D41">
    <cfRule type="duplicateValues" dxfId="1295" priority="1241"/>
    <cfRule type="duplicateValues" dxfId="1294" priority="1242"/>
    <cfRule type="duplicateValues" dxfId="1293" priority="1243"/>
  </conditionalFormatting>
  <conditionalFormatting sqref="D43">
    <cfRule type="duplicateValues" dxfId="1292" priority="1238"/>
    <cfRule type="duplicateValues" dxfId="1291" priority="1239"/>
    <cfRule type="duplicateValues" dxfId="1290" priority="1240"/>
  </conditionalFormatting>
  <conditionalFormatting sqref="D42">
    <cfRule type="duplicateValues" dxfId="1289" priority="1232"/>
    <cfRule type="duplicateValues" dxfId="1288" priority="1233"/>
    <cfRule type="duplicateValues" dxfId="1287" priority="1234"/>
  </conditionalFormatting>
  <conditionalFormatting sqref="D44">
    <cfRule type="duplicateValues" dxfId="1286" priority="1229"/>
    <cfRule type="duplicateValues" dxfId="1285" priority="1230"/>
    <cfRule type="duplicateValues" dxfId="1284" priority="1231"/>
  </conditionalFormatting>
  <conditionalFormatting sqref="D45">
    <cfRule type="duplicateValues" dxfId="1283" priority="1226"/>
    <cfRule type="duplicateValues" dxfId="1282" priority="1227"/>
    <cfRule type="duplicateValues" dxfId="1281" priority="1228"/>
  </conditionalFormatting>
  <conditionalFormatting sqref="D46:D47">
    <cfRule type="duplicateValues" dxfId="1280" priority="1223"/>
    <cfRule type="duplicateValues" dxfId="1279" priority="1224"/>
    <cfRule type="duplicateValues" dxfId="1278" priority="1225"/>
  </conditionalFormatting>
  <conditionalFormatting sqref="D48">
    <cfRule type="duplicateValues" dxfId="1277" priority="1220"/>
    <cfRule type="duplicateValues" dxfId="1276" priority="1221"/>
    <cfRule type="duplicateValues" dxfId="1275" priority="1222"/>
  </conditionalFormatting>
  <conditionalFormatting sqref="D49">
    <cfRule type="duplicateValues" dxfId="1274" priority="1217"/>
    <cfRule type="duplicateValues" dxfId="1273" priority="1218"/>
    <cfRule type="duplicateValues" dxfId="1272" priority="1219"/>
  </conditionalFormatting>
  <conditionalFormatting sqref="D50:D51">
    <cfRule type="duplicateValues" dxfId="1271" priority="1214"/>
    <cfRule type="duplicateValues" dxfId="1270" priority="1215"/>
    <cfRule type="duplicateValues" dxfId="1269" priority="1216"/>
  </conditionalFormatting>
  <conditionalFormatting sqref="D53:D55">
    <cfRule type="duplicateValues" dxfId="1268" priority="1211"/>
    <cfRule type="duplicateValues" dxfId="1267" priority="1212"/>
    <cfRule type="duplicateValues" dxfId="1266" priority="1213"/>
  </conditionalFormatting>
  <conditionalFormatting sqref="D56">
    <cfRule type="duplicateValues" dxfId="1265" priority="1208"/>
    <cfRule type="duplicateValues" dxfId="1264" priority="1209"/>
    <cfRule type="duplicateValues" dxfId="1263" priority="1210"/>
  </conditionalFormatting>
  <conditionalFormatting sqref="D57:D59">
    <cfRule type="duplicateValues" dxfId="1262" priority="1205"/>
    <cfRule type="duplicateValues" dxfId="1261" priority="1206"/>
    <cfRule type="duplicateValues" dxfId="1260" priority="1207"/>
  </conditionalFormatting>
  <conditionalFormatting sqref="D61">
    <cfRule type="duplicateValues" dxfId="1259" priority="1202"/>
    <cfRule type="duplicateValues" dxfId="1258" priority="1203"/>
    <cfRule type="duplicateValues" dxfId="1257" priority="1204"/>
  </conditionalFormatting>
  <conditionalFormatting sqref="D60">
    <cfRule type="duplicateValues" dxfId="1256" priority="1199"/>
    <cfRule type="duplicateValues" dxfId="1255" priority="1200"/>
    <cfRule type="duplicateValues" dxfId="1254" priority="1201"/>
  </conditionalFormatting>
  <conditionalFormatting sqref="D62">
    <cfRule type="duplicateValues" dxfId="1253" priority="1196"/>
    <cfRule type="duplicateValues" dxfId="1252" priority="1197"/>
    <cfRule type="duplicateValues" dxfId="1251" priority="1198"/>
  </conditionalFormatting>
  <conditionalFormatting sqref="D63">
    <cfRule type="duplicateValues" dxfId="1250" priority="1193"/>
    <cfRule type="duplicateValues" dxfId="1249" priority="1194"/>
    <cfRule type="duplicateValues" dxfId="1248" priority="1195"/>
  </conditionalFormatting>
  <conditionalFormatting sqref="D64">
    <cfRule type="duplicateValues" dxfId="1247" priority="1190"/>
    <cfRule type="duplicateValues" dxfId="1246" priority="1191"/>
    <cfRule type="duplicateValues" dxfId="1245" priority="1192"/>
  </conditionalFormatting>
  <conditionalFormatting sqref="D65">
    <cfRule type="duplicateValues" dxfId="1244" priority="1187"/>
    <cfRule type="duplicateValues" dxfId="1243" priority="1188"/>
    <cfRule type="duplicateValues" dxfId="1242" priority="1189"/>
  </conditionalFormatting>
  <conditionalFormatting sqref="D66">
    <cfRule type="duplicateValues" dxfId="1241" priority="1184"/>
    <cfRule type="duplicateValues" dxfId="1240" priority="1185"/>
    <cfRule type="duplicateValues" dxfId="1239" priority="1186"/>
  </conditionalFormatting>
  <conditionalFormatting sqref="D67">
    <cfRule type="duplicateValues" dxfId="1238" priority="1181"/>
    <cfRule type="duplicateValues" dxfId="1237" priority="1182"/>
    <cfRule type="duplicateValues" dxfId="1236" priority="1183"/>
  </conditionalFormatting>
  <conditionalFormatting sqref="D68 D70">
    <cfRule type="duplicateValues" dxfId="1235" priority="1178"/>
    <cfRule type="duplicateValues" dxfId="1234" priority="1179"/>
    <cfRule type="duplicateValues" dxfId="1233" priority="1180"/>
  </conditionalFormatting>
  <conditionalFormatting sqref="D72">
    <cfRule type="duplicateValues" dxfId="1232" priority="1175"/>
    <cfRule type="duplicateValues" dxfId="1231" priority="1176"/>
    <cfRule type="duplicateValues" dxfId="1230" priority="1177"/>
  </conditionalFormatting>
  <conditionalFormatting sqref="D73">
    <cfRule type="duplicateValues" dxfId="1229" priority="1172"/>
    <cfRule type="duplicateValues" dxfId="1228" priority="1173"/>
    <cfRule type="duplicateValues" dxfId="1227" priority="1174"/>
  </conditionalFormatting>
  <conditionalFormatting sqref="D74">
    <cfRule type="duplicateValues" dxfId="1226" priority="1169"/>
    <cfRule type="duplicateValues" dxfId="1225" priority="1170"/>
    <cfRule type="duplicateValues" dxfId="1224" priority="1171"/>
  </conditionalFormatting>
  <conditionalFormatting sqref="D75">
    <cfRule type="duplicateValues" dxfId="1223" priority="1166"/>
    <cfRule type="duplicateValues" dxfId="1222" priority="1167"/>
    <cfRule type="duplicateValues" dxfId="1221" priority="1168"/>
  </conditionalFormatting>
  <conditionalFormatting sqref="D71">
    <cfRule type="duplicateValues" dxfId="1220" priority="1163"/>
    <cfRule type="duplicateValues" dxfId="1219" priority="1164"/>
    <cfRule type="duplicateValues" dxfId="1218" priority="1165"/>
  </conditionalFormatting>
  <conditionalFormatting sqref="D76:D77">
    <cfRule type="duplicateValues" dxfId="1217" priority="1160"/>
    <cfRule type="duplicateValues" dxfId="1216" priority="1161"/>
    <cfRule type="duplicateValues" dxfId="1215" priority="1162"/>
  </conditionalFormatting>
  <conditionalFormatting sqref="D78">
    <cfRule type="duplicateValues" dxfId="1214" priority="1157"/>
    <cfRule type="duplicateValues" dxfId="1213" priority="1158"/>
    <cfRule type="duplicateValues" dxfId="1212" priority="1159"/>
  </conditionalFormatting>
  <conditionalFormatting sqref="D81">
    <cfRule type="duplicateValues" dxfId="1211" priority="1154"/>
    <cfRule type="duplicateValues" dxfId="1210" priority="1155"/>
    <cfRule type="duplicateValues" dxfId="1209" priority="1156"/>
  </conditionalFormatting>
  <conditionalFormatting sqref="D82">
    <cfRule type="duplicateValues" dxfId="1208" priority="1151"/>
    <cfRule type="duplicateValues" dxfId="1207" priority="1152"/>
    <cfRule type="duplicateValues" dxfId="1206" priority="1153"/>
  </conditionalFormatting>
  <conditionalFormatting sqref="D83">
    <cfRule type="duplicateValues" dxfId="1205" priority="1148"/>
    <cfRule type="duplicateValues" dxfId="1204" priority="1149"/>
    <cfRule type="duplicateValues" dxfId="1203" priority="1150"/>
  </conditionalFormatting>
  <conditionalFormatting sqref="D85">
    <cfRule type="duplicateValues" dxfId="1202" priority="1145"/>
    <cfRule type="duplicateValues" dxfId="1201" priority="1146"/>
    <cfRule type="duplicateValues" dxfId="1200" priority="1147"/>
  </conditionalFormatting>
  <conditionalFormatting sqref="D80">
    <cfRule type="duplicateValues" dxfId="1199" priority="1142"/>
    <cfRule type="duplicateValues" dxfId="1198" priority="1143"/>
    <cfRule type="duplicateValues" dxfId="1197" priority="1144"/>
  </conditionalFormatting>
  <conditionalFormatting sqref="D79">
    <cfRule type="duplicateValues" dxfId="1196" priority="1139"/>
    <cfRule type="duplicateValues" dxfId="1195" priority="1140"/>
    <cfRule type="duplicateValues" dxfId="1194" priority="1141"/>
  </conditionalFormatting>
  <conditionalFormatting sqref="D86:D87">
    <cfRule type="duplicateValues" dxfId="1193" priority="1136"/>
    <cfRule type="duplicateValues" dxfId="1192" priority="1137"/>
    <cfRule type="duplicateValues" dxfId="1191" priority="1138"/>
  </conditionalFormatting>
  <conditionalFormatting sqref="D88">
    <cfRule type="duplicateValues" dxfId="1190" priority="1133"/>
    <cfRule type="duplicateValues" dxfId="1189" priority="1134"/>
    <cfRule type="duplicateValues" dxfId="1188" priority="1135"/>
  </conditionalFormatting>
  <conditionalFormatting sqref="D89">
    <cfRule type="duplicateValues" dxfId="1187" priority="1130"/>
    <cfRule type="duplicateValues" dxfId="1186" priority="1131"/>
    <cfRule type="duplicateValues" dxfId="1185" priority="1132"/>
  </conditionalFormatting>
  <conditionalFormatting sqref="D91">
    <cfRule type="duplicateValues" dxfId="1184" priority="1127"/>
    <cfRule type="duplicateValues" dxfId="1183" priority="1128"/>
    <cfRule type="duplicateValues" dxfId="1182" priority="1129"/>
  </conditionalFormatting>
  <conditionalFormatting sqref="D90">
    <cfRule type="duplicateValues" dxfId="1181" priority="1124"/>
    <cfRule type="duplicateValues" dxfId="1180" priority="1125"/>
    <cfRule type="duplicateValues" dxfId="1179" priority="1126"/>
  </conditionalFormatting>
  <conditionalFormatting sqref="D92">
    <cfRule type="duplicateValues" dxfId="1178" priority="1121"/>
    <cfRule type="duplicateValues" dxfId="1177" priority="1122"/>
    <cfRule type="duplicateValues" dxfId="1176" priority="1123"/>
  </conditionalFormatting>
  <conditionalFormatting sqref="D93">
    <cfRule type="duplicateValues" dxfId="1175" priority="1118"/>
    <cfRule type="duplicateValues" dxfId="1174" priority="1119"/>
    <cfRule type="duplicateValues" dxfId="1173" priority="1120"/>
  </conditionalFormatting>
  <conditionalFormatting sqref="D94">
    <cfRule type="duplicateValues" dxfId="1172" priority="1115"/>
    <cfRule type="duplicateValues" dxfId="1171" priority="1116"/>
    <cfRule type="duplicateValues" dxfId="1170" priority="1117"/>
  </conditionalFormatting>
  <conditionalFormatting sqref="D95:D96">
    <cfRule type="duplicateValues" dxfId="1169" priority="1112"/>
    <cfRule type="duplicateValues" dxfId="1168" priority="1113"/>
    <cfRule type="duplicateValues" dxfId="1167" priority="1114"/>
  </conditionalFormatting>
  <conditionalFormatting sqref="D97">
    <cfRule type="duplicateValues" dxfId="1166" priority="1109"/>
    <cfRule type="duplicateValues" dxfId="1165" priority="1110"/>
    <cfRule type="duplicateValues" dxfId="1164" priority="1111"/>
  </conditionalFormatting>
  <conditionalFormatting sqref="D98:D100">
    <cfRule type="duplicateValues" dxfId="1163" priority="1106"/>
    <cfRule type="duplicateValues" dxfId="1162" priority="1107"/>
    <cfRule type="duplicateValues" dxfId="1161" priority="1108"/>
  </conditionalFormatting>
  <conditionalFormatting sqref="D101">
    <cfRule type="duplicateValues" dxfId="1160" priority="1103"/>
    <cfRule type="duplicateValues" dxfId="1159" priority="1104"/>
    <cfRule type="duplicateValues" dxfId="1158" priority="1105"/>
  </conditionalFormatting>
  <conditionalFormatting sqref="D103">
    <cfRule type="duplicateValues" dxfId="1157" priority="1100"/>
    <cfRule type="duplicateValues" dxfId="1156" priority="1101"/>
    <cfRule type="duplicateValues" dxfId="1155" priority="1102"/>
  </conditionalFormatting>
  <conditionalFormatting sqref="D104">
    <cfRule type="duplicateValues" dxfId="1154" priority="1097"/>
    <cfRule type="duplicateValues" dxfId="1153" priority="1098"/>
    <cfRule type="duplicateValues" dxfId="1152" priority="1099"/>
  </conditionalFormatting>
  <conditionalFormatting sqref="D105">
    <cfRule type="duplicateValues" dxfId="1151" priority="1094"/>
    <cfRule type="duplicateValues" dxfId="1150" priority="1095"/>
    <cfRule type="duplicateValues" dxfId="1149" priority="1096"/>
  </conditionalFormatting>
  <conditionalFormatting sqref="D106:D107">
    <cfRule type="duplicateValues" dxfId="1148" priority="1091"/>
    <cfRule type="duplicateValues" dxfId="1147" priority="1092"/>
    <cfRule type="duplicateValues" dxfId="1146" priority="1093"/>
  </conditionalFormatting>
  <conditionalFormatting sqref="D108">
    <cfRule type="duplicateValues" dxfId="1145" priority="1088"/>
    <cfRule type="duplicateValues" dxfId="1144" priority="1089"/>
    <cfRule type="duplicateValues" dxfId="1143" priority="1090"/>
  </conditionalFormatting>
  <conditionalFormatting sqref="D109">
    <cfRule type="duplicateValues" dxfId="1142" priority="1085"/>
    <cfRule type="duplicateValues" dxfId="1141" priority="1086"/>
    <cfRule type="duplicateValues" dxfId="1140" priority="1087"/>
  </conditionalFormatting>
  <conditionalFormatting sqref="D111">
    <cfRule type="duplicateValues" dxfId="1139" priority="1082"/>
    <cfRule type="duplicateValues" dxfId="1138" priority="1083"/>
    <cfRule type="duplicateValues" dxfId="1137" priority="1084"/>
  </conditionalFormatting>
  <conditionalFormatting sqref="D110">
    <cfRule type="duplicateValues" dxfId="1136" priority="1079"/>
    <cfRule type="duplicateValues" dxfId="1135" priority="1080"/>
    <cfRule type="duplicateValues" dxfId="1134" priority="1081"/>
  </conditionalFormatting>
  <conditionalFormatting sqref="D112">
    <cfRule type="duplicateValues" dxfId="1133" priority="1076"/>
    <cfRule type="duplicateValues" dxfId="1132" priority="1077"/>
    <cfRule type="duplicateValues" dxfId="1131" priority="1078"/>
  </conditionalFormatting>
  <conditionalFormatting sqref="D113">
    <cfRule type="duplicateValues" dxfId="1130" priority="1073"/>
    <cfRule type="duplicateValues" dxfId="1129" priority="1074"/>
    <cfRule type="duplicateValues" dxfId="1128" priority="1075"/>
  </conditionalFormatting>
  <conditionalFormatting sqref="D114">
    <cfRule type="duplicateValues" dxfId="1127" priority="1070"/>
    <cfRule type="duplicateValues" dxfId="1126" priority="1071"/>
    <cfRule type="duplicateValues" dxfId="1125" priority="1072"/>
  </conditionalFormatting>
  <conditionalFormatting sqref="D115:D117">
    <cfRule type="duplicateValues" dxfId="1124" priority="1067"/>
    <cfRule type="duplicateValues" dxfId="1123" priority="1068"/>
    <cfRule type="duplicateValues" dxfId="1122" priority="1069"/>
  </conditionalFormatting>
  <conditionalFormatting sqref="D118:D120">
    <cfRule type="duplicateValues" dxfId="1121" priority="1064"/>
    <cfRule type="duplicateValues" dxfId="1120" priority="1065"/>
    <cfRule type="duplicateValues" dxfId="1119" priority="1066"/>
  </conditionalFormatting>
  <conditionalFormatting sqref="D121">
    <cfRule type="duplicateValues" dxfId="1118" priority="1052"/>
    <cfRule type="duplicateValues" dxfId="1117" priority="1053"/>
    <cfRule type="duplicateValues" dxfId="1116" priority="1054"/>
  </conditionalFormatting>
  <conditionalFormatting sqref="D122:D123">
    <cfRule type="duplicateValues" dxfId="1115" priority="1049"/>
    <cfRule type="duplicateValues" dxfId="1114" priority="1050"/>
    <cfRule type="duplicateValues" dxfId="1113" priority="1051"/>
  </conditionalFormatting>
  <conditionalFormatting sqref="D129">
    <cfRule type="duplicateValues" dxfId="1112" priority="1043"/>
    <cfRule type="duplicateValues" dxfId="1111" priority="1044"/>
    <cfRule type="duplicateValues" dxfId="1110" priority="1045"/>
  </conditionalFormatting>
  <conditionalFormatting sqref="D131:D133">
    <cfRule type="duplicateValues" dxfId="1109" priority="1040"/>
    <cfRule type="duplicateValues" dxfId="1108" priority="1041"/>
    <cfRule type="duplicateValues" dxfId="1107" priority="1042"/>
  </conditionalFormatting>
  <conditionalFormatting sqref="D130">
    <cfRule type="duplicateValues" dxfId="1106" priority="1037"/>
    <cfRule type="duplicateValues" dxfId="1105" priority="1038"/>
    <cfRule type="duplicateValues" dxfId="1104" priority="1039"/>
  </conditionalFormatting>
  <conditionalFormatting sqref="D124:D125 D127">
    <cfRule type="duplicateValues" dxfId="1103" priority="1034"/>
    <cfRule type="duplicateValues" dxfId="1102" priority="1035"/>
    <cfRule type="duplicateValues" dxfId="1101" priority="1036"/>
  </conditionalFormatting>
  <conditionalFormatting sqref="D134">
    <cfRule type="duplicateValues" dxfId="1100" priority="1031"/>
    <cfRule type="duplicateValues" dxfId="1099" priority="1032"/>
    <cfRule type="duplicateValues" dxfId="1098" priority="1033"/>
  </conditionalFormatting>
  <conditionalFormatting sqref="D135">
    <cfRule type="duplicateValues" dxfId="1097" priority="1028"/>
    <cfRule type="duplicateValues" dxfId="1096" priority="1029"/>
    <cfRule type="duplicateValues" dxfId="1095" priority="1030"/>
  </conditionalFormatting>
  <conditionalFormatting sqref="D136">
    <cfRule type="duplicateValues" dxfId="1094" priority="1025"/>
    <cfRule type="duplicateValues" dxfId="1093" priority="1026"/>
    <cfRule type="duplicateValues" dxfId="1092" priority="1027"/>
  </conditionalFormatting>
  <conditionalFormatting sqref="D137">
    <cfRule type="duplicateValues" dxfId="1091" priority="1022"/>
    <cfRule type="duplicateValues" dxfId="1090" priority="1023"/>
    <cfRule type="duplicateValues" dxfId="1089" priority="1024"/>
  </conditionalFormatting>
  <conditionalFormatting sqref="D138">
    <cfRule type="duplicateValues" dxfId="1088" priority="1019"/>
    <cfRule type="duplicateValues" dxfId="1087" priority="1020"/>
    <cfRule type="duplicateValues" dxfId="1086" priority="1021"/>
  </conditionalFormatting>
  <conditionalFormatting sqref="D139">
    <cfRule type="duplicateValues" dxfId="1085" priority="1016"/>
    <cfRule type="duplicateValues" dxfId="1084" priority="1017"/>
    <cfRule type="duplicateValues" dxfId="1083" priority="1018"/>
  </conditionalFormatting>
  <conditionalFormatting sqref="D140">
    <cfRule type="duplicateValues" dxfId="1082" priority="1010"/>
    <cfRule type="duplicateValues" dxfId="1081" priority="1011"/>
    <cfRule type="duplicateValues" dxfId="1080" priority="1012"/>
  </conditionalFormatting>
  <conditionalFormatting sqref="D145">
    <cfRule type="duplicateValues" dxfId="1079" priority="1007"/>
    <cfRule type="duplicateValues" dxfId="1078" priority="1008"/>
    <cfRule type="duplicateValues" dxfId="1077" priority="1009"/>
  </conditionalFormatting>
  <conditionalFormatting sqref="D146">
    <cfRule type="duplicateValues" dxfId="1076" priority="1004"/>
    <cfRule type="duplicateValues" dxfId="1075" priority="1005"/>
    <cfRule type="duplicateValues" dxfId="1074" priority="1006"/>
  </conditionalFormatting>
  <conditionalFormatting sqref="D147">
    <cfRule type="duplicateValues" dxfId="1073" priority="1001"/>
    <cfRule type="duplicateValues" dxfId="1072" priority="1002"/>
    <cfRule type="duplicateValues" dxfId="1071" priority="1003"/>
  </conditionalFormatting>
  <conditionalFormatting sqref="D144">
    <cfRule type="duplicateValues" dxfId="1070" priority="998"/>
    <cfRule type="duplicateValues" dxfId="1069" priority="999"/>
    <cfRule type="duplicateValues" dxfId="1068" priority="1000"/>
  </conditionalFormatting>
  <conditionalFormatting sqref="D141">
    <cfRule type="duplicateValues" dxfId="1067" priority="995"/>
    <cfRule type="duplicateValues" dxfId="1066" priority="996"/>
    <cfRule type="duplicateValues" dxfId="1065" priority="997"/>
  </conditionalFormatting>
  <conditionalFormatting sqref="D143">
    <cfRule type="duplicateValues" dxfId="1064" priority="992"/>
    <cfRule type="duplicateValues" dxfId="1063" priority="993"/>
    <cfRule type="duplicateValues" dxfId="1062" priority="994"/>
  </conditionalFormatting>
  <conditionalFormatting sqref="D148:D150">
    <cfRule type="duplicateValues" dxfId="1061" priority="986"/>
    <cfRule type="duplicateValues" dxfId="1060" priority="987"/>
    <cfRule type="duplicateValues" dxfId="1059" priority="988"/>
  </conditionalFormatting>
  <conditionalFormatting sqref="D161">
    <cfRule type="duplicateValues" dxfId="1058" priority="965"/>
    <cfRule type="duplicateValues" dxfId="1057" priority="966"/>
    <cfRule type="duplicateValues" dxfId="1056" priority="967"/>
  </conditionalFormatting>
  <conditionalFormatting sqref="D151:D152">
    <cfRule type="duplicateValues" dxfId="1055" priority="962"/>
    <cfRule type="duplicateValues" dxfId="1054" priority="963"/>
    <cfRule type="duplicateValues" dxfId="1053" priority="964"/>
  </conditionalFormatting>
  <conditionalFormatting sqref="D153:D156">
    <cfRule type="duplicateValues" dxfId="1052" priority="959"/>
    <cfRule type="duplicateValues" dxfId="1051" priority="960"/>
    <cfRule type="duplicateValues" dxfId="1050" priority="961"/>
  </conditionalFormatting>
  <conditionalFormatting sqref="D157">
    <cfRule type="duplicateValues" dxfId="1049" priority="956"/>
    <cfRule type="duplicateValues" dxfId="1048" priority="957"/>
    <cfRule type="duplicateValues" dxfId="1047" priority="958"/>
  </conditionalFormatting>
  <conditionalFormatting sqref="D158">
    <cfRule type="duplicateValues" dxfId="1046" priority="953"/>
    <cfRule type="duplicateValues" dxfId="1045" priority="954"/>
    <cfRule type="duplicateValues" dxfId="1044" priority="955"/>
  </conditionalFormatting>
  <conditionalFormatting sqref="D160">
    <cfRule type="duplicateValues" dxfId="1043" priority="947"/>
    <cfRule type="duplicateValues" dxfId="1042" priority="948"/>
    <cfRule type="duplicateValues" dxfId="1041" priority="949"/>
  </conditionalFormatting>
  <conditionalFormatting sqref="D162:D163">
    <cfRule type="duplicateValues" dxfId="1040" priority="944"/>
    <cfRule type="duplicateValues" dxfId="1039" priority="945"/>
    <cfRule type="duplicateValues" dxfId="1038" priority="946"/>
  </conditionalFormatting>
  <conditionalFormatting sqref="D164:D165">
    <cfRule type="duplicateValues" dxfId="1037" priority="941"/>
    <cfRule type="duplicateValues" dxfId="1036" priority="942"/>
    <cfRule type="duplicateValues" dxfId="1035" priority="943"/>
  </conditionalFormatting>
  <conditionalFormatting sqref="D166:D168">
    <cfRule type="duplicateValues" dxfId="1034" priority="938"/>
    <cfRule type="duplicateValues" dxfId="1033" priority="939"/>
    <cfRule type="duplicateValues" dxfId="1032" priority="940"/>
  </conditionalFormatting>
  <conditionalFormatting sqref="D169">
    <cfRule type="duplicateValues" dxfId="1031" priority="935"/>
    <cfRule type="duplicateValues" dxfId="1030" priority="936"/>
    <cfRule type="duplicateValues" dxfId="1029" priority="937"/>
  </conditionalFormatting>
  <conditionalFormatting sqref="D170">
    <cfRule type="duplicateValues" dxfId="1028" priority="932"/>
    <cfRule type="duplicateValues" dxfId="1027" priority="933"/>
    <cfRule type="duplicateValues" dxfId="1026" priority="934"/>
  </conditionalFormatting>
  <conditionalFormatting sqref="D171">
    <cfRule type="duplicateValues" dxfId="1025" priority="905"/>
    <cfRule type="duplicateValues" dxfId="1024" priority="906"/>
    <cfRule type="duplicateValues" dxfId="1023" priority="907"/>
  </conditionalFormatting>
  <conditionalFormatting sqref="D172:D173">
    <cfRule type="duplicateValues" dxfId="1022" priority="902"/>
    <cfRule type="duplicateValues" dxfId="1021" priority="903"/>
    <cfRule type="duplicateValues" dxfId="1020" priority="904"/>
  </conditionalFormatting>
  <conditionalFormatting sqref="D182">
    <cfRule type="duplicateValues" dxfId="1019" priority="899"/>
    <cfRule type="duplicateValues" dxfId="1018" priority="900"/>
    <cfRule type="duplicateValues" dxfId="1017" priority="901"/>
  </conditionalFormatting>
  <conditionalFormatting sqref="D184:D185">
    <cfRule type="duplicateValues" dxfId="1016" priority="896"/>
    <cfRule type="duplicateValues" dxfId="1015" priority="897"/>
    <cfRule type="duplicateValues" dxfId="1014" priority="898"/>
  </conditionalFormatting>
  <conditionalFormatting sqref="D176">
    <cfRule type="duplicateValues" dxfId="1013" priority="893"/>
    <cfRule type="duplicateValues" dxfId="1012" priority="894"/>
    <cfRule type="duplicateValues" dxfId="1011" priority="895"/>
  </conditionalFormatting>
  <conditionalFormatting sqref="D177">
    <cfRule type="duplicateValues" dxfId="1010" priority="890"/>
    <cfRule type="duplicateValues" dxfId="1009" priority="891"/>
    <cfRule type="duplicateValues" dxfId="1008" priority="892"/>
  </conditionalFormatting>
  <conditionalFormatting sqref="D181">
    <cfRule type="duplicateValues" dxfId="1007" priority="887"/>
    <cfRule type="duplicateValues" dxfId="1006" priority="888"/>
    <cfRule type="duplicateValues" dxfId="1005" priority="889"/>
  </conditionalFormatting>
  <conditionalFormatting sqref="D178">
    <cfRule type="duplicateValues" dxfId="1004" priority="884"/>
    <cfRule type="duplicateValues" dxfId="1003" priority="885"/>
    <cfRule type="duplicateValues" dxfId="1002" priority="886"/>
  </conditionalFormatting>
  <conditionalFormatting sqref="D179:D180">
    <cfRule type="duplicateValues" dxfId="1001" priority="881"/>
    <cfRule type="duplicateValues" dxfId="1000" priority="882"/>
    <cfRule type="duplicateValues" dxfId="999" priority="883"/>
  </conditionalFormatting>
  <conditionalFormatting sqref="D175">
    <cfRule type="duplicateValues" dxfId="998" priority="878"/>
    <cfRule type="duplicateValues" dxfId="997" priority="879"/>
    <cfRule type="duplicateValues" dxfId="996" priority="880"/>
  </conditionalFormatting>
  <conditionalFormatting sqref="D174">
    <cfRule type="duplicateValues" dxfId="995" priority="875"/>
    <cfRule type="duplicateValues" dxfId="994" priority="876"/>
    <cfRule type="duplicateValues" dxfId="993" priority="877"/>
  </conditionalFormatting>
  <conditionalFormatting sqref="D186">
    <cfRule type="duplicateValues" dxfId="992" priority="872"/>
    <cfRule type="duplicateValues" dxfId="991" priority="873"/>
    <cfRule type="duplicateValues" dxfId="990" priority="874"/>
  </conditionalFormatting>
  <conditionalFormatting sqref="D183">
    <cfRule type="duplicateValues" dxfId="989" priority="869"/>
    <cfRule type="duplicateValues" dxfId="988" priority="870"/>
    <cfRule type="duplicateValues" dxfId="987" priority="871"/>
  </conditionalFormatting>
  <conditionalFormatting sqref="D187:D188">
    <cfRule type="duplicateValues" dxfId="986" priority="866"/>
    <cfRule type="duplicateValues" dxfId="985" priority="867"/>
    <cfRule type="duplicateValues" dxfId="984" priority="868"/>
  </conditionalFormatting>
  <conditionalFormatting sqref="D190">
    <cfRule type="duplicateValues" dxfId="983" priority="848"/>
    <cfRule type="duplicateValues" dxfId="982" priority="849"/>
    <cfRule type="duplicateValues" dxfId="981" priority="850"/>
  </conditionalFormatting>
  <conditionalFormatting sqref="D189">
    <cfRule type="duplicateValues" dxfId="980" priority="845"/>
    <cfRule type="duplicateValues" dxfId="979" priority="846"/>
    <cfRule type="duplicateValues" dxfId="978" priority="847"/>
  </conditionalFormatting>
  <conditionalFormatting sqref="D197">
    <cfRule type="duplicateValues" dxfId="977" priority="842"/>
    <cfRule type="duplicateValues" dxfId="976" priority="843"/>
    <cfRule type="duplicateValues" dxfId="975" priority="844"/>
  </conditionalFormatting>
  <conditionalFormatting sqref="D199">
    <cfRule type="duplicateValues" dxfId="974" priority="839"/>
    <cfRule type="duplicateValues" dxfId="973" priority="840"/>
    <cfRule type="duplicateValues" dxfId="972" priority="841"/>
  </conditionalFormatting>
  <conditionalFormatting sqref="D193">
    <cfRule type="duplicateValues" dxfId="971" priority="836"/>
    <cfRule type="duplicateValues" dxfId="970" priority="837"/>
    <cfRule type="duplicateValues" dxfId="969" priority="838"/>
  </conditionalFormatting>
  <conditionalFormatting sqref="D194">
    <cfRule type="duplicateValues" dxfId="968" priority="833"/>
    <cfRule type="duplicateValues" dxfId="967" priority="834"/>
    <cfRule type="duplicateValues" dxfId="966" priority="835"/>
  </conditionalFormatting>
  <conditionalFormatting sqref="D195">
    <cfRule type="duplicateValues" dxfId="965" priority="830"/>
    <cfRule type="duplicateValues" dxfId="964" priority="831"/>
    <cfRule type="duplicateValues" dxfId="963" priority="832"/>
  </conditionalFormatting>
  <conditionalFormatting sqref="D191">
    <cfRule type="duplicateValues" dxfId="962" priority="827"/>
    <cfRule type="duplicateValues" dxfId="961" priority="828"/>
    <cfRule type="duplicateValues" dxfId="960" priority="829"/>
  </conditionalFormatting>
  <conditionalFormatting sqref="D192">
    <cfRule type="duplicateValues" dxfId="959" priority="824"/>
    <cfRule type="duplicateValues" dxfId="958" priority="825"/>
    <cfRule type="duplicateValues" dxfId="957" priority="826"/>
  </conditionalFormatting>
  <conditionalFormatting sqref="D196">
    <cfRule type="duplicateValues" dxfId="956" priority="821"/>
    <cfRule type="duplicateValues" dxfId="955" priority="822"/>
    <cfRule type="duplicateValues" dxfId="954" priority="823"/>
  </conditionalFormatting>
  <conditionalFormatting sqref="D201">
    <cfRule type="duplicateValues" dxfId="953" priority="818"/>
    <cfRule type="duplicateValues" dxfId="952" priority="819"/>
    <cfRule type="duplicateValues" dxfId="951" priority="820"/>
  </conditionalFormatting>
  <conditionalFormatting sqref="D202:D205">
    <cfRule type="duplicateValues" dxfId="950" priority="815"/>
    <cfRule type="duplicateValues" dxfId="949" priority="816"/>
    <cfRule type="duplicateValues" dxfId="948" priority="817"/>
  </conditionalFormatting>
  <conditionalFormatting sqref="D206">
    <cfRule type="duplicateValues" dxfId="947" priority="812"/>
    <cfRule type="duplicateValues" dxfId="946" priority="813"/>
    <cfRule type="duplicateValues" dxfId="945" priority="814"/>
  </conditionalFormatting>
  <conditionalFormatting sqref="D200">
    <cfRule type="duplicateValues" dxfId="944" priority="809"/>
    <cfRule type="duplicateValues" dxfId="943" priority="810"/>
    <cfRule type="duplicateValues" dxfId="942" priority="811"/>
  </conditionalFormatting>
  <conditionalFormatting sqref="D210:D211">
    <cfRule type="duplicateValues" dxfId="941" priority="799"/>
    <cfRule type="duplicateValues" dxfId="940" priority="800"/>
    <cfRule type="duplicateValues" dxfId="939" priority="801"/>
  </conditionalFormatting>
  <conditionalFormatting sqref="D214">
    <cfRule type="duplicateValues" dxfId="938" priority="790"/>
    <cfRule type="duplicateValues" dxfId="937" priority="791"/>
    <cfRule type="duplicateValues" dxfId="936" priority="792"/>
  </conditionalFormatting>
  <conditionalFormatting sqref="D215">
    <cfRule type="duplicateValues" dxfId="935" priority="787"/>
    <cfRule type="duplicateValues" dxfId="934" priority="788"/>
    <cfRule type="duplicateValues" dxfId="933" priority="789"/>
  </conditionalFormatting>
  <conditionalFormatting sqref="D216">
    <cfRule type="duplicateValues" dxfId="932" priority="781"/>
    <cfRule type="duplicateValues" dxfId="931" priority="782"/>
    <cfRule type="duplicateValues" dxfId="930" priority="783"/>
  </conditionalFormatting>
  <conditionalFormatting sqref="D212">
    <cfRule type="duplicateValues" dxfId="929" priority="772"/>
    <cfRule type="duplicateValues" dxfId="928" priority="773"/>
    <cfRule type="duplicateValues" dxfId="927" priority="774"/>
  </conditionalFormatting>
  <conditionalFormatting sqref="D226">
    <cfRule type="duplicateValues" dxfId="926" priority="760"/>
    <cfRule type="duplicateValues" dxfId="925" priority="761"/>
    <cfRule type="duplicateValues" dxfId="924" priority="762"/>
  </conditionalFormatting>
  <conditionalFormatting sqref="D217">
    <cfRule type="duplicateValues" dxfId="923" priority="757"/>
    <cfRule type="duplicateValues" dxfId="922" priority="758"/>
    <cfRule type="duplicateValues" dxfId="921" priority="759"/>
  </conditionalFormatting>
  <conditionalFormatting sqref="D218">
    <cfRule type="duplicateValues" dxfId="920" priority="754"/>
    <cfRule type="duplicateValues" dxfId="919" priority="755"/>
    <cfRule type="duplicateValues" dxfId="918" priority="756"/>
  </conditionalFormatting>
  <conditionalFormatting sqref="D219">
    <cfRule type="duplicateValues" dxfId="917" priority="751"/>
    <cfRule type="duplicateValues" dxfId="916" priority="752"/>
    <cfRule type="duplicateValues" dxfId="915" priority="753"/>
  </conditionalFormatting>
  <conditionalFormatting sqref="D220 D222:D223">
    <cfRule type="duplicateValues" dxfId="914" priority="748"/>
    <cfRule type="duplicateValues" dxfId="913" priority="749"/>
    <cfRule type="duplicateValues" dxfId="912" priority="750"/>
  </conditionalFormatting>
  <conditionalFormatting sqref="D224:D225">
    <cfRule type="duplicateValues" dxfId="911" priority="745"/>
    <cfRule type="duplicateValues" dxfId="910" priority="746"/>
    <cfRule type="duplicateValues" dxfId="909" priority="747"/>
  </conditionalFormatting>
  <conditionalFormatting sqref="D227">
    <cfRule type="duplicateValues" dxfId="908" priority="742"/>
    <cfRule type="duplicateValues" dxfId="907" priority="743"/>
    <cfRule type="duplicateValues" dxfId="906" priority="744"/>
  </conditionalFormatting>
  <conditionalFormatting sqref="D228">
    <cfRule type="duplicateValues" dxfId="905" priority="739"/>
    <cfRule type="duplicateValues" dxfId="904" priority="740"/>
    <cfRule type="duplicateValues" dxfId="903" priority="741"/>
  </conditionalFormatting>
  <conditionalFormatting sqref="D229">
    <cfRule type="duplicateValues" dxfId="902" priority="736"/>
    <cfRule type="duplicateValues" dxfId="901" priority="737"/>
    <cfRule type="duplicateValues" dxfId="900" priority="738"/>
  </conditionalFormatting>
  <conditionalFormatting sqref="D230">
    <cfRule type="duplicateValues" dxfId="899" priority="733"/>
    <cfRule type="duplicateValues" dxfId="898" priority="734"/>
    <cfRule type="duplicateValues" dxfId="897" priority="735"/>
  </conditionalFormatting>
  <conditionalFormatting sqref="D231">
    <cfRule type="duplicateValues" dxfId="896" priority="730"/>
    <cfRule type="duplicateValues" dxfId="895" priority="731"/>
    <cfRule type="duplicateValues" dxfId="894" priority="732"/>
  </conditionalFormatting>
  <conditionalFormatting sqref="D232">
    <cfRule type="duplicateValues" dxfId="893" priority="727"/>
    <cfRule type="duplicateValues" dxfId="892" priority="728"/>
    <cfRule type="duplicateValues" dxfId="891" priority="729"/>
  </conditionalFormatting>
  <conditionalFormatting sqref="D235">
    <cfRule type="duplicateValues" dxfId="890" priority="718"/>
    <cfRule type="duplicateValues" dxfId="889" priority="719"/>
    <cfRule type="duplicateValues" dxfId="888" priority="720"/>
  </conditionalFormatting>
  <conditionalFormatting sqref="D238">
    <cfRule type="duplicateValues" dxfId="887" priority="715"/>
    <cfRule type="duplicateValues" dxfId="886" priority="716"/>
    <cfRule type="duplicateValues" dxfId="885" priority="717"/>
  </conditionalFormatting>
  <conditionalFormatting sqref="D234">
    <cfRule type="duplicateValues" dxfId="884" priority="712"/>
    <cfRule type="duplicateValues" dxfId="883" priority="713"/>
    <cfRule type="duplicateValues" dxfId="882" priority="714"/>
  </conditionalFormatting>
  <conditionalFormatting sqref="D233">
    <cfRule type="duplicateValues" dxfId="881" priority="709"/>
    <cfRule type="duplicateValues" dxfId="880" priority="710"/>
    <cfRule type="duplicateValues" dxfId="879" priority="711"/>
  </conditionalFormatting>
  <conditionalFormatting sqref="D239">
    <cfRule type="duplicateValues" dxfId="878" priority="706"/>
    <cfRule type="duplicateValues" dxfId="877" priority="707"/>
    <cfRule type="duplicateValues" dxfId="876" priority="708"/>
  </conditionalFormatting>
  <conditionalFormatting sqref="D236">
    <cfRule type="duplicateValues" dxfId="875" priority="703"/>
    <cfRule type="duplicateValues" dxfId="874" priority="704"/>
    <cfRule type="duplicateValues" dxfId="873" priority="705"/>
  </conditionalFormatting>
  <conditionalFormatting sqref="D240:D241">
    <cfRule type="duplicateValues" dxfId="872" priority="700"/>
    <cfRule type="duplicateValues" dxfId="871" priority="701"/>
    <cfRule type="duplicateValues" dxfId="870" priority="702"/>
  </conditionalFormatting>
  <conditionalFormatting sqref="D244">
    <cfRule type="duplicateValues" dxfId="869" priority="697"/>
    <cfRule type="duplicateValues" dxfId="868" priority="698"/>
    <cfRule type="duplicateValues" dxfId="867" priority="699"/>
  </conditionalFormatting>
  <conditionalFormatting sqref="D245">
    <cfRule type="duplicateValues" dxfId="866" priority="694"/>
    <cfRule type="duplicateValues" dxfId="865" priority="695"/>
    <cfRule type="duplicateValues" dxfId="864" priority="696"/>
  </conditionalFormatting>
  <conditionalFormatting sqref="D246">
    <cfRule type="duplicateValues" dxfId="863" priority="691"/>
    <cfRule type="duplicateValues" dxfId="862" priority="692"/>
    <cfRule type="duplicateValues" dxfId="861" priority="693"/>
  </conditionalFormatting>
  <conditionalFormatting sqref="D247:D248">
    <cfRule type="duplicateValues" dxfId="860" priority="688"/>
    <cfRule type="duplicateValues" dxfId="859" priority="689"/>
    <cfRule type="duplicateValues" dxfId="858" priority="690"/>
  </conditionalFormatting>
  <conditionalFormatting sqref="D242">
    <cfRule type="duplicateValues" dxfId="857" priority="682"/>
    <cfRule type="duplicateValues" dxfId="856" priority="683"/>
    <cfRule type="duplicateValues" dxfId="855" priority="684"/>
  </conditionalFormatting>
  <conditionalFormatting sqref="D126">
    <cfRule type="duplicateValues" dxfId="854" priority="679"/>
    <cfRule type="duplicateValues" dxfId="853" priority="680"/>
    <cfRule type="duplicateValues" dxfId="852" priority="681"/>
  </conditionalFormatting>
  <conditionalFormatting sqref="D84">
    <cfRule type="duplicateValues" dxfId="851" priority="676"/>
    <cfRule type="duplicateValues" dxfId="850" priority="677"/>
    <cfRule type="duplicateValues" dxfId="849" priority="678"/>
  </conditionalFormatting>
  <conditionalFormatting sqref="D52">
    <cfRule type="duplicateValues" dxfId="848" priority="673"/>
    <cfRule type="duplicateValues" dxfId="847" priority="674"/>
    <cfRule type="duplicateValues" dxfId="846" priority="675"/>
  </conditionalFormatting>
  <conditionalFormatting sqref="D142">
    <cfRule type="duplicateValues" dxfId="845" priority="670"/>
    <cfRule type="duplicateValues" dxfId="844" priority="671"/>
    <cfRule type="duplicateValues" dxfId="843" priority="672"/>
  </conditionalFormatting>
  <conditionalFormatting sqref="D249">
    <cfRule type="duplicateValues" dxfId="842" priority="667"/>
    <cfRule type="duplicateValues" dxfId="841" priority="668"/>
    <cfRule type="duplicateValues" dxfId="840" priority="669"/>
  </conditionalFormatting>
  <conditionalFormatting sqref="B366 C275:C297 C299:C365 C4:C250">
    <cfRule type="duplicateValues" dxfId="839" priority="2203581"/>
    <cfRule type="duplicateValues" dxfId="838" priority="2203582"/>
  </conditionalFormatting>
  <conditionalFormatting sqref="B366 C275:C297 C299:C365 C4:C250">
    <cfRule type="duplicateValues" dxfId="837" priority="2203589"/>
  </conditionalFormatting>
  <conditionalFormatting sqref="C367:C1048576 B366 C275:C297 C299:C365 C1:C250">
    <cfRule type="duplicateValues" dxfId="836" priority="2203593"/>
    <cfRule type="duplicateValues" dxfId="835" priority="2203594"/>
    <cfRule type="duplicateValues" dxfId="834" priority="2203595"/>
    <cfRule type="duplicateValues" dxfId="833" priority="2203596"/>
    <cfRule type="duplicateValues" dxfId="832" priority="2203597"/>
    <cfRule type="duplicateValues" dxfId="831" priority="2203598"/>
    <cfRule type="duplicateValues" dxfId="830" priority="2203599"/>
  </conditionalFormatting>
  <conditionalFormatting sqref="C367:C1048576 B366 C275:C297 C299:C365 C1:C250">
    <cfRule type="duplicateValues" dxfId="829" priority="2203628"/>
    <cfRule type="duplicateValues" dxfId="828" priority="2203629"/>
    <cfRule type="duplicateValues" dxfId="827" priority="2203630"/>
    <cfRule type="duplicateValues" dxfId="826" priority="2203631"/>
    <cfRule type="duplicateValues" dxfId="825" priority="2203632"/>
  </conditionalFormatting>
  <conditionalFormatting sqref="C367:C1048576 B366 C275:C297 C299:C365 C1:C250">
    <cfRule type="duplicateValues" dxfId="824" priority="2203653"/>
  </conditionalFormatting>
  <conditionalFormatting sqref="B366 C275:C297 C299:C365 C4:C250">
    <cfRule type="duplicateValues" dxfId="823" priority="2203658"/>
    <cfRule type="duplicateValues" dxfId="822" priority="2203659"/>
    <cfRule type="duplicateValues" dxfId="821" priority="2203660"/>
  </conditionalFormatting>
  <conditionalFormatting sqref="B366 C275:C297 C299:C365 C4:C250">
    <cfRule type="duplicateValues" dxfId="820" priority="2203670"/>
    <cfRule type="duplicateValues" dxfId="819" priority="2203671"/>
    <cfRule type="duplicateValues" dxfId="818" priority="2203672"/>
    <cfRule type="duplicateValues" dxfId="817" priority="2203673"/>
    <cfRule type="duplicateValues" dxfId="816" priority="2203674"/>
  </conditionalFormatting>
  <conditionalFormatting sqref="B366 C275:C297 C299:C365 C4:C250">
    <cfRule type="duplicateValues" dxfId="815" priority="2203690"/>
  </conditionalFormatting>
  <conditionalFormatting sqref="B366 C275:C297 C299:C365 C4:C250">
    <cfRule type="duplicateValues" dxfId="814" priority="2203694"/>
    <cfRule type="duplicateValues" dxfId="813" priority="2203695"/>
    <cfRule type="duplicateValues" dxfId="812" priority="2203696"/>
  </conditionalFormatting>
  <conditionalFormatting sqref="B366 C275:C297 C299:C365 C4:C250">
    <cfRule type="duplicateValues" dxfId="811" priority="2203706"/>
    <cfRule type="duplicateValues" dxfId="810" priority="2203707"/>
    <cfRule type="duplicateValues" dxfId="809" priority="2203708"/>
    <cfRule type="duplicateValues" dxfId="808" priority="2203709"/>
  </conditionalFormatting>
  <conditionalFormatting sqref="B366 C275:C297 C299:C365 C4:C250">
    <cfRule type="duplicateValues" dxfId="807" priority="2203722"/>
    <cfRule type="duplicateValues" dxfId="806" priority="2203723"/>
    <cfRule type="duplicateValues" dxfId="805" priority="2203724"/>
    <cfRule type="duplicateValues" dxfId="804" priority="2203725"/>
    <cfRule type="duplicateValues" dxfId="803" priority="2203726"/>
    <cfRule type="duplicateValues" dxfId="802" priority="2203727"/>
    <cfRule type="duplicateValues" dxfId="801" priority="2203728"/>
    <cfRule type="duplicateValues" dxfId="800" priority="2203729"/>
    <cfRule type="duplicateValues" dxfId="799" priority="2203730"/>
  </conditionalFormatting>
  <conditionalFormatting sqref="B366 C275:C297 C299:C365 C4:C250">
    <cfRule type="duplicateValues" dxfId="798" priority="2203758"/>
    <cfRule type="duplicateValues" dxfId="797" priority="2203759"/>
    <cfRule type="duplicateValues" dxfId="796" priority="2203760"/>
    <cfRule type="duplicateValues" dxfId="795" priority="2203761"/>
    <cfRule type="duplicateValues" dxfId="794" priority="2203762"/>
    <cfRule type="duplicateValues" dxfId="793" priority="2203763"/>
    <cfRule type="duplicateValues" dxfId="792" priority="2203764"/>
    <cfRule type="duplicateValues" dxfId="791" priority="2203765"/>
  </conditionalFormatting>
  <conditionalFormatting sqref="B366 C275:C297 C299:C365 C4:C250">
    <cfRule type="duplicateValues" dxfId="790" priority="2203790"/>
    <cfRule type="duplicateValues" dxfId="789" priority="2203791"/>
    <cfRule type="duplicateValues" dxfId="788" priority="2203792"/>
    <cfRule type="duplicateValues" dxfId="787" priority="2203793"/>
    <cfRule type="duplicateValues" dxfId="786" priority="2203794"/>
    <cfRule type="duplicateValues" dxfId="785" priority="2203795"/>
    <cfRule type="duplicateValues" dxfId="784" priority="2203796"/>
    <cfRule type="duplicateValues" dxfId="783" priority="2203797"/>
    <cfRule type="duplicateValues" dxfId="782" priority="2203798"/>
    <cfRule type="duplicateValues" dxfId="781" priority="2203799"/>
  </conditionalFormatting>
  <conditionalFormatting sqref="B366 C275:C297 C299:C365 C4:C250">
    <cfRule type="duplicateValues" dxfId="780" priority="2203830"/>
    <cfRule type="duplicateValues" dxfId="779" priority="2203831"/>
    <cfRule type="duplicateValues" dxfId="778" priority="2203832"/>
    <cfRule type="duplicateValues" dxfId="777" priority="2203833"/>
    <cfRule type="duplicateValues" dxfId="776" priority="2203834"/>
    <cfRule type="duplicateValues" dxfId="775" priority="2203835"/>
    <cfRule type="duplicateValues" dxfId="774" priority="2203836"/>
    <cfRule type="duplicateValues" dxfId="773" priority="2203837"/>
    <cfRule type="duplicateValues" dxfId="772" priority="2203838"/>
    <cfRule type="duplicateValues" dxfId="771" priority="2203839"/>
    <cfRule type="duplicateValues" dxfId="770" priority="2203840"/>
    <cfRule type="duplicateValues" dxfId="769" priority="2203841"/>
    <cfRule type="duplicateValues" dxfId="768" priority="2203842"/>
  </conditionalFormatting>
  <conditionalFormatting sqref="B366 C275:C297 C299:C365 C4:C250">
    <cfRule type="duplicateValues" dxfId="767" priority="2203882"/>
    <cfRule type="duplicateValues" dxfId="766" priority="2203883"/>
    <cfRule type="duplicateValues" dxfId="765" priority="2203884"/>
    <cfRule type="duplicateValues" dxfId="764" priority="2203885"/>
    <cfRule type="duplicateValues" dxfId="763" priority="2203886"/>
    <cfRule type="duplicateValues" dxfId="762" priority="2203887"/>
  </conditionalFormatting>
  <conditionalFormatting sqref="B366 C275:C297 C299:C365 C4:C250">
    <cfRule type="duplicateValues" dxfId="761" priority="2203906"/>
    <cfRule type="duplicateValues" dxfId="760" priority="2203907"/>
    <cfRule type="duplicateValues" dxfId="759" priority="2203908"/>
    <cfRule type="duplicateValues" dxfId="758" priority="2203909"/>
    <cfRule type="duplicateValues" dxfId="757" priority="2203910"/>
    <cfRule type="duplicateValues" dxfId="756" priority="2203911"/>
    <cfRule type="duplicateValues" dxfId="755" priority="2203912"/>
    <cfRule type="duplicateValues" dxfId="754" priority="2203913"/>
    <cfRule type="duplicateValues" dxfId="753" priority="2203914"/>
    <cfRule type="duplicateValues" dxfId="752" priority="2203915"/>
    <cfRule type="duplicateValues" dxfId="751" priority="2203916"/>
    <cfRule type="duplicateValues" dxfId="750" priority="2203917"/>
    <cfRule type="duplicateValues" dxfId="749" priority="2203918"/>
    <cfRule type="duplicateValues" dxfId="748" priority="2203919"/>
    <cfRule type="duplicateValues" dxfId="747" priority="2203920"/>
    <cfRule type="duplicateValues" dxfId="746" priority="2203921"/>
    <cfRule type="duplicateValues" dxfId="745" priority="2203922"/>
    <cfRule type="duplicateValues" dxfId="744" priority="2203923"/>
    <cfRule type="duplicateValues" dxfId="743" priority="2203924"/>
  </conditionalFormatting>
  <conditionalFormatting sqref="B366 C275:C297 C299:C365 C4:C250">
    <cfRule type="duplicateValues" dxfId="742" priority="2203982"/>
    <cfRule type="duplicateValues" dxfId="741" priority="2203983"/>
    <cfRule type="duplicateValues" dxfId="740" priority="2203984"/>
    <cfRule type="duplicateValues" dxfId="739" priority="2203985"/>
    <cfRule type="duplicateValues" dxfId="738" priority="2203986"/>
    <cfRule type="duplicateValues" dxfId="737" priority="2203987"/>
    <cfRule type="duplicateValues" dxfId="736" priority="2203988"/>
    <cfRule type="duplicateValues" dxfId="735" priority="2203989"/>
    <cfRule type="duplicateValues" dxfId="734" priority="2203990"/>
    <cfRule type="duplicateValues" dxfId="733" priority="2203991"/>
    <cfRule type="duplicateValues" dxfId="732" priority="2203992"/>
    <cfRule type="duplicateValues" dxfId="731" priority="2203993"/>
  </conditionalFormatting>
  <conditionalFormatting sqref="C275:C297 C299:C1048576 C1:C250">
    <cfRule type="duplicateValues" dxfId="730" priority="2204030"/>
    <cfRule type="duplicateValues" dxfId="729" priority="2204031"/>
    <cfRule type="duplicateValues" dxfId="728" priority="2204032"/>
    <cfRule type="duplicateValues" dxfId="727" priority="2204033"/>
    <cfRule type="duplicateValues" dxfId="726" priority="2204034"/>
    <cfRule type="duplicateValues" dxfId="725" priority="2204035"/>
    <cfRule type="duplicateValues" dxfId="724" priority="2204036"/>
    <cfRule type="duplicateValues" dxfId="723" priority="2204037"/>
    <cfRule type="duplicateValues" dxfId="722" priority="2204038"/>
    <cfRule type="duplicateValues" dxfId="721" priority="2204039"/>
    <cfRule type="duplicateValues" dxfId="720" priority="2204040"/>
    <cfRule type="duplicateValues" dxfId="719" priority="2204041"/>
    <cfRule type="duplicateValues" dxfId="718" priority="2204042"/>
    <cfRule type="duplicateValues" dxfId="717" priority="2204043"/>
    <cfRule type="duplicateValues" dxfId="716" priority="2204044"/>
    <cfRule type="duplicateValues" dxfId="715" priority="2204045"/>
    <cfRule type="duplicateValues" dxfId="714" priority="2204046"/>
    <cfRule type="duplicateValues" dxfId="713" priority="2204047"/>
    <cfRule type="duplicateValues" dxfId="712" priority="2204048"/>
    <cfRule type="duplicateValues" dxfId="711" priority="2204049"/>
    <cfRule type="duplicateValues" dxfId="710" priority="2204050"/>
    <cfRule type="duplicateValues" dxfId="709" priority="2204051"/>
    <cfRule type="duplicateValues" dxfId="708" priority="2204052"/>
    <cfRule type="duplicateValues" dxfId="707" priority="2204053"/>
    <cfRule type="duplicateValues" dxfId="706" priority="2204054"/>
    <cfRule type="duplicateValues" dxfId="705" priority="2204055"/>
  </conditionalFormatting>
  <conditionalFormatting sqref="C275:C297 C299:C1048576 C1:C250">
    <cfRule type="duplicateValues" dxfId="704" priority="2204108"/>
    <cfRule type="duplicateValues" dxfId="703" priority="2204109"/>
    <cfRule type="duplicateValues" dxfId="702" priority="2204110"/>
    <cfRule type="duplicateValues" dxfId="701" priority="2204111"/>
    <cfRule type="duplicateValues" dxfId="700" priority="2204112"/>
    <cfRule type="duplicateValues" dxfId="699" priority="2204113"/>
    <cfRule type="duplicateValues" dxfId="698" priority="2204114"/>
    <cfRule type="duplicateValues" dxfId="697" priority="2204115"/>
    <cfRule type="duplicateValues" dxfId="696" priority="2204116"/>
    <cfRule type="duplicateValues" dxfId="695" priority="2204117"/>
    <cfRule type="duplicateValues" dxfId="694" priority="2204118"/>
    <cfRule type="duplicateValues" dxfId="693" priority="2204119"/>
    <cfRule type="duplicateValues" dxfId="692" priority="2204120"/>
    <cfRule type="duplicateValues" dxfId="691" priority="2204121"/>
    <cfRule type="duplicateValues" dxfId="690" priority="2204122"/>
    <cfRule type="duplicateValues" dxfId="689" priority="2204123"/>
    <cfRule type="duplicateValues" dxfId="688" priority="2204124"/>
    <cfRule type="duplicateValues" dxfId="687" priority="2204125"/>
  </conditionalFormatting>
  <conditionalFormatting sqref="C275:C297 C299:C1048576 C1:C250">
    <cfRule type="duplicateValues" dxfId="686" priority="2204162"/>
    <cfRule type="duplicateValues" dxfId="685" priority="2204163"/>
  </conditionalFormatting>
  <conditionalFormatting sqref="C269">
    <cfRule type="duplicateValues" dxfId="684" priority="661"/>
    <cfRule type="duplicateValues" dxfId="683" priority="662"/>
    <cfRule type="duplicateValues" dxfId="682" priority="663"/>
  </conditionalFormatting>
  <conditionalFormatting sqref="C269">
    <cfRule type="duplicateValues" dxfId="681" priority="660"/>
  </conditionalFormatting>
  <conditionalFormatting sqref="C269">
    <cfRule type="duplicateValues" dxfId="680" priority="658"/>
    <cfRule type="duplicateValues" dxfId="679" priority="659"/>
  </conditionalFormatting>
  <conditionalFormatting sqref="C269">
    <cfRule type="duplicateValues" dxfId="678" priority="653"/>
    <cfRule type="duplicateValues" dxfId="677" priority="654"/>
    <cfRule type="duplicateValues" dxfId="676" priority="655"/>
    <cfRule type="duplicateValues" dxfId="675" priority="656"/>
    <cfRule type="duplicateValues" dxfId="674" priority="657"/>
  </conditionalFormatting>
  <conditionalFormatting sqref="C269">
    <cfRule type="duplicateValues" dxfId="673" priority="652"/>
  </conditionalFormatting>
  <conditionalFormatting sqref="C269">
    <cfRule type="duplicateValues" dxfId="672" priority="649"/>
    <cfRule type="duplicateValues" dxfId="671" priority="650"/>
    <cfRule type="duplicateValues" dxfId="670" priority="651"/>
  </conditionalFormatting>
  <conditionalFormatting sqref="C269">
    <cfRule type="duplicateValues" dxfId="669" priority="645"/>
    <cfRule type="duplicateValues" dxfId="668" priority="646"/>
    <cfRule type="duplicateValues" dxfId="667" priority="647"/>
    <cfRule type="duplicateValues" dxfId="666" priority="648"/>
  </conditionalFormatting>
  <conditionalFormatting sqref="C269">
    <cfRule type="duplicateValues" dxfId="665" priority="636"/>
    <cfRule type="duplicateValues" dxfId="664" priority="637"/>
    <cfRule type="duplicateValues" dxfId="663" priority="638"/>
    <cfRule type="duplicateValues" dxfId="662" priority="639"/>
    <cfRule type="duplicateValues" dxfId="661" priority="640"/>
    <cfRule type="duplicateValues" dxfId="660" priority="641"/>
    <cfRule type="duplicateValues" dxfId="659" priority="642"/>
    <cfRule type="duplicateValues" dxfId="658" priority="643"/>
    <cfRule type="duplicateValues" dxfId="657" priority="644"/>
  </conditionalFormatting>
  <conditionalFormatting sqref="C269">
    <cfRule type="duplicateValues" dxfId="656" priority="628"/>
    <cfRule type="duplicateValues" dxfId="655" priority="629"/>
    <cfRule type="duplicateValues" dxfId="654" priority="630"/>
    <cfRule type="duplicateValues" dxfId="653" priority="631"/>
    <cfRule type="duplicateValues" dxfId="652" priority="632"/>
    <cfRule type="duplicateValues" dxfId="651" priority="633"/>
    <cfRule type="duplicateValues" dxfId="650" priority="634"/>
    <cfRule type="duplicateValues" dxfId="649" priority="635"/>
  </conditionalFormatting>
  <conditionalFormatting sqref="C269">
    <cfRule type="duplicateValues" dxfId="648" priority="618"/>
    <cfRule type="duplicateValues" dxfId="647" priority="619"/>
    <cfRule type="duplicateValues" dxfId="646" priority="620"/>
    <cfRule type="duplicateValues" dxfId="645" priority="621"/>
    <cfRule type="duplicateValues" dxfId="644" priority="622"/>
    <cfRule type="duplicateValues" dxfId="643" priority="623"/>
    <cfRule type="duplicateValues" dxfId="642" priority="624"/>
    <cfRule type="duplicateValues" dxfId="641" priority="625"/>
    <cfRule type="duplicateValues" dxfId="640" priority="626"/>
    <cfRule type="duplicateValues" dxfId="639" priority="627"/>
  </conditionalFormatting>
  <conditionalFormatting sqref="C269">
    <cfRule type="duplicateValues" dxfId="638" priority="605"/>
    <cfRule type="duplicateValues" dxfId="637" priority="606"/>
    <cfRule type="duplicateValues" dxfId="636" priority="607"/>
    <cfRule type="duplicateValues" dxfId="635" priority="608"/>
    <cfRule type="duplicateValues" dxfId="634" priority="609"/>
    <cfRule type="duplicateValues" dxfId="633" priority="610"/>
    <cfRule type="duplicateValues" dxfId="632" priority="611"/>
    <cfRule type="duplicateValues" dxfId="631" priority="612"/>
    <cfRule type="duplicateValues" dxfId="630" priority="613"/>
    <cfRule type="duplicateValues" dxfId="629" priority="614"/>
    <cfRule type="duplicateValues" dxfId="628" priority="615"/>
    <cfRule type="duplicateValues" dxfId="627" priority="616"/>
    <cfRule type="duplicateValues" dxfId="626" priority="617"/>
  </conditionalFormatting>
  <conditionalFormatting sqref="C269">
    <cfRule type="duplicateValues" dxfId="625" priority="599"/>
    <cfRule type="duplicateValues" dxfId="624" priority="600"/>
    <cfRule type="duplicateValues" dxfId="623" priority="601"/>
    <cfRule type="duplicateValues" dxfId="622" priority="602"/>
    <cfRule type="duplicateValues" dxfId="621" priority="603"/>
    <cfRule type="duplicateValues" dxfId="620" priority="604"/>
  </conditionalFormatting>
  <conditionalFormatting sqref="C269">
    <cfRule type="duplicateValues" dxfId="619" priority="580"/>
    <cfRule type="duplicateValues" dxfId="618" priority="581"/>
    <cfRule type="duplicateValues" dxfId="617" priority="582"/>
    <cfRule type="duplicateValues" dxfId="616" priority="583"/>
    <cfRule type="duplicateValues" dxfId="615" priority="584"/>
    <cfRule type="duplicateValues" dxfId="614" priority="585"/>
    <cfRule type="duplicateValues" dxfId="613" priority="586"/>
    <cfRule type="duplicateValues" dxfId="612" priority="587"/>
    <cfRule type="duplicateValues" dxfId="611" priority="588"/>
    <cfRule type="duplicateValues" dxfId="610" priority="589"/>
    <cfRule type="duplicateValues" dxfId="609" priority="590"/>
    <cfRule type="duplicateValues" dxfId="608" priority="591"/>
    <cfRule type="duplicateValues" dxfId="607" priority="592"/>
    <cfRule type="duplicateValues" dxfId="606" priority="593"/>
    <cfRule type="duplicateValues" dxfId="605" priority="594"/>
    <cfRule type="duplicateValues" dxfId="604" priority="595"/>
    <cfRule type="duplicateValues" dxfId="603" priority="596"/>
    <cfRule type="duplicateValues" dxfId="602" priority="597"/>
    <cfRule type="duplicateValues" dxfId="601" priority="598"/>
  </conditionalFormatting>
  <conditionalFormatting sqref="C269">
    <cfRule type="duplicateValues" dxfId="600" priority="568"/>
    <cfRule type="duplicateValues" dxfId="599" priority="569"/>
    <cfRule type="duplicateValues" dxfId="598" priority="570"/>
    <cfRule type="duplicateValues" dxfId="597" priority="571"/>
    <cfRule type="duplicateValues" dxfId="596" priority="572"/>
    <cfRule type="duplicateValues" dxfId="595" priority="573"/>
    <cfRule type="duplicateValues" dxfId="594" priority="574"/>
    <cfRule type="duplicateValues" dxfId="593" priority="575"/>
    <cfRule type="duplicateValues" dxfId="592" priority="576"/>
    <cfRule type="duplicateValues" dxfId="591" priority="577"/>
    <cfRule type="duplicateValues" dxfId="590" priority="578"/>
    <cfRule type="duplicateValues" dxfId="589" priority="579"/>
  </conditionalFormatting>
  <conditionalFormatting sqref="C269">
    <cfRule type="duplicateValues" dxfId="588" priority="561"/>
    <cfRule type="duplicateValues" dxfId="587" priority="562"/>
    <cfRule type="duplicateValues" dxfId="586" priority="563"/>
    <cfRule type="duplicateValues" dxfId="585" priority="564"/>
    <cfRule type="duplicateValues" dxfId="584" priority="565"/>
    <cfRule type="duplicateValues" dxfId="583" priority="566"/>
    <cfRule type="duplicateValues" dxfId="582" priority="567"/>
  </conditionalFormatting>
  <conditionalFormatting sqref="C258:C274 C251:C256">
    <cfRule type="duplicateValues" dxfId="581" priority="559"/>
    <cfRule type="duplicateValues" dxfId="580" priority="560"/>
  </conditionalFormatting>
  <conditionalFormatting sqref="C258:C274 C251:C256">
    <cfRule type="duplicateValues" dxfId="579" priority="558"/>
  </conditionalFormatting>
  <conditionalFormatting sqref="C258:C274 C251:C256">
    <cfRule type="duplicateValues" dxfId="578" priority="551"/>
    <cfRule type="duplicateValues" dxfId="577" priority="552"/>
    <cfRule type="duplicateValues" dxfId="576" priority="553"/>
    <cfRule type="duplicateValues" dxfId="575" priority="554"/>
    <cfRule type="duplicateValues" dxfId="574" priority="555"/>
    <cfRule type="duplicateValues" dxfId="573" priority="556"/>
    <cfRule type="duplicateValues" dxfId="572" priority="557"/>
  </conditionalFormatting>
  <conditionalFormatting sqref="C258:C274 C251:C256">
    <cfRule type="duplicateValues" dxfId="571" priority="546"/>
    <cfRule type="duplicateValues" dxfId="570" priority="547"/>
    <cfRule type="duplicateValues" dxfId="569" priority="548"/>
    <cfRule type="duplicateValues" dxfId="568" priority="549"/>
    <cfRule type="duplicateValues" dxfId="567" priority="550"/>
  </conditionalFormatting>
  <conditionalFormatting sqref="C258:C274">
    <cfRule type="duplicateValues" dxfId="566" priority="545"/>
  </conditionalFormatting>
  <conditionalFormatting sqref="C258:C274 C251:C256">
    <cfRule type="duplicateValues" dxfId="565" priority="542"/>
    <cfRule type="duplicateValues" dxfId="564" priority="543"/>
    <cfRule type="duplicateValues" dxfId="563" priority="544"/>
  </conditionalFormatting>
  <conditionalFormatting sqref="C258:C274">
    <cfRule type="duplicateValues" dxfId="562" priority="537"/>
    <cfRule type="duplicateValues" dxfId="561" priority="538"/>
    <cfRule type="duplicateValues" dxfId="560" priority="539"/>
    <cfRule type="duplicateValues" dxfId="559" priority="540"/>
    <cfRule type="duplicateValues" dxfId="558" priority="541"/>
  </conditionalFormatting>
  <conditionalFormatting sqref="C258:C274 C251:C256">
    <cfRule type="duplicateValues" dxfId="557" priority="536"/>
  </conditionalFormatting>
  <conditionalFormatting sqref="C258:C274 C251:C256">
    <cfRule type="duplicateValues" dxfId="556" priority="533"/>
    <cfRule type="duplicateValues" dxfId="555" priority="534"/>
    <cfRule type="duplicateValues" dxfId="554" priority="535"/>
  </conditionalFormatting>
  <conditionalFormatting sqref="C258:C274 C251:C256">
    <cfRule type="duplicateValues" dxfId="553" priority="529"/>
    <cfRule type="duplicateValues" dxfId="552" priority="530"/>
    <cfRule type="duplicateValues" dxfId="551" priority="531"/>
    <cfRule type="duplicateValues" dxfId="550" priority="532"/>
  </conditionalFormatting>
  <conditionalFormatting sqref="C258:C274 C251:C256">
    <cfRule type="duplicateValues" dxfId="549" priority="520"/>
    <cfRule type="duplicateValues" dxfId="548" priority="521"/>
    <cfRule type="duplicateValues" dxfId="547" priority="522"/>
    <cfRule type="duplicateValues" dxfId="546" priority="523"/>
    <cfRule type="duplicateValues" dxfId="545" priority="524"/>
    <cfRule type="duplicateValues" dxfId="544" priority="525"/>
    <cfRule type="duplicateValues" dxfId="543" priority="526"/>
    <cfRule type="duplicateValues" dxfId="542" priority="527"/>
    <cfRule type="duplicateValues" dxfId="541" priority="528"/>
  </conditionalFormatting>
  <conditionalFormatting sqref="C258:C274 C251:C256">
    <cfRule type="duplicateValues" dxfId="540" priority="512"/>
    <cfRule type="duplicateValues" dxfId="539" priority="513"/>
    <cfRule type="duplicateValues" dxfId="538" priority="514"/>
    <cfRule type="duplicateValues" dxfId="537" priority="515"/>
    <cfRule type="duplicateValues" dxfId="536" priority="516"/>
    <cfRule type="duplicateValues" dxfId="535" priority="517"/>
    <cfRule type="duplicateValues" dxfId="534" priority="518"/>
    <cfRule type="duplicateValues" dxfId="533" priority="519"/>
  </conditionalFormatting>
  <conditionalFormatting sqref="C258:C274 C251:C256">
    <cfRule type="duplicateValues" dxfId="532" priority="502"/>
    <cfRule type="duplicateValues" dxfId="531" priority="503"/>
    <cfRule type="duplicateValues" dxfId="530" priority="504"/>
    <cfRule type="duplicateValues" dxfId="529" priority="505"/>
    <cfRule type="duplicateValues" dxfId="528" priority="506"/>
    <cfRule type="duplicateValues" dxfId="527" priority="507"/>
    <cfRule type="duplicateValues" dxfId="526" priority="508"/>
    <cfRule type="duplicateValues" dxfId="525" priority="509"/>
    <cfRule type="duplicateValues" dxfId="524" priority="510"/>
    <cfRule type="duplicateValues" dxfId="523" priority="511"/>
  </conditionalFormatting>
  <conditionalFormatting sqref="C258:C274 C251:C256">
    <cfRule type="duplicateValues" dxfId="522" priority="489"/>
    <cfRule type="duplicateValues" dxfId="521" priority="490"/>
    <cfRule type="duplicateValues" dxfId="520" priority="491"/>
    <cfRule type="duplicateValues" dxfId="519" priority="492"/>
    <cfRule type="duplicateValues" dxfId="518" priority="493"/>
    <cfRule type="duplicateValues" dxfId="517" priority="494"/>
    <cfRule type="duplicateValues" dxfId="516" priority="495"/>
    <cfRule type="duplicateValues" dxfId="515" priority="496"/>
    <cfRule type="duplicateValues" dxfId="514" priority="497"/>
    <cfRule type="duplicateValues" dxfId="513" priority="498"/>
    <cfRule type="duplicateValues" dxfId="512" priority="499"/>
    <cfRule type="duplicateValues" dxfId="511" priority="500"/>
    <cfRule type="duplicateValues" dxfId="510" priority="501"/>
  </conditionalFormatting>
  <conditionalFormatting sqref="C258:C274 C251:C256">
    <cfRule type="duplicateValues" dxfId="509" priority="483"/>
    <cfRule type="duplicateValues" dxfId="508" priority="484"/>
    <cfRule type="duplicateValues" dxfId="507" priority="485"/>
    <cfRule type="duplicateValues" dxfId="506" priority="486"/>
    <cfRule type="duplicateValues" dxfId="505" priority="487"/>
    <cfRule type="duplicateValues" dxfId="504" priority="488"/>
  </conditionalFormatting>
  <conditionalFormatting sqref="C258:C274 C251:C256">
    <cfRule type="duplicateValues" dxfId="503" priority="464"/>
    <cfRule type="duplicateValues" dxfId="502" priority="465"/>
    <cfRule type="duplicateValues" dxfId="501" priority="466"/>
    <cfRule type="duplicateValues" dxfId="500" priority="467"/>
    <cfRule type="duplicateValues" dxfId="499" priority="468"/>
    <cfRule type="duplicateValues" dxfId="498" priority="469"/>
    <cfRule type="duplicateValues" dxfId="497" priority="470"/>
    <cfRule type="duplicateValues" dxfId="496" priority="471"/>
    <cfRule type="duplicateValues" dxfId="495" priority="472"/>
    <cfRule type="duplicateValues" dxfId="494" priority="473"/>
    <cfRule type="duplicateValues" dxfId="493" priority="474"/>
    <cfRule type="duplicateValues" dxfId="492" priority="475"/>
    <cfRule type="duplicateValues" dxfId="491" priority="476"/>
    <cfRule type="duplicateValues" dxfId="490" priority="477"/>
    <cfRule type="duplicateValues" dxfId="489" priority="478"/>
    <cfRule type="duplicateValues" dxfId="488" priority="479"/>
    <cfRule type="duplicateValues" dxfId="487" priority="480"/>
    <cfRule type="duplicateValues" dxfId="486" priority="481"/>
    <cfRule type="duplicateValues" dxfId="485" priority="482"/>
  </conditionalFormatting>
  <conditionalFormatting sqref="C258:C274 C251:C256">
    <cfRule type="duplicateValues" dxfId="484" priority="452"/>
    <cfRule type="duplicateValues" dxfId="483" priority="453"/>
    <cfRule type="duplicateValues" dxfId="482" priority="454"/>
    <cfRule type="duplicateValues" dxfId="481" priority="455"/>
    <cfRule type="duplicateValues" dxfId="480" priority="456"/>
    <cfRule type="duplicateValues" dxfId="479" priority="457"/>
    <cfRule type="duplicateValues" dxfId="478" priority="458"/>
    <cfRule type="duplicateValues" dxfId="477" priority="459"/>
    <cfRule type="duplicateValues" dxfId="476" priority="460"/>
    <cfRule type="duplicateValues" dxfId="475" priority="461"/>
    <cfRule type="duplicateValues" dxfId="474" priority="462"/>
    <cfRule type="duplicateValues" dxfId="473" priority="463"/>
  </conditionalFormatting>
  <conditionalFormatting sqref="C258:C274 C251:C256">
    <cfRule type="duplicateValues" dxfId="472" priority="426"/>
    <cfRule type="duplicateValues" dxfId="471" priority="427"/>
    <cfRule type="duplicateValues" dxfId="470" priority="428"/>
    <cfRule type="duplicateValues" dxfId="469" priority="429"/>
    <cfRule type="duplicateValues" dxfId="468" priority="430"/>
    <cfRule type="duplicateValues" dxfId="467" priority="431"/>
    <cfRule type="duplicateValues" dxfId="466" priority="432"/>
    <cfRule type="duplicateValues" dxfId="465" priority="433"/>
    <cfRule type="duplicateValues" dxfId="464" priority="434"/>
    <cfRule type="duplicateValues" dxfId="463" priority="435"/>
    <cfRule type="duplicateValues" dxfId="462" priority="436"/>
    <cfRule type="duplicateValues" dxfId="461" priority="437"/>
    <cfRule type="duplicateValues" dxfId="460" priority="438"/>
    <cfRule type="duplicateValues" dxfId="459" priority="439"/>
    <cfRule type="duplicateValues" dxfId="458" priority="440"/>
    <cfRule type="duplicateValues" dxfId="457" priority="441"/>
    <cfRule type="duplicateValues" dxfId="456" priority="442"/>
    <cfRule type="duplicateValues" dxfId="455" priority="443"/>
    <cfRule type="duplicateValues" dxfId="454" priority="444"/>
    <cfRule type="duplicateValues" dxfId="453" priority="445"/>
    <cfRule type="duplicateValues" dxfId="452" priority="446"/>
    <cfRule type="duplicateValues" dxfId="451" priority="447"/>
    <cfRule type="duplicateValues" dxfId="450" priority="448"/>
    <cfRule type="duplicateValues" dxfId="449" priority="449"/>
    <cfRule type="duplicateValues" dxfId="448" priority="450"/>
    <cfRule type="duplicateValues" dxfId="447" priority="451"/>
  </conditionalFormatting>
  <conditionalFormatting sqref="C258:C274 C251:C256">
    <cfRule type="duplicateValues" dxfId="446" priority="408"/>
    <cfRule type="duplicateValues" dxfId="445" priority="409"/>
    <cfRule type="duplicateValues" dxfId="444" priority="410"/>
    <cfRule type="duplicateValues" dxfId="443" priority="411"/>
    <cfRule type="duplicateValues" dxfId="442" priority="412"/>
    <cfRule type="duplicateValues" dxfId="441" priority="413"/>
    <cfRule type="duplicateValues" dxfId="440" priority="414"/>
    <cfRule type="duplicateValues" dxfId="439" priority="415"/>
    <cfRule type="duplicateValues" dxfId="438" priority="416"/>
    <cfRule type="duplicateValues" dxfId="437" priority="417"/>
    <cfRule type="duplicateValues" dxfId="436" priority="418"/>
    <cfRule type="duplicateValues" dxfId="435" priority="419"/>
    <cfRule type="duplicateValues" dxfId="434" priority="420"/>
    <cfRule type="duplicateValues" dxfId="433" priority="421"/>
    <cfRule type="duplicateValues" dxfId="432" priority="422"/>
    <cfRule type="duplicateValues" dxfId="431" priority="423"/>
    <cfRule type="duplicateValues" dxfId="430" priority="424"/>
    <cfRule type="duplicateValues" dxfId="429" priority="425"/>
  </conditionalFormatting>
  <conditionalFormatting sqref="C258:C274">
    <cfRule type="duplicateValues" dxfId="428" priority="406"/>
    <cfRule type="duplicateValues" dxfId="427" priority="407"/>
  </conditionalFormatting>
  <conditionalFormatting sqref="C258:C274 C251:C256">
    <cfRule type="duplicateValues" dxfId="426" priority="370"/>
    <cfRule type="duplicateValues" dxfId="425" priority="371"/>
    <cfRule type="duplicateValues" dxfId="424" priority="372"/>
    <cfRule type="duplicateValues" dxfId="423" priority="373"/>
    <cfRule type="duplicateValues" dxfId="422" priority="374"/>
    <cfRule type="duplicateValues" dxfId="421" priority="375"/>
    <cfRule type="duplicateValues" dxfId="420" priority="376"/>
    <cfRule type="duplicateValues" dxfId="419" priority="377"/>
    <cfRule type="duplicateValues" dxfId="418" priority="378"/>
    <cfRule type="duplicateValues" dxfId="417" priority="379"/>
    <cfRule type="duplicateValues" dxfId="416" priority="380"/>
    <cfRule type="duplicateValues" dxfId="415" priority="381"/>
    <cfRule type="duplicateValues" dxfId="414" priority="382"/>
    <cfRule type="duplicateValues" dxfId="413" priority="383"/>
    <cfRule type="duplicateValues" dxfId="412" priority="384"/>
    <cfRule type="duplicateValues" dxfId="411" priority="385"/>
    <cfRule type="duplicateValues" dxfId="410" priority="386"/>
    <cfRule type="duplicateValues" dxfId="409" priority="387"/>
    <cfRule type="duplicateValues" dxfId="408" priority="388"/>
    <cfRule type="duplicateValues" dxfId="407" priority="389"/>
    <cfRule type="duplicateValues" dxfId="406" priority="390"/>
    <cfRule type="duplicateValues" dxfId="405" priority="391"/>
    <cfRule type="duplicateValues" dxfId="404" priority="392"/>
    <cfRule type="duplicateValues" dxfId="403" priority="393"/>
    <cfRule type="duplicateValues" dxfId="402" priority="394"/>
    <cfRule type="duplicateValues" dxfId="401" priority="395"/>
    <cfRule type="duplicateValues" dxfId="400" priority="396"/>
    <cfRule type="duplicateValues" dxfId="399" priority="397"/>
    <cfRule type="duplicateValues" dxfId="398" priority="398"/>
    <cfRule type="duplicateValues" dxfId="397" priority="399"/>
    <cfRule type="duplicateValues" dxfId="396" priority="400"/>
    <cfRule type="duplicateValues" dxfId="395" priority="401"/>
    <cfRule type="duplicateValues" dxfId="394" priority="402"/>
    <cfRule type="duplicateValues" dxfId="393" priority="403"/>
    <cfRule type="duplicateValues" dxfId="392" priority="404"/>
    <cfRule type="duplicateValues" dxfId="391" priority="405"/>
  </conditionalFormatting>
  <conditionalFormatting sqref="C258:C274">
    <cfRule type="duplicateValues" dxfId="390" priority="369"/>
  </conditionalFormatting>
  <conditionalFormatting sqref="C258:C274">
    <cfRule type="duplicateValues" dxfId="389" priority="367"/>
    <cfRule type="duplicateValues" dxfId="388" priority="368"/>
  </conditionalFormatting>
  <conditionalFormatting sqref="C258:C274">
    <cfRule type="duplicateValues" dxfId="387" priority="366"/>
  </conditionalFormatting>
  <conditionalFormatting sqref="C258:C274">
    <cfRule type="duplicateValues" dxfId="386" priority="363"/>
    <cfRule type="duplicateValues" dxfId="385" priority="364"/>
    <cfRule type="duplicateValues" dxfId="384" priority="365"/>
  </conditionalFormatting>
  <conditionalFormatting sqref="C258:C274">
    <cfRule type="duplicateValues" dxfId="383" priority="354"/>
    <cfRule type="duplicateValues" dxfId="382" priority="355"/>
    <cfRule type="duplicateValues" dxfId="381" priority="356"/>
    <cfRule type="duplicateValues" dxfId="380" priority="357"/>
    <cfRule type="duplicateValues" dxfId="379" priority="358"/>
    <cfRule type="duplicateValues" dxfId="378" priority="359"/>
    <cfRule type="duplicateValues" dxfId="377" priority="360"/>
    <cfRule type="duplicateValues" dxfId="376" priority="361"/>
    <cfRule type="duplicateValues" dxfId="375" priority="362"/>
  </conditionalFormatting>
  <conditionalFormatting sqref="C258:C274">
    <cfRule type="duplicateValues" dxfId="374" priority="344"/>
    <cfRule type="duplicateValues" dxfId="373" priority="345"/>
    <cfRule type="duplicateValues" dxfId="372" priority="346"/>
    <cfRule type="duplicateValues" dxfId="371" priority="347"/>
    <cfRule type="duplicateValues" dxfId="370" priority="348"/>
    <cfRule type="duplicateValues" dxfId="369" priority="349"/>
    <cfRule type="duplicateValues" dxfId="368" priority="350"/>
    <cfRule type="duplicateValues" dxfId="367" priority="351"/>
    <cfRule type="duplicateValues" dxfId="366" priority="352"/>
    <cfRule type="duplicateValues" dxfId="365" priority="353"/>
  </conditionalFormatting>
  <conditionalFormatting sqref="C258:C274">
    <cfRule type="duplicateValues" dxfId="364" priority="339"/>
    <cfRule type="duplicateValues" dxfId="363" priority="340"/>
    <cfRule type="duplicateValues" dxfId="362" priority="341"/>
    <cfRule type="duplicateValues" dxfId="361" priority="342"/>
    <cfRule type="duplicateValues" dxfId="360" priority="343"/>
  </conditionalFormatting>
  <conditionalFormatting sqref="D250">
    <cfRule type="duplicateValues" dxfId="359" priority="2205117"/>
    <cfRule type="duplicateValues" dxfId="358" priority="2205118"/>
    <cfRule type="duplicateValues" dxfId="357" priority="2205119"/>
  </conditionalFormatting>
  <conditionalFormatting sqref="C1:C1048576">
    <cfRule type="duplicateValues" dxfId="356" priority="338"/>
  </conditionalFormatting>
  <conditionalFormatting sqref="D159">
    <cfRule type="duplicateValues" dxfId="355" priority="335"/>
    <cfRule type="duplicateValues" dxfId="354" priority="336"/>
    <cfRule type="duplicateValues" dxfId="353" priority="337"/>
  </conditionalFormatting>
  <conditionalFormatting sqref="D252">
    <cfRule type="duplicateValues" dxfId="352" priority="329"/>
    <cfRule type="duplicateValues" dxfId="351" priority="330"/>
    <cfRule type="duplicateValues" dxfId="350" priority="331"/>
  </conditionalFormatting>
  <conditionalFormatting sqref="D254">
    <cfRule type="duplicateValues" dxfId="349" priority="326"/>
    <cfRule type="duplicateValues" dxfId="348" priority="327"/>
    <cfRule type="duplicateValues" dxfId="347" priority="328"/>
  </conditionalFormatting>
  <conditionalFormatting sqref="D256">
    <cfRule type="duplicateValues" dxfId="346" priority="323"/>
    <cfRule type="duplicateValues" dxfId="345" priority="324"/>
    <cfRule type="duplicateValues" dxfId="344" priority="325"/>
  </conditionalFormatting>
  <conditionalFormatting sqref="D255">
    <cfRule type="duplicateValues" dxfId="343" priority="320"/>
    <cfRule type="duplicateValues" dxfId="342" priority="321"/>
    <cfRule type="duplicateValues" dxfId="341" priority="322"/>
  </conditionalFormatting>
  <conditionalFormatting sqref="D258">
    <cfRule type="duplicateValues" dxfId="340" priority="317"/>
    <cfRule type="duplicateValues" dxfId="339" priority="318"/>
    <cfRule type="duplicateValues" dxfId="338" priority="319"/>
  </conditionalFormatting>
  <conditionalFormatting sqref="D257">
    <cfRule type="duplicateValues" dxfId="337" priority="314"/>
    <cfRule type="duplicateValues" dxfId="336" priority="315"/>
    <cfRule type="duplicateValues" dxfId="335" priority="316"/>
  </conditionalFormatting>
  <conditionalFormatting sqref="D253">
    <cfRule type="duplicateValues" dxfId="334" priority="311"/>
    <cfRule type="duplicateValues" dxfId="333" priority="312"/>
    <cfRule type="duplicateValues" dxfId="332" priority="313"/>
  </conditionalFormatting>
  <conditionalFormatting sqref="D259">
    <cfRule type="duplicateValues" dxfId="331" priority="308"/>
    <cfRule type="duplicateValues" dxfId="330" priority="309"/>
    <cfRule type="duplicateValues" dxfId="329" priority="310"/>
  </conditionalFormatting>
  <conditionalFormatting sqref="D260:D261">
    <cfRule type="duplicateValues" dxfId="328" priority="305"/>
    <cfRule type="duplicateValues" dxfId="327" priority="306"/>
    <cfRule type="duplicateValues" dxfId="326" priority="307"/>
  </conditionalFormatting>
  <conditionalFormatting sqref="D262">
    <cfRule type="duplicateValues" dxfId="325" priority="302"/>
    <cfRule type="duplicateValues" dxfId="324" priority="303"/>
    <cfRule type="duplicateValues" dxfId="323" priority="304"/>
  </conditionalFormatting>
  <conditionalFormatting sqref="D263:D264">
    <cfRule type="duplicateValues" dxfId="322" priority="299"/>
    <cfRule type="duplicateValues" dxfId="321" priority="300"/>
    <cfRule type="duplicateValues" dxfId="320" priority="301"/>
  </conditionalFormatting>
  <conditionalFormatting sqref="D271">
    <cfRule type="duplicateValues" dxfId="319" priority="296"/>
    <cfRule type="duplicateValues" dxfId="318" priority="297"/>
    <cfRule type="duplicateValues" dxfId="317" priority="298"/>
  </conditionalFormatting>
  <conditionalFormatting sqref="D265">
    <cfRule type="duplicateValues" dxfId="316" priority="293"/>
    <cfRule type="duplicateValues" dxfId="315" priority="294"/>
    <cfRule type="duplicateValues" dxfId="314" priority="295"/>
  </conditionalFormatting>
  <conditionalFormatting sqref="D266 D270">
    <cfRule type="duplicateValues" dxfId="313" priority="290"/>
    <cfRule type="duplicateValues" dxfId="312" priority="291"/>
    <cfRule type="duplicateValues" dxfId="311" priority="292"/>
  </conditionalFormatting>
  <conditionalFormatting sqref="D267">
    <cfRule type="duplicateValues" dxfId="310" priority="287"/>
    <cfRule type="duplicateValues" dxfId="309" priority="288"/>
    <cfRule type="duplicateValues" dxfId="308" priority="289"/>
  </conditionalFormatting>
  <conditionalFormatting sqref="D268">
    <cfRule type="duplicateValues" dxfId="307" priority="284"/>
    <cfRule type="duplicateValues" dxfId="306" priority="285"/>
    <cfRule type="duplicateValues" dxfId="305" priority="286"/>
  </conditionalFormatting>
  <conditionalFormatting sqref="D273">
    <cfRule type="duplicateValues" dxfId="304" priority="281"/>
    <cfRule type="duplicateValues" dxfId="303" priority="282"/>
    <cfRule type="duplicateValues" dxfId="302" priority="283"/>
  </conditionalFormatting>
  <conditionalFormatting sqref="D274:D275">
    <cfRule type="duplicateValues" dxfId="301" priority="278"/>
    <cfRule type="duplicateValues" dxfId="300" priority="279"/>
    <cfRule type="duplicateValues" dxfId="299" priority="280"/>
  </conditionalFormatting>
  <conditionalFormatting sqref="D276">
    <cfRule type="duplicateValues" dxfId="298" priority="275"/>
    <cfRule type="duplicateValues" dxfId="297" priority="276"/>
    <cfRule type="duplicateValues" dxfId="296" priority="277"/>
  </conditionalFormatting>
  <conditionalFormatting sqref="D277">
    <cfRule type="duplicateValues" dxfId="295" priority="272"/>
    <cfRule type="duplicateValues" dxfId="294" priority="273"/>
    <cfRule type="duplicateValues" dxfId="293" priority="274"/>
  </conditionalFormatting>
  <conditionalFormatting sqref="D282">
    <cfRule type="duplicateValues" dxfId="292" priority="269"/>
    <cfRule type="duplicateValues" dxfId="291" priority="270"/>
    <cfRule type="duplicateValues" dxfId="290" priority="271"/>
  </conditionalFormatting>
  <conditionalFormatting sqref="D283">
    <cfRule type="duplicateValues" dxfId="289" priority="266"/>
    <cfRule type="duplicateValues" dxfId="288" priority="267"/>
    <cfRule type="duplicateValues" dxfId="287" priority="268"/>
  </conditionalFormatting>
  <conditionalFormatting sqref="D284">
    <cfRule type="duplicateValues" dxfId="286" priority="263"/>
    <cfRule type="duplicateValues" dxfId="285" priority="264"/>
    <cfRule type="duplicateValues" dxfId="284" priority="265"/>
  </conditionalFormatting>
  <conditionalFormatting sqref="D278">
    <cfRule type="duplicateValues" dxfId="283" priority="257"/>
    <cfRule type="duplicateValues" dxfId="282" priority="258"/>
    <cfRule type="duplicateValues" dxfId="281" priority="259"/>
  </conditionalFormatting>
  <conditionalFormatting sqref="D279:D280">
    <cfRule type="duplicateValues" dxfId="280" priority="254"/>
    <cfRule type="duplicateValues" dxfId="279" priority="255"/>
    <cfRule type="duplicateValues" dxfId="278" priority="256"/>
  </conditionalFormatting>
  <conditionalFormatting sqref="D296">
    <cfRule type="duplicateValues" dxfId="277" priority="251"/>
    <cfRule type="duplicateValues" dxfId="276" priority="252"/>
    <cfRule type="duplicateValues" dxfId="275" priority="253"/>
  </conditionalFormatting>
  <conditionalFormatting sqref="D285:D287">
    <cfRule type="duplicateValues" dxfId="274" priority="248"/>
    <cfRule type="duplicateValues" dxfId="273" priority="249"/>
    <cfRule type="duplicateValues" dxfId="272" priority="250"/>
  </conditionalFormatting>
  <conditionalFormatting sqref="D288:D291">
    <cfRule type="duplicateValues" dxfId="271" priority="245"/>
    <cfRule type="duplicateValues" dxfId="270" priority="246"/>
    <cfRule type="duplicateValues" dxfId="269" priority="247"/>
  </conditionalFormatting>
  <conditionalFormatting sqref="D292">
    <cfRule type="duplicateValues" dxfId="268" priority="242"/>
    <cfRule type="duplicateValues" dxfId="267" priority="243"/>
    <cfRule type="duplicateValues" dxfId="266" priority="244"/>
  </conditionalFormatting>
  <conditionalFormatting sqref="D293">
    <cfRule type="duplicateValues" dxfId="265" priority="239"/>
    <cfRule type="duplicateValues" dxfId="264" priority="240"/>
    <cfRule type="duplicateValues" dxfId="263" priority="241"/>
  </conditionalFormatting>
  <conditionalFormatting sqref="D294">
    <cfRule type="duplicateValues" dxfId="262" priority="236"/>
    <cfRule type="duplicateValues" dxfId="261" priority="237"/>
    <cfRule type="duplicateValues" dxfId="260" priority="238"/>
  </conditionalFormatting>
  <conditionalFormatting sqref="D295">
    <cfRule type="duplicateValues" dxfId="259" priority="233"/>
    <cfRule type="duplicateValues" dxfId="258" priority="234"/>
    <cfRule type="duplicateValues" dxfId="257" priority="235"/>
  </conditionalFormatting>
  <conditionalFormatting sqref="D272">
    <cfRule type="duplicateValues" dxfId="256" priority="221"/>
    <cfRule type="duplicateValues" dxfId="255" priority="222"/>
    <cfRule type="duplicateValues" dxfId="254" priority="223"/>
  </conditionalFormatting>
  <conditionalFormatting sqref="D269">
    <cfRule type="duplicateValues" dxfId="253" priority="218"/>
    <cfRule type="duplicateValues" dxfId="252" priority="219"/>
    <cfRule type="duplicateValues" dxfId="251" priority="220"/>
  </conditionalFormatting>
  <conditionalFormatting sqref="D281">
    <cfRule type="duplicateValues" dxfId="250" priority="215"/>
    <cfRule type="duplicateValues" dxfId="249" priority="216"/>
    <cfRule type="duplicateValues" dxfId="248" priority="217"/>
  </conditionalFormatting>
  <conditionalFormatting sqref="D243">
    <cfRule type="duplicateValues" dxfId="247" priority="212"/>
    <cfRule type="duplicateValues" dxfId="246" priority="213"/>
    <cfRule type="duplicateValues" dxfId="245" priority="214"/>
  </conditionalFormatting>
  <conditionalFormatting sqref="D213">
    <cfRule type="duplicateValues" dxfId="244" priority="209"/>
    <cfRule type="duplicateValues" dxfId="243" priority="210"/>
    <cfRule type="duplicateValues" dxfId="242" priority="211"/>
  </conditionalFormatting>
  <conditionalFormatting sqref="D69">
    <cfRule type="duplicateValues" dxfId="241" priority="206"/>
    <cfRule type="duplicateValues" dxfId="240" priority="207"/>
    <cfRule type="duplicateValues" dxfId="239" priority="208"/>
  </conditionalFormatting>
  <conditionalFormatting sqref="D297:D298">
    <cfRule type="duplicateValues" dxfId="238" priority="202"/>
    <cfRule type="duplicateValues" dxfId="237" priority="203"/>
    <cfRule type="duplicateValues" dxfId="236" priority="204"/>
  </conditionalFormatting>
  <conditionalFormatting sqref="D299">
    <cfRule type="duplicateValues" dxfId="235" priority="199"/>
    <cfRule type="duplicateValues" dxfId="234" priority="200"/>
    <cfRule type="duplicateValues" dxfId="233" priority="201"/>
  </conditionalFormatting>
  <conditionalFormatting sqref="D300">
    <cfRule type="duplicateValues" dxfId="232" priority="196"/>
    <cfRule type="duplicateValues" dxfId="231" priority="197"/>
    <cfRule type="duplicateValues" dxfId="230" priority="198"/>
  </conditionalFormatting>
  <conditionalFormatting sqref="D301">
    <cfRule type="duplicateValues" dxfId="229" priority="193"/>
    <cfRule type="duplicateValues" dxfId="228" priority="194"/>
    <cfRule type="duplicateValues" dxfId="227" priority="195"/>
  </conditionalFormatting>
  <conditionalFormatting sqref="D304">
    <cfRule type="duplicateValues" dxfId="226" priority="190"/>
    <cfRule type="duplicateValues" dxfId="225" priority="191"/>
    <cfRule type="duplicateValues" dxfId="224" priority="192"/>
  </conditionalFormatting>
  <conditionalFormatting sqref="D302">
    <cfRule type="duplicateValues" dxfId="223" priority="184"/>
    <cfRule type="duplicateValues" dxfId="222" priority="185"/>
    <cfRule type="duplicateValues" dxfId="221" priority="186"/>
  </conditionalFormatting>
  <conditionalFormatting sqref="D307">
    <cfRule type="duplicateValues" dxfId="220" priority="178"/>
    <cfRule type="duplicateValues" dxfId="219" priority="179"/>
    <cfRule type="duplicateValues" dxfId="218" priority="180"/>
  </conditionalFormatting>
  <conditionalFormatting sqref="D308">
    <cfRule type="duplicateValues" dxfId="217" priority="175"/>
    <cfRule type="duplicateValues" dxfId="216" priority="176"/>
    <cfRule type="duplicateValues" dxfId="215" priority="177"/>
  </conditionalFormatting>
  <conditionalFormatting sqref="D309">
    <cfRule type="duplicateValues" dxfId="214" priority="166"/>
    <cfRule type="duplicateValues" dxfId="213" priority="167"/>
    <cfRule type="duplicateValues" dxfId="212" priority="168"/>
  </conditionalFormatting>
  <conditionalFormatting sqref="D310">
    <cfRule type="duplicateValues" dxfId="211" priority="163"/>
    <cfRule type="duplicateValues" dxfId="210" priority="164"/>
    <cfRule type="duplicateValues" dxfId="209" priority="165"/>
  </conditionalFormatting>
  <conditionalFormatting sqref="D317">
    <cfRule type="duplicateValues" dxfId="208" priority="154"/>
    <cfRule type="duplicateValues" dxfId="207" priority="155"/>
    <cfRule type="duplicateValues" dxfId="206" priority="156"/>
  </conditionalFormatting>
  <conditionalFormatting sqref="D318:D321">
    <cfRule type="duplicateValues" dxfId="205" priority="151"/>
    <cfRule type="duplicateValues" dxfId="204" priority="152"/>
    <cfRule type="duplicateValues" dxfId="203" priority="153"/>
  </conditionalFormatting>
  <conditionalFormatting sqref="D322:D323">
    <cfRule type="duplicateValues" dxfId="202" priority="148"/>
    <cfRule type="duplicateValues" dxfId="201" priority="149"/>
    <cfRule type="duplicateValues" dxfId="200" priority="150"/>
  </conditionalFormatting>
  <conditionalFormatting sqref="D324">
    <cfRule type="duplicateValues" dxfId="199" priority="145"/>
    <cfRule type="duplicateValues" dxfId="198" priority="146"/>
    <cfRule type="duplicateValues" dxfId="197" priority="147"/>
  </conditionalFormatting>
  <conditionalFormatting sqref="D316">
    <cfRule type="duplicateValues" dxfId="196" priority="142"/>
    <cfRule type="duplicateValues" dxfId="195" priority="143"/>
    <cfRule type="duplicateValues" dxfId="194" priority="144"/>
  </conditionalFormatting>
  <conditionalFormatting sqref="D325:D327">
    <cfRule type="duplicateValues" dxfId="193" priority="139"/>
    <cfRule type="duplicateValues" dxfId="192" priority="140"/>
    <cfRule type="duplicateValues" dxfId="191" priority="141"/>
  </conditionalFormatting>
  <conditionalFormatting sqref="D329">
    <cfRule type="duplicateValues" dxfId="190" priority="136"/>
    <cfRule type="duplicateValues" dxfId="189" priority="137"/>
    <cfRule type="duplicateValues" dxfId="188" priority="138"/>
  </conditionalFormatting>
  <conditionalFormatting sqref="D330:D333">
    <cfRule type="duplicateValues" dxfId="187" priority="133"/>
    <cfRule type="duplicateValues" dxfId="186" priority="134"/>
    <cfRule type="duplicateValues" dxfId="185" priority="135"/>
  </conditionalFormatting>
  <conditionalFormatting sqref="D334:D335">
    <cfRule type="duplicateValues" dxfId="184" priority="130"/>
    <cfRule type="duplicateValues" dxfId="183" priority="131"/>
    <cfRule type="duplicateValues" dxfId="182" priority="132"/>
  </conditionalFormatting>
  <conditionalFormatting sqref="D340">
    <cfRule type="duplicateValues" dxfId="181" priority="127"/>
    <cfRule type="duplicateValues" dxfId="180" priority="128"/>
    <cfRule type="duplicateValues" dxfId="179" priority="129"/>
  </conditionalFormatting>
  <conditionalFormatting sqref="D341">
    <cfRule type="duplicateValues" dxfId="178" priority="124"/>
    <cfRule type="duplicateValues" dxfId="177" priority="125"/>
    <cfRule type="duplicateValues" dxfId="176" priority="126"/>
  </conditionalFormatting>
  <conditionalFormatting sqref="D343:D345">
    <cfRule type="duplicateValues" dxfId="175" priority="121"/>
    <cfRule type="duplicateValues" dxfId="174" priority="122"/>
    <cfRule type="duplicateValues" dxfId="173" priority="123"/>
  </conditionalFormatting>
  <conditionalFormatting sqref="D342">
    <cfRule type="duplicateValues" dxfId="172" priority="118"/>
    <cfRule type="duplicateValues" dxfId="171" priority="119"/>
    <cfRule type="duplicateValues" dxfId="170" priority="120"/>
  </conditionalFormatting>
  <conditionalFormatting sqref="D336:D339">
    <cfRule type="duplicateValues" dxfId="169" priority="115"/>
    <cfRule type="duplicateValues" dxfId="168" priority="116"/>
    <cfRule type="duplicateValues" dxfId="167" priority="117"/>
  </conditionalFormatting>
  <conditionalFormatting sqref="D346">
    <cfRule type="duplicateValues" dxfId="166" priority="112"/>
    <cfRule type="duplicateValues" dxfId="165" priority="113"/>
    <cfRule type="duplicateValues" dxfId="164" priority="114"/>
  </conditionalFormatting>
  <conditionalFormatting sqref="D347">
    <cfRule type="duplicateValues" dxfId="163" priority="109"/>
    <cfRule type="duplicateValues" dxfId="162" priority="110"/>
    <cfRule type="duplicateValues" dxfId="161" priority="111"/>
  </conditionalFormatting>
  <conditionalFormatting sqref="D348">
    <cfRule type="duplicateValues" dxfId="160" priority="106"/>
    <cfRule type="duplicateValues" dxfId="159" priority="107"/>
    <cfRule type="duplicateValues" dxfId="158" priority="108"/>
  </conditionalFormatting>
  <conditionalFormatting sqref="D351">
    <cfRule type="duplicateValues" dxfId="157" priority="103"/>
    <cfRule type="duplicateValues" dxfId="156" priority="104"/>
    <cfRule type="duplicateValues" dxfId="155" priority="105"/>
  </conditionalFormatting>
  <conditionalFormatting sqref="D350">
    <cfRule type="duplicateValues" dxfId="154" priority="100"/>
    <cfRule type="duplicateValues" dxfId="153" priority="101"/>
    <cfRule type="duplicateValues" dxfId="152" priority="102"/>
  </conditionalFormatting>
  <conditionalFormatting sqref="D349">
    <cfRule type="duplicateValues" dxfId="151" priority="97"/>
    <cfRule type="duplicateValues" dxfId="150" priority="98"/>
    <cfRule type="duplicateValues" dxfId="149" priority="99"/>
  </conditionalFormatting>
  <conditionalFormatting sqref="D352">
    <cfRule type="duplicateValues" dxfId="148" priority="94"/>
    <cfRule type="duplicateValues" dxfId="147" priority="95"/>
    <cfRule type="duplicateValues" dxfId="146" priority="96"/>
  </conditionalFormatting>
  <conditionalFormatting sqref="D328">
    <cfRule type="duplicateValues" dxfId="145" priority="91"/>
    <cfRule type="duplicateValues" dxfId="144" priority="92"/>
    <cfRule type="duplicateValues" dxfId="143" priority="93"/>
  </conditionalFormatting>
  <conditionalFormatting sqref="D353">
    <cfRule type="duplicateValues" dxfId="142" priority="88"/>
    <cfRule type="duplicateValues" dxfId="141" priority="89"/>
    <cfRule type="duplicateValues" dxfId="140" priority="90"/>
  </conditionalFormatting>
  <conditionalFormatting sqref="D354">
    <cfRule type="duplicateValues" dxfId="139" priority="85"/>
    <cfRule type="duplicateValues" dxfId="138" priority="86"/>
    <cfRule type="duplicateValues" dxfId="137" priority="87"/>
  </conditionalFormatting>
  <conditionalFormatting sqref="D355:D358">
    <cfRule type="duplicateValues" dxfId="136" priority="82"/>
    <cfRule type="duplicateValues" dxfId="135" priority="83"/>
    <cfRule type="duplicateValues" dxfId="134" priority="84"/>
  </conditionalFormatting>
  <conditionalFormatting sqref="D359">
    <cfRule type="duplicateValues" dxfId="133" priority="79"/>
    <cfRule type="duplicateValues" dxfId="132" priority="80"/>
    <cfRule type="duplicateValues" dxfId="131" priority="81"/>
  </conditionalFormatting>
  <conditionalFormatting sqref="D360">
    <cfRule type="duplicateValues" dxfId="130" priority="76"/>
    <cfRule type="duplicateValues" dxfId="129" priority="77"/>
    <cfRule type="duplicateValues" dxfId="128" priority="78"/>
  </conditionalFormatting>
  <conditionalFormatting sqref="D361:D362">
    <cfRule type="duplicateValues" dxfId="127" priority="61"/>
    <cfRule type="duplicateValues" dxfId="126" priority="62"/>
    <cfRule type="duplicateValues" dxfId="125" priority="63"/>
  </conditionalFormatting>
  <conditionalFormatting sqref="D363">
    <cfRule type="duplicateValues" dxfId="124" priority="58"/>
    <cfRule type="duplicateValues" dxfId="123" priority="59"/>
    <cfRule type="duplicateValues" dxfId="122" priority="60"/>
  </conditionalFormatting>
  <conditionalFormatting sqref="D364">
    <cfRule type="duplicateValues" dxfId="121" priority="55"/>
    <cfRule type="duplicateValues" dxfId="120" priority="56"/>
    <cfRule type="duplicateValues" dxfId="119" priority="57"/>
  </conditionalFormatting>
  <conditionalFormatting sqref="D305:D306">
    <cfRule type="duplicateValues" dxfId="118" priority="49"/>
    <cfRule type="duplicateValues" dxfId="117" priority="50"/>
    <cfRule type="duplicateValues" dxfId="116" priority="51"/>
  </conditionalFormatting>
  <conditionalFormatting sqref="D303">
    <cfRule type="duplicateValues" dxfId="115" priority="46"/>
    <cfRule type="duplicateValues" dxfId="114" priority="47"/>
    <cfRule type="duplicateValues" dxfId="113" priority="48"/>
  </conditionalFormatting>
  <conditionalFormatting sqref="D311:D312">
    <cfRule type="duplicateValues" dxfId="112" priority="43"/>
    <cfRule type="duplicateValues" dxfId="111" priority="44"/>
    <cfRule type="duplicateValues" dxfId="110" priority="45"/>
  </conditionalFormatting>
  <conditionalFormatting sqref="D314">
    <cfRule type="duplicateValues" dxfId="109" priority="37"/>
    <cfRule type="duplicateValues" dxfId="108" priority="38"/>
    <cfRule type="duplicateValues" dxfId="107" priority="39"/>
  </conditionalFormatting>
  <conditionalFormatting sqref="D315">
    <cfRule type="duplicateValues" dxfId="106" priority="34"/>
    <cfRule type="duplicateValues" dxfId="105" priority="35"/>
    <cfRule type="duplicateValues" dxfId="104" priority="36"/>
  </conditionalFormatting>
  <conditionalFormatting sqref="D313">
    <cfRule type="duplicateValues" dxfId="103" priority="31"/>
    <cfRule type="duplicateValues" dxfId="102" priority="32"/>
    <cfRule type="duplicateValues" dxfId="101" priority="33"/>
  </conditionalFormatting>
  <conditionalFormatting sqref="D237">
    <cfRule type="duplicateValues" dxfId="100" priority="28"/>
    <cfRule type="duplicateValues" dxfId="99" priority="29"/>
    <cfRule type="duplicateValues" dxfId="98" priority="30"/>
  </conditionalFormatting>
  <conditionalFormatting sqref="D208">
    <cfRule type="duplicateValues" dxfId="97" priority="25"/>
    <cfRule type="duplicateValues" dxfId="96" priority="26"/>
    <cfRule type="duplicateValues" dxfId="95" priority="27"/>
  </conditionalFormatting>
  <conditionalFormatting sqref="D198">
    <cfRule type="duplicateValues" dxfId="94" priority="22"/>
    <cfRule type="duplicateValues" dxfId="93" priority="23"/>
    <cfRule type="duplicateValues" dxfId="92" priority="24"/>
  </conditionalFormatting>
  <conditionalFormatting sqref="D26:D27">
    <cfRule type="duplicateValues" dxfId="91" priority="19"/>
    <cfRule type="duplicateValues" dxfId="90" priority="20"/>
    <cfRule type="duplicateValues" dxfId="89" priority="21"/>
  </conditionalFormatting>
  <conditionalFormatting sqref="D28:D29">
    <cfRule type="duplicateValues" dxfId="88" priority="16"/>
    <cfRule type="duplicateValues" dxfId="87" priority="17"/>
    <cfRule type="duplicateValues" dxfId="86" priority="18"/>
  </conditionalFormatting>
  <conditionalFormatting sqref="D30">
    <cfRule type="duplicateValues" dxfId="85" priority="13"/>
    <cfRule type="duplicateValues" dxfId="84" priority="14"/>
    <cfRule type="duplicateValues" dxfId="83" priority="15"/>
  </conditionalFormatting>
  <conditionalFormatting sqref="D251">
    <cfRule type="duplicateValues" dxfId="82" priority="10"/>
    <cfRule type="duplicateValues" dxfId="81" priority="11"/>
    <cfRule type="duplicateValues" dxfId="80" priority="12"/>
  </conditionalFormatting>
  <conditionalFormatting sqref="D207">
    <cfRule type="duplicateValues" dxfId="79" priority="7"/>
    <cfRule type="duplicateValues" dxfId="78" priority="8"/>
    <cfRule type="duplicateValues" dxfId="77" priority="9"/>
  </conditionalFormatting>
  <conditionalFormatting sqref="D221">
    <cfRule type="duplicateValues" dxfId="76" priority="4"/>
    <cfRule type="duplicateValues" dxfId="75" priority="5"/>
    <cfRule type="duplicateValues" dxfId="74" priority="6"/>
  </conditionalFormatting>
  <conditionalFormatting sqref="D128">
    <cfRule type="duplicateValues" dxfId="73" priority="1"/>
    <cfRule type="duplicateValues" dxfId="72" priority="2"/>
    <cfRule type="duplicateValues" dxfId="71" priority="3"/>
  </conditionalFormatting>
  <conditionalFormatting sqref="C275:C297 C299:C365 C4:C250">
    <cfRule type="duplicateValues" dxfId="70" priority="2214491"/>
    <cfRule type="duplicateValues" dxfId="69" priority="2214492"/>
    <cfRule type="duplicateValues" dxfId="68" priority="2214493"/>
    <cfRule type="duplicateValues" dxfId="67" priority="2214494"/>
    <cfRule type="duplicateValues" dxfId="66" priority="2214495"/>
    <cfRule type="duplicateValues" dxfId="65" priority="2214496"/>
    <cfRule type="duplicateValues" dxfId="64" priority="2214497"/>
    <cfRule type="duplicateValues" dxfId="63" priority="2214498"/>
    <cfRule type="duplicateValues" dxfId="62" priority="2214499"/>
    <cfRule type="duplicateValues" dxfId="61" priority="2214500"/>
    <cfRule type="duplicateValues" dxfId="60" priority="2214501"/>
    <cfRule type="duplicateValues" dxfId="59" priority="2214502"/>
    <cfRule type="duplicateValues" dxfId="58" priority="2214503"/>
    <cfRule type="duplicateValues" dxfId="57" priority="2214504"/>
    <cfRule type="duplicateValues" dxfId="56" priority="2214505"/>
    <cfRule type="duplicateValues" dxfId="55" priority="2214506"/>
    <cfRule type="duplicateValues" dxfId="54" priority="2214507"/>
    <cfRule type="duplicateValues" dxfId="53" priority="2214508"/>
    <cfRule type="duplicateValues" dxfId="52" priority="2214509"/>
    <cfRule type="duplicateValues" dxfId="51" priority="2214510"/>
    <cfRule type="duplicateValues" dxfId="50" priority="2214511"/>
    <cfRule type="duplicateValues" dxfId="49" priority="2214512"/>
    <cfRule type="duplicateValues" dxfId="48" priority="2214513"/>
    <cfRule type="duplicateValues" dxfId="47" priority="2214514"/>
    <cfRule type="duplicateValues" dxfId="46" priority="2214515"/>
    <cfRule type="duplicateValues" dxfId="45" priority="2214516"/>
    <cfRule type="duplicateValues" dxfId="44" priority="2214517"/>
    <cfRule type="duplicateValues" dxfId="43" priority="2214518"/>
    <cfRule type="duplicateValues" dxfId="42" priority="2214519"/>
    <cfRule type="duplicateValues" dxfId="41" priority="2214520"/>
    <cfRule type="duplicateValues" dxfId="40" priority="2214521"/>
    <cfRule type="duplicateValues" dxfId="39" priority="2214522"/>
    <cfRule type="duplicateValues" dxfId="38" priority="2214523"/>
    <cfRule type="duplicateValues" dxfId="37" priority="2214524"/>
    <cfRule type="duplicateValues" dxfId="36" priority="2214525"/>
    <cfRule type="duplicateValues" dxfId="35" priority="2214526"/>
  </conditionalFormatting>
  <conditionalFormatting sqref="C275:C297 C299:C365 C4:C250">
    <cfRule type="duplicateValues" dxfId="34" priority="2214599"/>
  </conditionalFormatting>
  <conditionalFormatting sqref="C275:C297 C299:C365 C4:C250">
    <cfRule type="duplicateValues" dxfId="33" priority="2214602"/>
    <cfRule type="duplicateValues" dxfId="32" priority="2214603"/>
  </conditionalFormatting>
  <conditionalFormatting sqref="C275:C297 C299:C365 C4:C250">
    <cfRule type="duplicateValues" dxfId="31" priority="2214608"/>
  </conditionalFormatting>
  <conditionalFormatting sqref="C275:C297 C299:C365 C4:C250">
    <cfRule type="duplicateValues" dxfId="30" priority="2214611"/>
    <cfRule type="duplicateValues" dxfId="29" priority="2214612"/>
    <cfRule type="duplicateValues" dxfId="28" priority="2214613"/>
  </conditionalFormatting>
  <conditionalFormatting sqref="C275:C297 C299:C365 C4:C250">
    <cfRule type="duplicateValues" dxfId="27" priority="2214620"/>
    <cfRule type="duplicateValues" dxfId="26" priority="2214621"/>
    <cfRule type="duplicateValues" dxfId="25" priority="2214622"/>
    <cfRule type="duplicateValues" dxfId="24" priority="2214623"/>
    <cfRule type="duplicateValues" dxfId="23" priority="2214624"/>
    <cfRule type="duplicateValues" dxfId="22" priority="2214625"/>
    <cfRule type="duplicateValues" dxfId="21" priority="2214626"/>
    <cfRule type="duplicateValues" dxfId="20" priority="2214627"/>
    <cfRule type="duplicateValues" dxfId="19" priority="2214628"/>
  </conditionalFormatting>
  <conditionalFormatting sqref="C275:C297 C299:C365 C4:C250">
    <cfRule type="duplicateValues" dxfId="18" priority="2214647"/>
    <cfRule type="duplicateValues" dxfId="17" priority="2214648"/>
    <cfRule type="duplicateValues" dxfId="16" priority="2214649"/>
    <cfRule type="duplicateValues" dxfId="15" priority="2214650"/>
    <cfRule type="duplicateValues" dxfId="14" priority="2214651"/>
    <cfRule type="duplicateValues" dxfId="13" priority="2214652"/>
    <cfRule type="duplicateValues" dxfId="12" priority="2214653"/>
    <cfRule type="duplicateValues" dxfId="11" priority="2214654"/>
    <cfRule type="duplicateValues" dxfId="10" priority="2214655"/>
    <cfRule type="duplicateValues" dxfId="9" priority="2214656"/>
  </conditionalFormatting>
  <conditionalFormatting sqref="C275:C297 C299:C365 C4:C250">
    <cfRule type="duplicateValues" dxfId="8" priority="2214677"/>
    <cfRule type="duplicateValues" dxfId="7" priority="2214678"/>
    <cfRule type="duplicateValues" dxfId="6" priority="2214679"/>
    <cfRule type="duplicateValues" dxfId="5" priority="2214680"/>
    <cfRule type="duplicateValues" dxfId="4" priority="2214681"/>
  </conditionalFormatting>
  <conditionalFormatting sqref="D365">
    <cfRule type="duplicateValues" dxfId="3" priority="2214695"/>
    <cfRule type="duplicateValues" dxfId="2" priority="2214696"/>
    <cfRule type="duplicateValues" dxfId="1" priority="2214697"/>
  </conditionalFormatting>
  <conditionalFormatting sqref="C4:C365">
    <cfRule type="duplicateValues" dxfId="0" priority="2214698"/>
  </conditionalFormatting>
  <pageMargins left="0.7" right="0.7" top="0.75" bottom="0.75" header="0.3" footer="0.3"/>
  <pageSetup paperSize="5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Umer</dc:creator>
  <cp:lastModifiedBy>NIAZI</cp:lastModifiedBy>
  <cp:lastPrinted>2021-12-31T02:17:15Z</cp:lastPrinted>
  <dcterms:created xsi:type="dcterms:W3CDTF">2017-12-05T19:05:16Z</dcterms:created>
  <dcterms:modified xsi:type="dcterms:W3CDTF">2022-02-12T09:02:59Z</dcterms:modified>
</cp:coreProperties>
</file>