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5" i="1"/>
  <c r="E35"/>
  <c r="D35"/>
  <c r="E25"/>
  <c r="D25"/>
  <c r="I15"/>
  <c r="I25"/>
  <c r="E15"/>
  <c r="D15"/>
</calcChain>
</file>

<file path=xl/sharedStrings.xml><?xml version="1.0" encoding="utf-8"?>
<sst xmlns="http://schemas.openxmlformats.org/spreadsheetml/2006/main" count="81" uniqueCount="39">
  <si>
    <t>Log Sheet for Steam Generation/Consumption</t>
  </si>
  <si>
    <t>ADAM SUGAR MILLS CHISHTIAN</t>
  </si>
  <si>
    <t xml:space="preserve">To </t>
  </si>
  <si>
    <t>General Manager</t>
  </si>
  <si>
    <t>Shift: 12:00 AM to 8:00 AM</t>
  </si>
  <si>
    <t>Boiler feed Water T/H</t>
  </si>
  <si>
    <t>Bioler # 01</t>
  </si>
  <si>
    <t>Boiler # 02</t>
  </si>
  <si>
    <t>Boiler # 04</t>
  </si>
  <si>
    <t>Boiler # 05</t>
  </si>
  <si>
    <t xml:space="preserve">Total </t>
  </si>
  <si>
    <t>Steam Generate T/H</t>
  </si>
  <si>
    <t>Steam Consumed For Milling T/H</t>
  </si>
  <si>
    <t xml:space="preserve">Fabrizer </t>
  </si>
  <si>
    <t>Mill # 01</t>
  </si>
  <si>
    <t xml:space="preserve">Make Up + Four Bar </t>
  </si>
  <si>
    <t>Steam Consumed For Power House T/H</t>
  </si>
  <si>
    <t>T. G set 01 - 2 MW</t>
  </si>
  <si>
    <t>T. G set 02 - 6 MW</t>
  </si>
  <si>
    <t>Power Generation KWH</t>
  </si>
  <si>
    <t>Remarks</t>
  </si>
  <si>
    <t>Shift:8:00 AM to 4:00 PM</t>
  </si>
  <si>
    <t>Shift: 4:00 PM to 12:00 AM</t>
  </si>
  <si>
    <t>Steam Generation (T/D)</t>
  </si>
  <si>
    <t>Water Consumed (T/D)</t>
  </si>
  <si>
    <t>Total Electricity Generate (KWH/D)</t>
  </si>
  <si>
    <t>Priviouse D</t>
  </si>
  <si>
    <t>Present D</t>
  </si>
  <si>
    <t>Total Steam Consumed (T/D)</t>
  </si>
  <si>
    <t>Steam Consumed in Power House(T/D)</t>
  </si>
  <si>
    <t>Steam Consumed in Milling House (T/D)</t>
  </si>
  <si>
    <t>Extra Steam Consumed for Process House (T/D)</t>
  </si>
  <si>
    <t>C.E(I&amp;C)</t>
  </si>
  <si>
    <t>AGM (E&amp;I)</t>
  </si>
  <si>
    <t>Mill # 5</t>
  </si>
  <si>
    <t>Mill # 2 &amp; 4</t>
  </si>
  <si>
    <t>Mill # 3</t>
  </si>
  <si>
    <t>Feed Pump Turbo</t>
  </si>
  <si>
    <t>Date: 11-02-2022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</si>
</sst>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1" fillId="0" borderId="12" xfId="0" applyFont="1" applyBorder="1"/>
    <xf numFmtId="0" fontId="0" fillId="0" borderId="0" xfId="0" applyBorder="1"/>
    <xf numFmtId="0" fontId="1" fillId="0" borderId="18" xfId="0" applyFont="1" applyBorder="1"/>
    <xf numFmtId="0" fontId="0" fillId="0" borderId="2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tabSelected="1" topLeftCell="B13" zoomScale="80" zoomScaleNormal="80" workbookViewId="0">
      <selection activeCell="P37" sqref="P37:Q37"/>
    </sheetView>
  </sheetViews>
  <sheetFormatPr defaultRowHeight="15"/>
  <cols>
    <col min="3" max="3" width="7.28515625" customWidth="1"/>
    <col min="6" max="6" width="11.5703125" customWidth="1"/>
    <col min="8" max="8" width="10.42578125" customWidth="1"/>
    <col min="10" max="10" width="6.85546875" customWidth="1"/>
    <col min="11" max="11" width="5.140625" customWidth="1"/>
    <col min="13" max="13" width="9.28515625" customWidth="1"/>
    <col min="14" max="14" width="10.42578125" customWidth="1"/>
    <col min="15" max="15" width="14.28515625" customWidth="1"/>
    <col min="16" max="16" width="8.42578125" customWidth="1"/>
    <col min="17" max="17" width="4.7109375" customWidth="1"/>
    <col min="18" max="18" width="8.7109375" customWidth="1"/>
    <col min="19" max="19" width="11.42578125" customWidth="1"/>
  </cols>
  <sheetData>
    <row r="2" spans="2:19">
      <c r="F2" t="s">
        <v>1</v>
      </c>
    </row>
    <row r="3" spans="2:19">
      <c r="F3" t="s">
        <v>0</v>
      </c>
    </row>
    <row r="4" spans="2:19">
      <c r="B4" t="s">
        <v>2</v>
      </c>
      <c r="O4" s="49" t="s">
        <v>38</v>
      </c>
      <c r="P4" s="49"/>
    </row>
    <row r="5" spans="2:19">
      <c r="B5" t="s">
        <v>3</v>
      </c>
    </row>
    <row r="6" spans="2:19" ht="15.75" thickBot="1">
      <c r="B6" s="44" t="s">
        <v>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2:19">
      <c r="B7" s="8" t="s">
        <v>5</v>
      </c>
      <c r="C7" s="9"/>
      <c r="D7" s="9"/>
      <c r="E7" s="9" t="s">
        <v>11</v>
      </c>
      <c r="F7" s="9"/>
      <c r="G7" s="9" t="s">
        <v>12</v>
      </c>
      <c r="H7" s="9"/>
      <c r="I7" s="9"/>
      <c r="J7" s="9"/>
      <c r="K7" s="37"/>
      <c r="L7" s="9" t="s">
        <v>16</v>
      </c>
      <c r="M7" s="9"/>
      <c r="N7" s="9"/>
      <c r="O7" s="9"/>
      <c r="P7" s="9" t="s">
        <v>19</v>
      </c>
      <c r="Q7" s="9"/>
      <c r="R7" s="9"/>
      <c r="S7" s="10" t="s">
        <v>20</v>
      </c>
    </row>
    <row r="8" spans="2:19">
      <c r="B8" s="11" t="s">
        <v>6</v>
      </c>
      <c r="C8" s="1"/>
      <c r="D8" s="20"/>
      <c r="E8" s="31"/>
      <c r="F8" s="33"/>
      <c r="G8" s="36" t="s">
        <v>13</v>
      </c>
      <c r="H8" s="36"/>
      <c r="I8" s="36">
        <v>207</v>
      </c>
      <c r="J8" s="36"/>
      <c r="K8" s="36"/>
      <c r="L8" s="38"/>
      <c r="M8" s="39"/>
      <c r="N8" s="31"/>
      <c r="O8" s="33"/>
      <c r="P8" s="36"/>
      <c r="Q8" s="36"/>
      <c r="R8" s="36"/>
      <c r="S8" s="12"/>
    </row>
    <row r="9" spans="2:19">
      <c r="B9" s="11" t="s">
        <v>7</v>
      </c>
      <c r="C9" s="1"/>
      <c r="D9" s="2"/>
      <c r="E9" s="31"/>
      <c r="F9" s="33"/>
      <c r="G9" s="36" t="s">
        <v>14</v>
      </c>
      <c r="H9" s="36"/>
      <c r="I9" s="36">
        <v>105</v>
      </c>
      <c r="J9" s="36"/>
      <c r="K9" s="36"/>
      <c r="L9" s="40"/>
      <c r="M9" s="41"/>
      <c r="N9" s="31"/>
      <c r="O9" s="33"/>
      <c r="P9" s="36"/>
      <c r="Q9" s="36"/>
      <c r="R9" s="36"/>
      <c r="S9" s="12"/>
    </row>
    <row r="10" spans="2:19">
      <c r="B10" s="11" t="s">
        <v>8</v>
      </c>
      <c r="C10" s="1"/>
      <c r="D10" s="2">
        <v>418</v>
      </c>
      <c r="E10" s="31">
        <v>415</v>
      </c>
      <c r="F10" s="33"/>
      <c r="G10" s="36" t="s">
        <v>35</v>
      </c>
      <c r="H10" s="36"/>
      <c r="I10" s="36">
        <v>206</v>
      </c>
      <c r="J10" s="36"/>
      <c r="K10" s="36"/>
      <c r="L10" s="40"/>
      <c r="M10" s="41"/>
      <c r="N10" s="31"/>
      <c r="O10" s="33"/>
      <c r="P10" s="36"/>
      <c r="Q10" s="36"/>
      <c r="R10" s="36"/>
      <c r="S10" s="12"/>
    </row>
    <row r="11" spans="2:19">
      <c r="B11" s="11" t="s">
        <v>9</v>
      </c>
      <c r="C11" s="1"/>
      <c r="D11" s="2">
        <v>879</v>
      </c>
      <c r="E11" s="31">
        <v>877</v>
      </c>
      <c r="F11" s="33"/>
      <c r="G11" s="36" t="s">
        <v>36</v>
      </c>
      <c r="H11" s="36"/>
      <c r="I11" s="36">
        <v>103</v>
      </c>
      <c r="J11" s="36"/>
      <c r="K11" s="36"/>
      <c r="L11" s="42"/>
      <c r="M11" s="43"/>
      <c r="N11" s="31"/>
      <c r="O11" s="33"/>
      <c r="P11" s="36"/>
      <c r="Q11" s="36"/>
      <c r="R11" s="36"/>
      <c r="S11" s="12"/>
    </row>
    <row r="12" spans="2:19">
      <c r="B12" s="34"/>
      <c r="C12" s="33"/>
      <c r="D12" s="2"/>
      <c r="E12" s="31"/>
      <c r="F12" s="33"/>
      <c r="G12" s="36" t="s">
        <v>34</v>
      </c>
      <c r="H12" s="36"/>
      <c r="I12" s="36">
        <v>101</v>
      </c>
      <c r="J12" s="36"/>
      <c r="K12" s="36"/>
      <c r="L12" s="1" t="s">
        <v>17</v>
      </c>
      <c r="M12" s="1"/>
      <c r="N12" s="31">
        <v>76</v>
      </c>
      <c r="O12" s="33"/>
      <c r="P12" s="36">
        <v>5450</v>
      </c>
      <c r="Q12" s="36"/>
      <c r="R12" s="36"/>
      <c r="S12" s="12"/>
    </row>
    <row r="13" spans="2:19">
      <c r="B13" s="34"/>
      <c r="C13" s="33"/>
      <c r="D13" s="20"/>
      <c r="E13" s="18"/>
      <c r="F13" s="19"/>
      <c r="G13" s="3" t="s">
        <v>15</v>
      </c>
      <c r="H13" s="3"/>
      <c r="I13" s="31">
        <v>30</v>
      </c>
      <c r="J13" s="33"/>
      <c r="K13" s="36"/>
      <c r="L13" s="1" t="s">
        <v>18</v>
      </c>
      <c r="M13" s="1"/>
      <c r="N13" s="31">
        <v>462</v>
      </c>
      <c r="O13" s="33"/>
      <c r="P13" s="36">
        <v>41700</v>
      </c>
      <c r="Q13" s="36"/>
      <c r="R13" s="36"/>
      <c r="S13" s="12"/>
    </row>
    <row r="14" spans="2:19">
      <c r="B14" s="26"/>
      <c r="C14" s="24"/>
      <c r="D14" s="25"/>
      <c r="E14" s="22"/>
      <c r="F14" s="24"/>
      <c r="G14" s="35" t="s">
        <v>37</v>
      </c>
      <c r="H14" s="30"/>
      <c r="I14" s="31"/>
      <c r="J14" s="33"/>
      <c r="K14" s="36"/>
      <c r="L14" s="31"/>
      <c r="M14" s="33"/>
      <c r="N14" s="31"/>
      <c r="O14" s="33"/>
      <c r="P14" s="31"/>
      <c r="Q14" s="32"/>
      <c r="R14" s="33"/>
      <c r="S14" s="12"/>
    </row>
    <row r="15" spans="2:19" s="4" customFormat="1" ht="17.25" customHeight="1">
      <c r="B15" s="29" t="s">
        <v>10</v>
      </c>
      <c r="C15" s="30"/>
      <c r="D15" s="5">
        <f>SUM(D8:D11)</f>
        <v>1297</v>
      </c>
      <c r="E15" s="35">
        <f>SUM(E8:E11)</f>
        <v>1292</v>
      </c>
      <c r="F15" s="30"/>
      <c r="G15" s="35"/>
      <c r="H15" s="30"/>
      <c r="I15" s="35">
        <f>SUM(I8:J14)</f>
        <v>752</v>
      </c>
      <c r="J15" s="30"/>
      <c r="K15" s="36"/>
      <c r="L15" s="1"/>
      <c r="M15" s="1"/>
      <c r="N15" s="35"/>
      <c r="O15" s="30"/>
      <c r="P15" s="35"/>
      <c r="Q15" s="48"/>
      <c r="R15" s="30"/>
      <c r="S15" s="13"/>
    </row>
    <row r="16" spans="2:19">
      <c r="B16" s="45" t="s">
        <v>21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7"/>
    </row>
    <row r="17" spans="2:19">
      <c r="B17" s="11" t="s">
        <v>5</v>
      </c>
      <c r="C17" s="1"/>
      <c r="D17" s="1"/>
      <c r="E17" s="1" t="s">
        <v>11</v>
      </c>
      <c r="F17" s="1"/>
      <c r="G17" s="1" t="s">
        <v>12</v>
      </c>
      <c r="H17" s="1"/>
      <c r="I17" s="1"/>
      <c r="J17" s="1"/>
      <c r="K17" s="36"/>
      <c r="L17" s="1" t="s">
        <v>16</v>
      </c>
      <c r="M17" s="1"/>
      <c r="N17" s="1"/>
      <c r="O17" s="1"/>
      <c r="P17" s="1" t="s">
        <v>19</v>
      </c>
      <c r="Q17" s="1"/>
      <c r="R17" s="1"/>
      <c r="S17" s="12" t="s">
        <v>20</v>
      </c>
    </row>
    <row r="18" spans="2:19">
      <c r="B18" s="11" t="s">
        <v>6</v>
      </c>
      <c r="C18" s="1"/>
      <c r="D18" s="20"/>
      <c r="E18" s="31"/>
      <c r="F18" s="33"/>
      <c r="G18" s="36" t="s">
        <v>13</v>
      </c>
      <c r="H18" s="36"/>
      <c r="I18" s="36">
        <v>183</v>
      </c>
      <c r="J18" s="36"/>
      <c r="K18" s="36"/>
      <c r="L18" s="38"/>
      <c r="M18" s="39"/>
      <c r="N18" s="31"/>
      <c r="O18" s="33"/>
      <c r="P18" s="36"/>
      <c r="Q18" s="36"/>
      <c r="R18" s="36"/>
      <c r="S18" s="12"/>
    </row>
    <row r="19" spans="2:19">
      <c r="B19" s="11" t="s">
        <v>7</v>
      </c>
      <c r="C19" s="1"/>
      <c r="D19" s="1"/>
      <c r="E19" s="31"/>
      <c r="F19" s="33"/>
      <c r="G19" s="36" t="s">
        <v>14</v>
      </c>
      <c r="H19" s="36"/>
      <c r="I19" s="36">
        <v>89</v>
      </c>
      <c r="J19" s="36"/>
      <c r="K19" s="36"/>
      <c r="L19" s="40"/>
      <c r="M19" s="41"/>
      <c r="N19" s="31"/>
      <c r="O19" s="33"/>
      <c r="P19" s="36"/>
      <c r="Q19" s="36"/>
      <c r="R19" s="36"/>
      <c r="S19" s="12"/>
    </row>
    <row r="20" spans="2:19">
      <c r="B20" s="11" t="s">
        <v>8</v>
      </c>
      <c r="C20" s="1"/>
      <c r="D20" s="25">
        <v>361</v>
      </c>
      <c r="E20" s="31">
        <v>360</v>
      </c>
      <c r="F20" s="33"/>
      <c r="G20" s="36" t="s">
        <v>35</v>
      </c>
      <c r="H20" s="36"/>
      <c r="I20" s="31">
        <v>172</v>
      </c>
      <c r="J20" s="33"/>
      <c r="K20" s="36"/>
      <c r="L20" s="40"/>
      <c r="M20" s="41"/>
      <c r="N20" s="18"/>
      <c r="O20" s="19"/>
      <c r="P20" s="31"/>
      <c r="Q20" s="32"/>
      <c r="R20" s="33"/>
      <c r="S20" s="12"/>
    </row>
    <row r="21" spans="2:19">
      <c r="B21" s="11" t="s">
        <v>9</v>
      </c>
      <c r="C21" s="1"/>
      <c r="D21" s="25">
        <v>844</v>
      </c>
      <c r="E21" s="31">
        <v>830</v>
      </c>
      <c r="F21" s="33"/>
      <c r="G21" s="36" t="s">
        <v>36</v>
      </c>
      <c r="H21" s="36"/>
      <c r="I21" s="36">
        <v>86</v>
      </c>
      <c r="J21" s="36"/>
      <c r="K21" s="36"/>
      <c r="L21" s="42"/>
      <c r="M21" s="43"/>
      <c r="N21" s="31"/>
      <c r="O21" s="33"/>
      <c r="P21" s="36"/>
      <c r="Q21" s="36"/>
      <c r="R21" s="36"/>
      <c r="S21" s="12"/>
    </row>
    <row r="22" spans="2:19">
      <c r="B22" s="11"/>
      <c r="C22" s="1"/>
      <c r="D22" s="20"/>
      <c r="E22" s="31"/>
      <c r="F22" s="33"/>
      <c r="G22" s="36" t="s">
        <v>34</v>
      </c>
      <c r="H22" s="36"/>
      <c r="I22" s="36">
        <v>82</v>
      </c>
      <c r="J22" s="36"/>
      <c r="K22" s="36"/>
      <c r="L22" s="1" t="s">
        <v>17</v>
      </c>
      <c r="M22" s="1"/>
      <c r="N22" s="31">
        <v>73</v>
      </c>
      <c r="O22" s="33"/>
      <c r="P22" s="36">
        <v>5300</v>
      </c>
      <c r="Q22" s="36"/>
      <c r="R22" s="36"/>
      <c r="S22" s="12"/>
    </row>
    <row r="23" spans="2:19">
      <c r="B23" s="34"/>
      <c r="C23" s="33"/>
      <c r="D23" s="20"/>
      <c r="E23" s="31"/>
      <c r="F23" s="33"/>
      <c r="G23" s="3" t="s">
        <v>15</v>
      </c>
      <c r="H23" s="3"/>
      <c r="I23" s="36">
        <v>61</v>
      </c>
      <c r="J23" s="36"/>
      <c r="K23" s="36"/>
      <c r="L23" s="1" t="s">
        <v>18</v>
      </c>
      <c r="M23" s="1"/>
      <c r="N23" s="31">
        <v>441</v>
      </c>
      <c r="O23" s="33"/>
      <c r="P23" s="36">
        <v>38700</v>
      </c>
      <c r="Q23" s="36"/>
      <c r="R23" s="36"/>
      <c r="S23" s="12"/>
    </row>
    <row r="24" spans="2:19">
      <c r="B24" s="26"/>
      <c r="C24" s="24"/>
      <c r="D24" s="25"/>
      <c r="E24" s="22"/>
      <c r="F24" s="24"/>
      <c r="G24" s="35" t="s">
        <v>37</v>
      </c>
      <c r="H24" s="30"/>
      <c r="I24" s="31"/>
      <c r="J24" s="33"/>
      <c r="K24" s="36"/>
      <c r="L24" s="1"/>
      <c r="M24" s="1"/>
      <c r="N24" s="22"/>
      <c r="O24" s="24"/>
      <c r="P24" s="22"/>
      <c r="Q24" s="23"/>
      <c r="R24" s="24"/>
      <c r="S24" s="12"/>
    </row>
    <row r="25" spans="2:19" s="6" customFormat="1" ht="18" customHeight="1">
      <c r="B25" s="29" t="s">
        <v>10</v>
      </c>
      <c r="C25" s="30"/>
      <c r="D25" s="21">
        <f>SUM(D18:D22)</f>
        <v>1205</v>
      </c>
      <c r="E25" s="35">
        <f>SUM(E18:F21)</f>
        <v>1190</v>
      </c>
      <c r="F25" s="30"/>
      <c r="G25" s="35"/>
      <c r="H25" s="30"/>
      <c r="I25" s="50">
        <f>SUM(I18:J24)</f>
        <v>673</v>
      </c>
      <c r="J25" s="50"/>
      <c r="K25" s="36"/>
      <c r="L25" s="1"/>
      <c r="M25" s="1"/>
      <c r="N25" s="35"/>
      <c r="O25" s="30"/>
      <c r="P25" s="35"/>
      <c r="Q25" s="48"/>
      <c r="R25" s="30"/>
      <c r="S25" s="14"/>
    </row>
    <row r="26" spans="2:19">
      <c r="B26" s="45" t="s">
        <v>22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/>
    </row>
    <row r="27" spans="2:19">
      <c r="B27" s="11" t="s">
        <v>5</v>
      </c>
      <c r="C27" s="1"/>
      <c r="D27" s="1"/>
      <c r="E27" s="1" t="s">
        <v>11</v>
      </c>
      <c r="F27" s="1"/>
      <c r="G27" s="1" t="s">
        <v>12</v>
      </c>
      <c r="H27" s="1"/>
      <c r="I27" s="1"/>
      <c r="J27" s="1"/>
      <c r="K27" s="36"/>
      <c r="L27" s="1" t="s">
        <v>16</v>
      </c>
      <c r="M27" s="1"/>
      <c r="N27" s="1"/>
      <c r="O27" s="1"/>
      <c r="P27" s="1" t="s">
        <v>19</v>
      </c>
      <c r="Q27" s="1"/>
      <c r="R27" s="1"/>
      <c r="S27" s="12" t="s">
        <v>20</v>
      </c>
    </row>
    <row r="28" spans="2:19" ht="13.5" customHeight="1">
      <c r="B28" s="11" t="s">
        <v>6</v>
      </c>
      <c r="C28" s="1"/>
      <c r="D28" s="1"/>
      <c r="E28" s="31"/>
      <c r="F28" s="33"/>
      <c r="G28" s="36" t="s">
        <v>13</v>
      </c>
      <c r="H28" s="36"/>
      <c r="I28" s="36">
        <v>209</v>
      </c>
      <c r="J28" s="36"/>
      <c r="K28" s="36"/>
      <c r="L28" s="38"/>
      <c r="M28" s="39"/>
      <c r="N28" s="31"/>
      <c r="O28" s="33"/>
      <c r="P28" s="36"/>
      <c r="Q28" s="36"/>
      <c r="R28" s="36"/>
      <c r="S28" s="12"/>
    </row>
    <row r="29" spans="2:19" ht="12.75" customHeight="1">
      <c r="B29" s="11" t="s">
        <v>7</v>
      </c>
      <c r="C29" s="1"/>
      <c r="D29" s="1"/>
      <c r="E29" s="31"/>
      <c r="F29" s="33"/>
      <c r="G29" s="36" t="s">
        <v>14</v>
      </c>
      <c r="H29" s="36"/>
      <c r="I29" s="36">
        <v>101</v>
      </c>
      <c r="J29" s="36"/>
      <c r="K29" s="36"/>
      <c r="L29" s="40"/>
      <c r="M29" s="41"/>
      <c r="N29" s="31"/>
      <c r="O29" s="33"/>
      <c r="P29" s="36"/>
      <c r="Q29" s="36"/>
      <c r="R29" s="36"/>
      <c r="S29" s="12"/>
    </row>
    <row r="30" spans="2:19" ht="12.75" customHeight="1">
      <c r="B30" s="11" t="s">
        <v>8</v>
      </c>
      <c r="C30" s="1"/>
      <c r="D30" s="25">
        <v>395</v>
      </c>
      <c r="E30" s="31">
        <v>391</v>
      </c>
      <c r="F30" s="33"/>
      <c r="G30" s="36" t="s">
        <v>35</v>
      </c>
      <c r="H30" s="36"/>
      <c r="I30" s="31">
        <v>201</v>
      </c>
      <c r="J30" s="33"/>
      <c r="K30" s="36"/>
      <c r="L30" s="42"/>
      <c r="M30" s="43"/>
      <c r="N30" s="18"/>
      <c r="O30" s="19"/>
      <c r="P30" s="31"/>
      <c r="Q30" s="32"/>
      <c r="R30" s="33"/>
      <c r="S30" s="12"/>
    </row>
    <row r="31" spans="2:19" ht="12.75" customHeight="1">
      <c r="B31" s="11" t="s">
        <v>9</v>
      </c>
      <c r="C31" s="1"/>
      <c r="D31" s="25">
        <v>913</v>
      </c>
      <c r="E31" s="31">
        <v>910</v>
      </c>
      <c r="F31" s="33"/>
      <c r="G31" s="36" t="s">
        <v>36</v>
      </c>
      <c r="H31" s="36"/>
      <c r="I31" s="36">
        <v>96</v>
      </c>
      <c r="J31" s="36"/>
      <c r="K31" s="36"/>
      <c r="L31" s="1" t="s">
        <v>17</v>
      </c>
      <c r="M31" s="1"/>
      <c r="N31" s="31">
        <v>77</v>
      </c>
      <c r="O31" s="33"/>
      <c r="P31" s="36">
        <v>5500</v>
      </c>
      <c r="Q31" s="36"/>
      <c r="R31" s="36"/>
      <c r="S31" s="12"/>
    </row>
    <row r="32" spans="2:19" ht="12.75" customHeight="1">
      <c r="B32" s="34"/>
      <c r="C32" s="33"/>
      <c r="D32" s="20"/>
      <c r="E32" s="31"/>
      <c r="F32" s="33"/>
      <c r="G32" s="36" t="s">
        <v>34</v>
      </c>
      <c r="H32" s="36"/>
      <c r="I32" s="36">
        <v>92</v>
      </c>
      <c r="J32" s="36"/>
      <c r="K32" s="36"/>
      <c r="L32" s="1" t="s">
        <v>18</v>
      </c>
      <c r="M32" s="1"/>
      <c r="N32" s="31">
        <v>450</v>
      </c>
      <c r="O32" s="33"/>
      <c r="P32" s="36">
        <v>40600</v>
      </c>
      <c r="Q32" s="36"/>
      <c r="R32" s="36"/>
      <c r="S32" s="12"/>
    </row>
    <row r="33" spans="2:19" ht="14.25" customHeight="1">
      <c r="B33" s="34"/>
      <c r="C33" s="33"/>
      <c r="D33" s="20"/>
      <c r="E33" s="31"/>
      <c r="F33" s="33"/>
      <c r="G33" s="3" t="s">
        <v>15</v>
      </c>
      <c r="H33" s="3"/>
      <c r="I33" s="36">
        <v>74</v>
      </c>
      <c r="J33" s="36"/>
      <c r="K33" s="36"/>
      <c r="L33" s="1"/>
      <c r="M33" s="1"/>
      <c r="N33" s="31"/>
      <c r="O33" s="33"/>
      <c r="P33" s="36"/>
      <c r="Q33" s="36"/>
      <c r="R33" s="36"/>
      <c r="S33" s="12"/>
    </row>
    <row r="34" spans="2:19" ht="14.25" customHeight="1">
      <c r="B34" s="26"/>
      <c r="C34" s="24"/>
      <c r="D34" s="25"/>
      <c r="E34" s="22"/>
      <c r="F34" s="24"/>
      <c r="G34" s="35" t="s">
        <v>37</v>
      </c>
      <c r="H34" s="30"/>
      <c r="I34" s="31"/>
      <c r="J34" s="33"/>
      <c r="K34" s="36"/>
      <c r="L34" s="27"/>
      <c r="M34" s="28"/>
      <c r="N34" s="22"/>
      <c r="O34" s="24"/>
      <c r="P34" s="22"/>
      <c r="Q34" s="23"/>
      <c r="R34" s="24"/>
      <c r="S34" s="12"/>
    </row>
    <row r="35" spans="2:19" s="6" customFormat="1" ht="18.75" customHeight="1">
      <c r="B35" s="29" t="s">
        <v>10</v>
      </c>
      <c r="C35" s="30"/>
      <c r="D35" s="21">
        <f>SUM(D28:D31)</f>
        <v>1308</v>
      </c>
      <c r="E35" s="35">
        <f>SUM(E28:F31)</f>
        <v>1301</v>
      </c>
      <c r="F35" s="30"/>
      <c r="G35" s="35"/>
      <c r="H35" s="30"/>
      <c r="I35" s="50">
        <f>SUM(I28:J34)</f>
        <v>773</v>
      </c>
      <c r="J35" s="50"/>
      <c r="K35" s="36"/>
      <c r="L35" s="35"/>
      <c r="M35" s="30"/>
      <c r="N35" s="35"/>
      <c r="O35" s="30"/>
      <c r="P35" s="35"/>
      <c r="Q35" s="48"/>
      <c r="R35" s="30"/>
      <c r="S35" s="14"/>
    </row>
    <row r="36" spans="2:19" ht="12.75" customHeight="1">
      <c r="B36" s="51"/>
      <c r="C36" s="52"/>
      <c r="D36" s="52"/>
      <c r="E36" s="52"/>
      <c r="F36" s="52"/>
      <c r="G36" s="52"/>
      <c r="H36" s="52"/>
      <c r="I36" s="52"/>
      <c r="J36" s="52"/>
      <c r="K36" s="39"/>
      <c r="L36" s="31"/>
      <c r="M36" s="32"/>
      <c r="N36" s="32"/>
      <c r="O36" s="33"/>
      <c r="P36" s="35" t="s">
        <v>26</v>
      </c>
      <c r="Q36" s="30"/>
      <c r="R36" s="56" t="s">
        <v>27</v>
      </c>
      <c r="S36" s="57"/>
    </row>
    <row r="37" spans="2:19" ht="13.5" customHeight="1">
      <c r="B37" s="66"/>
      <c r="C37" s="36"/>
      <c r="D37" s="36"/>
      <c r="E37" s="36"/>
      <c r="F37" s="50" t="s">
        <v>26</v>
      </c>
      <c r="G37" s="50"/>
      <c r="H37" s="3" t="s">
        <v>27</v>
      </c>
      <c r="I37" s="15"/>
      <c r="J37" s="15"/>
      <c r="K37" s="15"/>
      <c r="L37" s="59" t="s">
        <v>28</v>
      </c>
      <c r="M37" s="60"/>
      <c r="N37" s="60"/>
      <c r="O37" s="61"/>
      <c r="P37" s="35">
        <v>3886</v>
      </c>
      <c r="Q37" s="30"/>
      <c r="R37" s="56">
        <v>3777</v>
      </c>
      <c r="S37" s="57"/>
    </row>
    <row r="38" spans="2:19" ht="13.5" customHeight="1">
      <c r="B38" s="62" t="s">
        <v>23</v>
      </c>
      <c r="C38" s="63"/>
      <c r="D38" s="63"/>
      <c r="E38" s="63"/>
      <c r="F38" s="35">
        <v>3891</v>
      </c>
      <c r="G38" s="30"/>
      <c r="H38" s="3">
        <v>3783</v>
      </c>
      <c r="I38" s="15"/>
      <c r="J38" s="15"/>
      <c r="K38" s="15"/>
      <c r="L38" s="7" t="s">
        <v>29</v>
      </c>
      <c r="M38" s="7"/>
      <c r="N38" s="7"/>
      <c r="O38" s="7"/>
      <c r="P38" s="35">
        <v>1579</v>
      </c>
      <c r="Q38" s="30"/>
      <c r="R38" s="56">
        <v>1579</v>
      </c>
      <c r="S38" s="57"/>
    </row>
    <row r="39" spans="2:19" ht="12.75" customHeight="1">
      <c r="B39" s="62" t="s">
        <v>24</v>
      </c>
      <c r="C39" s="63"/>
      <c r="D39" s="63"/>
      <c r="E39" s="63"/>
      <c r="F39" s="35">
        <v>3905</v>
      </c>
      <c r="G39" s="30"/>
      <c r="H39" s="3">
        <v>3810</v>
      </c>
      <c r="I39" s="15"/>
      <c r="J39" s="15"/>
      <c r="K39" s="15"/>
      <c r="L39" s="7" t="s">
        <v>30</v>
      </c>
      <c r="M39" s="7"/>
      <c r="N39" s="7"/>
      <c r="O39" s="7"/>
      <c r="P39" s="35">
        <v>2175</v>
      </c>
      <c r="Q39" s="30"/>
      <c r="R39" s="56">
        <v>2033</v>
      </c>
      <c r="S39" s="57"/>
    </row>
    <row r="40" spans="2:19" ht="14.25" customHeight="1" thickBot="1">
      <c r="B40" s="64" t="s">
        <v>25</v>
      </c>
      <c r="C40" s="65"/>
      <c r="D40" s="65"/>
      <c r="E40" s="65"/>
      <c r="F40" s="53">
        <v>136400</v>
      </c>
      <c r="G40" s="54"/>
      <c r="H40" s="16">
        <v>137250</v>
      </c>
      <c r="I40" s="17"/>
      <c r="J40" s="17"/>
      <c r="K40" s="17"/>
      <c r="L40" s="58" t="s">
        <v>31</v>
      </c>
      <c r="M40" s="58"/>
      <c r="N40" s="58"/>
      <c r="O40" s="58"/>
      <c r="P40" s="53">
        <v>132</v>
      </c>
      <c r="Q40" s="54"/>
      <c r="R40" s="53">
        <v>165</v>
      </c>
      <c r="S40" s="55"/>
    </row>
    <row r="41" spans="2:19">
      <c r="C41" t="s">
        <v>32</v>
      </c>
      <c r="Q41" t="s">
        <v>33</v>
      </c>
    </row>
  </sheetData>
  <mergeCells count="149">
    <mergeCell ref="E30:F30"/>
    <mergeCell ref="P29:R29"/>
    <mergeCell ref="E31:F31"/>
    <mergeCell ref="G31:H31"/>
    <mergeCell ref="I31:J31"/>
    <mergeCell ref="N31:O31"/>
    <mergeCell ref="P31:R31"/>
    <mergeCell ref="N21:O21"/>
    <mergeCell ref="P21:R21"/>
    <mergeCell ref="E25:F25"/>
    <mergeCell ref="G25:H25"/>
    <mergeCell ref="I25:J25"/>
    <mergeCell ref="N25:O25"/>
    <mergeCell ref="P25:R25"/>
    <mergeCell ref="E22:F22"/>
    <mergeCell ref="B36:K36"/>
    <mergeCell ref="P40:Q40"/>
    <mergeCell ref="R40:S40"/>
    <mergeCell ref="L36:O36"/>
    <mergeCell ref="P36:Q36"/>
    <mergeCell ref="R36:S36"/>
    <mergeCell ref="R37:S37"/>
    <mergeCell ref="R38:S38"/>
    <mergeCell ref="R39:S39"/>
    <mergeCell ref="L40:O40"/>
    <mergeCell ref="L37:O37"/>
    <mergeCell ref="P37:Q37"/>
    <mergeCell ref="P38:Q38"/>
    <mergeCell ref="P39:Q39"/>
    <mergeCell ref="B38:E38"/>
    <mergeCell ref="B39:E39"/>
    <mergeCell ref="B40:E40"/>
    <mergeCell ref="B37:E37"/>
    <mergeCell ref="F37:G37"/>
    <mergeCell ref="F38:G38"/>
    <mergeCell ref="F39:G39"/>
    <mergeCell ref="F40:G40"/>
    <mergeCell ref="O4:P4"/>
    <mergeCell ref="G32:H32"/>
    <mergeCell ref="B26:S26"/>
    <mergeCell ref="K27:K35"/>
    <mergeCell ref="E28:F28"/>
    <mergeCell ref="G28:H28"/>
    <mergeCell ref="I28:J28"/>
    <mergeCell ref="N28:O28"/>
    <mergeCell ref="P28:R28"/>
    <mergeCell ref="E29:F29"/>
    <mergeCell ref="G29:H29"/>
    <mergeCell ref="I29:J29"/>
    <mergeCell ref="E35:F35"/>
    <mergeCell ref="G35:H35"/>
    <mergeCell ref="I35:J35"/>
    <mergeCell ref="L35:M35"/>
    <mergeCell ref="N13:O13"/>
    <mergeCell ref="N35:O35"/>
    <mergeCell ref="P35:R35"/>
    <mergeCell ref="E32:F32"/>
    <mergeCell ref="I32:J32"/>
    <mergeCell ref="P32:R32"/>
    <mergeCell ref="E33:F33"/>
    <mergeCell ref="I33:J33"/>
    <mergeCell ref="B6:S6"/>
    <mergeCell ref="B16:S16"/>
    <mergeCell ref="K17:K25"/>
    <mergeCell ref="E18:F18"/>
    <mergeCell ref="G18:H18"/>
    <mergeCell ref="I18:J18"/>
    <mergeCell ref="N18:O18"/>
    <mergeCell ref="P18:R18"/>
    <mergeCell ref="E19:F19"/>
    <mergeCell ref="G19:H19"/>
    <mergeCell ref="P8:R8"/>
    <mergeCell ref="P9:R9"/>
    <mergeCell ref="P10:R10"/>
    <mergeCell ref="P11:R11"/>
    <mergeCell ref="P12:R12"/>
    <mergeCell ref="P15:R15"/>
    <mergeCell ref="N8:O8"/>
    <mergeCell ref="P13:R13"/>
    <mergeCell ref="G24:H24"/>
    <mergeCell ref="I24:J24"/>
    <mergeCell ref="G14:H14"/>
    <mergeCell ref="N14:O14"/>
    <mergeCell ref="P14:R14"/>
    <mergeCell ref="I14:J14"/>
    <mergeCell ref="N9:O9"/>
    <mergeCell ref="N10:O10"/>
    <mergeCell ref="N12:O12"/>
    <mergeCell ref="N15:O15"/>
    <mergeCell ref="I12:J12"/>
    <mergeCell ref="I13:J13"/>
    <mergeCell ref="P19:R19"/>
    <mergeCell ref="P33:R33"/>
    <mergeCell ref="G34:H34"/>
    <mergeCell ref="I34:J34"/>
    <mergeCell ref="G22:H22"/>
    <mergeCell ref="I22:J22"/>
    <mergeCell ref="P22:R22"/>
    <mergeCell ref="I23:J23"/>
    <mergeCell ref="N23:O23"/>
    <mergeCell ref="P23:R23"/>
    <mergeCell ref="E8:F8"/>
    <mergeCell ref="E9:F9"/>
    <mergeCell ref="E10:F10"/>
    <mergeCell ref="E11:F11"/>
    <mergeCell ref="E12:F12"/>
    <mergeCell ref="N22:O22"/>
    <mergeCell ref="N32:O32"/>
    <mergeCell ref="K7:K15"/>
    <mergeCell ref="L14:M14"/>
    <mergeCell ref="G8:H8"/>
    <mergeCell ref="G9:H9"/>
    <mergeCell ref="G10:H10"/>
    <mergeCell ref="G11:H11"/>
    <mergeCell ref="I8:J8"/>
    <mergeCell ref="I9:J9"/>
    <mergeCell ref="I10:J10"/>
    <mergeCell ref="I11:J11"/>
    <mergeCell ref="I19:J19"/>
    <mergeCell ref="N19:O19"/>
    <mergeCell ref="N29:O29"/>
    <mergeCell ref="E21:F21"/>
    <mergeCell ref="L8:M11"/>
    <mergeCell ref="L18:M21"/>
    <mergeCell ref="L28:M30"/>
    <mergeCell ref="B35:C35"/>
    <mergeCell ref="P30:R30"/>
    <mergeCell ref="P20:R20"/>
    <mergeCell ref="N11:O11"/>
    <mergeCell ref="B12:C12"/>
    <mergeCell ref="B13:C13"/>
    <mergeCell ref="E15:F15"/>
    <mergeCell ref="B15:C15"/>
    <mergeCell ref="B25:C25"/>
    <mergeCell ref="B33:C33"/>
    <mergeCell ref="I15:J15"/>
    <mergeCell ref="G15:H15"/>
    <mergeCell ref="G12:H12"/>
    <mergeCell ref="B23:C23"/>
    <mergeCell ref="G20:H20"/>
    <mergeCell ref="I20:J20"/>
    <mergeCell ref="G30:H30"/>
    <mergeCell ref="I30:J30"/>
    <mergeCell ref="G21:H21"/>
    <mergeCell ref="I21:J21"/>
    <mergeCell ref="N33:O33"/>
    <mergeCell ref="E23:F23"/>
    <mergeCell ref="E20:F20"/>
    <mergeCell ref="B32:C32"/>
  </mergeCells>
  <pageMargins left="1.25" right="0.25" top="0.75" bottom="0.75" header="0.3" footer="0.3"/>
  <pageSetup paperSize="5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LAB-OFFICER</dc:creator>
  <cp:lastModifiedBy>NIAZI</cp:lastModifiedBy>
  <cp:lastPrinted>2022-02-12T08:57:19Z</cp:lastPrinted>
  <dcterms:created xsi:type="dcterms:W3CDTF">2019-01-07T06:37:15Z</dcterms:created>
  <dcterms:modified xsi:type="dcterms:W3CDTF">2022-02-12T08:58:17Z</dcterms:modified>
</cp:coreProperties>
</file>