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neapolispublicschools-my.sharepoint.com/personal/merrick_borg_mpls_k12_mn_us/Documents/Documents/GitHub/InfiniteCampus-AllStudents/"/>
    </mc:Choice>
  </mc:AlternateContent>
  <xr:revisionPtr revIDLastSave="0" documentId="8_{B789D0B8-09F7-45D3-83E5-D8441BCEB221}" xr6:coauthVersionLast="47" xr6:coauthVersionMax="47" xr10:uidLastSave="{00000000-0000-0000-0000-000000000000}"/>
  <bookViews>
    <workbookView xWindow="-108" yWindow="-108" windowWidth="23256" windowHeight="12576" activeTab="3" xr2:uid="{7FB4B678-5FCA-499A-81C6-7D6A874B3FF9}"/>
  </bookViews>
  <sheets>
    <sheet name="Variable Listing" sheetId="2" r:id="rId1"/>
    <sheet name="Grade" sheetId="1" r:id="rId2"/>
    <sheet name="Demographics" sheetId="7" r:id="rId3"/>
    <sheet name="Schools" sheetId="3" r:id="rId4"/>
  </sheets>
  <definedNames>
    <definedName name="_xlnm._FilterDatabase" localSheetId="2" hidden="1">Demographics!$P$1:$R$98</definedName>
    <definedName name="_xlnm._FilterDatabase" localSheetId="3" hidden="1">Schools!$A$1:$H$81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3" l="1"/>
  <c r="F68" i="3"/>
  <c r="F65" i="3"/>
  <c r="F33" i="3"/>
  <c r="F17" i="3"/>
  <c r="F2" i="3"/>
  <c r="F12" i="3"/>
  <c r="F4" i="3"/>
  <c r="F66" i="3"/>
  <c r="F67" i="3"/>
  <c r="F71" i="3"/>
  <c r="F18" i="3"/>
  <c r="F24" i="3"/>
  <c r="F57" i="3"/>
  <c r="F19" i="3"/>
  <c r="F56" i="3"/>
  <c r="F47" i="3"/>
  <c r="F8" i="3"/>
  <c r="F11" i="3"/>
  <c r="F35" i="3"/>
  <c r="F60" i="3"/>
  <c r="F81" i="3"/>
  <c r="F7" i="3"/>
  <c r="F58" i="3"/>
  <c r="F59" i="3"/>
  <c r="F80" i="3"/>
  <c r="F39" i="3"/>
  <c r="F45" i="3"/>
  <c r="F10" i="3"/>
  <c r="F6" i="3"/>
  <c r="F36" i="3"/>
  <c r="F5" i="3"/>
  <c r="F22" i="3"/>
  <c r="F25" i="3"/>
  <c r="F34" i="3"/>
  <c r="F44" i="3"/>
  <c r="F21" i="3"/>
  <c r="F15" i="3"/>
  <c r="F37" i="3"/>
  <c r="F42" i="3"/>
  <c r="F23" i="3"/>
  <c r="F38" i="3"/>
  <c r="F75" i="3"/>
  <c r="F77" i="3"/>
  <c r="F32" i="3"/>
  <c r="F9" i="3"/>
  <c r="F31" i="3"/>
  <c r="F29" i="3"/>
  <c r="F30" i="3"/>
  <c r="F62" i="3"/>
  <c r="F40" i="3"/>
  <c r="F55" i="3"/>
  <c r="F26" i="3"/>
  <c r="F14" i="3"/>
  <c r="F76" i="3"/>
</calcChain>
</file>

<file path=xl/sharedStrings.xml><?xml version="1.0" encoding="utf-8"?>
<sst xmlns="http://schemas.openxmlformats.org/spreadsheetml/2006/main" count="524" uniqueCount="243">
  <si>
    <t>Options</t>
  </si>
  <si>
    <t>Count</t>
  </si>
  <si>
    <t>Other</t>
  </si>
  <si>
    <t>sch_year</t>
  </si>
  <si>
    <t>sch_no</t>
  </si>
  <si>
    <t>sch_na</t>
  </si>
  <si>
    <t>sch_config</t>
  </si>
  <si>
    <t>sch_type</t>
  </si>
  <si>
    <t>per_id</t>
  </si>
  <si>
    <t>stu_id</t>
  </si>
  <si>
    <t>grade</t>
  </si>
  <si>
    <t>last_name</t>
  </si>
  <si>
    <t>first_name</t>
  </si>
  <si>
    <t>middle_name</t>
  </si>
  <si>
    <t>gender</t>
  </si>
  <si>
    <t>birthdate</t>
  </si>
  <si>
    <t>ethnicity</t>
  </si>
  <si>
    <t>home_lang</t>
  </si>
  <si>
    <t>home_lang_cat</t>
  </si>
  <si>
    <t>frl_flag</t>
  </si>
  <si>
    <t>hhm_flag</t>
  </si>
  <si>
    <t>sped_flag</t>
  </si>
  <si>
    <t>address_1</t>
  </si>
  <si>
    <t>address_2</t>
  </si>
  <si>
    <t>city</t>
  </si>
  <si>
    <t>state</t>
  </si>
  <si>
    <t>zip</t>
  </si>
  <si>
    <t>entrance_date</t>
  </si>
  <si>
    <t>release_date</t>
  </si>
  <si>
    <t>Class</t>
  </si>
  <si>
    <t>character</t>
  </si>
  <si>
    <t>integer</t>
  </si>
  <si>
    <t>date</t>
  </si>
  <si>
    <t>Notes</t>
  </si>
  <si>
    <t>All 2025</t>
  </si>
  <si>
    <t>Armatage</t>
  </si>
  <si>
    <t>Lk Harriet Lower</t>
  </si>
  <si>
    <t>Bancroft</t>
  </si>
  <si>
    <t>Bethune</t>
  </si>
  <si>
    <t>Burroughs</t>
  </si>
  <si>
    <t>Hale</t>
  </si>
  <si>
    <t>Hiawatha</t>
  </si>
  <si>
    <t>Howe</t>
  </si>
  <si>
    <t>Kenny</t>
  </si>
  <si>
    <t>Kenwood</t>
  </si>
  <si>
    <t>Loring</t>
  </si>
  <si>
    <t>Lyndale</t>
  </si>
  <si>
    <t>Jenny Lind</t>
  </si>
  <si>
    <t>Northrop</t>
  </si>
  <si>
    <t>Pillsbury</t>
  </si>
  <si>
    <t>Pratt</t>
  </si>
  <si>
    <t>Las Estrellas</t>
  </si>
  <si>
    <t>Waite Park</t>
  </si>
  <si>
    <t>Lk Nokomis Wenonah</t>
  </si>
  <si>
    <t>Windom</t>
  </si>
  <si>
    <t>Ella Baker</t>
  </si>
  <si>
    <t>Dowling</t>
  </si>
  <si>
    <t>ECSE</t>
  </si>
  <si>
    <t>Sullivan</t>
  </si>
  <si>
    <t>Webster</t>
  </si>
  <si>
    <t>Barton</t>
  </si>
  <si>
    <t>Field</t>
  </si>
  <si>
    <t>Lk Harriet Upper</t>
  </si>
  <si>
    <t>Lk Nokomis Keewaydin</t>
  </si>
  <si>
    <t>Seward</t>
  </si>
  <si>
    <t>Folwell</t>
  </si>
  <si>
    <t>Marcy</t>
  </si>
  <si>
    <t>Hmong International</t>
  </si>
  <si>
    <t>Anishinabe Academy</t>
  </si>
  <si>
    <t>Mona Moede</t>
  </si>
  <si>
    <t>Bryn Mawr</t>
  </si>
  <si>
    <t>Green Central</t>
  </si>
  <si>
    <t>Emerson</t>
  </si>
  <si>
    <t>Lucy Laney</t>
  </si>
  <si>
    <t>Hall Academy</t>
  </si>
  <si>
    <t>Nellie Stone Johnson</t>
  </si>
  <si>
    <t>Whittier</t>
  </si>
  <si>
    <t>Cityview</t>
  </si>
  <si>
    <t>Anthony</t>
  </si>
  <si>
    <t>Anwatin</t>
  </si>
  <si>
    <t>Ronald Mcdonald House</t>
  </si>
  <si>
    <t>Northeast</t>
  </si>
  <si>
    <t>Olson</t>
  </si>
  <si>
    <t>Justice Page</t>
  </si>
  <si>
    <t>Sanford</t>
  </si>
  <si>
    <t>Franklin</t>
  </si>
  <si>
    <t>Andersen</t>
  </si>
  <si>
    <t>MACC</t>
  </si>
  <si>
    <t>FAIR</t>
  </si>
  <si>
    <t>MERC</t>
  </si>
  <si>
    <t>Loring-Nicollet</t>
  </si>
  <si>
    <t>Edison</t>
  </si>
  <si>
    <t>Longfellow Alternative</t>
  </si>
  <si>
    <t>Plymouth Youth Center</t>
  </si>
  <si>
    <t>Roosevelt</t>
  </si>
  <si>
    <t>Center School</t>
  </si>
  <si>
    <t>South</t>
  </si>
  <si>
    <t>Wellstone International</t>
  </si>
  <si>
    <t>Southwest</t>
  </si>
  <si>
    <t>Washburn</t>
  </si>
  <si>
    <t>Menlo Park Academy</t>
  </si>
  <si>
    <t>North</t>
  </si>
  <si>
    <t>Transition Plus Services</t>
  </si>
  <si>
    <t>Harrison Education</t>
  </si>
  <si>
    <t>Heritage Academy</t>
  </si>
  <si>
    <t>Takoda Prep</t>
  </si>
  <si>
    <t>MPS Online</t>
  </si>
  <si>
    <t>VOA</t>
  </si>
  <si>
    <t>Wellstone SWS</t>
  </si>
  <si>
    <t>River Bend</t>
  </si>
  <si>
    <t>Stadium View</t>
  </si>
  <si>
    <t>MPS Metro</t>
  </si>
  <si>
    <t>School Number</t>
  </si>
  <si>
    <t>School Name</t>
  </si>
  <si>
    <t>Enrollment 2025</t>
  </si>
  <si>
    <t>Enrollment 2023</t>
  </si>
  <si>
    <t>Gender</t>
  </si>
  <si>
    <t>F</t>
  </si>
  <si>
    <t>M</t>
  </si>
  <si>
    <t>X</t>
  </si>
  <si>
    <t>O</t>
  </si>
  <si>
    <t>Type</t>
  </si>
  <si>
    <t>CAP</t>
  </si>
  <si>
    <t>Camden (Henry)</t>
  </si>
  <si>
    <t>n/a</t>
  </si>
  <si>
    <t>MPS</t>
  </si>
  <si>
    <t>2 yr change</t>
  </si>
  <si>
    <t>African American</t>
  </si>
  <si>
    <t>American Indian</t>
  </si>
  <si>
    <t>Asian</t>
  </si>
  <si>
    <t>Hawaiian/Pacific Islander</t>
  </si>
  <si>
    <t>Hispanic</t>
  </si>
  <si>
    <t>Two or More</t>
  </si>
  <si>
    <t>White</t>
  </si>
  <si>
    <t>&lt;NA&gt;</t>
  </si>
  <si>
    <t>Ethnicity</t>
  </si>
  <si>
    <t>Afton</t>
  </si>
  <si>
    <t>MN</t>
  </si>
  <si>
    <t>Andover</t>
  </si>
  <si>
    <t>Anoka</t>
  </si>
  <si>
    <t>Bemidji</t>
  </si>
  <si>
    <t>Big</t>
  </si>
  <si>
    <t>Blaine</t>
  </si>
  <si>
    <t>Bloomington</t>
  </si>
  <si>
    <t>Buffalo</t>
  </si>
  <si>
    <t>Burnsville</t>
  </si>
  <si>
    <t>Centerville</t>
  </si>
  <si>
    <t>Champlin</t>
  </si>
  <si>
    <t>Chaska</t>
  </si>
  <si>
    <t>Cokato</t>
  </si>
  <si>
    <t>Corcoran</t>
  </si>
  <si>
    <t>Crystal</t>
  </si>
  <si>
    <t>Dayton</t>
  </si>
  <si>
    <t>Deephaven</t>
  </si>
  <si>
    <t>Delano</t>
  </si>
  <si>
    <t>Eagan</t>
  </si>
  <si>
    <t>Eden</t>
  </si>
  <si>
    <t>Edina</t>
  </si>
  <si>
    <t>Elk</t>
  </si>
  <si>
    <t>Excelsior</t>
  </si>
  <si>
    <t>Farmington</t>
  </si>
  <si>
    <t>Fridley</t>
  </si>
  <si>
    <t>OR</t>
  </si>
  <si>
    <t>Hastings</t>
  </si>
  <si>
    <t>Hinkley</t>
  </si>
  <si>
    <t>MM</t>
  </si>
  <si>
    <t>Hopkins</t>
  </si>
  <si>
    <t>Hugo</t>
  </si>
  <si>
    <t>Jordan</t>
  </si>
  <si>
    <t>Lakeville</t>
  </si>
  <si>
    <t>Maplewood</t>
  </si>
  <si>
    <t>Marshall</t>
  </si>
  <si>
    <t>Minneapolis</t>
  </si>
  <si>
    <t>CA</t>
  </si>
  <si>
    <t>MI</t>
  </si>
  <si>
    <t>Minnetonka</t>
  </si>
  <si>
    <t>Minnetrista</t>
  </si>
  <si>
    <t>Minot</t>
  </si>
  <si>
    <t>ND</t>
  </si>
  <si>
    <t>Newport</t>
  </si>
  <si>
    <t>Onamia</t>
  </si>
  <si>
    <t>Otsego</t>
  </si>
  <si>
    <t>Plymouth</t>
  </si>
  <si>
    <t>Ramsey</t>
  </si>
  <si>
    <t>Richfield</t>
  </si>
  <si>
    <t>Robbinsdale</t>
  </si>
  <si>
    <t>Rochester</t>
  </si>
  <si>
    <t>Rockford</t>
  </si>
  <si>
    <t>Roseville</t>
  </si>
  <si>
    <t>Saginaw</t>
  </si>
  <si>
    <t>Savage</t>
  </si>
  <si>
    <t>Shakopee</t>
  </si>
  <si>
    <t>Shoreview</t>
  </si>
  <si>
    <t>Shorewood</t>
  </si>
  <si>
    <t>Watford</t>
  </si>
  <si>
    <t>Willmar</t>
  </si>
  <si>
    <t>Wilmar</t>
  </si>
  <si>
    <t>Woodbury</t>
  </si>
  <si>
    <t>Apple Valley</t>
  </si>
  <si>
    <t>Arden Hills</t>
  </si>
  <si>
    <t>Brookleyn Center</t>
  </si>
  <si>
    <t>Brooklyn Center</t>
  </si>
  <si>
    <t>Brooklyn Park</t>
  </si>
  <si>
    <t>Circle Pines</t>
  </si>
  <si>
    <t>Columbia Heights</t>
  </si>
  <si>
    <t>Coon Rapids</t>
  </si>
  <si>
    <t>Des Moines</t>
  </si>
  <si>
    <t>Fort Snelling</t>
  </si>
  <si>
    <t>Forest Lake</t>
  </si>
  <si>
    <t>Golden Valley</t>
  </si>
  <si>
    <t>Grass Valley</t>
  </si>
  <si>
    <t>Ham Lake</t>
  </si>
  <si>
    <t>Inver Grove Heights</t>
  </si>
  <si>
    <t>Lake Elmo</t>
  </si>
  <si>
    <t>Lino Lakes</t>
  </si>
  <si>
    <t>Maple Groves</t>
  </si>
  <si>
    <t>Mendota Heights</t>
  </si>
  <si>
    <t>Mounds View</t>
  </si>
  <si>
    <t>New Brighton</t>
  </si>
  <si>
    <t>New Hope</t>
  </si>
  <si>
    <t>North Oaks</t>
  </si>
  <si>
    <t>North St. Paul</t>
  </si>
  <si>
    <t>Prior Lake</t>
  </si>
  <si>
    <t>S St. Paul</t>
  </si>
  <si>
    <t>South St. Paul</t>
  </si>
  <si>
    <t>Spring Lake Park</t>
  </si>
  <si>
    <t>St. Anthony</t>
  </si>
  <si>
    <t>St. Cloud</t>
  </si>
  <si>
    <t>St. Louis</t>
  </si>
  <si>
    <t>St. Louis Park</t>
  </si>
  <si>
    <t>St. Michael</t>
  </si>
  <si>
    <t>St. Paul</t>
  </si>
  <si>
    <t>Tonka Bay</t>
  </si>
  <si>
    <t>West St. Paul</t>
  </si>
  <si>
    <t>White Bear Lake</t>
  </si>
  <si>
    <t>City</t>
  </si>
  <si>
    <t>State</t>
  </si>
  <si>
    <t>Config</t>
  </si>
  <si>
    <t>Elementary</t>
  </si>
  <si>
    <t>High</t>
  </si>
  <si>
    <t>K-8</t>
  </si>
  <si>
    <t>Middle</t>
  </si>
  <si>
    <t>Midle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</si>
</sst>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0" fillId="2" borderId="1" xfId="0" applyFill="1" applyBorder="1"/>
    <xf numFmtId="168" fontId="0" fillId="0" borderId="0" xfId="1" applyNumberFormat="1" applyFont="1"/>
    <xf numFmtId="0" fontId="2" fillId="2" borderId="0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2E0D-AE55-4798-B8D5-35E933CCCC14}">
  <dimension ref="A1:C27"/>
  <sheetViews>
    <sheetView workbookViewId="0">
      <selection activeCell="C3" sqref="C3"/>
    </sheetView>
  </sheetViews>
  <sheetFormatPr defaultRowHeight="14.4" x14ac:dyDescent="0.3"/>
  <cols>
    <col min="1" max="1" width="14.109375" bestFit="1" customWidth="1"/>
  </cols>
  <sheetData>
    <row r="1" spans="1:3" x14ac:dyDescent="0.3">
      <c r="B1" t="s">
        <v>29</v>
      </c>
      <c r="C1" t="s">
        <v>33</v>
      </c>
    </row>
    <row r="2" spans="1:3" x14ac:dyDescent="0.3">
      <c r="A2" t="s">
        <v>3</v>
      </c>
      <c r="B2" t="s">
        <v>30</v>
      </c>
      <c r="C2" t="s">
        <v>34</v>
      </c>
    </row>
    <row r="3" spans="1:3" x14ac:dyDescent="0.3">
      <c r="A3" t="s">
        <v>4</v>
      </c>
      <c r="B3" t="s">
        <v>30</v>
      </c>
    </row>
    <row r="4" spans="1:3" x14ac:dyDescent="0.3">
      <c r="A4" t="s">
        <v>5</v>
      </c>
      <c r="B4" t="s">
        <v>30</v>
      </c>
    </row>
    <row r="5" spans="1:3" x14ac:dyDescent="0.3">
      <c r="A5" t="s">
        <v>6</v>
      </c>
      <c r="B5" t="s">
        <v>30</v>
      </c>
    </row>
    <row r="6" spans="1:3" x14ac:dyDescent="0.3">
      <c r="A6" t="s">
        <v>7</v>
      </c>
      <c r="B6" t="s">
        <v>30</v>
      </c>
    </row>
    <row r="7" spans="1:3" x14ac:dyDescent="0.3">
      <c r="A7" t="s">
        <v>8</v>
      </c>
      <c r="B7" t="s">
        <v>30</v>
      </c>
    </row>
    <row r="8" spans="1:3" x14ac:dyDescent="0.3">
      <c r="A8" t="s">
        <v>9</v>
      </c>
      <c r="B8" t="s">
        <v>30</v>
      </c>
    </row>
    <row r="9" spans="1:3" x14ac:dyDescent="0.3">
      <c r="A9" t="s">
        <v>10</v>
      </c>
      <c r="B9" t="s">
        <v>31</v>
      </c>
    </row>
    <row r="10" spans="1:3" x14ac:dyDescent="0.3">
      <c r="A10" t="s">
        <v>11</v>
      </c>
      <c r="B10" t="s">
        <v>30</v>
      </c>
    </row>
    <row r="11" spans="1:3" x14ac:dyDescent="0.3">
      <c r="A11" t="s">
        <v>12</v>
      </c>
      <c r="B11" t="s">
        <v>30</v>
      </c>
    </row>
    <row r="12" spans="1:3" x14ac:dyDescent="0.3">
      <c r="A12" t="s">
        <v>13</v>
      </c>
      <c r="B12" t="s">
        <v>30</v>
      </c>
    </row>
    <row r="13" spans="1:3" x14ac:dyDescent="0.3">
      <c r="A13" t="s">
        <v>14</v>
      </c>
      <c r="B13" t="s">
        <v>30</v>
      </c>
    </row>
    <row r="14" spans="1:3" x14ac:dyDescent="0.3">
      <c r="A14" t="s">
        <v>15</v>
      </c>
      <c r="B14" t="s">
        <v>32</v>
      </c>
    </row>
    <row r="15" spans="1:3" x14ac:dyDescent="0.3">
      <c r="A15" t="s">
        <v>16</v>
      </c>
      <c r="B15" t="s">
        <v>30</v>
      </c>
    </row>
    <row r="16" spans="1:3" x14ac:dyDescent="0.3">
      <c r="A16" t="s">
        <v>17</v>
      </c>
      <c r="B16" t="s">
        <v>30</v>
      </c>
    </row>
    <row r="17" spans="1:2" x14ac:dyDescent="0.3">
      <c r="A17" t="s">
        <v>18</v>
      </c>
      <c r="B17" t="s">
        <v>30</v>
      </c>
    </row>
    <row r="18" spans="1:2" x14ac:dyDescent="0.3">
      <c r="A18" t="s">
        <v>19</v>
      </c>
      <c r="B18" t="s">
        <v>31</v>
      </c>
    </row>
    <row r="19" spans="1:2" x14ac:dyDescent="0.3">
      <c r="A19" t="s">
        <v>20</v>
      </c>
      <c r="B19" t="s">
        <v>31</v>
      </c>
    </row>
    <row r="20" spans="1:2" x14ac:dyDescent="0.3">
      <c r="A20" t="s">
        <v>21</v>
      </c>
      <c r="B20" t="s">
        <v>31</v>
      </c>
    </row>
    <row r="21" spans="1:2" x14ac:dyDescent="0.3">
      <c r="A21" t="s">
        <v>22</v>
      </c>
      <c r="B21" t="s">
        <v>30</v>
      </c>
    </row>
    <row r="22" spans="1:2" x14ac:dyDescent="0.3">
      <c r="A22" t="s">
        <v>23</v>
      </c>
      <c r="B22" t="s">
        <v>30</v>
      </c>
    </row>
    <row r="23" spans="1:2" x14ac:dyDescent="0.3">
      <c r="A23" t="s">
        <v>24</v>
      </c>
      <c r="B23" t="s">
        <v>30</v>
      </c>
    </row>
    <row r="24" spans="1:2" x14ac:dyDescent="0.3">
      <c r="A24" t="s">
        <v>25</v>
      </c>
      <c r="B24" t="s">
        <v>30</v>
      </c>
    </row>
    <row r="25" spans="1:2" x14ac:dyDescent="0.3">
      <c r="A25" t="s">
        <v>26</v>
      </c>
      <c r="B25" t="s">
        <v>30</v>
      </c>
    </row>
    <row r="26" spans="1:2" x14ac:dyDescent="0.3">
      <c r="A26" t="s">
        <v>27</v>
      </c>
      <c r="B26" t="s">
        <v>32</v>
      </c>
    </row>
    <row r="27" spans="1:2" x14ac:dyDescent="0.3">
      <c r="A27" t="s">
        <v>28</v>
      </c>
      <c r="B2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4261-8FC2-4A7A-88D3-24E965A324D0}">
  <dimension ref="A1:B17"/>
  <sheetViews>
    <sheetView workbookViewId="0">
      <selection activeCell="D1" sqref="D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2560</v>
      </c>
    </row>
    <row r="3" spans="1:2" x14ac:dyDescent="0.3">
      <c r="A3">
        <v>1</v>
      </c>
      <c r="B3">
        <v>2405</v>
      </c>
    </row>
    <row r="4" spans="1:2" x14ac:dyDescent="0.3">
      <c r="A4">
        <v>2</v>
      </c>
      <c r="B4">
        <v>2485</v>
      </c>
    </row>
    <row r="5" spans="1:2" x14ac:dyDescent="0.3">
      <c r="A5">
        <v>3</v>
      </c>
      <c r="B5">
        <v>2459</v>
      </c>
    </row>
    <row r="6" spans="1:2" x14ac:dyDescent="0.3">
      <c r="A6">
        <v>4</v>
      </c>
      <c r="B6">
        <v>2313</v>
      </c>
    </row>
    <row r="7" spans="1:2" x14ac:dyDescent="0.3">
      <c r="A7">
        <v>5</v>
      </c>
      <c r="B7">
        <v>2320</v>
      </c>
    </row>
    <row r="8" spans="1:2" x14ac:dyDescent="0.3">
      <c r="A8">
        <v>6</v>
      </c>
      <c r="B8">
        <v>1969</v>
      </c>
    </row>
    <row r="9" spans="1:2" x14ac:dyDescent="0.3">
      <c r="A9">
        <v>7</v>
      </c>
      <c r="B9">
        <v>1935</v>
      </c>
    </row>
    <row r="10" spans="1:2" x14ac:dyDescent="0.3">
      <c r="A10">
        <v>8</v>
      </c>
      <c r="B10">
        <v>1928</v>
      </c>
    </row>
    <row r="11" spans="1:2" x14ac:dyDescent="0.3">
      <c r="A11">
        <v>9</v>
      </c>
      <c r="B11">
        <v>2158</v>
      </c>
    </row>
    <row r="12" spans="1:2" x14ac:dyDescent="0.3">
      <c r="A12">
        <v>10</v>
      </c>
      <c r="B12">
        <v>2265</v>
      </c>
    </row>
    <row r="13" spans="1:2" x14ac:dyDescent="0.3">
      <c r="A13">
        <v>11</v>
      </c>
      <c r="B13">
        <v>2325</v>
      </c>
    </row>
    <row r="14" spans="1:2" x14ac:dyDescent="0.3">
      <c r="A14">
        <v>12</v>
      </c>
      <c r="B14">
        <v>2906</v>
      </c>
    </row>
    <row r="15" spans="1:2" x14ac:dyDescent="0.3">
      <c r="A15">
        <v>30</v>
      </c>
      <c r="B15">
        <v>879</v>
      </c>
    </row>
    <row r="16" spans="1:2" x14ac:dyDescent="0.3">
      <c r="A16">
        <v>44</v>
      </c>
      <c r="B16">
        <v>63</v>
      </c>
    </row>
    <row r="17" spans="1:2" x14ac:dyDescent="0.3">
      <c r="A17">
        <v>55</v>
      </c>
      <c r="B17">
        <v>787</v>
      </c>
    </row>
  </sheetData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BE8A-B98F-4A69-BA53-88CF368A98C4}">
  <dimension ref="A1:R98"/>
  <sheetViews>
    <sheetView topLeftCell="H1" workbookViewId="0">
      <selection activeCell="O9" sqref="O9"/>
    </sheetView>
  </sheetViews>
  <sheetFormatPr defaultRowHeight="14.4" x14ac:dyDescent="0.3"/>
  <sheetData>
    <row r="1" spans="1:18" x14ac:dyDescent="0.3">
      <c r="A1" t="s">
        <v>135</v>
      </c>
      <c r="B1" t="s">
        <v>1</v>
      </c>
      <c r="D1" t="s">
        <v>116</v>
      </c>
      <c r="E1" t="s">
        <v>1</v>
      </c>
      <c r="G1" t="s">
        <v>19</v>
      </c>
      <c r="H1" t="s">
        <v>1</v>
      </c>
      <c r="J1" t="s">
        <v>20</v>
      </c>
      <c r="K1" t="s">
        <v>1</v>
      </c>
      <c r="M1" t="s">
        <v>21</v>
      </c>
      <c r="N1" t="s">
        <v>1</v>
      </c>
      <c r="P1" t="s">
        <v>235</v>
      </c>
      <c r="Q1" t="s">
        <v>236</v>
      </c>
      <c r="R1" t="s">
        <v>1</v>
      </c>
    </row>
    <row r="2" spans="1:18" x14ac:dyDescent="0.3">
      <c r="A2" t="s">
        <v>127</v>
      </c>
      <c r="B2">
        <v>8537</v>
      </c>
      <c r="D2" t="s">
        <v>117</v>
      </c>
      <c r="E2">
        <v>15096</v>
      </c>
      <c r="G2">
        <v>0</v>
      </c>
      <c r="J2">
        <v>0</v>
      </c>
      <c r="K2">
        <v>30351</v>
      </c>
      <c r="M2">
        <v>0</v>
      </c>
      <c r="N2">
        <v>26190</v>
      </c>
      <c r="P2" t="s">
        <v>134</v>
      </c>
      <c r="Q2" t="s">
        <v>137</v>
      </c>
      <c r="R2">
        <v>35</v>
      </c>
    </row>
    <row r="3" spans="1:18" x14ac:dyDescent="0.3">
      <c r="A3" t="s">
        <v>128</v>
      </c>
      <c r="B3">
        <v>1783</v>
      </c>
      <c r="D3" t="s">
        <v>118</v>
      </c>
      <c r="E3">
        <v>16527</v>
      </c>
      <c r="G3">
        <v>1</v>
      </c>
      <c r="J3">
        <v>1</v>
      </c>
      <c r="K3">
        <v>1403</v>
      </c>
      <c r="M3">
        <v>1</v>
      </c>
      <c r="N3">
        <v>5564</v>
      </c>
      <c r="P3" t="s">
        <v>134</v>
      </c>
      <c r="Q3" t="s">
        <v>134</v>
      </c>
      <c r="R3">
        <v>543</v>
      </c>
    </row>
    <row r="4" spans="1:18" x14ac:dyDescent="0.3">
      <c r="A4" t="s">
        <v>129</v>
      </c>
      <c r="B4">
        <v>1088</v>
      </c>
      <c r="D4" t="s">
        <v>120</v>
      </c>
      <c r="E4">
        <v>6</v>
      </c>
      <c r="P4" t="s">
        <v>136</v>
      </c>
      <c r="Q4" t="s">
        <v>137</v>
      </c>
      <c r="R4">
        <v>1</v>
      </c>
    </row>
    <row r="5" spans="1:18" x14ac:dyDescent="0.3">
      <c r="A5" t="s">
        <v>130</v>
      </c>
      <c r="B5">
        <v>21</v>
      </c>
      <c r="D5" t="s">
        <v>119</v>
      </c>
      <c r="E5">
        <v>125</v>
      </c>
      <c r="P5" t="s">
        <v>138</v>
      </c>
      <c r="Q5" t="s">
        <v>137</v>
      </c>
      <c r="R5">
        <v>3</v>
      </c>
    </row>
    <row r="6" spans="1:18" x14ac:dyDescent="0.3">
      <c r="A6" t="s">
        <v>131</v>
      </c>
      <c r="B6">
        <v>7403</v>
      </c>
      <c r="P6" t="s">
        <v>139</v>
      </c>
      <c r="Q6" t="s">
        <v>137</v>
      </c>
      <c r="R6">
        <v>6</v>
      </c>
    </row>
    <row r="7" spans="1:18" x14ac:dyDescent="0.3">
      <c r="A7" t="s">
        <v>132</v>
      </c>
      <c r="B7">
        <v>1794</v>
      </c>
      <c r="P7" t="s">
        <v>198</v>
      </c>
      <c r="Q7" t="s">
        <v>137</v>
      </c>
      <c r="R7">
        <v>17</v>
      </c>
    </row>
    <row r="8" spans="1:18" x14ac:dyDescent="0.3">
      <c r="A8" t="s">
        <v>133</v>
      </c>
      <c r="B8">
        <v>11124</v>
      </c>
      <c r="P8" t="s">
        <v>199</v>
      </c>
      <c r="Q8" t="s">
        <v>137</v>
      </c>
      <c r="R8">
        <v>1</v>
      </c>
    </row>
    <row r="9" spans="1:18" x14ac:dyDescent="0.3">
      <c r="A9" t="s">
        <v>124</v>
      </c>
      <c r="B9">
        <v>4</v>
      </c>
      <c r="P9" t="s">
        <v>140</v>
      </c>
      <c r="Q9" t="s">
        <v>137</v>
      </c>
      <c r="R9">
        <v>1</v>
      </c>
    </row>
    <row r="10" spans="1:18" x14ac:dyDescent="0.3">
      <c r="P10" t="s">
        <v>141</v>
      </c>
      <c r="Q10" t="s">
        <v>137</v>
      </c>
      <c r="R10">
        <v>1</v>
      </c>
    </row>
    <row r="11" spans="1:18" x14ac:dyDescent="0.3">
      <c r="P11" t="s">
        <v>142</v>
      </c>
      <c r="Q11" t="s">
        <v>137</v>
      </c>
      <c r="R11">
        <v>8</v>
      </c>
    </row>
    <row r="12" spans="1:18" x14ac:dyDescent="0.3">
      <c r="P12" t="s">
        <v>143</v>
      </c>
      <c r="Q12" t="s">
        <v>137</v>
      </c>
      <c r="R12">
        <v>57</v>
      </c>
    </row>
    <row r="13" spans="1:18" x14ac:dyDescent="0.3">
      <c r="P13" t="s">
        <v>200</v>
      </c>
      <c r="Q13" t="s">
        <v>137</v>
      </c>
      <c r="R13">
        <v>2</v>
      </c>
    </row>
    <row r="14" spans="1:18" x14ac:dyDescent="0.3">
      <c r="P14" t="s">
        <v>201</v>
      </c>
      <c r="Q14" t="s">
        <v>137</v>
      </c>
      <c r="R14">
        <v>111</v>
      </c>
    </row>
    <row r="15" spans="1:18" x14ac:dyDescent="0.3">
      <c r="P15" t="s">
        <v>202</v>
      </c>
      <c r="Q15" t="s">
        <v>137</v>
      </c>
      <c r="R15">
        <v>169</v>
      </c>
    </row>
    <row r="16" spans="1:18" x14ac:dyDescent="0.3">
      <c r="P16" t="s">
        <v>144</v>
      </c>
      <c r="Q16" t="s">
        <v>137</v>
      </c>
      <c r="R16">
        <v>1</v>
      </c>
    </row>
    <row r="17" spans="16:18" x14ac:dyDescent="0.3">
      <c r="P17" t="s">
        <v>145</v>
      </c>
      <c r="Q17" t="s">
        <v>137</v>
      </c>
      <c r="R17">
        <v>15</v>
      </c>
    </row>
    <row r="18" spans="16:18" x14ac:dyDescent="0.3">
      <c r="P18" t="s">
        <v>146</v>
      </c>
      <c r="Q18" t="s">
        <v>137</v>
      </c>
      <c r="R18">
        <v>1</v>
      </c>
    </row>
    <row r="19" spans="16:18" x14ac:dyDescent="0.3">
      <c r="P19" t="s">
        <v>147</v>
      </c>
      <c r="Q19" t="s">
        <v>137</v>
      </c>
      <c r="R19">
        <v>2</v>
      </c>
    </row>
    <row r="20" spans="16:18" x14ac:dyDescent="0.3">
      <c r="P20" t="s">
        <v>148</v>
      </c>
      <c r="Q20" t="s">
        <v>137</v>
      </c>
      <c r="R20">
        <v>2</v>
      </c>
    </row>
    <row r="21" spans="16:18" x14ac:dyDescent="0.3">
      <c r="P21" t="s">
        <v>203</v>
      </c>
      <c r="Q21" t="s">
        <v>137</v>
      </c>
      <c r="R21">
        <v>1</v>
      </c>
    </row>
    <row r="22" spans="16:18" x14ac:dyDescent="0.3">
      <c r="P22" t="s">
        <v>149</v>
      </c>
      <c r="Q22" t="s">
        <v>137</v>
      </c>
      <c r="R22">
        <v>1</v>
      </c>
    </row>
    <row r="23" spans="16:18" x14ac:dyDescent="0.3">
      <c r="P23" t="s">
        <v>204</v>
      </c>
      <c r="Q23" t="s">
        <v>137</v>
      </c>
      <c r="R23">
        <v>85</v>
      </c>
    </row>
    <row r="24" spans="16:18" x14ac:dyDescent="0.3">
      <c r="P24" t="s">
        <v>205</v>
      </c>
      <c r="Q24" t="s">
        <v>137</v>
      </c>
      <c r="R24">
        <v>10</v>
      </c>
    </row>
    <row r="25" spans="16:18" x14ac:dyDescent="0.3">
      <c r="P25" t="s">
        <v>150</v>
      </c>
      <c r="Q25" t="s">
        <v>137</v>
      </c>
      <c r="R25">
        <v>1</v>
      </c>
    </row>
    <row r="26" spans="16:18" x14ac:dyDescent="0.3">
      <c r="P26" t="s">
        <v>151</v>
      </c>
      <c r="Q26" t="s">
        <v>137</v>
      </c>
      <c r="R26">
        <v>51</v>
      </c>
    </row>
    <row r="27" spans="16:18" x14ac:dyDescent="0.3">
      <c r="P27" t="s">
        <v>152</v>
      </c>
      <c r="Q27" t="s">
        <v>137</v>
      </c>
      <c r="R27">
        <v>1</v>
      </c>
    </row>
    <row r="28" spans="16:18" x14ac:dyDescent="0.3">
      <c r="P28" t="s">
        <v>153</v>
      </c>
      <c r="Q28" t="s">
        <v>137</v>
      </c>
      <c r="R28">
        <v>1</v>
      </c>
    </row>
    <row r="29" spans="16:18" x14ac:dyDescent="0.3">
      <c r="P29" t="s">
        <v>154</v>
      </c>
      <c r="Q29" t="s">
        <v>137</v>
      </c>
      <c r="R29">
        <v>1</v>
      </c>
    </row>
    <row r="30" spans="16:18" x14ac:dyDescent="0.3">
      <c r="P30" t="s">
        <v>206</v>
      </c>
      <c r="Q30" t="s">
        <v>137</v>
      </c>
      <c r="R30">
        <v>1</v>
      </c>
    </row>
    <row r="31" spans="16:18" x14ac:dyDescent="0.3">
      <c r="P31" t="s">
        <v>155</v>
      </c>
      <c r="Q31" t="s">
        <v>137</v>
      </c>
      <c r="R31">
        <v>11</v>
      </c>
    </row>
    <row r="32" spans="16:18" x14ac:dyDescent="0.3">
      <c r="P32" t="s">
        <v>156</v>
      </c>
      <c r="Q32" t="s">
        <v>137</v>
      </c>
      <c r="R32">
        <v>7</v>
      </c>
    </row>
    <row r="33" spans="16:18" x14ac:dyDescent="0.3">
      <c r="P33" t="s">
        <v>157</v>
      </c>
      <c r="Q33" t="s">
        <v>137</v>
      </c>
      <c r="R33">
        <v>24</v>
      </c>
    </row>
    <row r="34" spans="16:18" x14ac:dyDescent="0.3">
      <c r="P34" t="s">
        <v>158</v>
      </c>
      <c r="Q34" t="s">
        <v>137</v>
      </c>
      <c r="R34">
        <v>2</v>
      </c>
    </row>
    <row r="35" spans="16:18" x14ac:dyDescent="0.3">
      <c r="P35" t="s">
        <v>159</v>
      </c>
      <c r="Q35" t="s">
        <v>137</v>
      </c>
      <c r="R35">
        <v>1</v>
      </c>
    </row>
    <row r="36" spans="16:18" x14ac:dyDescent="0.3">
      <c r="P36" t="s">
        <v>160</v>
      </c>
      <c r="Q36" t="s">
        <v>137</v>
      </c>
      <c r="R36">
        <v>2</v>
      </c>
    </row>
    <row r="37" spans="16:18" x14ac:dyDescent="0.3">
      <c r="P37" t="s">
        <v>208</v>
      </c>
      <c r="Q37" t="s">
        <v>137</v>
      </c>
      <c r="R37">
        <v>2</v>
      </c>
    </row>
    <row r="38" spans="16:18" x14ac:dyDescent="0.3">
      <c r="P38" t="s">
        <v>207</v>
      </c>
      <c r="Q38" t="s">
        <v>137</v>
      </c>
      <c r="R38">
        <v>3</v>
      </c>
    </row>
    <row r="39" spans="16:18" x14ac:dyDescent="0.3">
      <c r="P39" t="s">
        <v>161</v>
      </c>
      <c r="Q39" t="s">
        <v>137</v>
      </c>
      <c r="R39">
        <v>45</v>
      </c>
    </row>
    <row r="40" spans="16:18" x14ac:dyDescent="0.3">
      <c r="P40" t="s">
        <v>209</v>
      </c>
      <c r="Q40" t="s">
        <v>137</v>
      </c>
      <c r="R40">
        <v>25</v>
      </c>
    </row>
    <row r="41" spans="16:18" x14ac:dyDescent="0.3">
      <c r="P41" t="s">
        <v>210</v>
      </c>
      <c r="Q41" t="s">
        <v>162</v>
      </c>
      <c r="R41">
        <v>1</v>
      </c>
    </row>
    <row r="42" spans="16:18" x14ac:dyDescent="0.3">
      <c r="P42" t="s">
        <v>211</v>
      </c>
      <c r="Q42" t="s">
        <v>137</v>
      </c>
      <c r="R42">
        <v>2</v>
      </c>
    </row>
    <row r="43" spans="16:18" x14ac:dyDescent="0.3">
      <c r="P43" t="s">
        <v>163</v>
      </c>
      <c r="Q43" t="s">
        <v>137</v>
      </c>
      <c r="R43">
        <v>1</v>
      </c>
    </row>
    <row r="44" spans="16:18" x14ac:dyDescent="0.3">
      <c r="P44" t="s">
        <v>164</v>
      </c>
      <c r="Q44" t="s">
        <v>165</v>
      </c>
      <c r="R44">
        <v>1</v>
      </c>
    </row>
    <row r="45" spans="16:18" x14ac:dyDescent="0.3">
      <c r="P45" t="s">
        <v>166</v>
      </c>
      <c r="Q45" t="s">
        <v>137</v>
      </c>
      <c r="R45">
        <v>17</v>
      </c>
    </row>
    <row r="46" spans="16:18" x14ac:dyDescent="0.3">
      <c r="P46" t="s">
        <v>167</v>
      </c>
      <c r="Q46" t="s">
        <v>137</v>
      </c>
      <c r="R46">
        <v>1</v>
      </c>
    </row>
    <row r="47" spans="16:18" x14ac:dyDescent="0.3">
      <c r="P47" t="s">
        <v>212</v>
      </c>
      <c r="Q47" t="s">
        <v>137</v>
      </c>
      <c r="R47">
        <v>16</v>
      </c>
    </row>
    <row r="48" spans="16:18" x14ac:dyDescent="0.3">
      <c r="P48" t="s">
        <v>168</v>
      </c>
      <c r="Q48" t="s">
        <v>137</v>
      </c>
      <c r="R48">
        <v>1</v>
      </c>
    </row>
    <row r="49" spans="16:18" x14ac:dyDescent="0.3">
      <c r="P49" t="s">
        <v>213</v>
      </c>
      <c r="Q49" t="s">
        <v>137</v>
      </c>
      <c r="R49">
        <v>1</v>
      </c>
    </row>
    <row r="50" spans="16:18" x14ac:dyDescent="0.3">
      <c r="P50" t="s">
        <v>169</v>
      </c>
      <c r="Q50" t="s">
        <v>137</v>
      </c>
      <c r="R50">
        <v>6</v>
      </c>
    </row>
    <row r="51" spans="16:18" x14ac:dyDescent="0.3">
      <c r="P51" t="s">
        <v>214</v>
      </c>
      <c r="Q51" t="s">
        <v>137</v>
      </c>
      <c r="R51">
        <v>2</v>
      </c>
    </row>
    <row r="52" spans="16:18" x14ac:dyDescent="0.3">
      <c r="P52" t="s">
        <v>215</v>
      </c>
      <c r="Q52" t="s">
        <v>137</v>
      </c>
      <c r="R52">
        <v>23</v>
      </c>
    </row>
    <row r="53" spans="16:18" x14ac:dyDescent="0.3">
      <c r="P53" t="s">
        <v>170</v>
      </c>
      <c r="Q53" t="s">
        <v>137</v>
      </c>
      <c r="R53">
        <v>11</v>
      </c>
    </row>
    <row r="54" spans="16:18" x14ac:dyDescent="0.3">
      <c r="P54" t="s">
        <v>171</v>
      </c>
      <c r="Q54" t="s">
        <v>137</v>
      </c>
      <c r="R54">
        <v>2</v>
      </c>
    </row>
    <row r="55" spans="16:18" x14ac:dyDescent="0.3">
      <c r="P55" t="s">
        <v>216</v>
      </c>
      <c r="Q55" t="s">
        <v>137</v>
      </c>
      <c r="R55">
        <v>1</v>
      </c>
    </row>
    <row r="56" spans="16:18" x14ac:dyDescent="0.3">
      <c r="P56" t="s">
        <v>172</v>
      </c>
      <c r="Q56" t="s">
        <v>137</v>
      </c>
      <c r="R56">
        <v>29773</v>
      </c>
    </row>
    <row r="57" spans="16:18" x14ac:dyDescent="0.3">
      <c r="P57" t="s">
        <v>172</v>
      </c>
      <c r="Q57" t="s">
        <v>174</v>
      </c>
      <c r="R57">
        <v>33</v>
      </c>
    </row>
    <row r="58" spans="16:18" x14ac:dyDescent="0.3">
      <c r="P58" t="s">
        <v>172</v>
      </c>
      <c r="Q58" t="s">
        <v>173</v>
      </c>
      <c r="R58">
        <v>1</v>
      </c>
    </row>
    <row r="59" spans="16:18" x14ac:dyDescent="0.3">
      <c r="P59" t="s">
        <v>175</v>
      </c>
      <c r="Q59" t="s">
        <v>137</v>
      </c>
      <c r="R59">
        <v>11</v>
      </c>
    </row>
    <row r="60" spans="16:18" x14ac:dyDescent="0.3">
      <c r="P60" t="s">
        <v>176</v>
      </c>
      <c r="Q60" t="s">
        <v>137</v>
      </c>
      <c r="R60">
        <v>1</v>
      </c>
    </row>
    <row r="61" spans="16:18" x14ac:dyDescent="0.3">
      <c r="P61" t="s">
        <v>177</v>
      </c>
      <c r="Q61" t="s">
        <v>178</v>
      </c>
      <c r="R61">
        <v>1</v>
      </c>
    </row>
    <row r="62" spans="16:18" x14ac:dyDescent="0.3">
      <c r="P62" t="s">
        <v>217</v>
      </c>
      <c r="Q62" t="s">
        <v>137</v>
      </c>
      <c r="R62">
        <v>1</v>
      </c>
    </row>
    <row r="63" spans="16:18" x14ac:dyDescent="0.3">
      <c r="P63" t="s">
        <v>218</v>
      </c>
      <c r="Q63" t="s">
        <v>137</v>
      </c>
      <c r="R63">
        <v>15</v>
      </c>
    </row>
    <row r="64" spans="16:18" x14ac:dyDescent="0.3">
      <c r="P64" t="s">
        <v>219</v>
      </c>
      <c r="Q64" t="s">
        <v>137</v>
      </c>
      <c r="R64">
        <v>24</v>
      </c>
    </row>
    <row r="65" spans="16:18" x14ac:dyDescent="0.3">
      <c r="P65" t="s">
        <v>179</v>
      </c>
      <c r="Q65" t="s">
        <v>137</v>
      </c>
      <c r="R65">
        <v>1</v>
      </c>
    </row>
    <row r="66" spans="16:18" x14ac:dyDescent="0.3">
      <c r="P66" t="s">
        <v>220</v>
      </c>
      <c r="Q66" t="s">
        <v>137</v>
      </c>
      <c r="R66">
        <v>1</v>
      </c>
    </row>
    <row r="67" spans="16:18" x14ac:dyDescent="0.3">
      <c r="P67" t="s">
        <v>221</v>
      </c>
      <c r="Q67" t="s">
        <v>137</v>
      </c>
      <c r="R67">
        <v>1</v>
      </c>
    </row>
    <row r="68" spans="16:18" x14ac:dyDescent="0.3">
      <c r="P68" t="s">
        <v>180</v>
      </c>
      <c r="Q68" t="s">
        <v>137</v>
      </c>
      <c r="R68">
        <v>3</v>
      </c>
    </row>
    <row r="69" spans="16:18" x14ac:dyDescent="0.3">
      <c r="P69" t="s">
        <v>181</v>
      </c>
      <c r="Q69" t="s">
        <v>137</v>
      </c>
      <c r="R69">
        <v>2</v>
      </c>
    </row>
    <row r="70" spans="16:18" x14ac:dyDescent="0.3">
      <c r="P70" t="s">
        <v>182</v>
      </c>
      <c r="Q70" t="s">
        <v>137</v>
      </c>
      <c r="R70">
        <v>23</v>
      </c>
    </row>
    <row r="71" spans="16:18" x14ac:dyDescent="0.3">
      <c r="P71" t="s">
        <v>222</v>
      </c>
      <c r="Q71" t="s">
        <v>137</v>
      </c>
      <c r="R71">
        <v>7</v>
      </c>
    </row>
    <row r="72" spans="16:18" x14ac:dyDescent="0.3">
      <c r="P72" t="s">
        <v>183</v>
      </c>
      <c r="Q72" t="s">
        <v>137</v>
      </c>
      <c r="R72">
        <v>7</v>
      </c>
    </row>
    <row r="73" spans="16:18" x14ac:dyDescent="0.3">
      <c r="P73" t="s">
        <v>184</v>
      </c>
      <c r="Q73" t="s">
        <v>137</v>
      </c>
      <c r="R73">
        <v>91</v>
      </c>
    </row>
    <row r="74" spans="16:18" x14ac:dyDescent="0.3">
      <c r="P74" t="s">
        <v>185</v>
      </c>
      <c r="Q74" t="s">
        <v>137</v>
      </c>
      <c r="R74">
        <v>50</v>
      </c>
    </row>
    <row r="75" spans="16:18" x14ac:dyDescent="0.3">
      <c r="P75" t="s">
        <v>186</v>
      </c>
      <c r="Q75" t="s">
        <v>137</v>
      </c>
      <c r="R75">
        <v>2</v>
      </c>
    </row>
    <row r="76" spans="16:18" x14ac:dyDescent="0.3">
      <c r="P76" t="s">
        <v>187</v>
      </c>
      <c r="Q76" t="s">
        <v>137</v>
      </c>
      <c r="R76">
        <v>1</v>
      </c>
    </row>
    <row r="77" spans="16:18" x14ac:dyDescent="0.3">
      <c r="P77" t="s">
        <v>188</v>
      </c>
      <c r="Q77" t="s">
        <v>137</v>
      </c>
      <c r="R77">
        <v>18</v>
      </c>
    </row>
    <row r="78" spans="16:18" x14ac:dyDescent="0.3">
      <c r="P78" t="s">
        <v>223</v>
      </c>
      <c r="Q78" t="s">
        <v>137</v>
      </c>
      <c r="R78">
        <v>1</v>
      </c>
    </row>
    <row r="79" spans="16:18" x14ac:dyDescent="0.3">
      <c r="P79" t="s">
        <v>189</v>
      </c>
      <c r="Q79" t="s">
        <v>137</v>
      </c>
      <c r="R79">
        <v>1</v>
      </c>
    </row>
    <row r="80" spans="16:18" x14ac:dyDescent="0.3">
      <c r="P80" t="s">
        <v>190</v>
      </c>
      <c r="Q80" t="s">
        <v>137</v>
      </c>
      <c r="R80">
        <v>1</v>
      </c>
    </row>
    <row r="81" spans="16:18" x14ac:dyDescent="0.3">
      <c r="P81" t="s">
        <v>191</v>
      </c>
      <c r="Q81" t="s">
        <v>137</v>
      </c>
      <c r="R81">
        <v>3</v>
      </c>
    </row>
    <row r="82" spans="16:18" x14ac:dyDescent="0.3">
      <c r="P82" t="s">
        <v>192</v>
      </c>
      <c r="Q82" t="s">
        <v>137</v>
      </c>
      <c r="R82">
        <v>3</v>
      </c>
    </row>
    <row r="83" spans="16:18" x14ac:dyDescent="0.3">
      <c r="P83" t="s">
        <v>193</v>
      </c>
      <c r="Q83" t="s">
        <v>137</v>
      </c>
      <c r="R83">
        <v>2</v>
      </c>
    </row>
    <row r="84" spans="16:18" x14ac:dyDescent="0.3">
      <c r="P84" t="s">
        <v>224</v>
      </c>
      <c r="Q84" t="s">
        <v>137</v>
      </c>
      <c r="R84">
        <v>1</v>
      </c>
    </row>
    <row r="85" spans="16:18" x14ac:dyDescent="0.3">
      <c r="P85" t="s">
        <v>225</v>
      </c>
      <c r="Q85" t="s">
        <v>137</v>
      </c>
      <c r="R85">
        <v>6</v>
      </c>
    </row>
    <row r="86" spans="16:18" x14ac:dyDescent="0.3">
      <c r="P86" t="s">
        <v>226</v>
      </c>
      <c r="Q86" t="s">
        <v>137</v>
      </c>
      <c r="R86">
        <v>13</v>
      </c>
    </row>
    <row r="87" spans="16:18" x14ac:dyDescent="0.3">
      <c r="P87" t="s">
        <v>227</v>
      </c>
      <c r="Q87" t="s">
        <v>137</v>
      </c>
      <c r="R87">
        <v>3</v>
      </c>
    </row>
    <row r="88" spans="16:18" x14ac:dyDescent="0.3">
      <c r="P88" t="s">
        <v>228</v>
      </c>
      <c r="Q88" t="s">
        <v>137</v>
      </c>
      <c r="R88">
        <v>2</v>
      </c>
    </row>
    <row r="89" spans="16:18" x14ac:dyDescent="0.3">
      <c r="P89" t="s">
        <v>229</v>
      </c>
      <c r="Q89" t="s">
        <v>137</v>
      </c>
      <c r="R89">
        <v>59</v>
      </c>
    </row>
    <row r="90" spans="16:18" x14ac:dyDescent="0.3">
      <c r="P90" t="s">
        <v>230</v>
      </c>
      <c r="Q90" t="s">
        <v>137</v>
      </c>
      <c r="R90">
        <v>1</v>
      </c>
    </row>
    <row r="91" spans="16:18" x14ac:dyDescent="0.3">
      <c r="P91" t="s">
        <v>231</v>
      </c>
      <c r="Q91" t="s">
        <v>137</v>
      </c>
      <c r="R91">
        <v>228</v>
      </c>
    </row>
    <row r="92" spans="16:18" x14ac:dyDescent="0.3">
      <c r="P92" t="s">
        <v>232</v>
      </c>
      <c r="Q92" t="s">
        <v>137</v>
      </c>
      <c r="R92">
        <v>2</v>
      </c>
    </row>
    <row r="93" spans="16:18" x14ac:dyDescent="0.3">
      <c r="P93" t="s">
        <v>194</v>
      </c>
      <c r="Q93" t="s">
        <v>178</v>
      </c>
      <c r="R93">
        <v>1</v>
      </c>
    </row>
    <row r="94" spans="16:18" x14ac:dyDescent="0.3">
      <c r="P94" t="s">
        <v>233</v>
      </c>
      <c r="Q94" t="s">
        <v>137</v>
      </c>
      <c r="R94">
        <v>11</v>
      </c>
    </row>
    <row r="95" spans="16:18" x14ac:dyDescent="0.3">
      <c r="P95" t="s">
        <v>234</v>
      </c>
      <c r="Q95" t="s">
        <v>137</v>
      </c>
      <c r="R95">
        <v>1</v>
      </c>
    </row>
    <row r="96" spans="16:18" x14ac:dyDescent="0.3">
      <c r="P96" t="s">
        <v>195</v>
      </c>
      <c r="Q96" t="s">
        <v>137</v>
      </c>
      <c r="R96">
        <v>1</v>
      </c>
    </row>
    <row r="97" spans="16:18" x14ac:dyDescent="0.3">
      <c r="P97" t="s">
        <v>196</v>
      </c>
      <c r="Q97" t="s">
        <v>137</v>
      </c>
      <c r="R97">
        <v>3</v>
      </c>
    </row>
    <row r="98" spans="16:18" x14ac:dyDescent="0.3">
      <c r="P98" t="s">
        <v>197</v>
      </c>
      <c r="Q98" t="s">
        <v>137</v>
      </c>
      <c r="R98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2D0D-7910-4BDE-AF44-E25CCCB8BEE3}">
  <dimension ref="A1:H81"/>
  <sheetViews>
    <sheetView tabSelected="1" workbookViewId="0">
      <selection activeCell="C10" sqref="C10"/>
    </sheetView>
  </sheetViews>
  <sheetFormatPr defaultRowHeight="14.4" x14ac:dyDescent="0.3"/>
  <cols>
    <col min="1" max="1" width="14.33203125" bestFit="1" customWidth="1"/>
    <col min="2" max="3" width="16.77734375" customWidth="1"/>
    <col min="4" max="4" width="14.33203125" customWidth="1"/>
    <col min="5" max="5" width="16.88671875" customWidth="1"/>
    <col min="6" max="6" width="10.77734375" customWidth="1"/>
  </cols>
  <sheetData>
    <row r="1" spans="1:8" x14ac:dyDescent="0.3">
      <c r="A1" t="s">
        <v>112</v>
      </c>
      <c r="B1" t="s">
        <v>113</v>
      </c>
      <c r="C1" t="s">
        <v>237</v>
      </c>
      <c r="D1" t="s">
        <v>114</v>
      </c>
      <c r="E1" t="s">
        <v>115</v>
      </c>
      <c r="F1" t="s">
        <v>126</v>
      </c>
      <c r="G1" t="s">
        <v>121</v>
      </c>
      <c r="H1" t="s">
        <v>33</v>
      </c>
    </row>
    <row r="2" spans="1:8" ht="15" thickBot="1" x14ac:dyDescent="0.35">
      <c r="A2" s="1">
        <v>331</v>
      </c>
      <c r="B2" s="2" t="s">
        <v>86</v>
      </c>
      <c r="C2" s="6" t="s">
        <v>241</v>
      </c>
      <c r="D2" s="3">
        <v>1091</v>
      </c>
      <c r="E2">
        <v>877</v>
      </c>
      <c r="F2" s="5">
        <f>(E2-D2)/D2</f>
        <v>-0.19615032080659944</v>
      </c>
      <c r="G2" t="s">
        <v>125</v>
      </c>
    </row>
    <row r="3" spans="1:8" ht="15" thickBot="1" x14ac:dyDescent="0.35">
      <c r="A3" s="1">
        <v>225</v>
      </c>
      <c r="B3" s="2" t="s">
        <v>68</v>
      </c>
      <c r="C3" s="2" t="s">
        <v>238</v>
      </c>
      <c r="D3" s="1">
        <v>219</v>
      </c>
      <c r="G3" t="s">
        <v>125</v>
      </c>
    </row>
    <row r="4" spans="1:8" ht="15" thickBot="1" x14ac:dyDescent="0.35">
      <c r="A4" s="1">
        <v>300</v>
      </c>
      <c r="B4" s="2" t="s">
        <v>78</v>
      </c>
      <c r="C4" s="2" t="s">
        <v>241</v>
      </c>
      <c r="D4" s="1">
        <v>745</v>
      </c>
      <c r="E4">
        <v>766</v>
      </c>
      <c r="F4" s="5">
        <f>(E4-D4)/D4</f>
        <v>2.8187919463087248E-2</v>
      </c>
      <c r="G4" t="s">
        <v>125</v>
      </c>
    </row>
    <row r="5" spans="1:8" ht="15" thickBot="1" x14ac:dyDescent="0.35">
      <c r="A5" s="1">
        <v>309</v>
      </c>
      <c r="B5" s="2" t="s">
        <v>79</v>
      </c>
      <c r="C5" s="2" t="s">
        <v>241</v>
      </c>
      <c r="D5" s="1">
        <v>347</v>
      </c>
      <c r="E5">
        <v>321</v>
      </c>
      <c r="F5" s="5">
        <f>(E5-D5)/D5</f>
        <v>-7.492795389048991E-2</v>
      </c>
      <c r="G5" t="s">
        <v>125</v>
      </c>
    </row>
    <row r="6" spans="1:8" ht="15" thickBot="1" x14ac:dyDescent="0.35">
      <c r="A6" s="2">
        <v>103</v>
      </c>
      <c r="B6" s="1" t="s">
        <v>35</v>
      </c>
      <c r="C6" s="1" t="s">
        <v>238</v>
      </c>
      <c r="D6" s="4">
        <v>383</v>
      </c>
      <c r="E6">
        <v>340</v>
      </c>
      <c r="F6" s="5">
        <f>(E6-D6)/D6</f>
        <v>-0.1122715404699739</v>
      </c>
      <c r="G6" t="s">
        <v>125</v>
      </c>
    </row>
    <row r="7" spans="1:8" ht="15" thickBot="1" x14ac:dyDescent="0.35">
      <c r="A7" s="1">
        <v>105</v>
      </c>
      <c r="B7" s="2" t="s">
        <v>37</v>
      </c>
      <c r="C7" s="1" t="s">
        <v>238</v>
      </c>
      <c r="D7" s="1">
        <v>515</v>
      </c>
      <c r="E7">
        <v>365</v>
      </c>
      <c r="F7" s="5">
        <f>(E7-D7)/D7</f>
        <v>-0.29126213592233008</v>
      </c>
      <c r="G7" t="s">
        <v>125</v>
      </c>
    </row>
    <row r="8" spans="1:8" ht="15" thickBot="1" x14ac:dyDescent="0.35">
      <c r="A8" s="1">
        <v>217</v>
      </c>
      <c r="B8" s="2" t="s">
        <v>60</v>
      </c>
      <c r="C8" s="1" t="s">
        <v>238</v>
      </c>
      <c r="D8" s="1">
        <v>541</v>
      </c>
      <c r="E8">
        <v>481</v>
      </c>
      <c r="F8" s="5">
        <f>(E8-D8)/D8</f>
        <v>-0.11090573012939002</v>
      </c>
      <c r="G8" t="s">
        <v>125</v>
      </c>
    </row>
    <row r="9" spans="1:8" ht="15" thickBot="1" x14ac:dyDescent="0.35">
      <c r="A9" s="1">
        <v>107</v>
      </c>
      <c r="B9" s="2" t="s">
        <v>38</v>
      </c>
      <c r="C9" s="1" t="s">
        <v>238</v>
      </c>
      <c r="D9" s="1">
        <v>276</v>
      </c>
      <c r="E9">
        <v>246</v>
      </c>
      <c r="F9" s="5">
        <f>(E9-D9)/D9</f>
        <v>-0.10869565217391304</v>
      </c>
      <c r="G9" t="s">
        <v>125</v>
      </c>
    </row>
    <row r="10" spans="1:8" ht="15" thickBot="1" x14ac:dyDescent="0.35">
      <c r="A10" s="1">
        <v>249</v>
      </c>
      <c r="B10" s="2" t="s">
        <v>70</v>
      </c>
      <c r="C10" s="1" t="s">
        <v>238</v>
      </c>
      <c r="D10" s="1">
        <v>451</v>
      </c>
      <c r="E10">
        <v>348</v>
      </c>
      <c r="F10" s="5">
        <f>(E10-D10)/D10</f>
        <v>-0.22838137472283815</v>
      </c>
      <c r="G10" t="s">
        <v>125</v>
      </c>
    </row>
    <row r="11" spans="1:8" ht="15" thickBot="1" x14ac:dyDescent="0.35">
      <c r="A11" s="1">
        <v>110</v>
      </c>
      <c r="B11" s="2" t="s">
        <v>39</v>
      </c>
      <c r="C11" s="1" t="s">
        <v>238</v>
      </c>
      <c r="D11" s="1">
        <v>481</v>
      </c>
      <c r="E11">
        <v>468</v>
      </c>
      <c r="F11" s="5">
        <f>(E11-D11)/D11</f>
        <v>-2.7027027027027029E-2</v>
      </c>
      <c r="G11" t="s">
        <v>125</v>
      </c>
    </row>
    <row r="12" spans="1:8" ht="15" thickBot="1" x14ac:dyDescent="0.35">
      <c r="A12" s="1">
        <v>354</v>
      </c>
      <c r="B12" s="2" t="s">
        <v>123</v>
      </c>
      <c r="C12" s="2" t="s">
        <v>239</v>
      </c>
      <c r="D12" s="1">
        <v>802</v>
      </c>
      <c r="E12">
        <v>857</v>
      </c>
      <c r="F12" s="5">
        <f>(E12-D12)/D12</f>
        <v>6.8578553615960103E-2</v>
      </c>
      <c r="G12" t="s">
        <v>125</v>
      </c>
    </row>
    <row r="13" spans="1:8" ht="15" thickBot="1" x14ac:dyDescent="0.35">
      <c r="A13" s="1">
        <v>361</v>
      </c>
      <c r="B13" s="2" t="s">
        <v>95</v>
      </c>
      <c r="C13" s="2" t="s">
        <v>2</v>
      </c>
      <c r="D13" s="1">
        <v>42</v>
      </c>
      <c r="G13" t="s">
        <v>122</v>
      </c>
    </row>
    <row r="14" spans="1:8" ht="15" thickBot="1" x14ac:dyDescent="0.35">
      <c r="A14" s="1">
        <v>293</v>
      </c>
      <c r="B14" s="2" t="s">
        <v>77</v>
      </c>
      <c r="C14" s="1" t="s">
        <v>238</v>
      </c>
      <c r="D14" s="1">
        <v>260</v>
      </c>
      <c r="E14">
        <v>167</v>
      </c>
      <c r="F14" s="5">
        <f>(E14-D14)/D14</f>
        <v>-0.3576923076923077</v>
      </c>
      <c r="G14" t="s">
        <v>125</v>
      </c>
    </row>
    <row r="15" spans="1:8" ht="15" thickBot="1" x14ac:dyDescent="0.35">
      <c r="A15" s="1">
        <v>180</v>
      </c>
      <c r="B15" s="2" t="s">
        <v>56</v>
      </c>
      <c r="C15" s="1" t="s">
        <v>238</v>
      </c>
      <c r="D15" s="1">
        <v>403</v>
      </c>
      <c r="E15">
        <v>295</v>
      </c>
      <c r="F15" s="5">
        <f>(E15-D15)/D15</f>
        <v>-0.26799007444168732</v>
      </c>
      <c r="G15" t="s">
        <v>125</v>
      </c>
    </row>
    <row r="16" spans="1:8" ht="15" thickBot="1" x14ac:dyDescent="0.35">
      <c r="A16" s="1">
        <v>183</v>
      </c>
      <c r="B16" s="2" t="s">
        <v>57</v>
      </c>
      <c r="C16" s="2" t="s">
        <v>57</v>
      </c>
      <c r="D16" s="1">
        <v>736</v>
      </c>
      <c r="G16" t="s">
        <v>125</v>
      </c>
    </row>
    <row r="17" spans="1:7" ht="15" thickBot="1" x14ac:dyDescent="0.35">
      <c r="A17" s="1">
        <v>352</v>
      </c>
      <c r="B17" s="2" t="s">
        <v>91</v>
      </c>
      <c r="C17" s="1" t="s">
        <v>239</v>
      </c>
      <c r="D17" s="1">
        <v>899</v>
      </c>
      <c r="E17">
        <v>897</v>
      </c>
      <c r="F17" s="5">
        <f>(E17-D17)/D17</f>
        <v>-2.2246941045606229E-3</v>
      </c>
      <c r="G17" t="s">
        <v>125</v>
      </c>
    </row>
    <row r="18" spans="1:7" ht="15" thickBot="1" x14ac:dyDescent="0.35">
      <c r="A18" s="1">
        <v>179</v>
      </c>
      <c r="B18" s="2" t="s">
        <v>55</v>
      </c>
      <c r="C18" s="2" t="s">
        <v>240</v>
      </c>
      <c r="D18" s="1">
        <v>552</v>
      </c>
      <c r="E18">
        <v>578</v>
      </c>
      <c r="F18" s="5">
        <f>(E18-D18)/D18</f>
        <v>4.710144927536232E-2</v>
      </c>
      <c r="G18" t="s">
        <v>125</v>
      </c>
    </row>
    <row r="19" spans="1:7" ht="15" thickBot="1" x14ac:dyDescent="0.35">
      <c r="A19" s="1">
        <v>260</v>
      </c>
      <c r="B19" s="2" t="s">
        <v>72</v>
      </c>
      <c r="C19" s="1" t="s">
        <v>238</v>
      </c>
      <c r="D19" s="1">
        <v>510</v>
      </c>
      <c r="E19">
        <v>499</v>
      </c>
      <c r="F19" s="5">
        <f>(E19-D19)/D19</f>
        <v>-2.1568627450980392E-2</v>
      </c>
      <c r="G19" t="s">
        <v>125</v>
      </c>
    </row>
    <row r="20" spans="1:7" ht="15" thickBot="1" x14ac:dyDescent="0.35">
      <c r="A20" s="1">
        <v>347</v>
      </c>
      <c r="B20" s="2" t="s">
        <v>88</v>
      </c>
      <c r="C20" s="2" t="s">
        <v>239</v>
      </c>
      <c r="D20" s="1">
        <v>347</v>
      </c>
      <c r="G20" t="s">
        <v>125</v>
      </c>
    </row>
    <row r="21" spans="1:7" ht="15" thickBot="1" x14ac:dyDescent="0.35">
      <c r="A21" s="1">
        <v>218</v>
      </c>
      <c r="B21" s="2" t="s">
        <v>61</v>
      </c>
      <c r="C21" s="1" t="s">
        <v>238</v>
      </c>
      <c r="D21" s="1">
        <v>288</v>
      </c>
      <c r="E21">
        <v>297</v>
      </c>
      <c r="F21" s="5">
        <f>(E21-D21)/D21</f>
        <v>3.125E-2</v>
      </c>
      <c r="G21" t="s">
        <v>125</v>
      </c>
    </row>
    <row r="22" spans="1:7" ht="15" thickBot="1" x14ac:dyDescent="0.35">
      <c r="A22" s="1">
        <v>222</v>
      </c>
      <c r="B22" s="2" t="s">
        <v>65</v>
      </c>
      <c r="C22" s="1" t="s">
        <v>238</v>
      </c>
      <c r="D22" s="1">
        <v>512</v>
      </c>
      <c r="E22">
        <v>319</v>
      </c>
      <c r="F22" s="5">
        <f>(E22-D22)/D22</f>
        <v>-0.376953125</v>
      </c>
      <c r="G22" t="s">
        <v>125</v>
      </c>
    </row>
    <row r="23" spans="1:7" ht="15" thickBot="1" x14ac:dyDescent="0.35">
      <c r="A23" s="1">
        <v>327</v>
      </c>
      <c r="B23" s="2" t="s">
        <v>85</v>
      </c>
      <c r="C23" s="2" t="s">
        <v>242</v>
      </c>
      <c r="D23" s="1">
        <v>264</v>
      </c>
      <c r="E23">
        <v>288</v>
      </c>
      <c r="F23" s="5">
        <f>(E23-D23)/D23</f>
        <v>9.0909090909090912E-2</v>
      </c>
      <c r="G23" t="s">
        <v>125</v>
      </c>
    </row>
    <row r="24" spans="1:7" ht="15" thickBot="1" x14ac:dyDescent="0.35">
      <c r="A24" s="1">
        <v>256</v>
      </c>
      <c r="B24" s="2" t="s">
        <v>71</v>
      </c>
      <c r="C24" s="1" t="s">
        <v>238</v>
      </c>
      <c r="D24" s="1">
        <v>598</v>
      </c>
      <c r="E24">
        <v>545</v>
      </c>
      <c r="F24" s="5">
        <f>(E24-D24)/D24</f>
        <v>-8.8628762541806017E-2</v>
      </c>
      <c r="G24" t="s">
        <v>125</v>
      </c>
    </row>
    <row r="25" spans="1:7" ht="15" thickBot="1" x14ac:dyDescent="0.35">
      <c r="A25" s="1">
        <v>123</v>
      </c>
      <c r="B25" s="2" t="s">
        <v>40</v>
      </c>
      <c r="C25" s="1" t="s">
        <v>238</v>
      </c>
      <c r="D25" s="1">
        <v>330</v>
      </c>
      <c r="E25">
        <v>316</v>
      </c>
      <c r="F25" s="5">
        <f>(E25-D25)/D25</f>
        <v>-4.2424242424242427E-2</v>
      </c>
      <c r="G25" t="s">
        <v>125</v>
      </c>
    </row>
    <row r="26" spans="1:7" ht="15" thickBot="1" x14ac:dyDescent="0.35">
      <c r="A26" s="1">
        <v>287</v>
      </c>
      <c r="B26" s="2" t="s">
        <v>74</v>
      </c>
      <c r="C26" s="1" t="s">
        <v>238</v>
      </c>
      <c r="D26" s="1">
        <v>248</v>
      </c>
      <c r="E26">
        <v>173</v>
      </c>
      <c r="F26" s="5">
        <f>(E26-D26)/D26</f>
        <v>-0.30241935483870969</v>
      </c>
      <c r="G26" t="s">
        <v>125</v>
      </c>
    </row>
    <row r="27" spans="1:7" ht="15" thickBot="1" x14ac:dyDescent="0.35">
      <c r="A27" s="1">
        <v>382</v>
      </c>
      <c r="B27" s="2" t="s">
        <v>103</v>
      </c>
      <c r="C27" s="2" t="s">
        <v>239</v>
      </c>
      <c r="D27" s="1">
        <v>53</v>
      </c>
      <c r="G27" t="s">
        <v>125</v>
      </c>
    </row>
    <row r="28" spans="1:7" ht="15" thickBot="1" x14ac:dyDescent="0.35">
      <c r="A28" s="1">
        <v>390</v>
      </c>
      <c r="B28" s="2" t="s">
        <v>104</v>
      </c>
      <c r="C28" s="2" t="s">
        <v>239</v>
      </c>
      <c r="D28" s="1">
        <v>74</v>
      </c>
      <c r="G28" t="s">
        <v>125</v>
      </c>
    </row>
    <row r="29" spans="1:7" ht="15" thickBot="1" x14ac:dyDescent="0.35">
      <c r="A29" s="1">
        <v>130</v>
      </c>
      <c r="B29" s="2" t="s">
        <v>41</v>
      </c>
      <c r="C29" s="1" t="s">
        <v>238</v>
      </c>
      <c r="D29" s="1">
        <v>202</v>
      </c>
      <c r="E29">
        <v>228</v>
      </c>
      <c r="F29" s="5">
        <f>(E29-D29)/D29</f>
        <v>0.12871287128712872</v>
      </c>
      <c r="G29" t="s">
        <v>125</v>
      </c>
    </row>
    <row r="30" spans="1:7" ht="15" thickBot="1" x14ac:dyDescent="0.35">
      <c r="A30" s="1">
        <v>224</v>
      </c>
      <c r="B30" s="2" t="s">
        <v>67</v>
      </c>
      <c r="C30" s="1" t="s">
        <v>238</v>
      </c>
      <c r="D30" s="1">
        <v>305</v>
      </c>
      <c r="E30">
        <v>223</v>
      </c>
      <c r="F30" s="5">
        <f>(E30-D30)/D30</f>
        <v>-0.26885245901639343</v>
      </c>
      <c r="G30" t="s">
        <v>125</v>
      </c>
    </row>
    <row r="31" spans="1:7" ht="15" thickBot="1" x14ac:dyDescent="0.35">
      <c r="A31" s="1">
        <v>132</v>
      </c>
      <c r="B31" s="2" t="s">
        <v>42</v>
      </c>
      <c r="C31" s="1" t="s">
        <v>238</v>
      </c>
      <c r="D31" s="1">
        <v>234</v>
      </c>
      <c r="E31">
        <v>233</v>
      </c>
      <c r="F31" s="5">
        <f>(E31-D31)/D31</f>
        <v>-4.2735042735042739E-3</v>
      </c>
      <c r="G31" t="s">
        <v>125</v>
      </c>
    </row>
    <row r="32" spans="1:7" ht="15" thickBot="1" x14ac:dyDescent="0.35">
      <c r="A32" s="1">
        <v>151</v>
      </c>
      <c r="B32" s="2" t="s">
        <v>47</v>
      </c>
      <c r="C32" s="1" t="s">
        <v>238</v>
      </c>
      <c r="D32" s="1">
        <v>259</v>
      </c>
      <c r="E32">
        <v>248</v>
      </c>
      <c r="F32" s="5">
        <f>(E32-D32)/D32</f>
        <v>-4.2471042471042469E-2</v>
      </c>
      <c r="G32" t="s">
        <v>125</v>
      </c>
    </row>
    <row r="33" spans="1:7" ht="15" thickBot="1" x14ac:dyDescent="0.35">
      <c r="A33" s="1">
        <v>323</v>
      </c>
      <c r="B33" s="2" t="s">
        <v>83</v>
      </c>
      <c r="C33" s="2" t="s">
        <v>241</v>
      </c>
      <c r="D33" s="1">
        <v>1030</v>
      </c>
      <c r="E33">
        <v>926</v>
      </c>
      <c r="F33" s="5">
        <f>(E33-D33)/D33</f>
        <v>-0.10097087378640776</v>
      </c>
      <c r="G33" t="s">
        <v>125</v>
      </c>
    </row>
    <row r="34" spans="1:7" ht="15" thickBot="1" x14ac:dyDescent="0.35">
      <c r="A34" s="1">
        <v>135</v>
      </c>
      <c r="B34" s="2" t="s">
        <v>43</v>
      </c>
      <c r="C34" s="1" t="s">
        <v>238</v>
      </c>
      <c r="D34" s="1">
        <v>295</v>
      </c>
      <c r="E34">
        <v>315</v>
      </c>
      <c r="F34" s="5">
        <f>(E34-D34)/D34</f>
        <v>6.7796610169491525E-2</v>
      </c>
      <c r="G34" t="s">
        <v>125</v>
      </c>
    </row>
    <row r="35" spans="1:7" ht="15" thickBot="1" x14ac:dyDescent="0.35">
      <c r="A35" s="1">
        <v>136</v>
      </c>
      <c r="B35" s="2" t="s">
        <v>44</v>
      </c>
      <c r="C35" s="1" t="s">
        <v>238</v>
      </c>
      <c r="D35" s="1">
        <v>404</v>
      </c>
      <c r="E35">
        <v>380</v>
      </c>
      <c r="F35" s="5">
        <f>(E35-D35)/D35</f>
        <v>-5.9405940594059403E-2</v>
      </c>
      <c r="G35" t="s">
        <v>125</v>
      </c>
    </row>
    <row r="36" spans="1:7" ht="15" thickBot="1" x14ac:dyDescent="0.35">
      <c r="A36" s="1">
        <v>161</v>
      </c>
      <c r="B36" s="2" t="s">
        <v>51</v>
      </c>
      <c r="C36" s="1" t="s">
        <v>238</v>
      </c>
      <c r="D36" s="1">
        <v>450</v>
      </c>
      <c r="E36">
        <v>323</v>
      </c>
      <c r="F36" s="5">
        <f>(E36-D36)/D36</f>
        <v>-0.28222222222222221</v>
      </c>
      <c r="G36" t="s">
        <v>125</v>
      </c>
    </row>
    <row r="37" spans="1:7" ht="15" thickBot="1" x14ac:dyDescent="0.35">
      <c r="A37" s="1">
        <v>104</v>
      </c>
      <c r="B37" s="2" t="s">
        <v>36</v>
      </c>
      <c r="C37" s="1" t="s">
        <v>238</v>
      </c>
      <c r="D37" s="1">
        <v>315</v>
      </c>
      <c r="E37">
        <v>295</v>
      </c>
      <c r="F37" s="5">
        <f>(E37-D37)/D37</f>
        <v>-6.3492063492063489E-2</v>
      </c>
      <c r="G37" t="s">
        <v>125</v>
      </c>
    </row>
    <row r="38" spans="1:7" ht="15" thickBot="1" x14ac:dyDescent="0.35">
      <c r="A38" s="1">
        <v>219</v>
      </c>
      <c r="B38" s="2" t="s">
        <v>62</v>
      </c>
      <c r="C38" s="1" t="s">
        <v>238</v>
      </c>
      <c r="D38" s="1">
        <v>286</v>
      </c>
      <c r="E38">
        <v>286</v>
      </c>
      <c r="F38" s="5">
        <f>(E38-D38)/D38</f>
        <v>0</v>
      </c>
      <c r="G38" t="s">
        <v>125</v>
      </c>
    </row>
    <row r="39" spans="1:7" ht="15" thickBot="1" x14ac:dyDescent="0.35">
      <c r="A39" s="1">
        <v>220</v>
      </c>
      <c r="B39" s="2" t="s">
        <v>63</v>
      </c>
      <c r="C39" s="1" t="s">
        <v>238</v>
      </c>
      <c r="D39" s="1">
        <v>355</v>
      </c>
      <c r="E39">
        <v>356</v>
      </c>
      <c r="F39" s="5">
        <f>(E39-D39)/D39</f>
        <v>2.8169014084507044E-3</v>
      </c>
      <c r="G39" t="s">
        <v>125</v>
      </c>
    </row>
    <row r="40" spans="1:7" ht="15" thickBot="1" x14ac:dyDescent="0.35">
      <c r="A40" s="1">
        <v>167</v>
      </c>
      <c r="B40" s="2" t="s">
        <v>53</v>
      </c>
      <c r="C40" s="1" t="s">
        <v>238</v>
      </c>
      <c r="D40" s="1">
        <v>156</v>
      </c>
      <c r="E40">
        <v>180</v>
      </c>
      <c r="F40" s="5">
        <f>(E40-D40)/D40</f>
        <v>0.15384615384615385</v>
      </c>
      <c r="G40" t="s">
        <v>125</v>
      </c>
    </row>
    <row r="41" spans="1:7" ht="15" thickBot="1" x14ac:dyDescent="0.35">
      <c r="A41" s="1">
        <v>353</v>
      </c>
      <c r="B41" s="2" t="s">
        <v>92</v>
      </c>
      <c r="C41" s="2" t="s">
        <v>239</v>
      </c>
      <c r="D41" s="1">
        <v>63</v>
      </c>
      <c r="G41" t="s">
        <v>122</v>
      </c>
    </row>
    <row r="42" spans="1:7" ht="15" thickBot="1" x14ac:dyDescent="0.35">
      <c r="A42" s="1">
        <v>140</v>
      </c>
      <c r="B42" s="2" t="s">
        <v>45</v>
      </c>
      <c r="C42" s="1" t="s">
        <v>238</v>
      </c>
      <c r="D42" s="1">
        <v>336</v>
      </c>
      <c r="E42">
        <v>292</v>
      </c>
      <c r="F42" s="5">
        <f>(E42-D42)/D42</f>
        <v>-0.13095238095238096</v>
      </c>
      <c r="G42" t="s">
        <v>125</v>
      </c>
    </row>
    <row r="43" spans="1:7" ht="15" thickBot="1" x14ac:dyDescent="0.35">
      <c r="A43" s="1">
        <v>349</v>
      </c>
      <c r="B43" s="2" t="s">
        <v>90</v>
      </c>
      <c r="C43" s="2" t="s">
        <v>239</v>
      </c>
      <c r="D43" s="1">
        <v>61</v>
      </c>
      <c r="G43" t="s">
        <v>122</v>
      </c>
    </row>
    <row r="44" spans="1:7" ht="15" thickBot="1" x14ac:dyDescent="0.35">
      <c r="A44" s="1">
        <v>282</v>
      </c>
      <c r="B44" s="2" t="s">
        <v>73</v>
      </c>
      <c r="C44" s="1" t="s">
        <v>238</v>
      </c>
      <c r="D44" s="1">
        <v>429</v>
      </c>
      <c r="E44">
        <v>311</v>
      </c>
      <c r="F44" s="5">
        <f>(E44-D44)/D44</f>
        <v>-0.27505827505827507</v>
      </c>
      <c r="G44" t="s">
        <v>125</v>
      </c>
    </row>
    <row r="45" spans="1:7" ht="15" thickBot="1" x14ac:dyDescent="0.35">
      <c r="A45" s="1">
        <v>144</v>
      </c>
      <c r="B45" s="2" t="s">
        <v>46</v>
      </c>
      <c r="C45" s="1" t="s">
        <v>238</v>
      </c>
      <c r="D45" s="1">
        <v>508</v>
      </c>
      <c r="E45">
        <v>354</v>
      </c>
      <c r="F45" s="5">
        <f>(E45-D45)/D45</f>
        <v>-0.30314960629921262</v>
      </c>
      <c r="G45" t="s">
        <v>125</v>
      </c>
    </row>
    <row r="46" spans="1:7" ht="15" thickBot="1" x14ac:dyDescent="0.35">
      <c r="A46" s="1">
        <v>346</v>
      </c>
      <c r="B46" s="2" t="s">
        <v>87</v>
      </c>
      <c r="C46" s="2" t="s">
        <v>239</v>
      </c>
      <c r="D46" s="1">
        <v>108</v>
      </c>
      <c r="G46" t="s">
        <v>122</v>
      </c>
    </row>
    <row r="47" spans="1:7" ht="15" thickBot="1" x14ac:dyDescent="0.35">
      <c r="A47" s="1">
        <v>223</v>
      </c>
      <c r="B47" s="2" t="s">
        <v>66</v>
      </c>
      <c r="C47" s="1" t="s">
        <v>238</v>
      </c>
      <c r="D47" s="1">
        <v>438</v>
      </c>
      <c r="E47">
        <v>483</v>
      </c>
      <c r="F47" s="5">
        <f>(E47-D47)/D47</f>
        <v>0.10273972602739725</v>
      </c>
      <c r="G47" t="s">
        <v>125</v>
      </c>
    </row>
    <row r="48" spans="1:7" ht="15" thickBot="1" x14ac:dyDescent="0.35">
      <c r="A48" s="1">
        <v>373</v>
      </c>
      <c r="B48" s="2" t="s">
        <v>100</v>
      </c>
      <c r="C48" s="2" t="s">
        <v>239</v>
      </c>
      <c r="D48" s="1">
        <v>55</v>
      </c>
      <c r="G48" t="s">
        <v>122</v>
      </c>
    </row>
    <row r="49" spans="1:7" ht="15" thickBot="1" x14ac:dyDescent="0.35">
      <c r="A49" s="1">
        <v>348</v>
      </c>
      <c r="B49" s="2" t="s">
        <v>89</v>
      </c>
      <c r="C49" s="2" t="s">
        <v>239</v>
      </c>
      <c r="D49" s="1">
        <v>68</v>
      </c>
      <c r="G49" t="s">
        <v>122</v>
      </c>
    </row>
    <row r="50" spans="1:7" ht="15" thickBot="1" x14ac:dyDescent="0.35">
      <c r="A50" s="1">
        <v>230</v>
      </c>
      <c r="B50" s="2" t="s">
        <v>69</v>
      </c>
      <c r="C50" s="2" t="s">
        <v>124</v>
      </c>
      <c r="D50" s="1">
        <v>66</v>
      </c>
      <c r="G50" t="s">
        <v>124</v>
      </c>
    </row>
    <row r="51" spans="1:7" ht="15" thickBot="1" x14ac:dyDescent="0.35">
      <c r="A51" s="1">
        <v>688</v>
      </c>
      <c r="B51" s="2" t="s">
        <v>111</v>
      </c>
      <c r="C51" s="2" t="s">
        <v>2</v>
      </c>
      <c r="D51" s="1">
        <v>55</v>
      </c>
      <c r="G51" t="s">
        <v>122</v>
      </c>
    </row>
    <row r="52" spans="1:7" ht="15" thickBot="1" x14ac:dyDescent="0.35">
      <c r="A52" s="1">
        <v>689</v>
      </c>
      <c r="B52" s="2" t="s">
        <v>111</v>
      </c>
      <c r="C52" s="2" t="s">
        <v>2</v>
      </c>
      <c r="D52" s="1">
        <v>29</v>
      </c>
      <c r="G52" t="s">
        <v>122</v>
      </c>
    </row>
    <row r="53" spans="1:7" ht="15" thickBot="1" x14ac:dyDescent="0.35">
      <c r="A53" s="1">
        <v>415</v>
      </c>
      <c r="B53" s="2" t="s">
        <v>106</v>
      </c>
      <c r="C53" s="2" t="s">
        <v>2</v>
      </c>
      <c r="D53" s="1">
        <v>414</v>
      </c>
      <c r="G53" t="s">
        <v>125</v>
      </c>
    </row>
    <row r="54" spans="1:7" ht="15" thickBot="1" x14ac:dyDescent="0.35">
      <c r="A54" s="1">
        <v>421</v>
      </c>
      <c r="B54" s="2" t="s">
        <v>106</v>
      </c>
      <c r="C54" s="2" t="s">
        <v>2</v>
      </c>
      <c r="D54" s="1">
        <v>85</v>
      </c>
      <c r="G54" t="s">
        <v>125</v>
      </c>
    </row>
    <row r="55" spans="1:7" ht="15" thickBot="1" x14ac:dyDescent="0.35">
      <c r="A55" s="1">
        <v>288</v>
      </c>
      <c r="B55" s="2" t="s">
        <v>75</v>
      </c>
      <c r="C55" s="1" t="s">
        <v>238</v>
      </c>
      <c r="D55" s="1">
        <v>324</v>
      </c>
      <c r="E55">
        <v>176</v>
      </c>
      <c r="F55" s="5">
        <f>(E55-D55)/D55</f>
        <v>-0.4567901234567901</v>
      </c>
      <c r="G55" t="s">
        <v>125</v>
      </c>
    </row>
    <row r="56" spans="1:7" ht="15" thickBot="1" x14ac:dyDescent="0.35">
      <c r="A56" s="1">
        <v>375</v>
      </c>
      <c r="B56" s="2" t="s">
        <v>101</v>
      </c>
      <c r="C56" s="2" t="s">
        <v>239</v>
      </c>
      <c r="D56" s="1">
        <v>613</v>
      </c>
      <c r="E56">
        <v>487</v>
      </c>
      <c r="F56" s="5">
        <f>(E56-D56)/D56</f>
        <v>-0.20554649265905384</v>
      </c>
      <c r="G56" t="s">
        <v>125</v>
      </c>
    </row>
    <row r="57" spans="1:7" ht="15" thickBot="1" x14ac:dyDescent="0.35">
      <c r="A57" s="1">
        <v>316</v>
      </c>
      <c r="B57" s="2" t="s">
        <v>81</v>
      </c>
      <c r="C57" s="2" t="s">
        <v>241</v>
      </c>
      <c r="D57" s="1">
        <v>567</v>
      </c>
      <c r="E57">
        <v>506</v>
      </c>
      <c r="F57" s="5">
        <f>(E57-D57)/D57</f>
        <v>-0.10758377425044091</v>
      </c>
      <c r="G57" t="s">
        <v>125</v>
      </c>
    </row>
    <row r="58" spans="1:7" ht="15" thickBot="1" x14ac:dyDescent="0.35">
      <c r="A58" s="1">
        <v>152</v>
      </c>
      <c r="B58" s="2" t="s">
        <v>48</v>
      </c>
      <c r="C58" s="1" t="s">
        <v>238</v>
      </c>
      <c r="D58" s="1">
        <v>387</v>
      </c>
      <c r="E58">
        <v>365</v>
      </c>
      <c r="F58" s="5">
        <f>(E58-D58)/D58</f>
        <v>-5.6847545219638244E-2</v>
      </c>
      <c r="G58" t="s">
        <v>125</v>
      </c>
    </row>
    <row r="59" spans="1:7" ht="15" thickBot="1" x14ac:dyDescent="0.35">
      <c r="A59" s="1">
        <v>318</v>
      </c>
      <c r="B59" s="2" t="s">
        <v>82</v>
      </c>
      <c r="C59" s="2" t="s">
        <v>241</v>
      </c>
      <c r="D59" s="1">
        <v>347</v>
      </c>
      <c r="E59">
        <v>362</v>
      </c>
      <c r="F59" s="5">
        <f>(E59-D59)/D59</f>
        <v>4.3227665706051875E-2</v>
      </c>
      <c r="G59" t="s">
        <v>125</v>
      </c>
    </row>
    <row r="60" spans="1:7" ht="15" thickBot="1" x14ac:dyDescent="0.35">
      <c r="A60" s="1">
        <v>155</v>
      </c>
      <c r="B60" s="2" t="s">
        <v>49</v>
      </c>
      <c r="C60" s="1" t="s">
        <v>238</v>
      </c>
      <c r="D60" s="1">
        <v>495</v>
      </c>
      <c r="E60">
        <v>374</v>
      </c>
      <c r="F60" s="5">
        <f>(E60-D60)/D60</f>
        <v>-0.24444444444444444</v>
      </c>
      <c r="G60" t="s">
        <v>125</v>
      </c>
    </row>
    <row r="61" spans="1:7" ht="15" thickBot="1" x14ac:dyDescent="0.35">
      <c r="A61" s="1">
        <v>357</v>
      </c>
      <c r="B61" s="2" t="s">
        <v>93</v>
      </c>
      <c r="C61" s="2" t="s">
        <v>239</v>
      </c>
      <c r="D61" s="1">
        <v>102</v>
      </c>
      <c r="G61" t="s">
        <v>122</v>
      </c>
    </row>
    <row r="62" spans="1:7" ht="15" thickBot="1" x14ac:dyDescent="0.35">
      <c r="A62" s="1">
        <v>156</v>
      </c>
      <c r="B62" s="2" t="s">
        <v>50</v>
      </c>
      <c r="C62" s="1" t="s">
        <v>238</v>
      </c>
      <c r="D62" s="1">
        <v>238</v>
      </c>
      <c r="E62">
        <v>201</v>
      </c>
      <c r="F62" s="5">
        <f>(E62-D62)/D62</f>
        <v>-0.15546218487394958</v>
      </c>
      <c r="G62" t="s">
        <v>125</v>
      </c>
    </row>
    <row r="63" spans="1:7" ht="15" thickBot="1" x14ac:dyDescent="0.35">
      <c r="A63" s="1">
        <v>625</v>
      </c>
      <c r="B63" s="2" t="s">
        <v>109</v>
      </c>
      <c r="C63" s="2" t="s">
        <v>2</v>
      </c>
      <c r="D63" s="1">
        <v>69</v>
      </c>
      <c r="G63" t="s">
        <v>122</v>
      </c>
    </row>
    <row r="64" spans="1:7" ht="15" thickBot="1" x14ac:dyDescent="0.35">
      <c r="A64" s="1">
        <v>315</v>
      </c>
      <c r="B64" s="2" t="s">
        <v>80</v>
      </c>
      <c r="C64" s="2" t="s">
        <v>2</v>
      </c>
      <c r="D64" s="1">
        <v>6</v>
      </c>
      <c r="G64" t="s">
        <v>122</v>
      </c>
    </row>
    <row r="65" spans="1:7" ht="15" thickBot="1" x14ac:dyDescent="0.35">
      <c r="A65" s="1">
        <v>360</v>
      </c>
      <c r="B65" s="2" t="s">
        <v>94</v>
      </c>
      <c r="C65" s="2" t="s">
        <v>239</v>
      </c>
      <c r="D65" s="1">
        <v>1296</v>
      </c>
      <c r="E65">
        <v>1048</v>
      </c>
      <c r="F65" s="5">
        <f>(E65-D65)/D65</f>
        <v>-0.19135802469135801</v>
      </c>
      <c r="G65" t="s">
        <v>125</v>
      </c>
    </row>
    <row r="66" spans="1:7" ht="15" thickBot="1" x14ac:dyDescent="0.35">
      <c r="A66" s="1">
        <v>324</v>
      </c>
      <c r="B66" s="2" t="s">
        <v>84</v>
      </c>
      <c r="C66" s="2" t="s">
        <v>241</v>
      </c>
      <c r="D66" s="1">
        <v>742</v>
      </c>
      <c r="E66">
        <v>738</v>
      </c>
      <c r="F66" s="5">
        <f>(E66-D66)/D66</f>
        <v>-5.3908355795148251E-3</v>
      </c>
      <c r="G66" t="s">
        <v>125</v>
      </c>
    </row>
    <row r="67" spans="1:7" ht="15" thickBot="1" x14ac:dyDescent="0.35">
      <c r="A67" s="1">
        <v>221</v>
      </c>
      <c r="B67" s="2" t="s">
        <v>64</v>
      </c>
      <c r="C67" s="1" t="s">
        <v>238</v>
      </c>
      <c r="D67" s="1">
        <v>629</v>
      </c>
      <c r="E67">
        <v>602</v>
      </c>
      <c r="F67" s="5">
        <f>(E67-D67)/D67</f>
        <v>-4.2925278219395867E-2</v>
      </c>
      <c r="G67" t="s">
        <v>125</v>
      </c>
    </row>
    <row r="68" spans="1:7" ht="15" thickBot="1" x14ac:dyDescent="0.35">
      <c r="A68" s="1">
        <v>362</v>
      </c>
      <c r="B68" s="2" t="s">
        <v>96</v>
      </c>
      <c r="C68" s="2" t="s">
        <v>239</v>
      </c>
      <c r="D68" s="1">
        <v>1347</v>
      </c>
      <c r="E68">
        <v>1464</v>
      </c>
      <c r="F68" s="5">
        <f>(E68-D68)/D68</f>
        <v>8.6859688195991089E-2</v>
      </c>
      <c r="G68" t="s">
        <v>125</v>
      </c>
    </row>
    <row r="69" spans="1:7" ht="15" thickBot="1" x14ac:dyDescent="0.35">
      <c r="A69" s="1">
        <v>364</v>
      </c>
      <c r="B69" s="2" t="s">
        <v>98</v>
      </c>
      <c r="C69" s="2" t="s">
        <v>239</v>
      </c>
      <c r="D69" s="1">
        <v>1207</v>
      </c>
      <c r="E69">
        <v>1483</v>
      </c>
      <c r="F69" s="5">
        <f>(E69-D69)/D69</f>
        <v>0.22866611433305717</v>
      </c>
      <c r="G69" t="s">
        <v>125</v>
      </c>
    </row>
    <row r="70" spans="1:7" ht="15" thickBot="1" x14ac:dyDescent="0.35">
      <c r="A70" s="1">
        <v>685</v>
      </c>
      <c r="B70" s="2" t="s">
        <v>110</v>
      </c>
      <c r="C70" s="2" t="s">
        <v>2</v>
      </c>
      <c r="D70" s="1">
        <v>74</v>
      </c>
      <c r="G70" t="s">
        <v>122</v>
      </c>
    </row>
    <row r="71" spans="1:7" ht="15" thickBot="1" x14ac:dyDescent="0.35">
      <c r="A71" s="1">
        <v>193</v>
      </c>
      <c r="B71" s="2" t="s">
        <v>58</v>
      </c>
      <c r="C71" s="2" t="s">
        <v>240</v>
      </c>
      <c r="D71" s="1">
        <v>685</v>
      </c>
      <c r="E71">
        <v>599</v>
      </c>
      <c r="F71" s="5">
        <f>(E71-D71)/D71</f>
        <v>-0.12554744525547445</v>
      </c>
      <c r="G71" t="s">
        <v>125</v>
      </c>
    </row>
    <row r="72" spans="1:7" ht="15" thickBot="1" x14ac:dyDescent="0.35">
      <c r="A72" s="1">
        <v>393</v>
      </c>
      <c r="B72" s="2" t="s">
        <v>105</v>
      </c>
      <c r="C72" s="2" t="s">
        <v>239</v>
      </c>
      <c r="D72" s="1">
        <v>39</v>
      </c>
      <c r="G72" t="s">
        <v>122</v>
      </c>
    </row>
    <row r="73" spans="1:7" ht="15" thickBot="1" x14ac:dyDescent="0.35">
      <c r="A73" s="1">
        <v>380</v>
      </c>
      <c r="B73" s="2" t="s">
        <v>102</v>
      </c>
      <c r="C73" s="2" t="s">
        <v>239</v>
      </c>
      <c r="D73" s="1">
        <v>275</v>
      </c>
      <c r="G73" t="s">
        <v>122</v>
      </c>
    </row>
    <row r="74" spans="1:7" ht="15" thickBot="1" x14ac:dyDescent="0.35">
      <c r="A74" s="1">
        <v>419</v>
      </c>
      <c r="B74" s="2" t="s">
        <v>107</v>
      </c>
      <c r="C74" s="2" t="s">
        <v>239</v>
      </c>
      <c r="D74" s="1">
        <v>78</v>
      </c>
      <c r="G74" t="s">
        <v>122</v>
      </c>
    </row>
    <row r="75" spans="1:7" ht="15" thickBot="1" x14ac:dyDescent="0.35">
      <c r="A75" s="1">
        <v>165</v>
      </c>
      <c r="B75" s="2" t="s">
        <v>52</v>
      </c>
      <c r="C75" s="1" t="s">
        <v>238</v>
      </c>
      <c r="D75" s="1">
        <v>270</v>
      </c>
      <c r="E75">
        <v>273</v>
      </c>
      <c r="F75" s="5">
        <f>(E75-D75)/D75</f>
        <v>1.1111111111111112E-2</v>
      </c>
      <c r="G75" t="s">
        <v>125</v>
      </c>
    </row>
    <row r="76" spans="1:7" ht="15" thickBot="1" x14ac:dyDescent="0.35">
      <c r="A76" s="1">
        <v>368</v>
      </c>
      <c r="B76" s="2" t="s">
        <v>99</v>
      </c>
      <c r="C76" s="2" t="s">
        <v>239</v>
      </c>
      <c r="D76" s="1">
        <v>1535</v>
      </c>
      <c r="E76">
        <v>1582</v>
      </c>
      <c r="F76" s="5">
        <f>(E76-D76)/D76</f>
        <v>3.0618892508143321E-2</v>
      </c>
      <c r="G76" t="s">
        <v>125</v>
      </c>
    </row>
    <row r="77" spans="1:7" ht="15" thickBot="1" x14ac:dyDescent="0.35">
      <c r="A77" s="1">
        <v>215</v>
      </c>
      <c r="B77" s="2" t="s">
        <v>59</v>
      </c>
      <c r="C77" s="1" t="s">
        <v>238</v>
      </c>
      <c r="D77" s="1">
        <v>298</v>
      </c>
      <c r="E77">
        <v>250</v>
      </c>
      <c r="F77" s="5">
        <f>(E77-D77)/D77</f>
        <v>-0.16107382550335569</v>
      </c>
      <c r="G77" t="s">
        <v>125</v>
      </c>
    </row>
    <row r="78" spans="1:7" ht="15" thickBot="1" x14ac:dyDescent="0.35">
      <c r="A78" s="1">
        <v>363</v>
      </c>
      <c r="B78" s="2" t="s">
        <v>97</v>
      </c>
      <c r="C78" s="2" t="s">
        <v>239</v>
      </c>
      <c r="D78" s="1">
        <v>182</v>
      </c>
      <c r="G78" t="s">
        <v>125</v>
      </c>
    </row>
    <row r="79" spans="1:7" ht="15" thickBot="1" x14ac:dyDescent="0.35">
      <c r="A79" s="1">
        <v>458</v>
      </c>
      <c r="B79" s="2" t="s">
        <v>108</v>
      </c>
      <c r="C79" s="2" t="s">
        <v>239</v>
      </c>
      <c r="D79" s="1">
        <v>35</v>
      </c>
      <c r="G79" t="s">
        <v>125</v>
      </c>
    </row>
    <row r="80" spans="1:7" ht="15" thickBot="1" x14ac:dyDescent="0.35">
      <c r="A80" s="1">
        <v>289</v>
      </c>
      <c r="B80" s="2" t="s">
        <v>76</v>
      </c>
      <c r="C80" s="1" t="s">
        <v>238</v>
      </c>
      <c r="D80" s="1">
        <v>566</v>
      </c>
      <c r="E80">
        <v>361</v>
      </c>
      <c r="F80" s="5">
        <f>(E80-D80)/D80</f>
        <v>-0.36219081272084808</v>
      </c>
      <c r="G80" t="s">
        <v>125</v>
      </c>
    </row>
    <row r="81" spans="1:7" ht="15" thickBot="1" x14ac:dyDescent="0.35">
      <c r="A81" s="1">
        <v>170</v>
      </c>
      <c r="B81" s="2" t="s">
        <v>54</v>
      </c>
      <c r="C81" s="1" t="s">
        <v>238</v>
      </c>
      <c r="D81" s="1">
        <v>375</v>
      </c>
      <c r="E81">
        <v>372</v>
      </c>
      <c r="F81" s="5">
        <f>(E81-D81)/D81</f>
        <v>-8.0000000000000002E-3</v>
      </c>
      <c r="G81" t="s">
        <v>125</v>
      </c>
    </row>
  </sheetData>
  <autoFilter ref="A1:H81" xr:uid="{AFEF2D0D-7910-4BDE-AF44-E25CCCB8BEE3}">
    <sortState xmlns:xlrd2="http://schemas.microsoft.com/office/spreadsheetml/2017/richdata2" ref="A2:H81">
      <sortCondition ref="B1:B81"/>
    </sortState>
  </autoFilter>
  <conditionalFormatting sqref="F2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98CA75D53E2C46997A782D9CE6268A" ma:contentTypeVersion="6" ma:contentTypeDescription="Create a new document." ma:contentTypeScope="" ma:versionID="67a9d642311331cbe1abd243ce5c72d4">
  <xsd:schema xmlns:xsd="http://www.w3.org/2001/XMLSchema" xmlns:xs="http://www.w3.org/2001/XMLSchema" xmlns:p="http://schemas.microsoft.com/office/2006/metadata/properties" xmlns:ns3="088a63c7-9e64-4736-9d10-6583ccffc75b" targetNamespace="http://schemas.microsoft.com/office/2006/metadata/properties" ma:root="true" ma:fieldsID="2e7478c18a8745aea40bef65426bd3ac" ns3:_="">
    <xsd:import namespace="088a63c7-9e64-4736-9d10-6583ccffc75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a63c7-9e64-4736-9d10-6583ccffc75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8a63c7-9e64-4736-9d10-6583ccffc75b" xsi:nil="true"/>
  </documentManagement>
</p:properties>
</file>

<file path=customXml/itemProps1.xml><?xml version="1.0" encoding="utf-8"?>
<ds:datastoreItem xmlns:ds="http://schemas.openxmlformats.org/officeDocument/2006/customXml" ds:itemID="{A48CE48A-AEA5-489C-B586-8B49915EA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8a63c7-9e64-4736-9d10-6583ccffc7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524F8F-4D4C-4D41-9E68-0AE47C96D1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7C83B-5951-44C8-BD0F-56F5C950B038}">
  <ds:schemaRefs>
    <ds:schemaRef ds:uri="088a63c7-9e64-4736-9d10-6583ccffc75b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Listing</vt:lpstr>
      <vt:lpstr>Grade</vt:lpstr>
      <vt:lpstr>Demographics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Merrick Borg</dc:creator>
  <cp:lastModifiedBy>Merrick Borg</cp:lastModifiedBy>
  <dcterms:created xsi:type="dcterms:W3CDTF">2024-10-15T12:14:32Z</dcterms:created>
  <dcterms:modified xsi:type="dcterms:W3CDTF">2024-10-15T15:05:55Z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0x0101006098CA75D53E2C46997A782D9CE6268A</vt:lpwstr>
  </property>
</Properties>
</file>